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28183592\Desktop\Gauteng Department of Health\USB Drive\Open Tender Projects\Acquisition Management\GDOH - Mankin GT-GDH-124-2024\Final TOR\"/>
    </mc:Choice>
  </mc:AlternateContent>
  <xr:revisionPtr revIDLastSave="0" documentId="13_ncr:1_{CA30E39C-DC20-42F1-A8B0-C70A2F566442}" xr6:coauthVersionLast="47" xr6:coauthVersionMax="47" xr10:uidLastSave="{00000000-0000-0000-0000-000000000000}"/>
  <bookViews>
    <workbookView xWindow="-110" yWindow="-110" windowWidth="19420" windowHeight="10420" tabRatio="888" xr2:uid="{00000000-000D-0000-FFFF-FFFF00000000}"/>
  </bookViews>
  <sheets>
    <sheet name="SUMMARY LIST" sheetId="33" r:id="rId1"/>
    <sheet name="1. INFANT BLS CPR TRAINER" sheetId="4" r:id="rId2"/>
    <sheet name="2. CHILD BLS CPR TRAINER" sheetId="5" r:id="rId3"/>
    <sheet name="3. ADULT BLS CPR TASK TRAINER" sheetId="19" r:id="rId4"/>
    <sheet name="4. BLS CPR FAMILY TASK TRAINER" sheetId="7" r:id="rId5"/>
    <sheet name="5. INFANT ADVANCED LSM" sheetId="20" r:id="rId6"/>
    <sheet name="6. PAEDIATRIC ADVANCED LSM" sheetId="9" r:id="rId7"/>
    <sheet name="7. ADULT ADVANCED LSM" sheetId="10" r:id="rId8"/>
    <sheet name="8. PREMATURE HF NEONATE MANIKIN" sheetId="11" r:id="rId9"/>
    <sheet name="9. NEONATE HF NEWBORN MANIKIN" sheetId="12" r:id="rId10"/>
    <sheet name="10. INFANT HF MANIKIN" sheetId="13" r:id="rId11"/>
    <sheet name="11. CHILD HF MANIKIN" sheetId="14" r:id="rId12"/>
    <sheet name="12. ADULT HF MANIKIN" sheetId="15" r:id="rId13"/>
    <sheet name="13. INFANT AIRWAY TRAINING KIT" sheetId="16" r:id="rId14"/>
    <sheet name="14. ADULT SURGICAL AIRWAY" sheetId="17" r:id="rId15"/>
    <sheet name="15. BREATHING SIMULATOR" sheetId="18" r:id="rId16"/>
    <sheet name="16. BRONCHOSCOPY TRAINING" sheetId="21" r:id="rId17"/>
    <sheet name="17. POC ULTRASOUND " sheetId="22" r:id="rId18"/>
    <sheet name="18.ADULT HUMAN ANATOMY SKELETON" sheetId="23" r:id="rId19"/>
    <sheet name="19. ADULT ORTHOPAEDIC SKELETON" sheetId="24" r:id="rId20"/>
    <sheet name="20. WOUND CARE TRAINING KIT" sheetId="25" r:id="rId21"/>
    <sheet name="21. BREAST EXAM TRAINING KIT" sheetId="26" r:id="rId22"/>
    <sheet name="22. INTRAVENOUS ARM TRAINING" sheetId="27" r:id="rId23"/>
    <sheet name="23. POST PARTUM EXAM TRAIN" sheetId="28" r:id="rId24"/>
    <sheet name="24. INTRA-OSSEOUS VASCULAR" sheetId="29" r:id="rId25"/>
    <sheet name="25. ADULT SIMULATION MANIKIN" sheetId="30" r:id="rId26"/>
    <sheet name="26. HF ADULT FEMALE SIMULATION" sheetId="31" r:id="rId27"/>
  </sheets>
  <definedNames>
    <definedName name="OLE_LINK1" localSheetId="9">'9. NEONATE HF NEWBORN MANIKIN'!$B$108</definedName>
    <definedName name="_xlnm.Print_Area" localSheetId="1">'1. INFANT BLS CPR TRAINER'!$A$1:$G$45</definedName>
    <definedName name="_xlnm.Print_Area" localSheetId="10">'10. INFANT HF MANIKIN'!$A$1:$G$137</definedName>
    <definedName name="_xlnm.Print_Area" localSheetId="11">'11. CHILD HF MANIKIN'!$A$1:$G$123</definedName>
    <definedName name="_xlnm.Print_Area" localSheetId="12">'12. ADULT HF MANIKIN'!$A$1:$G$119</definedName>
    <definedName name="_xlnm.Print_Area" localSheetId="13">'13. INFANT AIRWAY TRAINING KIT'!$A$1:$G$42</definedName>
    <definedName name="_xlnm.Print_Area" localSheetId="14">'14. ADULT SURGICAL AIRWAY'!$A$1:$G$37</definedName>
    <definedName name="_xlnm.Print_Area" localSheetId="15">'15. BREATHING SIMULATOR'!$A$1:$G$62</definedName>
    <definedName name="_xlnm.Print_Area" localSheetId="16">'16. BRONCHOSCOPY TRAINING'!$A$1:$G$39</definedName>
    <definedName name="_xlnm.Print_Area" localSheetId="17">'17. POC ULTRASOUND '!$A$1:$G$45</definedName>
    <definedName name="_xlnm.Print_Area" localSheetId="18">'18.ADULT HUMAN ANATOMY SKELETON'!$A$1:$G$45</definedName>
    <definedName name="_xlnm.Print_Area" localSheetId="19">'19. ADULT ORTHOPAEDIC SKELETON'!$A$1:$G$42</definedName>
    <definedName name="_xlnm.Print_Area" localSheetId="2">'2. CHILD BLS CPR TRAINER'!$A$1:$G$45</definedName>
    <definedName name="_xlnm.Print_Area" localSheetId="20">'20. WOUND CARE TRAINING KIT'!$A$1:$G$54</definedName>
    <definedName name="_xlnm.Print_Area" localSheetId="21">'21. BREAST EXAM TRAINING KIT'!$A$1:$G$33</definedName>
    <definedName name="_xlnm.Print_Area" localSheetId="22">'22. INTRAVENOUS ARM TRAINING'!$A$1:$G$48</definedName>
    <definedName name="_xlnm.Print_Area" localSheetId="23">'23. POST PARTUM EXAM TRAIN'!$A$1:$G$46</definedName>
    <definedName name="_xlnm.Print_Area" localSheetId="24">'24. INTRA-OSSEOUS VASCULAR'!$A$1:$G$26</definedName>
    <definedName name="_xlnm.Print_Area" localSheetId="25">'25. ADULT SIMULATION MANIKIN'!$A$1:$G$82</definedName>
    <definedName name="_xlnm.Print_Area" localSheetId="26">'26. HF ADULT FEMALE SIMULATION'!$A$1:$G$187</definedName>
    <definedName name="_xlnm.Print_Area" localSheetId="3">'3. ADULT BLS CPR TASK TRAINER'!$A$1:$G$52</definedName>
    <definedName name="_xlnm.Print_Area" localSheetId="4">'4. BLS CPR FAMILY TASK TRAINER'!$A$1:$G$62</definedName>
    <definedName name="_xlnm.Print_Area" localSheetId="5">'5. INFANT ADVANCED LSM'!$A$1:$G$63</definedName>
    <definedName name="_xlnm.Print_Area" localSheetId="6">'6. PAEDIATRIC ADVANCED LSM'!$A$1:$G$91</definedName>
    <definedName name="_xlnm.Print_Area" localSheetId="7">'7. ADULT ADVANCED LSM'!$A$1:$G$89</definedName>
    <definedName name="_xlnm.Print_Area" localSheetId="8">'8. PREMATURE HF NEONATE MANIKIN'!$A$1:$G$111</definedName>
    <definedName name="_xlnm.Print_Area" localSheetId="9">'9. NEONATE HF NEWBORN MANIKIN'!$A$1:$G$125</definedName>
    <definedName name="_xlnm.Print_Area" localSheetId="0">'SUMMARY LIST'!$A$1:$G$30</definedName>
    <definedName name="_xlnm.Print_Titles" localSheetId="1">'1. INFANT BLS CPR TRAINER'!$1:$11</definedName>
    <definedName name="_xlnm.Print_Titles" localSheetId="10">'10. INFANT HF MANIKIN'!$11:$11</definedName>
    <definedName name="_xlnm.Print_Titles" localSheetId="11">'11. CHILD HF MANIKIN'!$11:$11</definedName>
    <definedName name="_xlnm.Print_Titles" localSheetId="12">'12. ADULT HF MANIKIN'!$11:$11</definedName>
    <definedName name="_xlnm.Print_Titles" localSheetId="13">'13. INFANT AIRWAY TRAINING KIT'!$11:$11</definedName>
    <definedName name="_xlnm.Print_Titles" localSheetId="14">'14. ADULT SURGICAL AIRWAY'!$11:$11</definedName>
    <definedName name="_xlnm.Print_Titles" localSheetId="15">'15. BREATHING SIMULATOR'!$11:$11</definedName>
    <definedName name="_xlnm.Print_Titles" localSheetId="16">'16. BRONCHOSCOPY TRAINING'!$11:$11</definedName>
    <definedName name="_xlnm.Print_Titles" localSheetId="17">'17. POC ULTRASOUND '!$10:$10</definedName>
    <definedName name="_xlnm.Print_Titles" localSheetId="18">'18.ADULT HUMAN ANATOMY SKELETON'!$11:$11</definedName>
    <definedName name="_xlnm.Print_Titles" localSheetId="19">'19. ADULT ORTHOPAEDIC SKELETON'!$10:$10</definedName>
    <definedName name="_xlnm.Print_Titles" localSheetId="2">'2. CHILD BLS CPR TRAINER'!$1:$11</definedName>
    <definedName name="_xlnm.Print_Titles" localSheetId="20">'20. WOUND CARE TRAINING KIT'!$11:$11</definedName>
    <definedName name="_xlnm.Print_Titles" localSheetId="21">'21. BREAST EXAM TRAINING KIT'!$11:$11</definedName>
    <definedName name="_xlnm.Print_Titles" localSheetId="22">'22. INTRAVENOUS ARM TRAINING'!$11:$11</definedName>
    <definedName name="_xlnm.Print_Titles" localSheetId="23">'23. POST PARTUM EXAM TRAIN'!$11:$11</definedName>
    <definedName name="_xlnm.Print_Titles" localSheetId="24">'24. INTRA-OSSEOUS VASCULAR'!$11:$11</definedName>
    <definedName name="_xlnm.Print_Titles" localSheetId="25">'25. ADULT SIMULATION MANIKIN'!$11:$11</definedName>
    <definedName name="_xlnm.Print_Titles" localSheetId="26">'26. HF ADULT FEMALE SIMULATION'!$11:$11</definedName>
    <definedName name="_xlnm.Print_Titles" localSheetId="3">'3. ADULT BLS CPR TASK TRAINER'!$1:$11</definedName>
    <definedName name="_xlnm.Print_Titles" localSheetId="4">'4. BLS CPR FAMILY TASK TRAINER'!$1:$11</definedName>
    <definedName name="_xlnm.Print_Titles" localSheetId="5">'5. INFANT ADVANCED LSM'!$1:$11</definedName>
    <definedName name="_xlnm.Print_Titles" localSheetId="6">'6. PAEDIATRIC ADVANCED LSM'!$11:$11</definedName>
    <definedName name="_xlnm.Print_Titles" localSheetId="7">'7. ADULT ADVANCED LSM'!$9:$9</definedName>
    <definedName name="_xlnm.Print_Titles" localSheetId="8">'8. PREMATURE HF NEONATE MANIKIN'!$10:$10</definedName>
    <definedName name="_xlnm.Print_Titles" localSheetId="9">'9. NEONATE HF NEWBORN MANIKIN'!$11:$11</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2" i="31" l="1"/>
  <c r="A2" i="30"/>
  <c r="A2" i="29"/>
  <c r="A2" i="28"/>
  <c r="A2" i="27"/>
  <c r="A2" i="26"/>
  <c r="A2" i="25"/>
  <c r="A2" i="24"/>
  <c r="A2" i="23"/>
  <c r="A2" i="22"/>
  <c r="A2" i="21"/>
  <c r="A2" i="18"/>
  <c r="A2" i="17"/>
  <c r="A2" i="16"/>
  <c r="A2" i="15"/>
  <c r="A2" i="14"/>
  <c r="A2" i="13"/>
  <c r="A2" i="12"/>
  <c r="A2" i="11"/>
  <c r="A2" i="10"/>
  <c r="A2" i="9"/>
  <c r="A2" i="20"/>
  <c r="A2" i="7"/>
  <c r="A2" i="19"/>
  <c r="A2" i="5"/>
  <c r="A2" i="4"/>
  <c r="A1" i="31"/>
  <c r="A1" i="30"/>
  <c r="A1" i="29"/>
  <c r="A1" i="28"/>
  <c r="A1" i="27"/>
  <c r="A1" i="26"/>
  <c r="A1" i="25"/>
  <c r="A1" i="24"/>
  <c r="A1" i="23"/>
  <c r="A1" i="22"/>
  <c r="A1" i="21"/>
  <c r="A1" i="18"/>
  <c r="A1" i="17"/>
  <c r="A1" i="16"/>
  <c r="A1" i="15"/>
  <c r="A1" i="14"/>
  <c r="A1" i="13"/>
  <c r="A1" i="12"/>
  <c r="A1" i="11"/>
  <c r="A1" i="10"/>
  <c r="A1" i="9"/>
  <c r="A1" i="20"/>
  <c r="A1" i="7"/>
  <c r="A1" i="19"/>
  <c r="A1" i="5"/>
  <c r="A1" i="4"/>
  <c r="J12" i="33" l="1"/>
  <c r="A3" i="11" s="1"/>
  <c r="J13" i="33"/>
  <c r="A3" i="12" s="1"/>
  <c r="J14" i="33"/>
  <c r="J15" i="33"/>
  <c r="A3" i="14" s="1"/>
  <c r="J16" i="33"/>
  <c r="A3" i="15" s="1"/>
  <c r="J17" i="33"/>
  <c r="A3" i="16" s="1"/>
  <c r="J18" i="33"/>
  <c r="A3" i="17" s="1"/>
  <c r="J19" i="33"/>
  <c r="A3" i="18" s="1"/>
  <c r="J20" i="33"/>
  <c r="A3" i="21" s="1"/>
  <c r="J21" i="33"/>
  <c r="A3" i="22" s="1"/>
  <c r="J22" i="33"/>
  <c r="A3" i="23" s="1"/>
  <c r="J23" i="33"/>
  <c r="A3" i="24" s="1"/>
  <c r="J24" i="33"/>
  <c r="A3" i="25" s="1"/>
  <c r="J25" i="33"/>
  <c r="A3" i="26" s="1"/>
  <c r="J26" i="33"/>
  <c r="A3" i="27" s="1"/>
  <c r="J27" i="33"/>
  <c r="A3" i="28" s="1"/>
  <c r="J28" i="33"/>
  <c r="A3" i="29" s="1"/>
  <c r="J29" i="33"/>
  <c r="A3" i="30" s="1"/>
  <c r="J30" i="33"/>
  <c r="A3" i="31" s="1"/>
  <c r="J10" i="33"/>
  <c r="A3" i="9" s="1"/>
  <c r="J11" i="33"/>
  <c r="A3" i="10" s="1"/>
  <c r="J7" i="33"/>
  <c r="A3" i="19" s="1"/>
  <c r="J8" i="33"/>
  <c r="A3" i="7" s="1"/>
  <c r="J9" i="33"/>
  <c r="A3" i="20" s="1"/>
  <c r="J5" i="33"/>
  <c r="A3" i="4" s="1"/>
  <c r="A6" i="33"/>
  <c r="J6" i="33" l="1"/>
  <c r="A3" i="5" s="1"/>
  <c r="A3" i="13"/>
</calcChain>
</file>

<file path=xl/sharedStrings.xml><?xml version="1.0" encoding="utf-8"?>
<sst xmlns="http://schemas.openxmlformats.org/spreadsheetml/2006/main" count="3111" uniqueCount="1314">
  <si>
    <t>Comply (Yes/No)</t>
  </si>
  <si>
    <t>Item no.</t>
  </si>
  <si>
    <t>1.1</t>
  </si>
  <si>
    <t>2.1</t>
  </si>
  <si>
    <t>1.2</t>
  </si>
  <si>
    <t>1.3</t>
  </si>
  <si>
    <t>3.1</t>
  </si>
  <si>
    <t>3.2</t>
  </si>
  <si>
    <t>4.1</t>
  </si>
  <si>
    <t>4.1.2</t>
  </si>
  <si>
    <t>4.1.1</t>
  </si>
  <si>
    <t>4.1.3</t>
  </si>
  <si>
    <t>4.1.4</t>
  </si>
  <si>
    <t>4.1.5</t>
  </si>
  <si>
    <t>4.1.6</t>
  </si>
  <si>
    <t>5.1</t>
  </si>
  <si>
    <t>5.2</t>
  </si>
  <si>
    <t>5.3</t>
  </si>
  <si>
    <t>5.4</t>
  </si>
  <si>
    <t>5.5</t>
  </si>
  <si>
    <t>6.1</t>
  </si>
  <si>
    <t>6.2</t>
  </si>
  <si>
    <t>6.3</t>
  </si>
  <si>
    <t>6.4</t>
  </si>
  <si>
    <t>6.5</t>
  </si>
  <si>
    <t>7.1</t>
  </si>
  <si>
    <t>7.2</t>
  </si>
  <si>
    <t>7.3</t>
  </si>
  <si>
    <t>7.4</t>
  </si>
  <si>
    <t>7.5</t>
  </si>
  <si>
    <t>8.1</t>
  </si>
  <si>
    <t>8.2</t>
  </si>
  <si>
    <t>8.3</t>
  </si>
  <si>
    <t>8.4</t>
  </si>
  <si>
    <t>8.5</t>
  </si>
  <si>
    <t>8.6</t>
  </si>
  <si>
    <t>9.1</t>
  </si>
  <si>
    <t>9.2</t>
  </si>
  <si>
    <t>14.1</t>
  </si>
  <si>
    <t>Consumables / replacement parts supplied with system:</t>
  </si>
  <si>
    <t>15.1</t>
  </si>
  <si>
    <t>15.2</t>
  </si>
  <si>
    <t>15.3</t>
  </si>
  <si>
    <t>15.4</t>
  </si>
  <si>
    <t>15.5</t>
  </si>
  <si>
    <t>15.6</t>
  </si>
  <si>
    <t>3.3</t>
  </si>
  <si>
    <t>2.3</t>
  </si>
  <si>
    <t>Servicing and Repair requirements:</t>
  </si>
  <si>
    <t>5.6</t>
  </si>
  <si>
    <t>9.3</t>
  </si>
  <si>
    <t>14.2</t>
  </si>
  <si>
    <t>3.2.1</t>
  </si>
  <si>
    <t>3.2.2</t>
  </si>
  <si>
    <t>11.5.1</t>
  </si>
  <si>
    <t>11.5.2</t>
  </si>
  <si>
    <t>11.5.3</t>
  </si>
  <si>
    <t>11.5.4</t>
  </si>
  <si>
    <t>11.5.5</t>
  </si>
  <si>
    <t>11.5.6</t>
  </si>
  <si>
    <t>11.4.1</t>
  </si>
  <si>
    <t>11.4.2</t>
  </si>
  <si>
    <t>11.4.3</t>
  </si>
  <si>
    <t>11.4.4</t>
  </si>
  <si>
    <t>11.4.5</t>
  </si>
  <si>
    <t>11.4.6</t>
  </si>
  <si>
    <t>11.4.7</t>
  </si>
  <si>
    <t>11.4.8</t>
  </si>
  <si>
    <t>15.10</t>
  </si>
  <si>
    <t>17.10</t>
  </si>
  <si>
    <t>6.1.   </t>
  </si>
  <si>
    <t>2.2. </t>
  </si>
  <si>
    <t>1.2.  </t>
  </si>
  <si>
    <t>1.3.</t>
  </si>
  <si>
    <t>4.     </t>
  </si>
  <si>
    <t>4.1.  </t>
  </si>
  <si>
    <t>6.6</t>
  </si>
  <si>
    <t>14.3</t>
  </si>
  <si>
    <t>14.4</t>
  </si>
  <si>
    <t>14.10</t>
  </si>
  <si>
    <t>16.10</t>
  </si>
  <si>
    <t>3.4</t>
  </si>
  <si>
    <t>3.5</t>
  </si>
  <si>
    <t>3.6</t>
  </si>
  <si>
    <t>3.7</t>
  </si>
  <si>
    <t>3.8</t>
  </si>
  <si>
    <t>3.9</t>
  </si>
  <si>
    <t>Full Body Adult Human Anatomy with bones, muscle insertion points demonstrated on bones and removable organs</t>
  </si>
  <si>
    <t>3.10</t>
  </si>
  <si>
    <t xml:space="preserve">5.1 </t>
  </si>
  <si>
    <t>4.2</t>
  </si>
  <si>
    <t>4.4</t>
  </si>
  <si>
    <t>4.6</t>
  </si>
  <si>
    <t>4.7</t>
  </si>
  <si>
    <t>4.8</t>
  </si>
  <si>
    <t>4.9</t>
  </si>
  <si>
    <t>4.10</t>
  </si>
  <si>
    <t xml:space="preserve">2.2 </t>
  </si>
  <si>
    <t xml:space="preserve">3.1 </t>
  </si>
  <si>
    <t>2.1 </t>
  </si>
  <si>
    <t>2.2</t>
  </si>
  <si>
    <t>2.3 </t>
  </si>
  <si>
    <t xml:space="preserve">Adult Simulation Manikin for Nursing Skills Training  (General Patient Care) </t>
  </si>
  <si>
    <t xml:space="preserve">2.1 </t>
  </si>
  <si>
    <t>2.4</t>
  </si>
  <si>
    <t>2.5</t>
  </si>
  <si>
    <t>2.6</t>
  </si>
  <si>
    <t>2.7</t>
  </si>
  <si>
    <t>2.9</t>
  </si>
  <si>
    <t>2.10</t>
  </si>
  <si>
    <t>2.11</t>
  </si>
  <si>
    <t>2.12</t>
  </si>
  <si>
    <t>2.13</t>
  </si>
  <si>
    <t>2.14</t>
  </si>
  <si>
    <t>2.16</t>
  </si>
  <si>
    <t>2.17</t>
  </si>
  <si>
    <t>2.18</t>
  </si>
  <si>
    <t>2.19</t>
  </si>
  <si>
    <t>2.20</t>
  </si>
  <si>
    <t>2.21</t>
  </si>
  <si>
    <t>3.1.1</t>
  </si>
  <si>
    <t>3.1.2</t>
  </si>
  <si>
    <t>3.1.3</t>
  </si>
  <si>
    <t>3.1.4</t>
  </si>
  <si>
    <t>3.1.5</t>
  </si>
  <si>
    <t>3.1.6</t>
  </si>
  <si>
    <t>3.1.7</t>
  </si>
  <si>
    <t>3.1.8</t>
  </si>
  <si>
    <t>3.1.9</t>
  </si>
  <si>
    <t>3.1.10</t>
  </si>
  <si>
    <t>3.1.11</t>
  </si>
  <si>
    <t>3.1.12</t>
  </si>
  <si>
    <t>3.1.13</t>
  </si>
  <si>
    <t>3.1.14</t>
  </si>
  <si>
    <t>3.2.3</t>
  </si>
  <si>
    <t>3.2.4</t>
  </si>
  <si>
    <t>3.2.5</t>
  </si>
  <si>
    <t>3.2.6</t>
  </si>
  <si>
    <t>3.3.1</t>
  </si>
  <si>
    <t>3.3.2</t>
  </si>
  <si>
    <t>3.3.3</t>
  </si>
  <si>
    <t>3.3.4</t>
  </si>
  <si>
    <t>3.2.7</t>
  </si>
  <si>
    <t>3.3.5</t>
  </si>
  <si>
    <t>3.7.2</t>
  </si>
  <si>
    <t>3.7.3</t>
  </si>
  <si>
    <t xml:space="preserve">3.7.1 </t>
  </si>
  <si>
    <t>3.7.4</t>
  </si>
  <si>
    <t>3.7.5</t>
  </si>
  <si>
    <t>3.7.6</t>
  </si>
  <si>
    <t>3.8.1</t>
  </si>
  <si>
    <t>3.8.2</t>
  </si>
  <si>
    <t>3.8.3</t>
  </si>
  <si>
    <t>3.8.4</t>
  </si>
  <si>
    <t>3.8.5</t>
  </si>
  <si>
    <t>3.8.6</t>
  </si>
  <si>
    <t>3.8.7</t>
  </si>
  <si>
    <t>3.9.2</t>
  </si>
  <si>
    <t>3.9.3</t>
  </si>
  <si>
    <t>3.9.4</t>
  </si>
  <si>
    <t>3.9.5</t>
  </si>
  <si>
    <t>3.9.6</t>
  </si>
  <si>
    <t>3.9.7</t>
  </si>
  <si>
    <t xml:space="preserve">4.2.1 </t>
  </si>
  <si>
    <t>4.2.2</t>
  </si>
  <si>
    <t>4.2.3</t>
  </si>
  <si>
    <t>4.3</t>
  </si>
  <si>
    <t xml:space="preserve">4.3 1 </t>
  </si>
  <si>
    <t xml:space="preserve">4.4 </t>
  </si>
  <si>
    <t>4.4.1.</t>
  </si>
  <si>
    <t>4.4.2</t>
  </si>
  <si>
    <t>4.4.3</t>
  </si>
  <si>
    <t>4.4.4</t>
  </si>
  <si>
    <t xml:space="preserve">4.4.4.1 </t>
  </si>
  <si>
    <t xml:space="preserve">4.4.5 </t>
  </si>
  <si>
    <t xml:space="preserve">4.4.6 </t>
  </si>
  <si>
    <t>4.4.6.1</t>
  </si>
  <si>
    <t>4.5</t>
  </si>
  <si>
    <t>4.5.1</t>
  </si>
  <si>
    <t>4.5.2</t>
  </si>
  <si>
    <t>4.5.3</t>
  </si>
  <si>
    <t>4.5.4</t>
  </si>
  <si>
    <t>4.6.1</t>
  </si>
  <si>
    <t>4.7.1</t>
  </si>
  <si>
    <t>4.7.1.1</t>
  </si>
  <si>
    <t>4.7.1.2</t>
  </si>
  <si>
    <t>4.7.2</t>
  </si>
  <si>
    <t>4.7.1.3</t>
  </si>
  <si>
    <t>4.7.1.4</t>
  </si>
  <si>
    <t>4.7.1.5</t>
  </si>
  <si>
    <t>4.7.3</t>
  </si>
  <si>
    <t>4.8.1</t>
  </si>
  <si>
    <t>4.8.2</t>
  </si>
  <si>
    <t>4.8.3</t>
  </si>
  <si>
    <t>4.9.1</t>
  </si>
  <si>
    <t>4.9.2</t>
  </si>
  <si>
    <t xml:space="preserve">4.9.2.1 </t>
  </si>
  <si>
    <t xml:space="preserve">5. </t>
  </si>
  <si>
    <t>7.6</t>
  </si>
  <si>
    <t>7.8</t>
  </si>
  <si>
    <t>7.9</t>
  </si>
  <si>
    <t>7.10</t>
  </si>
  <si>
    <t>7.11</t>
  </si>
  <si>
    <t>7.12</t>
  </si>
  <si>
    <t>7.13</t>
  </si>
  <si>
    <t>7.7</t>
  </si>
  <si>
    <t>General description:</t>
  </si>
  <si>
    <t>Must demonstrate the following Airway Features:</t>
  </si>
  <si>
    <t>Must support the following Airway Procedures:</t>
  </si>
  <si>
    <t>Must support the following Respiratory Support Procedures:</t>
  </si>
  <si>
    <t>Must demonstrate the following Anatomical Features:</t>
  </si>
  <si>
    <t>Must provide the following CPR performance feedback:</t>
  </si>
  <si>
    <t>Age specific CPR training manikin family set for individual and team training in Basic Life Support (BLS) cardiopulmonary resuscitation (CPR)</t>
  </si>
  <si>
    <t>Must demonstrate the following Anatomical and Cardiac Features:</t>
  </si>
  <si>
    <t>Automated External Defibrillator trainer features:</t>
  </si>
  <si>
    <t>Software and Operating System requirements:</t>
  </si>
  <si>
    <t>Pharmacology:</t>
  </si>
  <si>
    <t>Additional Functions and Consumables</t>
  </si>
  <si>
    <t>Infant airway task trainer for skills training in basic to advanced airway management procedures</t>
  </si>
  <si>
    <t>Adult surgical airway task trainer for skills training in needle and surgical cricothyroidotomy</t>
  </si>
  <si>
    <t>Product Consumables and optional extras:</t>
  </si>
  <si>
    <t>Bronchoscopy training modules:</t>
  </si>
  <si>
    <t xml:space="preserve">Additional bronchoscopy training modules (optional): </t>
  </si>
  <si>
    <t xml:space="preserve">Adult Orthopedic Skeleton </t>
  </si>
  <si>
    <t xml:space="preserve">Multi-modular, multi-anatomical part simulation kit for nursing wound care                                          </t>
  </si>
  <si>
    <t>2  </t>
  </si>
  <si>
    <t>2.3.1</t>
  </si>
  <si>
    <t>2.3.2</t>
  </si>
  <si>
    <t>Training Kit Description:</t>
  </si>
  <si>
    <t>Full-body infant manikin simulator system for individual and team training in infant advanced life support cardiopulmonary resuscitation (CPR)</t>
  </si>
  <si>
    <t>Full-body paediatric manikin simulator system for individual and team training in paediatric advanced life support cardiopulmonary resuscitation (CPR)</t>
  </si>
  <si>
    <t>Full-body adult manikin simulator system for individual and team training in advanced cardiac life support (ACLS) cardiopulmonary resuscitation (CPR)</t>
  </si>
  <si>
    <t>Full-body high-fidelity premature neonate manikin simulator system</t>
  </si>
  <si>
    <t>Full-body high-fidelity newborn manikin simulator system</t>
  </si>
  <si>
    <t>Full-body high-fidelity infant manikin simulator system</t>
  </si>
  <si>
    <t>Full-body high-fidelity child manikin simulator system</t>
  </si>
  <si>
    <t xml:space="preserve">Full-body high-fidelity adult manikin simulator. </t>
  </si>
  <si>
    <t xml:space="preserve">Breathing simulator for basic to advanced ventilatory management training across all modes and types of ventilation as a free standing item.  </t>
  </si>
  <si>
    <t>Bronchoscopy training system</t>
  </si>
  <si>
    <t>Point-of-care ultrasound training system</t>
  </si>
  <si>
    <t xml:space="preserve">Post partum pelvic examination and clinical care trainer kit </t>
  </si>
  <si>
    <t xml:space="preserve">Intra-osseous vascular access trainer </t>
  </si>
  <si>
    <t>1.</t>
  </si>
  <si>
    <t>Consumables and parts supplied with system:</t>
  </si>
  <si>
    <t>Consumables,parts supplied with system on delivery:</t>
  </si>
  <si>
    <t>Consumables ,parts supplied with system on delivery</t>
  </si>
  <si>
    <t>17.11</t>
  </si>
  <si>
    <t>Product Replacement Parts :</t>
  </si>
  <si>
    <t>2.6.1</t>
  </si>
  <si>
    <t>2.6.2</t>
  </si>
  <si>
    <t>2.4.1</t>
  </si>
  <si>
    <t>2.4.2</t>
  </si>
  <si>
    <t>2.4.5</t>
  </si>
  <si>
    <t>2.4.6</t>
  </si>
  <si>
    <t>2.4.7</t>
  </si>
  <si>
    <t>2.4.8</t>
  </si>
  <si>
    <t>2.4.9</t>
  </si>
  <si>
    <t>Consumable, parts supplied with system on delivery:</t>
  </si>
  <si>
    <t>Product Consumables:</t>
  </si>
  <si>
    <t xml:space="preserve">Product Replacement Parts: </t>
  </si>
  <si>
    <t>7.</t>
  </si>
  <si>
    <t xml:space="preserve">5.2 </t>
  </si>
  <si>
    <t xml:space="preserve">5.3 </t>
  </si>
  <si>
    <t>2.4.10</t>
  </si>
  <si>
    <t>2.4.12</t>
  </si>
  <si>
    <t>2.4.13</t>
  </si>
  <si>
    <t>2.4.14</t>
  </si>
  <si>
    <t>2.4.15</t>
  </si>
  <si>
    <t>2.4.16</t>
  </si>
  <si>
    <t>2.4.17</t>
  </si>
  <si>
    <t>4.1.1.4</t>
  </si>
  <si>
    <t>4.1.1.5</t>
  </si>
  <si>
    <t>4.1.1.6</t>
  </si>
  <si>
    <t>4.10.1</t>
  </si>
  <si>
    <t>4.10.2</t>
  </si>
  <si>
    <t>4.10.3</t>
  </si>
  <si>
    <t xml:space="preserve"> </t>
  </si>
  <si>
    <t>LIST OF ITEMS</t>
  </si>
  <si>
    <t xml:space="preserve">NO: </t>
  </si>
  <si>
    <t>DESCRIPTION</t>
  </si>
  <si>
    <t>Breathing Simulator</t>
  </si>
  <si>
    <t>Must simulate the following lung mechanics:</t>
  </si>
  <si>
    <t>3.2.</t>
  </si>
  <si>
    <t>Consumables ,parts supplied with system on delivery:</t>
  </si>
  <si>
    <t>Product Replacement Parts:</t>
  </si>
  <si>
    <t>System Integration requirements:</t>
  </si>
  <si>
    <t>13.7</t>
  </si>
  <si>
    <t>13.8</t>
  </si>
  <si>
    <t>13.9</t>
  </si>
  <si>
    <t>13.10</t>
  </si>
  <si>
    <t>13.11</t>
  </si>
  <si>
    <t>13.12</t>
  </si>
  <si>
    <t>13.13</t>
  </si>
  <si>
    <t>13.14</t>
  </si>
  <si>
    <t>13.15</t>
  </si>
  <si>
    <t>13.16</t>
  </si>
  <si>
    <t>Technical Specification</t>
  </si>
  <si>
    <t>Comments</t>
  </si>
  <si>
    <t>Details of Product Offer                                           (Provide your answers in this Column. You are advised to be straight to the point)</t>
  </si>
  <si>
    <t>Reference to Brochure / Technical Data Sheet (verification) /  Supporting Document</t>
  </si>
  <si>
    <t xml:space="preserve"> Consumables ,parts supplied with system on delivery:</t>
  </si>
  <si>
    <t>FEATURES:</t>
  </si>
  <si>
    <t>2.2.1</t>
  </si>
  <si>
    <t>2.2.2</t>
  </si>
  <si>
    <t>2.2.3</t>
  </si>
  <si>
    <t>2.2.4</t>
  </si>
  <si>
    <t>2.2.7</t>
  </si>
  <si>
    <t>2.2.8</t>
  </si>
  <si>
    <t>2.2.9</t>
  </si>
  <si>
    <t>2.2.10</t>
  </si>
  <si>
    <t>2.2.11</t>
  </si>
  <si>
    <t>i)</t>
  </si>
  <si>
    <t>ii)</t>
  </si>
  <si>
    <t>iii)</t>
  </si>
  <si>
    <t xml:space="preserve">1.2 </t>
  </si>
  <si>
    <t xml:space="preserve">MUST SUPPORT THE FOLLOWING  CLINICAL NURSING PROCEDURES AND FEATURES: </t>
  </si>
  <si>
    <t>Provide Equivalent/ Better (if applicable)</t>
  </si>
  <si>
    <t>ANNEXURE A: TECHNICAL SPECIFICATION</t>
  </si>
  <si>
    <t>Bidder is required provide details of the product offer on column F.</t>
  </si>
  <si>
    <t>Note:</t>
  </si>
  <si>
    <t xml:space="preserve">Comments on the equivalent item must be provided on Column E.   </t>
  </si>
  <si>
    <t>Infant Airway Training Kit</t>
  </si>
  <si>
    <t>Adult Human Anatomy Skeleton</t>
  </si>
  <si>
    <t>Adult Orthopaedic Skeleton</t>
  </si>
  <si>
    <t>Premature High Fidelity Neonate Manikin</t>
  </si>
  <si>
    <t>Neonate High Fidelity Newborn Manikin</t>
  </si>
  <si>
    <t>Infant High Fidelity Manikin</t>
  </si>
  <si>
    <t>Adult High Fidelity Manikin</t>
  </si>
  <si>
    <t>Paediatric (Child) High Fidelity Manikin</t>
  </si>
  <si>
    <t>Adult Surgical Airway Task Trainer</t>
  </si>
  <si>
    <t>Bronchoscopy Training Simulator</t>
  </si>
  <si>
    <t>Point of Care (POC) Ultrasound Simulator</t>
  </si>
  <si>
    <t>Wound Care Training Kit for Nursing</t>
  </si>
  <si>
    <t>Intra-Osseous Vascular Trainer</t>
  </si>
  <si>
    <t>Breast Examination Training Kit for Nursing</t>
  </si>
  <si>
    <t>Adult Simulation Manikin Training Kit for Nursing</t>
  </si>
  <si>
    <t>Intravenous Arm Training Kit for Nursing</t>
  </si>
  <si>
    <t>Post Partum Examination Training</t>
  </si>
  <si>
    <t>High Fidelity Adult Female Simulation Training Kit for Nursing</t>
  </si>
  <si>
    <r>
      <t>Must demonstrate the following Airway Features</t>
    </r>
    <r>
      <rPr>
        <sz val="10"/>
        <color theme="1"/>
        <rFont val="Arial"/>
        <family val="2"/>
      </rPr>
      <t>:</t>
    </r>
  </si>
  <si>
    <r>
      <t>Must support the following Airway Procedures</t>
    </r>
    <r>
      <rPr>
        <sz val="10"/>
        <color theme="1"/>
        <rFont val="Arial"/>
        <family val="2"/>
      </rPr>
      <t>:</t>
    </r>
  </si>
  <si>
    <r>
      <t>Must support the following Respiratory Support Procedures</t>
    </r>
    <r>
      <rPr>
        <sz val="10"/>
        <color theme="1"/>
        <rFont val="Arial"/>
        <family val="2"/>
      </rPr>
      <t>:</t>
    </r>
  </si>
  <si>
    <r>
      <t>Must demonstrate the following Anatomical Features</t>
    </r>
    <r>
      <rPr>
        <sz val="10"/>
        <color theme="1"/>
        <rFont val="Arial"/>
        <family val="2"/>
      </rPr>
      <t>:</t>
    </r>
  </si>
  <si>
    <r>
      <t>Must provide the following CPR performance feedback</t>
    </r>
    <r>
      <rPr>
        <sz val="10"/>
        <color theme="1"/>
        <rFont val="Arial"/>
        <family val="2"/>
      </rPr>
      <t>:</t>
    </r>
  </si>
  <si>
    <r>
      <t>Bidders are required to indicate compliance/non-compliance with the specification by typing "</t>
    </r>
    <r>
      <rPr>
        <b/>
        <sz val="10"/>
        <rFont val="Arial"/>
        <family val="2"/>
      </rPr>
      <t>YES / NO</t>
    </r>
    <r>
      <rPr>
        <sz val="10"/>
        <rFont val="Arial"/>
        <family val="2"/>
      </rPr>
      <t>" on each line item on column C.</t>
    </r>
  </si>
  <si>
    <r>
      <rPr>
        <sz val="10"/>
        <rFont val="Arial"/>
        <family val="2"/>
      </rPr>
      <t xml:space="preserve">In the case where an equivalent or better option is provided, bidders must type the full description of the equivalent or better item on column D.
                                                                                                                     </t>
    </r>
    <r>
      <rPr>
        <b/>
        <sz val="10"/>
        <rFont val="Arial"/>
        <family val="2"/>
      </rPr>
      <t xml:space="preserve">                                                                                                                                                                 </t>
    </r>
  </si>
  <si>
    <t xml:space="preserve">Full-body infant task trainer for individual and team training in Basic Life Support (BLS) cardiopulmonary resuscitation (CPR)with appropriate hardware
</t>
  </si>
  <si>
    <t xml:space="preserve">Provide immediate feedback during CPR for learning while doing
</t>
  </si>
  <si>
    <t xml:space="preserve">Detailed data recording of CPR metrics for feedback, record keeping and research
 </t>
  </si>
  <si>
    <t xml:space="preserve">Anatomical airway obstruction if airway not properly opened
</t>
  </si>
  <si>
    <t xml:space="preserve">Head-tilt-chin lift
</t>
  </si>
  <si>
    <t xml:space="preserve">Jaw thrust
</t>
  </si>
  <si>
    <t xml:space="preserve">Identification of the sternal notch and xyphoid process for determining correct hand placement for chest compressions
</t>
  </si>
  <si>
    <t xml:space="preserve">Realistic chest compliance on chest compression
</t>
  </si>
  <si>
    <t xml:space="preserve">Graphic and numerical visual feedback on current evidence-based CPR performance parameters: hand position, compression-ventilation ratio, depth of compression, chest recoil, hands-off time and tidal volume delivery
</t>
  </si>
  <si>
    <t xml:space="preserve">Detailed analysis of average CPR performance over the total time over which CPR was performed (individual and team)
</t>
  </si>
  <si>
    <t xml:space="preserve">Immediate CPR performance graphic and numerical visual feedback for learning while doing CPR
</t>
  </si>
  <si>
    <t xml:space="preserve">Both learner feedback system and instructor feedback with data capture system must function simultaneously
</t>
  </si>
  <si>
    <t xml:space="preserve">Face skins
</t>
  </si>
  <si>
    <t xml:space="preserve">Lungs
</t>
  </si>
  <si>
    <t xml:space="preserve">Manikin clothing
</t>
  </si>
  <si>
    <t xml:space="preserve">Basic tools for assembly
</t>
  </si>
  <si>
    <t xml:space="preserve">Battery / power pack
</t>
  </si>
  <si>
    <t xml:space="preserve">Charge cable
</t>
  </si>
  <si>
    <t xml:space="preserve">Protective bag or case for storage and transport
</t>
  </si>
  <si>
    <t xml:space="preserve">Chest skin
</t>
  </si>
  <si>
    <t xml:space="preserve">Airway system
</t>
  </si>
  <si>
    <t xml:space="preserve">Device for immediate CPR performance feedback to person doing CPR
</t>
  </si>
  <si>
    <t xml:space="preserve">Simulator system providing student performance monitoring by instructor and detail CPR metrics data capture
</t>
  </si>
  <si>
    <t xml:space="preserve">Bag-valve-mask ventilation with chest rise
</t>
  </si>
  <si>
    <t xml:space="preserve">Child manikin task trainer for individual and team training in Basic Life Support (BLS) cardiopulmonary resuscitation (CPR) with appropriate hardware
</t>
  </si>
  <si>
    <t xml:space="preserve">Provide immediate feedback during CPR for learning while doing (CPR)
</t>
  </si>
  <si>
    <t xml:space="preserve">Provide detailed data recording of CPR metrics for feedback, for record keeping and research purposes
</t>
  </si>
  <si>
    <t xml:space="preserve">Immediate CPR performance graphic and numerical visual feedback for learning while doing (CPR)
</t>
  </si>
  <si>
    <t xml:space="preserve">Chest skins
</t>
  </si>
  <si>
    <t xml:space="preserve">Face skin
</t>
  </si>
  <si>
    <t xml:space="preserve">Hardware
</t>
  </si>
  <si>
    <t xml:space="preserve">Adult task trainer for individual and team training in Basic Life Support (BLS) cardiopulmonary resuscitation (CPR) with appropriate hardware.
</t>
  </si>
  <si>
    <t xml:space="preserve">Provide detailed data recording of CPR metrics for feedback, record keeping and research
</t>
  </si>
  <si>
    <t xml:space="preserve">Sternal notch and xyphoid process for determining correct hand placement for chest compressions
</t>
  </si>
  <si>
    <t xml:space="preserve">Palpable carotid pulse
</t>
  </si>
  <si>
    <t xml:space="preserve"> Graphic and numerical visual feedback on current evidence-based CPR performance parameters: hand position, compression-ventilation ratio, depth of compression, chest recoil, hands-off time and tidal volume delivery
</t>
  </si>
  <si>
    <t xml:space="preserve">  Detailed analysis of average CPR performance over the total time over which CPR was performed (individual and team)
</t>
  </si>
  <si>
    <t xml:space="preserve">   Immediate CPR performance graphic and numerical visual feedback for learning while doing
</t>
  </si>
  <si>
    <t xml:space="preserve">Hardware:
</t>
  </si>
  <si>
    <t xml:space="preserve">Software:
</t>
  </si>
  <si>
    <t xml:space="preserve">Age specific CPR training manikin family set for individual and team training in Basic Life Support (BLS) cardiopulmonary resuscitation (CPR)
</t>
  </si>
  <si>
    <t xml:space="preserve">Must include manikins for infant, paediatric and adult CPR training.
</t>
  </si>
  <si>
    <t xml:space="preserve">Must include Automated External Defibrillator (AED) trainer as per evidence BLS practices
</t>
  </si>
  <si>
    <t xml:space="preserve">Realistic airway anatomy above the level of the vocal cords
</t>
  </si>
  <si>
    <t xml:space="preserve">Lung distension bag-valve-mask ventilation
</t>
  </si>
  <si>
    <t xml:space="preserve">Basic airway adjuncts: OPA and NPA
</t>
  </si>
  <si>
    <t xml:space="preserve">Variable chest compliance for chest compression difficulty
</t>
  </si>
  <si>
    <t xml:space="preserve">Realistic defibrillator training
</t>
  </si>
  <si>
    <t xml:space="preserve">ECG library with multiple scenarios for shockable and non-shockable rhythms
</t>
  </si>
  <si>
    <t xml:space="preserve">Latest EBM guidelines compliant 
</t>
  </si>
  <si>
    <t xml:space="preserve">Must include the training pads
</t>
  </si>
  <si>
    <t xml:space="preserve">Must include a carry case
</t>
  </si>
  <si>
    <t xml:space="preserve">Touch-screen monitor for interaction with monitor parameters
</t>
  </si>
  <si>
    <t xml:space="preserve">Must integrate with a simulation data capturing system enabling data collection for debriefing, record keeping, reporting and research purposes
</t>
  </si>
  <si>
    <t xml:space="preserve">Lubricant for airway procedures
</t>
  </si>
  <si>
    <t xml:space="preserve">Simulator operating system including system that supports student performance monitoring by instructor and detail CPR metrics data capture
</t>
  </si>
  <si>
    <t xml:space="preserve">AED replacement pads
</t>
  </si>
  <si>
    <t xml:space="preserve">Portable battery pack
</t>
  </si>
  <si>
    <t xml:space="preserve">Lung bladders
</t>
  </si>
  <si>
    <r>
      <t>Additional required features</t>
    </r>
    <r>
      <rPr>
        <sz val="10"/>
        <color theme="1"/>
        <rFont val="Arial"/>
        <family val="2"/>
      </rPr>
      <t>:</t>
    </r>
  </si>
  <si>
    <r>
      <t>Software and Operating System requirements</t>
    </r>
    <r>
      <rPr>
        <sz val="10"/>
        <color theme="1"/>
        <rFont val="Arial"/>
        <family val="2"/>
      </rPr>
      <t>:</t>
    </r>
  </si>
  <si>
    <r>
      <t>System Integration requirements</t>
    </r>
    <r>
      <rPr>
        <sz val="10"/>
        <color theme="1"/>
        <rFont val="Arial"/>
        <family val="2"/>
      </rPr>
      <t>:</t>
    </r>
  </si>
  <si>
    <t>Full-body paediatric manikin simulator system for individual and team training in paediatric advanced life support cardiopulmonary resu
scitation (CPR) with appropriate hardware</t>
  </si>
  <si>
    <t xml:space="preserve">Detailed data recording of CPR performance parameters for feedback, record keeping and research purposes
</t>
  </si>
  <si>
    <t xml:space="preserve">Realistic airway anatomy to the level of the main bronchi
</t>
  </si>
  <si>
    <t xml:space="preserve">Stomach distension with aggressive bag-valve-mask ventilation/oesophageal intubation
</t>
  </si>
  <si>
    <t xml:space="preserve">Supraglottic airway device insertion
</t>
  </si>
  <si>
    <t xml:space="preserve">Oral and nasal endotracheal intubation
</t>
  </si>
  <si>
    <t xml:space="preserve">Unilateral chest rise with left/right main stem intubation
</t>
  </si>
  <si>
    <t xml:space="preserve">ECG library with appropriate peri-arrest and cardiac arrest rhythms
</t>
  </si>
  <si>
    <t xml:space="preserve">Clinical evidence of effective CPR: ECG compression artefact and palpable carotid pulses
</t>
  </si>
  <si>
    <t xml:space="preserve">Live defibrillation and synchronised cardioversion with paddles or pads (real or training) at full energy levels.
</t>
  </si>
  <si>
    <t xml:space="preserve"> Live transcutaneous pacing with delivery of full energy via real or training pads with programmable threshold capture and achievement of electrical and mechanical capture. Pacing connectors must be included (compatible to the institution’s defibrillators).
</t>
  </si>
  <si>
    <t xml:space="preserve">Patient vocal sounds associated with condition / response such as vomiting sounds, coughing and moaning
</t>
  </si>
  <si>
    <t xml:space="preserve">Capable of communicating as the voice of patient
</t>
  </si>
  <si>
    <t xml:space="preserve">The patient monitor must integrate with the manikin operating system
</t>
  </si>
  <si>
    <t xml:space="preserve">Touch-screen interaction with patient monitor settings and parameters
</t>
  </si>
  <si>
    <t xml:space="preserve">Various monitor options: basic to advanced monitor simulation options
</t>
  </si>
  <si>
    <t xml:space="preserve">3-Lead ECG (Lead I, II or III)
</t>
  </si>
  <si>
    <t xml:space="preserve">SpO2 – numerical and plethysmograph display
</t>
  </si>
  <si>
    <t xml:space="preserve">ETCO2 with variable waveform morphology
</t>
  </si>
  <si>
    <t xml:space="preserve">NIBP with manual and automatic cycling with cycle time-interval selection
</t>
  </si>
  <si>
    <t xml:space="preserve">Temperature (peripheral and core)
</t>
  </si>
  <si>
    <t xml:space="preserve">Invasive monitoring with waveform morphology
</t>
  </si>
  <si>
    <t xml:space="preserve">Battery operated rhythm generator simulator that connects to manikin or appropriate operating hardware
</t>
  </si>
  <si>
    <t xml:space="preserve">IV arm skin and vein set
</t>
  </si>
  <si>
    <t xml:space="preserve">Virtual patient monitor
</t>
  </si>
  <si>
    <t xml:space="preserve">Manual defibrillation plates / pads
</t>
  </si>
  <si>
    <t xml:space="preserve">Connectors for pacing / defibrillation cables
</t>
  </si>
  <si>
    <t xml:space="preserve">Pacing / defibrillation cable that integrates live pacing / defibrillation compatible with institutions defibrillator
</t>
  </si>
  <si>
    <t xml:space="preserve">Pulse oximeter probe for manikin
</t>
  </si>
  <si>
    <t xml:space="preserve">BP cuff for manikin
</t>
  </si>
  <si>
    <t xml:space="preserve">Appropriate operating hardware
</t>
  </si>
  <si>
    <t xml:space="preserve">Simulated SpO2 probe
</t>
  </si>
  <si>
    <t xml:space="preserve">Virtual patient monitor system
</t>
  </si>
  <si>
    <t xml:space="preserve">Shock absorption system
</t>
  </si>
  <si>
    <t>9.4.6</t>
  </si>
  <si>
    <t>9.4.3</t>
  </si>
  <si>
    <t>9.4.4</t>
  </si>
  <si>
    <t>9.4.5</t>
  </si>
  <si>
    <t xml:space="preserve">A life-sized, medium-fidelity infant manikin with interactive patient-like features that accurately reflects a broad spectrum of clinical conditions and emergencies relevant to emergency medicine with cross-over application to other specialist medical disciplines
</t>
  </si>
  <si>
    <t xml:space="preserve">An operating system that controls manikin cardiac rhythm. Assisted by cardiac rhythm generator
</t>
  </si>
  <si>
    <t xml:space="preserve">Realistic airway anatomy with tongue, oropharynx, epiglottis, larynx, vocal cords, trachea and main bronchi (right and left diversions)
</t>
  </si>
  <si>
    <t xml:space="preserve">Presents with the following airway complications:
</t>
  </si>
  <si>
    <t xml:space="preserve">Right/left main stem bronchus intubation
</t>
  </si>
  <si>
    <t xml:space="preserve">Stomach distension with oesophageal intubation / aggressive Bag-valve-mask ventilation
</t>
  </si>
  <si>
    <t xml:space="preserve">Basic airway manoeuvres
</t>
  </si>
  <si>
    <t xml:space="preserve">Oral and nasal suctioning (wet or dry)
</t>
  </si>
  <si>
    <t xml:space="preserve">Basic airway adjuncts: oropharyngeal airway device and nasopharyngeal airway device
</t>
  </si>
  <si>
    <t xml:space="preserve">Laryngeal manoeuvre can be performed
</t>
  </si>
  <si>
    <t xml:space="preserve">Oral Endotracheal and nasal endotracheal intubation
</t>
  </si>
  <si>
    <t xml:space="preserve">Supraglottic airway device insertion: Laryngeal mask airway (LMA) | LT (laryngeal tube)
</t>
  </si>
  <si>
    <t xml:space="preserve">Specialised techniques: Bougie / light-wand, video laryngoscopy and fibreoptic assisted intubation
</t>
  </si>
  <si>
    <t xml:space="preserve">Demonstrates unilateral and bilateral chest-wall movement
</t>
  </si>
  <si>
    <t xml:space="preserve">Use of a wide range of oxygen delivery devices
</t>
  </si>
  <si>
    <t xml:space="preserve">Supports basic to advanced ventilation management
</t>
  </si>
  <si>
    <t xml:space="preserve">Palpable pulse (manually or electronically controlled): brachial pulse
</t>
  </si>
  <si>
    <t xml:space="preserve"> ECG features controlled by the rhythm generator
</t>
  </si>
  <si>
    <t xml:space="preserve">Intra-osseus needle insertion
</t>
  </si>
  <si>
    <t xml:space="preserve">CPR capable
</t>
  </si>
  <si>
    <t xml:space="preserve">IO replacement parts
</t>
  </si>
  <si>
    <t xml:space="preserve">Replacement parts for IO
</t>
  </si>
  <si>
    <t xml:space="preserve">3 lead ECG cables
</t>
  </si>
  <si>
    <t xml:space="preserve"> ECG leads to connect to the simulator device (interface cable)
</t>
  </si>
  <si>
    <t xml:space="preserve">The monitor must display a selection of the following programmable parameters:
</t>
  </si>
  <si>
    <t xml:space="preserve"> Full-body adult manikin simulator system for individual and team training in advanced cardiac life support (ACLS) cardiopulmonary resuscitation (CPR) with appropriate hardware
</t>
  </si>
  <si>
    <t xml:space="preserve"> Provide immediate feedback during CPR for learning while doing (CPR)
</t>
  </si>
  <si>
    <t xml:space="preserve"> Realistic airway anatomy to the level of the main bronchi
</t>
  </si>
  <si>
    <t xml:space="preserve"> Stomach distension with aggressive bag-valve-mask ventilation/oesophageal intubation
</t>
  </si>
  <si>
    <t xml:space="preserve"> Jaw thrust
</t>
  </si>
  <si>
    <t xml:space="preserve">Oral endotracheal intubation
</t>
  </si>
  <si>
    <t xml:space="preserve">IV access with real-time drug and fluid administration capability
</t>
  </si>
  <si>
    <t xml:space="preserve">Variable monitor options: AED, monitor with interactive pacing and defibrillation, advanced monitor as described below:
</t>
  </si>
  <si>
    <t xml:space="preserve">Invasive monitoring with waveform morphology.
</t>
  </si>
  <si>
    <t xml:space="preserve">Pacing / defibrillation cable that integrates live pacing / defibrillation compatible with institutions defib
</t>
  </si>
  <si>
    <t xml:space="preserve">Replacement skin and veins for IV access
</t>
  </si>
  <si>
    <t>9.3.3</t>
  </si>
  <si>
    <t>9.3.4</t>
  </si>
  <si>
    <t>9.3.5</t>
  </si>
  <si>
    <t>9.3.6</t>
  </si>
  <si>
    <r>
      <t>Gender &amp; Cultural Features</t>
    </r>
    <r>
      <rPr>
        <sz val="10"/>
        <color theme="1"/>
        <rFont val="Arial"/>
        <family val="2"/>
      </rPr>
      <t>:</t>
    </r>
  </si>
  <si>
    <r>
      <t>Airway Features</t>
    </r>
    <r>
      <rPr>
        <sz val="10"/>
        <color theme="1"/>
        <rFont val="Arial"/>
        <family val="2"/>
      </rPr>
      <t>:</t>
    </r>
  </si>
  <si>
    <r>
      <t>Airway Procedures</t>
    </r>
    <r>
      <rPr>
        <sz val="10"/>
        <color theme="1"/>
        <rFont val="Arial"/>
        <family val="2"/>
      </rPr>
      <t>:</t>
    </r>
  </si>
  <si>
    <r>
      <t>Respiratory Features</t>
    </r>
    <r>
      <rPr>
        <sz val="10"/>
        <color theme="1"/>
        <rFont val="Arial"/>
        <family val="2"/>
      </rPr>
      <t>:</t>
    </r>
  </si>
  <si>
    <r>
      <t>Respiratory Support Procedures</t>
    </r>
    <r>
      <rPr>
        <sz val="10"/>
        <color theme="1"/>
        <rFont val="Arial"/>
        <family val="2"/>
      </rPr>
      <t>:</t>
    </r>
  </si>
  <si>
    <r>
      <t>Circulatory Features</t>
    </r>
    <r>
      <rPr>
        <sz val="10"/>
        <color theme="1"/>
        <rFont val="Arial"/>
        <family val="2"/>
      </rPr>
      <t>:</t>
    </r>
  </si>
  <si>
    <r>
      <t>Circulatory support procedures</t>
    </r>
    <r>
      <rPr>
        <sz val="10"/>
        <color theme="1"/>
        <rFont val="Arial"/>
        <family val="2"/>
      </rPr>
      <t>:</t>
    </r>
  </si>
  <si>
    <r>
      <t>Virtual Patient Monitor features</t>
    </r>
    <r>
      <rPr>
        <sz val="10"/>
        <color theme="1"/>
        <rFont val="Arial"/>
        <family val="2"/>
      </rPr>
      <t>:</t>
    </r>
  </si>
  <si>
    <t xml:space="preserve">A life-sized, high-fidelity premature neonate manikin with interactive patient-like features that accurately reflects a broad spectrum of clinical conditions and emergencies relevant to anaesthesia with cross-over application to other specialist medical disciplines
</t>
  </si>
  <si>
    <t xml:space="preserve">An operating system that controls manikin features and integrates with the patient monitor
</t>
  </si>
  <si>
    <t xml:space="preserve">An interactive, life-like patient monitor that integrates with manikin functionality and reflects parameters essential for anaesthesia 
</t>
  </si>
  <si>
    <t xml:space="preserve">Applicable culturally-sensitive skin tones
</t>
  </si>
  <si>
    <t xml:space="preserve">Realistic airway anatomy to the level of the primary bronchi
</t>
  </si>
  <si>
    <t xml:space="preserve">Right mainstem bronchus intubation
</t>
  </si>
  <si>
    <t xml:space="preserve">Neutral positioning of the head
</t>
  </si>
  <si>
    <t xml:space="preserve">Oro- and nasotracheal intubation
</t>
  </si>
  <si>
    <t xml:space="preserve">Supraglottic airway device insertion: LMA 
</t>
  </si>
  <si>
    <t xml:space="preserve">Auscultation of lung sounds over anatomically correct lung fields
</t>
  </si>
  <si>
    <t xml:space="preserve">Programmable lung sounds with normal and abnormal sounds and volumes
</t>
  </si>
  <si>
    <t xml:space="preserve">Displays central cyanosis
</t>
  </si>
  <si>
    <t xml:space="preserve">Palpable pulses: umbilical
</t>
  </si>
  <si>
    <t xml:space="preserve">Extensive ECG library with interactive programmable features (morphology, rate, artefact, ectopic presence and frequency)
</t>
  </si>
  <si>
    <t xml:space="preserve">Pulses synchronised with ECG and BP (pulse volume/strength)
</t>
  </si>
  <si>
    <t xml:space="preserve">Auscultation of heart sounds (normal and pathological)
</t>
  </si>
  <si>
    <t xml:space="preserve">Measurement of BP: NIBP
</t>
  </si>
  <si>
    <t xml:space="preserve">Umbilical vein cannulation with real-time drug and fluid administration capability
</t>
  </si>
  <si>
    <t xml:space="preserve">IO access with appropriate IO access method supporting real-time drug and fluid administration
</t>
  </si>
  <si>
    <t xml:space="preserve">CPR capable, providing feedback on evidence-based CPR metrics: compression-ventilation ratio, depth of compression, chest recoil, hands-off time
</t>
  </si>
  <si>
    <t xml:space="preserve">Clinical evidence of effective CPR: ECG compression artefact and palpable pulses
</t>
  </si>
  <si>
    <t xml:space="preserve">Manual drug-recognition system with programmable drug-responses
</t>
  </si>
  <si>
    <t xml:space="preserve">Comprehensive and programmable drug formulary
</t>
  </si>
  <si>
    <t xml:space="preserve">Electronic data capture of drug volume and dose administered
</t>
  </si>
  <si>
    <t xml:space="preserve"> Body motion representing normal and abnormal movements including seizures
</t>
  </si>
  <si>
    <t xml:space="preserve">Palpable fontanelles presenting with bulging
</t>
  </si>
  <si>
    <t xml:space="preserve">Body motion representing normal and abnormal movements including seizures
</t>
  </si>
  <si>
    <t xml:space="preserve">Variable pupil size and response to light
</t>
  </si>
  <si>
    <t xml:space="preserve">Patient vocal sounds associated with condition / response such as vomiting sounds, coughing, and crying
</t>
  </si>
  <si>
    <t xml:space="preserve">Select and arrange physiological parameters to display on the patient monitor
</t>
  </si>
  <si>
    <t xml:space="preserve">Display the following anaesthetic agents and gases:
</t>
  </si>
  <si>
    <t xml:space="preserve">Oxygen (inO2 and etO2)
</t>
  </si>
  <si>
    <t xml:space="preserve">Anaesthetic Agent
</t>
  </si>
  <si>
    <t xml:space="preserve">Nitrous Oxide (inN2O and etN2O)
</t>
  </si>
  <si>
    <t xml:space="preserve">Sevoflurane (inSEV and etSEV)
</t>
  </si>
  <si>
    <t xml:space="preserve">Desflurane (inDES and etDES)
</t>
  </si>
  <si>
    <t xml:space="preserve">Isoflurane (inISO and etISO)
</t>
  </si>
  <si>
    <t xml:space="preserve">The manikin operating system and virtual patient monitor must be supported by appropriate current operating software
</t>
  </si>
  <si>
    <t xml:space="preserve">Umbilical cords for cannulation
</t>
  </si>
  <si>
    <t xml:space="preserve">Simulated blood
</t>
  </si>
  <si>
    <t xml:space="preserve">BP cuff
</t>
  </si>
  <si>
    <t xml:space="preserve">Simulator operating system
</t>
  </si>
  <si>
    <t xml:space="preserve">Compressor for spontaneous breathing
</t>
  </si>
  <si>
    <r>
      <rPr>
        <sz val="10"/>
        <color theme="1"/>
        <rFont val="Arial"/>
        <family val="2"/>
      </rPr>
      <t xml:space="preserve"> </t>
    </r>
    <r>
      <rPr>
        <b/>
        <sz val="10"/>
        <color theme="1"/>
        <rFont val="Arial"/>
        <family val="2"/>
      </rPr>
      <t>Airway Features</t>
    </r>
    <r>
      <rPr>
        <sz val="10"/>
        <color theme="1"/>
        <rFont val="Arial"/>
        <family val="2"/>
      </rPr>
      <t>:</t>
    </r>
  </si>
  <si>
    <r>
      <rPr>
        <sz val="10"/>
        <color theme="1"/>
        <rFont val="Arial"/>
        <family val="2"/>
      </rPr>
      <t xml:space="preserve"> </t>
    </r>
    <r>
      <rPr>
        <b/>
        <sz val="10"/>
        <color theme="1"/>
        <rFont val="Arial"/>
        <family val="2"/>
      </rPr>
      <t>Circulatory Features</t>
    </r>
    <r>
      <rPr>
        <sz val="10"/>
        <color theme="1"/>
        <rFont val="Arial"/>
        <family val="2"/>
      </rPr>
      <t>:</t>
    </r>
  </si>
  <si>
    <t xml:space="preserve">A life-sized, high-fidelity newborn manikin with interactive patient-like features that accurately reflects a broad spectrum of clinical conditions and emergencies relevant to anaesthesia with cross-over application to other specialist medical disciplines
</t>
  </si>
  <si>
    <t xml:space="preserve">An interactive, life-like patient monitor that integrates with manikin functionality and reflects parameters essential for anaesthesia
</t>
  </si>
  <si>
    <t xml:space="preserve"> Applicable culturally-sensitive skin tones
</t>
  </si>
  <si>
    <t xml:space="preserve"> Realistic airway anatomy to the level of the primary bronchi
</t>
  </si>
  <si>
    <t xml:space="preserve"> Presents with the following airway complications:
</t>
  </si>
  <si>
    <t xml:space="preserve">Lung recruitment
</t>
  </si>
  <si>
    <t xml:space="preserve">Spontaneous breathing
</t>
  </si>
  <si>
    <t xml:space="preserve">Needle thoracentesis
</t>
  </si>
  <si>
    <t xml:space="preserve">Capillary refill assessment – central and peripheral
</t>
  </si>
  <si>
    <t xml:space="preserve">Variable monitor options: AED, monitor with interactive pacing and defibrillation, advanced monitor as described below. The advanced monitor must display a selection of the following programmable parameters:
</t>
  </si>
  <si>
    <t xml:space="preserve">Cardiac output
</t>
  </si>
  <si>
    <t xml:space="preserve">Arterial BP
</t>
  </si>
  <si>
    <t xml:space="preserve">Time of flight (TOF) sensor
</t>
  </si>
  <si>
    <t xml:space="preserve">Anaesthetic agent
</t>
  </si>
  <si>
    <t xml:space="preserve">The manikin operating system and virtual patient monitor must be supported by an appropriate current operating software
</t>
  </si>
  <si>
    <t xml:space="preserve">Needle decompression bladders
</t>
  </si>
  <si>
    <t xml:space="preserve">Replacement pads for needle decompression
</t>
  </si>
  <si>
    <t xml:space="preserve">Replacement bladders for needle decompression
</t>
  </si>
  <si>
    <r>
      <t>Bronchoscopy Simulator features</t>
    </r>
    <r>
      <rPr>
        <sz val="10"/>
        <color theme="1"/>
        <rFont val="Arial"/>
        <family val="2"/>
      </rPr>
      <t>:</t>
    </r>
  </si>
  <si>
    <r>
      <t>Lung mechanics features</t>
    </r>
    <r>
      <rPr>
        <sz val="10"/>
        <color theme="1"/>
        <rFont val="Arial"/>
        <family val="2"/>
      </rPr>
      <t>:</t>
    </r>
  </si>
  <si>
    <r>
      <rPr>
        <sz val="10"/>
        <color theme="1"/>
        <rFont val="Arial"/>
        <family val="2"/>
      </rPr>
      <t xml:space="preserve"> </t>
    </r>
    <r>
      <rPr>
        <b/>
        <sz val="10"/>
        <color theme="1"/>
        <rFont val="Arial"/>
        <family val="2"/>
      </rPr>
      <t>Ventilator parameter interaction</t>
    </r>
    <r>
      <rPr>
        <sz val="10"/>
        <color theme="1"/>
        <rFont val="Arial"/>
        <family val="2"/>
      </rPr>
      <t>:</t>
    </r>
  </si>
  <si>
    <r>
      <t>Case development features for ventilatory management</t>
    </r>
    <r>
      <rPr>
        <sz val="10"/>
        <color theme="1"/>
        <rFont val="Arial"/>
        <family val="2"/>
      </rPr>
      <t>:</t>
    </r>
  </si>
  <si>
    <r>
      <t>System Integration / compatibility requirements</t>
    </r>
    <r>
      <rPr>
        <sz val="10"/>
        <color theme="1"/>
        <rFont val="Arial"/>
        <family val="2"/>
      </rPr>
      <t>:</t>
    </r>
  </si>
  <si>
    <r>
      <t>Airway Anatomy and Features</t>
    </r>
    <r>
      <rPr>
        <sz val="10"/>
        <color theme="1"/>
        <rFont val="Arial"/>
        <family val="2"/>
      </rPr>
      <t>:</t>
    </r>
  </si>
  <si>
    <r>
      <rPr>
        <sz val="10"/>
        <color theme="1"/>
        <rFont val="Arial"/>
        <family val="2"/>
      </rPr>
      <t xml:space="preserve"> </t>
    </r>
    <r>
      <rPr>
        <b/>
        <sz val="10"/>
        <color theme="1"/>
        <rFont val="Arial"/>
        <family val="2"/>
      </rPr>
      <t>Additional required features</t>
    </r>
    <r>
      <rPr>
        <sz val="10"/>
        <color theme="1"/>
        <rFont val="Arial"/>
        <family val="2"/>
      </rPr>
      <t>:</t>
    </r>
  </si>
  <si>
    <t xml:space="preserve">A life-sized, high-fidelity infant manikin with interactive patient-like features that accurately reflects a broad spectrum of clinical conditions and emergencies relevant to anaesthesia with cross-over application to other specialist medical disciplines
</t>
  </si>
  <si>
    <t xml:space="preserve">An interactive, life-like patient monitor that integrates with manikin functionality and reflects parameters essential for anaesthesia with cross-over applications to other specialist medical disciplines
</t>
  </si>
  <si>
    <t xml:space="preserve">Tongue oedema
</t>
  </si>
  <si>
    <t xml:space="preserve">Pharyngeal oedema
</t>
  </si>
  <si>
    <t xml:space="preserve">Laryngospasm
</t>
  </si>
  <si>
    <t xml:space="preserve">Difficult airway configuration
</t>
  </si>
  <si>
    <t xml:space="preserve">Variable settings for lung resistance and compliance
</t>
  </si>
  <si>
    <t xml:space="preserve">Anterior and posterior auscultation of lung sounds over anatomically correct lung fields
</t>
  </si>
  <si>
    <t xml:space="preserve">Spontaneous breathing with abnormal breathing patterns such as sternal recession and see-saw breathing
</t>
  </si>
  <si>
    <t xml:space="preserve"> Use of a wide range of oxygen delivery devices
</t>
  </si>
  <si>
    <t xml:space="preserve">Formal chest drain insertion
</t>
  </si>
  <si>
    <t xml:space="preserve"> Supports basic to advanced ventilation management or can integrate a breathing simulator for this purpose
</t>
  </si>
  <si>
    <r>
      <t>Respiratory Support Procedures</t>
    </r>
    <r>
      <rPr>
        <sz val="10"/>
        <color theme="1"/>
        <rFont val="Arial"/>
        <family val="2"/>
      </rPr>
      <t>:</t>
    </r>
    <r>
      <rPr>
        <b/>
        <sz val="10"/>
        <color theme="1"/>
        <rFont val="Arial"/>
        <family val="2"/>
      </rPr>
      <t xml:space="preserve">
</t>
    </r>
  </si>
  <si>
    <t xml:space="preserve">Bilateral palpable pulses: carotid and femoral
</t>
  </si>
  <si>
    <t xml:space="preserve">Measurement of BP: manual and NIBP
</t>
  </si>
  <si>
    <t xml:space="preserve">Live transcutaneous pacing with delivery of full energy via real or training pads
</t>
  </si>
  <si>
    <t xml:space="preserve">Live defibrillation and synchronised cardioversion with pads (real or training) at full energy levels
</t>
  </si>
  <si>
    <t xml:space="preserve">Body motion representing normal and abnormal movements including focal and generalised motor seizures
</t>
  </si>
  <si>
    <t xml:space="preserve">Presents with normal and enlarged liver
</t>
  </si>
  <si>
    <t xml:space="preserve">Programmable eyelid blinking, pupil dilation and response to light
</t>
  </si>
  <si>
    <r>
      <t>Virtual Patient Monitor features</t>
    </r>
    <r>
      <rPr>
        <sz val="10"/>
        <color theme="1"/>
        <rFont val="Arial"/>
        <family val="2"/>
      </rPr>
      <t>:</t>
    </r>
    <r>
      <rPr>
        <b/>
        <sz val="10"/>
        <color theme="1"/>
        <rFont val="Arial"/>
        <family val="2"/>
      </rPr>
      <t xml:space="preserve">
</t>
    </r>
  </si>
  <si>
    <t xml:space="preserve"> Select and arrange physiological parameters to display on the patient monitor
</t>
  </si>
  <si>
    <t xml:space="preserve">Variable monitor options: AED, monitor with interactive pacing and defibrillation, advanced monitor
</t>
  </si>
  <si>
    <t xml:space="preserve">The advanced monitor must display a selection of the following programmable parameters:
</t>
  </si>
  <si>
    <t xml:space="preserve">Lead ECG (Lead I, II or III)
</t>
  </si>
  <si>
    <t xml:space="preserve">TOF
</t>
  </si>
  <si>
    <t xml:space="preserve">The manikin operating system and virtual patient monitor must be supported by a current operating software
</t>
  </si>
  <si>
    <t xml:space="preserve"> Touch-screen monitor for interaction with monitor parameters
</t>
  </si>
  <si>
    <t xml:space="preserve"> Must be able to integrate with a breathing simulator enabling basic to advanced real-time ventilatory management of the infant manikin across all modes of ventilation and PEEP settings while generating real tidal volume
</t>
  </si>
  <si>
    <t xml:space="preserve"> Must integrate with a simulation data capturing system enabling data collection for debriefing, record keeping, reporting and research
</t>
  </si>
  <si>
    <t xml:space="preserve">Servicing and repair must be supported in South Africa
</t>
  </si>
  <si>
    <t xml:space="preserve">Formal chest-drain replacement parts
</t>
  </si>
  <si>
    <t xml:space="preserve">Pacing / defibrillation cable that integrates live pacing / defibrillation ,must be compatible with the defibrillator of the institution
</t>
  </si>
  <si>
    <t xml:space="preserve">Training pads that integrate with training cable
</t>
  </si>
  <si>
    <t xml:space="preserve"> Replacement bladders for needle decompression
</t>
  </si>
  <si>
    <t xml:space="preserve">Training pads for pacing / defibrillation
</t>
  </si>
  <si>
    <t>4.1.7</t>
  </si>
  <si>
    <t xml:space="preserve"> A life-sized, high-fidelity child manikin with interactive patient-like features that accurately reflects a broad spectrum of clinical conditions and emergencies relevant to anaesthesia with cross-over application to other specialist medical disciplines
</t>
  </si>
  <si>
    <t xml:space="preserve">An interactive, life-like patient monitor that integrates with manikin functionality and reflects parameters essential for anaesthesia with cross-over to other specialist medical disciplines
</t>
  </si>
  <si>
    <t xml:space="preserve">Airway obstruction
</t>
  </si>
  <si>
    <t xml:space="preserve">Supraglottic airway device insertion: LMA | LTA
</t>
  </si>
  <si>
    <t xml:space="preserve">Needle cricothyroidotomy
</t>
  </si>
  <si>
    <t xml:space="preserve">Surgical cricothyroidotomy
</t>
  </si>
  <si>
    <t xml:space="preserve">Auscultation of lung sounds
</t>
  </si>
  <si>
    <t xml:space="preserve">Independently programmable lung sounds
</t>
  </si>
  <si>
    <t xml:space="preserve">Spontaneous breathing with options for unilateral and bilateral chest-wall movement
</t>
  </si>
  <si>
    <t xml:space="preserve">Palpable pulses
</t>
  </si>
  <si>
    <t xml:space="preserve">Auscultation of heart sounds library of heart sound options (normal and pathological)
</t>
  </si>
  <si>
    <t xml:space="preserve">IO access with appropriate IO access method and real-time drug and fluid administration capability
</t>
  </si>
  <si>
    <t xml:space="preserve">CPR capable with clinical evidence of effective CPR: ECG compression artefact and palpable carotid pulses
</t>
  </si>
  <si>
    <t xml:space="preserve">Live defibrillation and synchronised cardioversion with paddles or pads (real or training) at full energy levels
</t>
  </si>
  <si>
    <t xml:space="preserve">Live transcutaneous pacing with delivery of full energy via real or training pads with programmable threshold capture and achievement of electrical and mechanical capture
</t>
  </si>
  <si>
    <t xml:space="preserve">Data entry on drug and drug dose administration
</t>
  </si>
  <si>
    <t xml:space="preserve">Programmable drug response
</t>
  </si>
  <si>
    <t xml:space="preserve">Body motion representing seizures
</t>
  </si>
  <si>
    <t xml:space="preserve">Pupil size variation
</t>
  </si>
  <si>
    <t xml:space="preserve">Generation of real-time 12-Lead ECG (on-screen and printable version)
</t>
  </si>
  <si>
    <t xml:space="preserve">Touch-screen monitor for interaction with monitor parameters                        
</t>
  </si>
  <si>
    <t xml:space="preserve">IO replacement set
</t>
  </si>
  <si>
    <t xml:space="preserve">Pacing / defibrillation cable that integrates live pacing / defibrillation
</t>
  </si>
  <si>
    <t>4.1.8</t>
  </si>
  <si>
    <t>4.1.9</t>
  </si>
  <si>
    <t>11.4.9</t>
  </si>
  <si>
    <t xml:space="preserve">Variable monitor options: AED, monitor with interactive pacing and defibrillation, advanced monitor. The advanced monitor must display a selection of the following programmable parameters:
</t>
  </si>
  <si>
    <t>Paediatric Advanced Life Support Manikins (LSM)</t>
  </si>
  <si>
    <t>Adult Advanced Life Support Manikins (LSM)</t>
  </si>
  <si>
    <t>7.11.1</t>
  </si>
  <si>
    <t>7.12.1</t>
  </si>
  <si>
    <t>Infant Advanced Life Support Manikins (LSM)</t>
  </si>
  <si>
    <t>9.4.1</t>
  </si>
  <si>
    <t>9.4.2</t>
  </si>
  <si>
    <t>12.10</t>
  </si>
  <si>
    <t>9.3.1</t>
  </si>
  <si>
    <t>9.3.2</t>
  </si>
  <si>
    <t xml:space="preserve">Replacement pads for formal chest drain
</t>
  </si>
  <si>
    <t>3.2.8</t>
  </si>
  <si>
    <t xml:space="preserve">Trismus
</t>
  </si>
  <si>
    <t xml:space="preserve">A life-sized, high-fidelity adult manikin with interactive patient-like features that accurately reflects a broad spectrum of clinical conditions and emergencies relevant to anaesthesia with cross-over application to other specialist medical disciplines
</t>
  </si>
  <si>
    <t xml:space="preserve">An interactive, life-like patient monitor that integrates with manikin functionality and reflects parameters essential for anaesthesia with cross-over application to other specialist medical disciplines
</t>
  </si>
  <si>
    <t xml:space="preserve">Interchangeable genitalia (male / female) with catheterisation capability
</t>
  </si>
  <si>
    <t xml:space="preserve">Decreased range of cervical spine motion
</t>
  </si>
  <si>
    <t xml:space="preserve">Settings for lung resistance
</t>
  </si>
  <si>
    <t xml:space="preserve">Independently programmable lung sounds for all lobes of the lung
</t>
  </si>
  <si>
    <t xml:space="preserve">Translaryngeal jet-insufflation
</t>
  </si>
  <si>
    <t xml:space="preserve">Bilateral needle thoracentesis
</t>
  </si>
  <si>
    <t xml:space="preserve">Bilateral formal chest drain insertion
</t>
  </si>
  <si>
    <t xml:space="preserve">Support basic to advanced ventilation management or can integrate a breathing simulator for this purpose
</t>
  </si>
  <si>
    <t xml:space="preserve">Palpable pulses: carotid, brachial, radial, femoral, popliteal, dorsalis pedis
</t>
  </si>
  <si>
    <t xml:space="preserve">Auscultation of heart sounds over 4 anatomically correct positions with extensive library of heart sound options (normal and pathological)
</t>
  </si>
  <si>
    <t xml:space="preserve">Live transcutaneous pacing with delivery of full energy via real or training pads with programmable threshold capture and achievement of electrical and mechanical capturex
</t>
  </si>
  <si>
    <t xml:space="preserve">Programmable eyelid blinking
</t>
  </si>
  <si>
    <t xml:space="preserve">Alteration of pupil size: right pupil, left pupil or both
</t>
  </si>
  <si>
    <t xml:space="preserve">Must be able to integrate real or virtual ultrasound into manikin functionality where ultrasound functions within the manikin operating system
</t>
  </si>
  <si>
    <t xml:space="preserve">Must be able to integrate with a breathing simulator enabling basic to advanced real-time ventilator management of the manikin across all modes of ventilation and PEEP settings while generating real tidal volume
</t>
  </si>
  <si>
    <t xml:space="preserve">Surgical airway skin and membrane
</t>
  </si>
  <si>
    <t xml:space="preserve">Dentures
</t>
  </si>
  <si>
    <t xml:space="preserve">Intraosseous  replacement pads
</t>
  </si>
  <si>
    <t xml:space="preserve">Lateral chest-drain pads
</t>
  </si>
  <si>
    <t xml:space="preserve">Connectors for pacing / defibrillation cables compatible to the institutions defibrillator
</t>
  </si>
  <si>
    <t xml:space="preserve">Pacing / defibrillation cable that integrates live pacing / defibrillation compatible to the institutions defibrillator
</t>
  </si>
  <si>
    <t xml:space="preserve">Replacement neck skins and membrane
</t>
  </si>
  <si>
    <t xml:space="preserve">Replacement parts for formal chest drain 
</t>
  </si>
  <si>
    <t xml:space="preserve">Replacement parts for Intraosseous.
</t>
  </si>
  <si>
    <t xml:space="preserve">Suprapubic catheterisation
</t>
  </si>
  <si>
    <t xml:space="preserve">Infant airway task trainer for skills training in basic to advanced airway management procedures
</t>
  </si>
  <si>
    <t xml:space="preserve">Must demonstrate realistic airway anatomy to the level of the primary bronchi
</t>
  </si>
  <si>
    <t xml:space="preserve">Oral and tracheal suctioning
</t>
  </si>
  <si>
    <t xml:space="preserve">Basic airway adjuncts: Oropharyngeal airway (OPA) and Nasopharyngeal airway (NPA)
</t>
  </si>
  <si>
    <t xml:space="preserve">Supraglottic airway devices:Laryngeal mask airway (LMA) and Laryngeal tube airway (LTA)
</t>
  </si>
  <si>
    <t xml:space="preserve">Supports specialised intubation techniques: Bougie / light-wand, video laryngoscopy and fibreoptic assisted intubation
</t>
  </si>
  <si>
    <t xml:space="preserve">Visible lung expansion with correct airway placement and ventilation techniques
</t>
  </si>
  <si>
    <t xml:space="preserve">Airway lubricant
</t>
  </si>
  <si>
    <t xml:space="preserve">Airway assembly
</t>
  </si>
  <si>
    <t xml:space="preserve">Stomach
</t>
  </si>
  <si>
    <t xml:space="preserve">Adult surgical airway task trainer for skills training in needle and surgical cricothyroidotomy
</t>
  </si>
  <si>
    <t xml:space="preserve">Must demonstrate realistic anatomy of the larynx
</t>
  </si>
  <si>
    <t xml:space="preserve">Must be able to palpate the thyroid notch, thyroid cartilage, cricoid cartilage and cricothyroid membrane
</t>
  </si>
  <si>
    <t xml:space="preserve">Visible lung expansion with correct tube placement
</t>
  </si>
  <si>
    <t xml:space="preserve">Translaryngeal jet insufflation
</t>
  </si>
  <si>
    <t xml:space="preserve">Bag-valve-mask,tube ventilation with chest rise
</t>
  </si>
  <si>
    <t xml:space="preserve">Cricothyroid membrane tape
</t>
  </si>
  <si>
    <t xml:space="preserve">Neck skin
</t>
  </si>
  <si>
    <t xml:space="preserve">Neck skins
</t>
  </si>
  <si>
    <t xml:space="preserve">Larynx
</t>
  </si>
  <si>
    <t xml:space="preserve">A breathing simulator that can connect to any ventilator and elicit the same breathing dynamics as a real patient across a broad spectrum of normal and pathological respiratory conditions and manifestations
</t>
  </si>
  <si>
    <t xml:space="preserve">Breathing simulator for basic to advanced ventilatory management training across all modes and types of ventilation as a free standing item.
</t>
  </si>
  <si>
    <t xml:space="preserve">Presents age-appropriate respiratory dynamics from birth to old age
</t>
  </si>
  <si>
    <t xml:space="preserve">Accurate physiological modelling of respiratory patterns
</t>
  </si>
  <si>
    <t xml:space="preserve">Breathe-to-breathe changes of lung dynamics using purpose-designed software as a stand-alone system or integrated into manikin-based simulation
</t>
  </si>
  <si>
    <t xml:space="preserve">Adjustable compliance ranges from 0.5-250 mL/cmH2O
</t>
  </si>
  <si>
    <t xml:space="preserve">Adjustable resistance ranges from 8-150 cmH2O/L/s
</t>
  </si>
  <si>
    <t xml:space="preserve"> Generate a tidal volume for spontaneous breathing ventilation support from 2 to 2500 ml
</t>
  </si>
  <si>
    <t xml:space="preserve"> Programmable spontaneous breathing rate from 0-100bpm
</t>
  </si>
  <si>
    <t xml:space="preserve">Programmable spontaneous breathing effort from 0-100cmH2O
</t>
  </si>
  <si>
    <t xml:space="preserve">Programmable Inspiratory : Expiratory (I:E) ratio
</t>
  </si>
  <si>
    <t xml:space="preserve">Demonstrate treatment effects of Positive End Expiratory Pressure (PEEP) across clinically relevant settings including PEEP values &gt; 20cmH20
</t>
  </si>
  <si>
    <t xml:space="preserve">Support non-invasive ventilation strategies such as Bag-valve Mask Ventilation, Continuous Positive Airway Pressure (CPAP) and Bilevel Positive Airway Pressure (BiPAP)
</t>
  </si>
  <si>
    <t xml:space="preserve">Support all modes of ventilation currently used in clinical practice. Provide detailed list.
</t>
  </si>
  <si>
    <t xml:space="preserve">Pre-programmed settings for respiratory conditions such as asthma, Acute Respiratory Distress Syndrome (ARDS), Chronic Obstructive Pulmonary Disease (COPD) and Interstitial Lung Disease (ILD) with variable levels of severity
</t>
  </si>
  <si>
    <t xml:space="preserve">Programmable user-defined respiratory conditions such as pneumothorax, bronchospasm, pneumonia, cystic fibrosis (as examples)
</t>
  </si>
  <si>
    <t xml:space="preserve">High flow oxygen therapy
</t>
  </si>
  <si>
    <t xml:space="preserve">Program and simulate advanced ventilation presentations / management strategies such as patient-ventilator dyssynchrony, weaning and waveform analysis.
</t>
  </si>
  <si>
    <t xml:space="preserve">Can be upgraded as a breathing simulator for premature babies
</t>
  </si>
  <si>
    <t xml:space="preserve">Integrate with a high fidelity, full body adult and an infant manikin
</t>
  </si>
  <si>
    <t xml:space="preserve">Breathing simulator operating system
</t>
  </si>
  <si>
    <t xml:space="preserve">Lung adaptor for full-body, high fidelity manikin(s)
</t>
  </si>
  <si>
    <t xml:space="preserve">Lung circuit adaptor
</t>
  </si>
  <si>
    <t xml:space="preserve">Lung breathing circuit
</t>
  </si>
  <si>
    <t xml:space="preserve">O-rings and seals
</t>
  </si>
  <si>
    <t xml:space="preserve">Lung adaptor for full-body, high fidelity manikin and an infant manikin
</t>
  </si>
  <si>
    <t xml:space="preserve">Adaptor module for simulating lung dynamics of premature babies
</t>
  </si>
  <si>
    <t xml:space="preserve">Mechanism for generating tidal volume
</t>
  </si>
  <si>
    <t xml:space="preserve">Resistance mechanism
</t>
  </si>
  <si>
    <t xml:space="preserve">Compliance mechanism
</t>
  </si>
  <si>
    <t xml:space="preserve">High Flow Oxygen Consumables
</t>
  </si>
  <si>
    <t>9.10</t>
  </si>
  <si>
    <t xml:space="preserve">Realistic replica bronchoscope that promotes psychomotor skill development
</t>
  </si>
  <si>
    <t xml:space="preserve">Must provide a didactic and practical platform for learning the basics of bronchoscopy
</t>
  </si>
  <si>
    <t xml:space="preserve">Must support a range of bronchoscopy learning needs from beginner to advanced levels
</t>
  </si>
  <si>
    <t xml:space="preserve">Must establish links between hand position, bronchoscopy simulator and visualised anatomy
</t>
  </si>
  <si>
    <t xml:space="preserve">Must provide teaching from non-anatomical models to a range of complex airway pathology in adults and children
</t>
  </si>
  <si>
    <t xml:space="preserve">Bronchoscopy visuals must provide normal and pathological findings from real cases
</t>
  </si>
  <si>
    <t xml:space="preserve">Must provide a variety of clinical cases from beginner to advanced levels
</t>
  </si>
  <si>
    <t xml:space="preserve">Bronchoscopy simulator designed to teach advanced bronchoscopy skills in a virtual environment with appropriate hardware and software kit
</t>
  </si>
  <si>
    <t xml:space="preserve">Tasks for operating a bronchoscope
</t>
  </si>
  <si>
    <t xml:space="preserve">Normal adult anatomy
</t>
  </si>
  <si>
    <t xml:space="preserve">Normal paediatric anatomy
</t>
  </si>
  <si>
    <t xml:space="preserve">Difficult airway scenarios
</t>
  </si>
  <si>
    <t xml:space="preserve">Lower airways
</t>
  </si>
  <si>
    <t xml:space="preserve">Pulmonology Modules
</t>
  </si>
  <si>
    <t xml:space="preserve">List additional available modules
</t>
  </si>
  <si>
    <t xml:space="preserve">Simulator replica bronchoscope
</t>
  </si>
  <si>
    <t xml:space="preserve">Appropriate compatible hardware
</t>
  </si>
  <si>
    <t xml:space="preserve"> Point-of-care ultrasound training system with realistic probe application and ultrasound imagery for learning diagnostic ultrasound with appropriate hardware
</t>
  </si>
  <si>
    <t xml:space="preserve">Must provide a didactic and practical platform for learning the basics of ultrasound including probe use, image detection and interpretation
</t>
  </si>
  <si>
    <t xml:space="preserve">Must establish links between probe position, underlying anatomy and ultrasound imagery
</t>
  </si>
  <si>
    <t>2.1.2</t>
  </si>
  <si>
    <t xml:space="preserve">Trauma, critical care, cardiac, vascular access and pregnancy, abdominal
</t>
  </si>
  <si>
    <t xml:space="preserve">Must include minimum 2 modules of the choice of the end user
</t>
  </si>
  <si>
    <t xml:space="preserve">Ultrasound imagery must provide normal and pathological findings from real cases
</t>
  </si>
  <si>
    <t xml:space="preserve">Must provide variation in case difficulty to support learning from beginner to advanced levels
</t>
  </si>
  <si>
    <t xml:space="preserve">Can integrate into simulation using task trainers, standardised patients and full-body, high fidelity manikins
</t>
  </si>
  <si>
    <t xml:space="preserve">Simulator ultrasound probe/s
</t>
  </si>
  <si>
    <t xml:space="preserve">List all the available ultrasound training modules
</t>
  </si>
  <si>
    <t xml:space="preserve">Regional blocks
</t>
  </si>
  <si>
    <t xml:space="preserve">Lung module
</t>
  </si>
  <si>
    <t xml:space="preserve">Paediatric modular
</t>
  </si>
  <si>
    <t xml:space="preserve">Ocular module
</t>
  </si>
  <si>
    <t xml:space="preserve">Gastrointestinal + Hepatobiliary
</t>
  </si>
  <si>
    <t xml:space="preserve">Soft tissue + Skeletal
</t>
  </si>
  <si>
    <t xml:space="preserve">Genitourinary
</t>
  </si>
  <si>
    <t xml:space="preserve">Natural skeleton size
</t>
  </si>
  <si>
    <t xml:space="preserve">Realistic organ appearance
</t>
  </si>
  <si>
    <t xml:space="preserve">Showing the muscle origin and insertion on bones
</t>
  </si>
  <si>
    <t xml:space="preserve">Skeleton can be disarticulated
</t>
  </si>
  <si>
    <t xml:space="preserve">Removable calvarium cap
</t>
  </si>
  <si>
    <t xml:space="preserve">Have a breakaway maxilla
</t>
  </si>
  <si>
    <t xml:space="preserve">Paranasal sinuses
</t>
  </si>
  <si>
    <t xml:space="preserve">Detachable mandible
</t>
  </si>
  <si>
    <t xml:space="preserve">Bones of one hand and one foot articulate
</t>
  </si>
  <si>
    <t xml:space="preserve">Hips disarticulate at the ball-and-socket joint
</t>
  </si>
  <si>
    <t xml:space="preserve">Pelvis, one of the hip can swing outward to 45º
</t>
  </si>
  <si>
    <t xml:space="preserve">Removable organs
</t>
  </si>
  <si>
    <t xml:space="preserve">Two-part brain
</t>
  </si>
  <si>
    <t xml:space="preserve"> Lobar lung
</t>
  </si>
  <si>
    <t xml:space="preserve">Coronally sectioned heart
</t>
  </si>
  <si>
    <t xml:space="preserve">Small intestine
</t>
  </si>
  <si>
    <t xml:space="preserve">Colon and mesentery
</t>
  </si>
  <si>
    <t xml:space="preserve">Coronally sectioned stomach
</t>
  </si>
  <si>
    <t xml:space="preserve">Pancreas
</t>
  </si>
  <si>
    <t xml:space="preserve">Liver
</t>
  </si>
  <si>
    <t xml:space="preserve">Kidney’s (one coronally sectioned)
</t>
  </si>
  <si>
    <t xml:space="preserve">Spleen
</t>
  </si>
  <si>
    <t xml:space="preserve">Applicable male/ female pelvic skeleton parts
</t>
  </si>
  <si>
    <t xml:space="preserve">Movable Stand
</t>
  </si>
  <si>
    <t xml:space="preserve">Replacement on all bones parts
</t>
  </si>
  <si>
    <t xml:space="preserve">Replacement on all organ parts
</t>
  </si>
  <si>
    <t>Consumables, Parts Supplied with System on Delivery:</t>
  </si>
  <si>
    <t>Optional Functions:</t>
  </si>
  <si>
    <t>Ultrasound Simulator Features:</t>
  </si>
  <si>
    <t>Gender and Cultural Features:</t>
  </si>
  <si>
    <t>Consumables Parts Supplied With System On Delivery:</t>
  </si>
  <si>
    <t xml:space="preserve">Hanging on a movable metal frame Adult Orthopedic Skeleton
</t>
  </si>
  <si>
    <t>Anatomy Features:</t>
  </si>
  <si>
    <t xml:space="preserve">Natural Skeleton size
</t>
  </si>
  <si>
    <t xml:space="preserve">Realist Bone appearance
</t>
  </si>
  <si>
    <t xml:space="preserve">Show muscle origins and intersections
</t>
  </si>
  <si>
    <t xml:space="preserve">Articulating bones on hand(s)
</t>
  </si>
  <si>
    <t xml:space="preserve">Articulating bones on feet
</t>
  </si>
  <si>
    <t xml:space="preserve">Skull with removable calvarium cap
</t>
  </si>
  <si>
    <t xml:space="preserve">Breakaway maxilla 
</t>
  </si>
  <si>
    <t xml:space="preserve">Para nasal sinuses
</t>
  </si>
  <si>
    <t xml:space="preserve">Hips disarticulates form ball and socket joints
</t>
  </si>
  <si>
    <t xml:space="preserve">Vertebral column
</t>
  </si>
  <si>
    <t xml:space="preserve">Brachial plexus distribution demonstrated
</t>
  </si>
  <si>
    <t xml:space="preserve">Elbow
</t>
  </si>
  <si>
    <t xml:space="preserve">Hand
</t>
  </si>
  <si>
    <t xml:space="preserve">Writs
</t>
  </si>
  <si>
    <t xml:space="preserve">Hip
</t>
  </si>
  <si>
    <t xml:space="preserve">Knee
</t>
  </si>
  <si>
    <t xml:space="preserve">Foot
</t>
  </si>
  <si>
    <t xml:space="preserve">Skull
</t>
  </si>
  <si>
    <t xml:space="preserve">Bones have similar consistency , density and radiopaque qualities as natural bone 
</t>
  </si>
  <si>
    <t>Other Requirements:</t>
  </si>
  <si>
    <t xml:space="preserve">Applicable male/female pelvic skeleton parts
</t>
  </si>
  <si>
    <t>Anatomy and Wound Features:</t>
  </si>
  <si>
    <t xml:space="preserve">Realistic anatomical appearance with lifelike wounds
</t>
  </si>
  <si>
    <t xml:space="preserve">A multi-modular, multi-anatomical part wound simulation kit
</t>
  </si>
  <si>
    <t xml:space="preserve">Material and design of the modules must be suitable for and not limited to cleaning/suturing/bandaging/debridement of:
</t>
  </si>
  <si>
    <t xml:space="preserve">Abdominal component/ module including but not limited to surgical incision care
</t>
  </si>
  <si>
    <t xml:space="preserve">Colostomy component/ module
</t>
  </si>
  <si>
    <t xml:space="preserve">Debridement  component/module
</t>
  </si>
  <si>
    <t xml:space="preserve">Injection component/ module
</t>
  </si>
  <si>
    <t xml:space="preserve">Suturing components/modules
</t>
  </si>
  <si>
    <t xml:space="preserve">Thigh component/module
</t>
  </si>
  <si>
    <t xml:space="preserve">Amputation components/modules. Applicable for lower and upper limb
</t>
  </si>
  <si>
    <t xml:space="preserve">Diabetic/Gangrenous foot component/ module
</t>
  </si>
  <si>
    <t xml:space="preserve">Varicose Vein Leg  component/module
</t>
  </si>
  <si>
    <t xml:space="preserve">Stasis Ulcer component/module
</t>
  </si>
  <si>
    <t xml:space="preserve">Pressure points ulcer components/Modules
</t>
  </si>
  <si>
    <t xml:space="preserve">Please state availability of other modules
</t>
  </si>
  <si>
    <t>2.2.5</t>
  </si>
  <si>
    <t>2.2.6</t>
  </si>
  <si>
    <t xml:space="preserve">Abdominal Packing 
</t>
  </si>
  <si>
    <t xml:space="preserve">Pensil drain
</t>
  </si>
  <si>
    <t xml:space="preserve">Nylon sutures (insertion, care and removal)
</t>
  </si>
  <si>
    <t xml:space="preserve">Staples (insertion, care and removal)
</t>
  </si>
  <si>
    <t xml:space="preserve">Abdominal Subcutaneous Injection e.g  Heparin and Insulin
</t>
  </si>
  <si>
    <t xml:space="preserve">Thigh Packing
</t>
  </si>
  <si>
    <t xml:space="preserve">Wound Irrigation
</t>
  </si>
  <si>
    <t xml:space="preserve"> Thigh Debridement
</t>
  </si>
  <si>
    <t xml:space="preserve">Infected Colostomy Stoma
</t>
  </si>
  <si>
    <t xml:space="preserve">Ventro-Gluteal pressure point Ulcer
</t>
  </si>
  <si>
    <t xml:space="preserve">Gluteal pressure point Ulcer
</t>
  </si>
  <si>
    <t xml:space="preserve">Below Knee Amputation Stump
</t>
  </si>
  <si>
    <t xml:space="preserve">Below Elbow Amputation Stump
</t>
  </si>
  <si>
    <t xml:space="preserve">Diabetic Foot with Gangrenous Toes
</t>
  </si>
  <si>
    <t xml:space="preserve">Heel pressure point ulcer
</t>
  </si>
  <si>
    <t xml:space="preserve">Varicose Vein Leg with Stasis Ulcer
</t>
  </si>
  <si>
    <r>
      <rPr>
        <sz val="10"/>
        <color rgb="FF000000"/>
        <rFont val="Arial"/>
        <family val="2"/>
      </rPr>
      <t>Applicable cultural sensitive skin tones (light, tan, dark)</t>
    </r>
    <r>
      <rPr>
        <sz val="10"/>
        <color theme="1"/>
        <rFont val="Arial"/>
        <family val="2"/>
      </rPr>
      <t xml:space="preserve">
</t>
    </r>
  </si>
  <si>
    <t xml:space="preserve">Wound makeup
</t>
  </si>
  <si>
    <t xml:space="preserve">Replaceable skin
</t>
  </si>
  <si>
    <t xml:space="preserve">Storage bag
</t>
  </si>
  <si>
    <t>The Kit must include the following Anatomical Parts:</t>
  </si>
  <si>
    <t xml:space="preserve">Adult breast examination trainer for recognition of breast disorders and abnormalities skills training composed of the following components/modules:
</t>
  </si>
  <si>
    <t xml:space="preserve">Component/module for effective practice of breast examination which includes identification of lump sizes and types
</t>
  </si>
  <si>
    <t xml:space="preserve">Component/module for practice of nursing interventions of a post-mastectomy patient, including assessment, dressing change and drain care
</t>
  </si>
  <si>
    <t xml:space="preserve">Normal anatomy and size of female breasts that realistically simulate the feel of breast tissue
</t>
  </si>
  <si>
    <t xml:space="preserve">Set of interchangeable nodule inserts to represent various breast pathologies
</t>
  </si>
  <si>
    <t xml:space="preserve">A post-operative total mastectomy chest skin pad
</t>
  </si>
  <si>
    <t xml:space="preserve">Normal breast examination
</t>
  </si>
  <si>
    <t xml:space="preserve">Simulate cystic and solid nodules of various sizes
</t>
  </si>
  <si>
    <t xml:space="preserve">Specify size of nodules availability
</t>
  </si>
  <si>
    <t>The Kit must Simulate the following Breast Examination Findings:</t>
  </si>
  <si>
    <t xml:space="preserve">Applicable cultural sensitive skin tones
</t>
  </si>
  <si>
    <t xml:space="preserve">All breast components/modules must be available
</t>
  </si>
  <si>
    <t xml:space="preserve">All the various sizes of nodule inserts specified above must be available
</t>
  </si>
  <si>
    <t xml:space="preserve">Any consumable to extend shelf life of the parts must be included
</t>
  </si>
  <si>
    <t xml:space="preserve">All replaceable parts must be included
</t>
  </si>
  <si>
    <t xml:space="preserve">Carry case
</t>
  </si>
  <si>
    <t xml:space="preserve">Instruction manual for use
</t>
  </si>
  <si>
    <t>Anatomy and Venipuncture Features:</t>
  </si>
  <si>
    <t xml:space="preserve">Venipuncture possible in multiple locations from the dorsum of the hand to the cubital fossa
</t>
  </si>
  <si>
    <t xml:space="preserve">Peripheral intravenous  catheter insertion and removal
</t>
  </si>
  <si>
    <t xml:space="preserve">Accessible veins include median, basilica and cephalic
</t>
  </si>
  <si>
    <t xml:space="preserve">Palpable veins enable site selection and preparation
</t>
  </si>
  <si>
    <t xml:space="preserve">Infusible veins allow peripheral therapy with intravenous bolus or push injection method
</t>
  </si>
  <si>
    <t xml:space="preserve">Replacable multi-vein system
</t>
  </si>
  <si>
    <t xml:space="preserve">Prominent multi-venous network
</t>
  </si>
  <si>
    <t xml:space="preserve">Simulation of infusion technique
</t>
  </si>
  <si>
    <t xml:space="preserve">Practice blood collection exercises with simulated blood
</t>
  </si>
  <si>
    <t xml:space="preserve">Administration of medication by intravenous bolus
</t>
  </si>
  <si>
    <t xml:space="preserve">Simulation of tourniquet position
</t>
  </si>
  <si>
    <t xml:space="preserve">Simulation of collapsed veins
</t>
  </si>
  <si>
    <t xml:space="preserve">Realistic “pop” as needle enters vein
</t>
  </si>
  <si>
    <t>Must Support the following Venous Puncture and Intravenous Infusion Procedures:</t>
  </si>
  <si>
    <t>Adult Intra-Venous (IV) arm trainer for peripheral intravenous therapy skills training</t>
  </si>
  <si>
    <t xml:space="preserve">Adult Arm with all its attachments/accessories
</t>
  </si>
  <si>
    <t xml:space="preserve">Replaceable intravenous pads
</t>
  </si>
  <si>
    <t xml:space="preserve">Infusion/ Blood bag with tubing connector
</t>
  </si>
  <si>
    <t xml:space="preserve">Clamp and hook
</t>
  </si>
  <si>
    <t>Consumables:</t>
  </si>
  <si>
    <t xml:space="preserve">Post partum pelvic examination and clinical care trainer kit.The physical principles of the uterine fundus skills assessment should be able to be practiced with this skills trainer including the identification and treatment of normal and abnormal clinical findings
</t>
  </si>
  <si>
    <t>Anatomical Features:</t>
  </si>
  <si>
    <t xml:space="preserve">Normal post partum female anatomy
</t>
  </si>
  <si>
    <t xml:space="preserve">Realistic landmark of the symphysis pubis
</t>
  </si>
  <si>
    <t xml:space="preserve">Component/module designed for teaching the following interventions for post partum bleeding including:
</t>
  </si>
  <si>
    <t xml:space="preserve">Uterine fundus massage
</t>
  </si>
  <si>
    <t xml:space="preserve">Distendable urinary bladder (Catherisation and filling should be possible)
</t>
  </si>
  <si>
    <t xml:space="preserve">Demonsrates post-partum blood loss
</t>
  </si>
  <si>
    <t xml:space="preserve">Allows perineal care, including interventions for episiotomy
</t>
  </si>
  <si>
    <t xml:space="preserve">Various uterine sizes available:
</t>
  </si>
  <si>
    <t xml:space="preserve">Included but not limited: uterus to imitate a firm, well contracted uterus
</t>
  </si>
  <si>
    <t xml:space="preserve">Included but not limted: uterus to imitate a floppy, atonic uterus that has not contracted
</t>
  </si>
  <si>
    <t xml:space="preserve">Flexible hip joint
</t>
  </si>
  <si>
    <t xml:space="preserve">Normal uterine fundus
</t>
  </si>
  <si>
    <t xml:space="preserve">Post-partum blood loss
</t>
  </si>
  <si>
    <t xml:space="preserve">Uterine fundus deviations secondary to bladder distention
</t>
  </si>
  <si>
    <t xml:space="preserve">Female genitalia elongated with swelling to the clitoral area
</t>
  </si>
  <si>
    <t xml:space="preserve">A visible and open vaginal orifice
</t>
  </si>
  <si>
    <t xml:space="preserve">Excessive post-partum bleeding
</t>
  </si>
  <si>
    <t xml:space="preserve">A flapped labium minorus exposing the vaginal canal
</t>
  </si>
  <si>
    <t xml:space="preserve">Bladder distension
</t>
  </si>
  <si>
    <t xml:space="preserve">Second degree midline episiotomy
</t>
  </si>
  <si>
    <t xml:space="preserve">Anal haemorrhoids visible
</t>
  </si>
  <si>
    <t>Consumable Parts Supplied with System On Delivery:</t>
  </si>
  <si>
    <t xml:space="preserve">Removable skin with umbilicus
</t>
  </si>
  <si>
    <t xml:space="preserve">Interchangeable uteri to imitate the above pathologies
</t>
  </si>
  <si>
    <t xml:space="preserve">Must provide point-of-care ultrasound (POCUS) modules for:
</t>
  </si>
  <si>
    <t xml:space="preserve">Intra-osseous vascular access trainer designed to teach emergency vascular access on manikins or bone models
</t>
  </si>
  <si>
    <t xml:space="preserve">Reusable realistic intra-osseous drill that promotes psychomotor skill development
</t>
  </si>
  <si>
    <t xml:space="preserve">Must provide training needles for adult and paediatric patients
</t>
  </si>
  <si>
    <t xml:space="preserve">Instructional manual to be provided for training use in different scenarios such as adult or paediatric cases and different sites of insertion
</t>
  </si>
  <si>
    <t xml:space="preserve">Replacement batteries
</t>
  </si>
  <si>
    <t xml:space="preserve">Various needle sizes for both adult and paediatrics
</t>
  </si>
  <si>
    <t xml:space="preserve">Replacement adult and paediatric needles
</t>
  </si>
  <si>
    <t>Intra-Osseous Vascular Access Trainer Features:</t>
  </si>
  <si>
    <t>Consumables/ Replacement Parts Supplied with System:</t>
  </si>
  <si>
    <t xml:space="preserve">Adult Simulation Manikin for Nursing Skills Training  (General Patient Care)
</t>
  </si>
  <si>
    <t xml:space="preserve">Full-size Adult lightweight manikin
</t>
  </si>
  <si>
    <t xml:space="preserve">Simple conversion to either female/male
</t>
  </si>
  <si>
    <t xml:space="preserve">Realistic Human Appearance
</t>
  </si>
  <si>
    <t xml:space="preserve">Head with anatomical landmarks
</t>
  </si>
  <si>
    <t xml:space="preserve">Mouth open and close for mouth hygiene
</t>
  </si>
  <si>
    <t xml:space="preserve">Soft, realistic face skin, hands, feet, fingers, and toes
</t>
  </si>
  <si>
    <r>
      <rPr>
        <sz val="10"/>
        <color rgb="FF000000"/>
        <rFont val="Arial"/>
        <family val="2"/>
      </rPr>
      <t>Articulating head, jaw, elbows, wrists, ankles, and knees</t>
    </r>
    <r>
      <rPr>
        <sz val="10"/>
        <color theme="1"/>
        <rFont val="Arial"/>
        <family val="2"/>
      </rPr>
      <t xml:space="preserve">
</t>
    </r>
  </si>
  <si>
    <t xml:space="preserve">Trachea ( allows for tracheal care and suctioning)
</t>
  </si>
  <si>
    <t xml:space="preserve">Esophagus
</t>
  </si>
  <si>
    <t xml:space="preserve">Lungs (inflatable)
</t>
  </si>
  <si>
    <t xml:space="preserve">Stomach (inflatable)
</t>
  </si>
  <si>
    <t xml:space="preserve">Nasogastric tube and orogastric insertion
</t>
  </si>
  <si>
    <t xml:space="preserve">Gastric lavage and enteral feeding
</t>
  </si>
  <si>
    <t xml:space="preserve">Articulated upper and lower limb
</t>
  </si>
  <si>
    <t xml:space="preserve">Allows peripheral Intravenous therapy
</t>
  </si>
  <si>
    <t xml:space="preserve">Venipuncture possible (antecubital fossa or dorsum of hand)
</t>
  </si>
  <si>
    <t xml:space="preserve">Intramuscular injection sites in arm, thighs, and buttocks
</t>
  </si>
  <si>
    <t xml:space="preserve">Interchangeable genitalia
</t>
  </si>
  <si>
    <t xml:space="preserve">Catheterization exercises
</t>
  </si>
  <si>
    <t xml:space="preserve">Fillable urinary bladder
</t>
  </si>
  <si>
    <t xml:space="preserve">Fillable rectal cavity/bladder with enema insertion capability
</t>
  </si>
  <si>
    <t xml:space="preserve">Abdominal plate with interchangeable stoma locations depicting colostomy, ileostomy and suprapubic cystotomy
</t>
  </si>
  <si>
    <t xml:space="preserve">Wound Sites
</t>
  </si>
  <si>
    <t xml:space="preserve">Tracheostomy Site, Tracheostomy care and tracheal suctioning
</t>
  </si>
  <si>
    <t xml:space="preserve">Breast examination capability
</t>
  </si>
  <si>
    <t xml:space="preserve">Patient Care:
</t>
  </si>
  <si>
    <t xml:space="preserve">Interchangeable Male and Female Genitalia with the following features:
</t>
  </si>
  <si>
    <t xml:space="preserve">Articulating IV Training Arm:
</t>
  </si>
  <si>
    <r>
      <rPr>
        <sz val="10"/>
        <color rgb="FF000000"/>
        <rFont val="Arial"/>
        <family val="2"/>
      </rPr>
      <t>Applicable cultural sensitive skin tones (Light, Tan, and Brown)</t>
    </r>
    <r>
      <rPr>
        <sz val="10"/>
        <color theme="1"/>
        <rFont val="Arial"/>
        <family val="2"/>
      </rPr>
      <t xml:space="preserve">
</t>
    </r>
  </si>
  <si>
    <t>Must include accessible median, basilic and cephalic veins</t>
  </si>
  <si>
    <t xml:space="preserve">Venipuncture is possible in the antecubital fossa and dorsum of the hand
</t>
  </si>
  <si>
    <t xml:space="preserve">Allows peripheral intravenous therapy and site care
</t>
  </si>
  <si>
    <t xml:space="preserve">Replaceable skin and infusible vein system
</t>
  </si>
  <si>
    <t>5.10</t>
  </si>
  <si>
    <t xml:space="preserve">Replacement on anatomical parts and structures 
</t>
  </si>
  <si>
    <t xml:space="preserve">Female Multi-Venous intravenous training arm 
</t>
  </si>
  <si>
    <t xml:space="preserve">Female Blood Pressure Training Arm
</t>
  </si>
  <si>
    <t xml:space="preserve">Stomach Reservoir Bag
</t>
  </si>
  <si>
    <t xml:space="preserve">Bladder Reservoir Bag
</t>
  </si>
  <si>
    <t xml:space="preserve">Colon/Enema Reservoir Bag
</t>
  </si>
  <si>
    <t xml:space="preserve">Manikin Lubricant
</t>
  </si>
  <si>
    <t xml:space="preserve">Assembly Tool Kit
</t>
  </si>
  <si>
    <t xml:space="preserve">Storage case/carry bag
</t>
  </si>
  <si>
    <t xml:space="preserve">Can be attached to urinary and colon reservoirs via connector valves
</t>
  </si>
  <si>
    <t xml:space="preserve">Realistic insertion of urinary catheter
</t>
  </si>
  <si>
    <t xml:space="preserve">Female genitalia with vaginal opening for nursing care and procedures
</t>
  </si>
  <si>
    <t xml:space="preserve">Will retain indwelling or straight catheter
</t>
  </si>
  <si>
    <t xml:space="preserve">Anal valves or equivalent to simulate the internal anal sphincter
</t>
  </si>
  <si>
    <t xml:space="preserve">Enema procedures may be performed using fluid for realistic return
</t>
  </si>
  <si>
    <t>Anatomy and Features:</t>
  </si>
  <si>
    <t xml:space="preserve">Irrigation of the eye and ear
</t>
  </si>
  <si>
    <t xml:space="preserve">Application/instillation of medications in the eye, ear and nose including nasal packing
</t>
  </si>
  <si>
    <t xml:space="preserve">Mouth and denture care procedures
</t>
  </si>
  <si>
    <t xml:space="preserve">Insertion and suctioning of oropharyngeal and nasopharyngeal airways
</t>
  </si>
  <si>
    <t xml:space="preserve">Insertion, securing, and care of endotracheal tubes
</t>
  </si>
  <si>
    <t xml:space="preserve">Tracheostomy care and tracheal suctioning
</t>
  </si>
  <si>
    <t xml:space="preserve">Various oxygen delivery procedures
</t>
  </si>
  <si>
    <t xml:space="preserve">Subclavian central venous catheter with subcutaneous port access for nursing care
</t>
  </si>
  <si>
    <t xml:space="preserve">Manually generated carotid pulse
</t>
  </si>
  <si>
    <t xml:space="preserve">Injection sites include deltoid, bilateral thigh, dorsal gluteal and ventral gluteal
</t>
  </si>
  <si>
    <t xml:space="preserve">Full range of motion of all extremities for realistic patient handling
</t>
  </si>
  <si>
    <t xml:space="preserve">Colostomy nursing care
</t>
  </si>
  <si>
    <t xml:space="preserve">Wound care and bandaging
</t>
  </si>
  <si>
    <r>
      <t>Software and Operating System requirements</t>
    </r>
    <r>
      <rPr>
        <sz val="10"/>
        <color rgb="FF000000"/>
        <rFont val="Arial"/>
        <family val="2"/>
      </rPr>
      <t>:</t>
    </r>
  </si>
  <si>
    <t xml:space="preserve">A life-sized, high-fidelity adult manikin with interactive patient-like features that accurately reflects a broad spectrum of clinical conditions and emergencies relevant to Nursing care
</t>
  </si>
  <si>
    <r>
      <t>Full</t>
    </r>
    <r>
      <rPr>
        <sz val="10"/>
        <color rgb="FF000000"/>
        <rFont val="Arial"/>
        <family val="2"/>
      </rPr>
      <t xml:space="preserve">-size Adult Manikin
</t>
    </r>
  </si>
  <si>
    <r>
      <t>Palpable anatomy for assessment and site location, including</t>
    </r>
    <r>
      <rPr>
        <b/>
        <sz val="10"/>
        <color rgb="FF000000"/>
        <rFont val="Arial"/>
        <family val="2"/>
      </rPr>
      <t xml:space="preserve">:
</t>
    </r>
  </si>
  <si>
    <t xml:space="preserve">Clavicle
</t>
  </si>
  <si>
    <t xml:space="preserve">Sternum
</t>
  </si>
  <si>
    <t xml:space="preserve">Spine
</t>
  </si>
  <si>
    <t>2.4.3</t>
  </si>
  <si>
    <t>2.4.4</t>
  </si>
  <si>
    <t xml:space="preserve">Ribs (front and sides)
</t>
  </si>
  <si>
    <t xml:space="preserve">Xiphoid process
</t>
  </si>
  <si>
    <t xml:space="preserve">Scapula
</t>
  </si>
  <si>
    <t xml:space="preserve">Anterior superior iliac crest
</t>
  </si>
  <si>
    <t xml:space="preserve">Pubic symphysis
</t>
  </si>
  <si>
    <t xml:space="preserve">Greater trochanter
</t>
  </si>
  <si>
    <t xml:space="preserve">Mouth open and close
</t>
  </si>
  <si>
    <t>2.4.11</t>
  </si>
  <si>
    <t xml:space="preserve">Oesophagus
</t>
  </si>
  <si>
    <t xml:space="preserve">Nasogastric and orogastric tube insertion
</t>
  </si>
  <si>
    <t xml:space="preserve">Oral feeding capability
</t>
  </si>
  <si>
    <t xml:space="preserve">Gastric lavage
</t>
  </si>
  <si>
    <t xml:space="preserve">Articulated arm that allows intravenous therapy
</t>
  </si>
  <si>
    <t>2.4.18</t>
  </si>
  <si>
    <t>2.4.19</t>
  </si>
  <si>
    <t>2.4.20</t>
  </si>
  <si>
    <t>2.4.21</t>
  </si>
  <si>
    <t xml:space="preserve">Venipunture possible (antecubical fossa  or dorsum of hand)
</t>
  </si>
  <si>
    <t>2.4.22</t>
  </si>
  <si>
    <t>2.4.23</t>
  </si>
  <si>
    <t>2.4.24</t>
  </si>
  <si>
    <t xml:space="preserve">Colon reservoir
</t>
  </si>
  <si>
    <t xml:space="preserve">Enema insertion capability
</t>
  </si>
  <si>
    <t>2.4.25</t>
  </si>
  <si>
    <t>2.4.26</t>
  </si>
  <si>
    <t>2.4.27</t>
  </si>
  <si>
    <t xml:space="preserve"> Must Support the following Clinical Nursing Procedures:</t>
  </si>
  <si>
    <t xml:space="preserve"> Medication Administration:
</t>
  </si>
  <si>
    <t xml:space="preserve">Administration of ear and eye drops
</t>
  </si>
  <si>
    <t xml:space="preserve">Oral via Nasogastric tube
</t>
  </si>
  <si>
    <t xml:space="preserve">Bilateral pre-ported IV arms with capability for intravenous bolus or push through  intravenous infusion when attached to a fluid bag
</t>
  </si>
  <si>
    <t xml:space="preserve">Optional multi-venous IV training arm with capability of IV cannulation placement
</t>
  </si>
  <si>
    <t xml:space="preserve">Bilateral deltoid, ventral gluteal, dorsal gluteal and thigh injection sites .Palpable anatomy to aid in site selection includes anterior superior iliac crest, pubic symphysis
</t>
  </si>
  <si>
    <t xml:space="preserve">Hygiene:
</t>
  </si>
  <si>
    <t xml:space="preserve">Oral care and hygiene
</t>
  </si>
  <si>
    <t xml:space="preserve">Eye and ear canal for practice of irrigation and cleansing
</t>
  </si>
  <si>
    <t xml:space="preserve">Wig for hair care procedures
</t>
  </si>
  <si>
    <t xml:space="preserve">Removable upper denture for oral and denture care
</t>
  </si>
  <si>
    <t xml:space="preserve">Bed baths and skin care
</t>
  </si>
  <si>
    <t xml:space="preserve">Patient simulator shall allow manipulation into dorsal recumbent position for perineal care
</t>
  </si>
  <si>
    <t xml:space="preserve">Perineal care, including separation of the labia for cleansing
</t>
  </si>
  <si>
    <t xml:space="preserve">Patient positioning for prevention of pressure ulcers
</t>
  </si>
  <si>
    <t xml:space="preserve">Bandage and binder application
</t>
  </si>
  <si>
    <t xml:space="preserve">Nasal packing
</t>
  </si>
  <si>
    <t xml:space="preserve">Dressing changes
</t>
  </si>
  <si>
    <t xml:space="preserve">Fingers and toes spread for bandaging
</t>
  </si>
  <si>
    <t xml:space="preserve">Patient Handling:
</t>
  </si>
  <si>
    <t xml:space="preserve">Full articulation for realistic patient handling procedures
</t>
  </si>
  <si>
    <t xml:space="preserve">Head can be flexed into chin to chest position and remain flexed until repositioned 
</t>
  </si>
  <si>
    <t xml:space="preserve">Sits unassisted and bends at waist to tripod position 
</t>
  </si>
  <si>
    <t xml:space="preserve">Protective positioning 
</t>
  </si>
  <si>
    <t xml:space="preserve">Patient transfer techniques 
</t>
  </si>
  <si>
    <t xml:space="preserve">Range of motion exercises 
</t>
  </si>
  <si>
    <t>3.4.1</t>
  </si>
  <si>
    <t>3.4.2</t>
  </si>
  <si>
    <t>3.4.3</t>
  </si>
  <si>
    <t>3.4.4</t>
  </si>
  <si>
    <t>3.4.5</t>
  </si>
  <si>
    <t>3.4.6</t>
  </si>
  <si>
    <t xml:space="preserve">Nutrition:
</t>
  </si>
  <si>
    <t>3.5.1</t>
  </si>
  <si>
    <t xml:space="preserve">Accurate anatomical landmarks for insertion of Nasogastric Tube to correct measurement (nose to earlobe to xiphoid process) 
</t>
  </si>
  <si>
    <t xml:space="preserve">Lavage and gavage
</t>
  </si>
  <si>
    <t xml:space="preserve">Invisible port in upper left abdomen for pre-placement of a feeding Percutaneous endoscopic gastrostomy tube or Jejunum tube for feeding
</t>
  </si>
  <si>
    <t xml:space="preserve">Internal reservoir with fluid capacity, external quick fill port, and external bag for large volume feeding
</t>
  </si>
  <si>
    <t>3.5.2</t>
  </si>
  <si>
    <t>3.5.3</t>
  </si>
  <si>
    <t>3.5.4</t>
  </si>
  <si>
    <t xml:space="preserve">Genitary Urinary Features:
</t>
  </si>
  <si>
    <t xml:space="preserve">Female genitalia with realistic anatomy, includes labia majora, labia minora, urethral opening, clitoris, and vagina
</t>
  </si>
  <si>
    <t xml:space="preserve">Labia minora in naturally closed position, when opened exposes urethral opening 
</t>
  </si>
  <si>
    <t xml:space="preserve">Manipulation into supine position with knees flexed 
</t>
  </si>
  <si>
    <t xml:space="preserve">Genitalia accepts straight or indwelling catheters 
</t>
  </si>
  <si>
    <t xml:space="preserve">Genitalia attaches to an internal system including an internal urinary reservoir for urinary catheterization with ability to pressurize reservoir for proper fluid return 
</t>
  </si>
  <si>
    <t xml:space="preserve">Intermittent closed catheter irrigation 
</t>
  </si>
  <si>
    <t xml:space="preserve">Urinary reservoir has external quick access port for ease in filling 
</t>
  </si>
  <si>
    <t>3.6.2</t>
  </si>
  <si>
    <t>3.6.1</t>
  </si>
  <si>
    <t>3.6.3</t>
  </si>
  <si>
    <t>3.6.4</t>
  </si>
  <si>
    <t>3.6.5</t>
  </si>
  <si>
    <t>3.6.6</t>
  </si>
  <si>
    <t>3.6.7</t>
  </si>
  <si>
    <t xml:space="preserve">Gastro Intestine Features:
</t>
  </si>
  <si>
    <t xml:space="preserve">Manipulation into left lateral position for enema administration
</t>
  </si>
  <si>
    <t xml:space="preserve">Genitalia attaches to external reservoir bag for enema administration 
</t>
  </si>
  <si>
    <t xml:space="preserve">Anal opening will accept real and simulated rectal suppositories 
</t>
  </si>
  <si>
    <t xml:space="preserve">Ascending colostomy stoma that connects to fluid reservoir for irrigation procedure 
</t>
  </si>
  <si>
    <t xml:space="preserve">Interchangeable stomas, include normal, dusky (non-perfusing), and infected bowel
</t>
  </si>
  <si>
    <t xml:space="preserve">Changing and emptying colostomy reservoir bag 
</t>
  </si>
  <si>
    <t xml:space="preserve">Airway and Respiratory Features:
</t>
  </si>
  <si>
    <t xml:space="preserve">Realistic airway with uvula, epiglottis, vocal cords and esophagus 
</t>
  </si>
  <si>
    <t xml:space="preserve">Various oxygen delivery methods with visible chest rise including nasal cannula, masks, trach collar/mask, Noninvasive ventilation device 
</t>
  </si>
  <si>
    <t xml:space="preserve">Bag-mask ventilation 
</t>
  </si>
  <si>
    <t xml:space="preserve">Suctioning (Oral &amp; Nasopharyngeal) 
</t>
  </si>
  <si>
    <t xml:space="preserve">Detacheable neck skin with underlying tracheostomy tube for insertion site
</t>
  </si>
  <si>
    <t xml:space="preserve">Trachea care tracheal suctioning with fluid 
</t>
  </si>
  <si>
    <t xml:space="preserve">Spontaneous breathing with chest rise 
</t>
  </si>
  <si>
    <t xml:space="preserve">Cardiopulmonary Resuscitation with capability of chest compressions
</t>
  </si>
  <si>
    <t xml:space="preserve">Oral/Nasal Intubation
</t>
  </si>
  <si>
    <t xml:space="preserve">Supraglottic Airway Insertion
</t>
  </si>
  <si>
    <t xml:space="preserve">Bag, Mask, Valve, Ventilation
</t>
  </si>
  <si>
    <t xml:space="preserve">Head tilt/Chin lift jaw thrust maneuver 
</t>
  </si>
  <si>
    <t xml:space="preserve">Electrocardiogram rhythm simulation capabilities
</t>
  </si>
  <si>
    <t xml:space="preserve">Defibrillation, cardioversion and fixed mode pacing
</t>
  </si>
  <si>
    <t>3.9.1</t>
  </si>
  <si>
    <t xml:space="preserve">Invisible port at the upper thorax for pre-placement of central line catheter for site care, dressing change, flushing lines, and continuous or intermittent infusion 
</t>
  </si>
  <si>
    <t xml:space="preserve"> Internal central line reservoir with fluid capacity, with option to use an external reservoir bag for large volume infusions 
</t>
  </si>
  <si>
    <t xml:space="preserve"> Optional multi-venous IV training arm with capability of IV cannulation placement, fluid administration and venipuncture 
</t>
  </si>
  <si>
    <t>3.10.1</t>
  </si>
  <si>
    <t>3.10.2</t>
  </si>
  <si>
    <t>3.10.3</t>
  </si>
  <si>
    <t>Additional Requirements:</t>
  </si>
  <si>
    <t xml:space="preserve">Appropriate hardware and software to support the following simulation functions:
</t>
  </si>
  <si>
    <t xml:space="preserve">Communication:
</t>
  </si>
  <si>
    <t xml:space="preserve">Cough
</t>
  </si>
  <si>
    <t xml:space="preserve">Moan
</t>
  </si>
  <si>
    <t xml:space="preserve">Vomit
</t>
  </si>
  <si>
    <t xml:space="preserve">Shortness of breath
</t>
  </si>
  <si>
    <t xml:space="preserve">Breathing (continuous sound)
</t>
  </si>
  <si>
    <t xml:space="preserve">Scream, “Yes”, ­“No” 
</t>
  </si>
  <si>
    <t xml:space="preserve">Pre-recorded vocal sounds, including but not limited to:
</t>
  </si>
  <si>
    <t>4.1.1.1</t>
  </si>
  <si>
    <t>4.1.1.2</t>
  </si>
  <si>
    <t>4.1.1.3</t>
  </si>
  <si>
    <t xml:space="preserve">Eyes:
</t>
  </si>
  <si>
    <t xml:space="preserve">Blinking eyes with adjustable blink rate 
</t>
  </si>
  <si>
    <t xml:space="preserve">Ability to open, close or partially close 
</t>
  </si>
  <si>
    <t xml:space="preserve">Interchangeable pupils(normal, dilated, constricted) or automatic light reactive pupils
</t>
  </si>
  <si>
    <t xml:space="preserve">Spontaneous breathing synchronized with selected breath rate (0-60 bpm) Bilateral chest rise
</t>
  </si>
  <si>
    <t xml:space="preserve">Breathing/ Respirations:
</t>
  </si>
  <si>
    <t xml:space="preserve">Pulse:
</t>
  </si>
  <si>
    <t xml:space="preserve">Palpable pulse synchronized with electrocardiograph
</t>
  </si>
  <si>
    <t xml:space="preserve">Adjustable in strength (weak, normal and strong)
</t>
  </si>
  <si>
    <t xml:space="preserve">Bilateral carotid pulses (same pulse left and right)
</t>
  </si>
  <si>
    <t xml:space="preserve">Brachial and radial pulses in the right and left arm:
</t>
  </si>
  <si>
    <t xml:space="preserve">Optional with right and left independent control
</t>
  </si>
  <si>
    <t xml:space="preserve">Bilateral femoral pulses (same pulse left and right)
</t>
  </si>
  <si>
    <t xml:space="preserve">Bilateral pedal pulses:
</t>
  </si>
  <si>
    <t xml:space="preserve">Non-Invasive Blood Pressure:
</t>
  </si>
  <si>
    <t xml:space="preserve">Bilateral measurement of non-invasive blood pressure (auscultated or palpated)
</t>
  </si>
  <si>
    <t xml:space="preserve">Korotkoff sounds synchronized with programmable electrocardiograph
</t>
  </si>
  <si>
    <t xml:space="preserve">Korotkoff volume control available in both arms
</t>
  </si>
  <si>
    <t xml:space="preserve">Pressure range of 0-300mmHg
</t>
  </si>
  <si>
    <t xml:space="preserve">Sound Auscultation:
</t>
  </si>
  <si>
    <t xml:space="preserve">Heart, lung and bowel sounds may be auscultated with real stethoscope
</t>
  </si>
  <si>
    <t xml:space="preserve">Lung Sounds:
</t>
  </si>
  <si>
    <t xml:space="preserve">Lung sounds synchronized with the set breathing rate (0-60 bpm) and chest rise on the manikin:
</t>
  </si>
  <si>
    <t xml:space="preserve">Normal
</t>
  </si>
  <si>
    <t xml:space="preserve">Crackles
</t>
  </si>
  <si>
    <t xml:space="preserve">Stridor
</t>
  </si>
  <si>
    <t xml:space="preserve">Wheezes
</t>
  </si>
  <si>
    <t xml:space="preserve">No Sound
</t>
  </si>
  <si>
    <t xml:space="preserve">Lung sound and sound volume may be set individually for each lung – left and right, upper and lower
</t>
  </si>
  <si>
    <t xml:space="preserve">Anterior and posterior lung sound auscultation sites
</t>
  </si>
  <si>
    <t xml:space="preserve">Heart Sounds:
</t>
  </si>
  <si>
    <t xml:space="preserve">Heart sounds synchronized with the electrocardiograph
</t>
  </si>
  <si>
    <t xml:space="preserve">Normal with various abnormal heart sounds
</t>
  </si>
  <si>
    <t xml:space="preserve">Non-perfusing rhythms will not generate heart sounds
</t>
  </si>
  <si>
    <t xml:space="preserve">Bowel Sounds:
</t>
  </si>
  <si>
    <t xml:space="preserve">Normal and various abnormal bowel sounds
</t>
  </si>
  <si>
    <t xml:space="preserve">Auscultation of fetal heart sounds instead of bowel sounds:
</t>
  </si>
  <si>
    <t xml:space="preserve">Fetal heart rate range from 100bpm – 200bpm
</t>
  </si>
  <si>
    <t xml:space="preserve">Software Features to Populate in all High Fidelity Manikins:
</t>
  </si>
  <si>
    <t xml:space="preserve">Software allowing for creation of clinical scenarios manually or preprogramed
</t>
  </si>
  <si>
    <t xml:space="preserve">Upload clinical scenarios from external sources
</t>
  </si>
  <si>
    <t xml:space="preserve">Ability to download log files
</t>
  </si>
  <si>
    <t xml:space="preserve">The manikin operating system and virtual patient monitor must be supported by an appropriate current operating software program
</t>
  </si>
  <si>
    <t xml:space="preserve">Replacement on anatomical parts and structures
</t>
  </si>
  <si>
    <t xml:space="preserve">Hospital Gown
</t>
  </si>
  <si>
    <t xml:space="preserve">Software
</t>
  </si>
  <si>
    <t xml:space="preserve">Software updates
</t>
  </si>
  <si>
    <t xml:space="preserve">Appropriate current operating hardware
</t>
  </si>
  <si>
    <t xml:space="preserve">Cables and connections
</t>
  </si>
  <si>
    <t>Technical description:</t>
  </si>
  <si>
    <t xml:space="preserve">Fluid Administration Features:
</t>
  </si>
  <si>
    <t xml:space="preserve">Resuscitation Features:
</t>
  </si>
  <si>
    <t xml:space="preserve">Skin Integrity and Woundcare:
</t>
  </si>
  <si>
    <t>14.5</t>
  </si>
  <si>
    <t>14.6</t>
  </si>
  <si>
    <t>14.7</t>
  </si>
  <si>
    <t>14.8</t>
  </si>
  <si>
    <t>14.9</t>
  </si>
  <si>
    <t>14.11</t>
  </si>
  <si>
    <t>14.12</t>
  </si>
  <si>
    <t>14.13</t>
  </si>
  <si>
    <t>14.14</t>
  </si>
  <si>
    <t>14.15</t>
  </si>
  <si>
    <t>16.1</t>
  </si>
  <si>
    <t>16.2</t>
  </si>
  <si>
    <t>16.3</t>
  </si>
  <si>
    <t>16.4</t>
  </si>
  <si>
    <t>16.5</t>
  </si>
  <si>
    <t>16.6</t>
  </si>
  <si>
    <t>16.7</t>
  </si>
  <si>
    <t>16.8</t>
  </si>
  <si>
    <t>16.9</t>
  </si>
  <si>
    <t>16.11</t>
  </si>
  <si>
    <t xml:space="preserve">All the below must assist to perform the following Wound Care Procedures:  </t>
  </si>
  <si>
    <t>Bidder to provide reference to brochure (page number) / technical data sheet / supporting documents on column G.</t>
  </si>
  <si>
    <t xml:space="preserve"> Hanging on a movable metal frame, a full Body Adult Human Anatomy Skeleton with muscle insertion points on bones and removable organs
</t>
  </si>
  <si>
    <t>BIDDER TO INDICATE WHICH ITEMS ARE INCLUDED IN THEIR BID PROPOSAL
YES / NO</t>
  </si>
  <si>
    <t>yes</t>
  </si>
  <si>
    <r>
      <t>A life-sized</t>
    </r>
    <r>
      <rPr>
        <sz val="10"/>
        <color theme="1"/>
        <rFont val="Arial"/>
        <family val="2"/>
      </rPr>
      <t xml:space="preserve"> High-fidelity Adult Simulation Manikin for  Nursing Skills Training </t>
    </r>
  </si>
  <si>
    <t>Consumables, parts supplied with system on delivery:</t>
  </si>
  <si>
    <t xml:space="preserve">Adult  Intra Venous (IV) arm trainer for peripheral intravenous therapy skills training
</t>
  </si>
  <si>
    <t xml:space="preserve"> Consumables, parts supplied with system on delivery:</t>
  </si>
  <si>
    <t xml:space="preserve">Comments on the equivalent item must be provided on column E.   </t>
  </si>
  <si>
    <t>Infant Basic Life Support (BLS) cardiopulmonary resuscitation (CPR) trainer</t>
  </si>
  <si>
    <t>Paediatric (Child) Basic Life Support (BLS) cardiopulmonary resuscitation (CPR) Trainer</t>
  </si>
  <si>
    <t>Adult Basic Life Support (BLS) cardiopulmonary resuscitation (CPR) Task Trainer</t>
  </si>
  <si>
    <t>Basic Life Support (BLS)  cardiopulmonary resuscitation (CPR) Family Task Trainer</t>
  </si>
  <si>
    <r>
      <t>Bidders are required to indicate compliance/non-compliance with the specification by typing "</t>
    </r>
    <r>
      <rPr>
        <b/>
        <sz val="16"/>
        <rFont val="Arial"/>
        <family val="2"/>
      </rPr>
      <t>YES / NO</t>
    </r>
    <r>
      <rPr>
        <sz val="16"/>
        <rFont val="Arial"/>
        <family val="2"/>
      </rPr>
      <t>" on each line item on column C.</t>
    </r>
  </si>
  <si>
    <r>
      <rPr>
        <sz val="16"/>
        <rFont val="Arial"/>
        <family val="2"/>
      </rPr>
      <t xml:space="preserve">In the case where an equivalent or better option is provided, bidders must type the full description of the equivalent or better item on column D.
                                                                                                                     </t>
    </r>
    <r>
      <rPr>
        <b/>
        <sz val="16"/>
        <rFont val="Arial"/>
        <family val="2"/>
      </rPr>
      <t xml:space="preserve">                                                                                                                                                                 </t>
    </r>
  </si>
  <si>
    <r>
      <t>Must demonstrate the following Airway Features</t>
    </r>
    <r>
      <rPr>
        <sz val="16"/>
        <color theme="1"/>
        <rFont val="Arial"/>
        <family val="2"/>
      </rPr>
      <t>:</t>
    </r>
  </si>
  <si>
    <r>
      <t>Must support the following Airway Procedures</t>
    </r>
    <r>
      <rPr>
        <sz val="16"/>
        <color theme="1"/>
        <rFont val="Arial"/>
        <family val="2"/>
      </rPr>
      <t>:</t>
    </r>
  </si>
  <si>
    <r>
      <t>Must support the following Respiratory Support Procedures</t>
    </r>
    <r>
      <rPr>
        <sz val="16"/>
        <color theme="1"/>
        <rFont val="Arial"/>
        <family val="2"/>
      </rPr>
      <t>:</t>
    </r>
  </si>
  <si>
    <r>
      <t>Must demonstrate the following Anatomical and Cardiac Features</t>
    </r>
    <r>
      <rPr>
        <sz val="16"/>
        <color theme="1"/>
        <rFont val="Arial"/>
        <family val="2"/>
      </rPr>
      <t>:</t>
    </r>
  </si>
  <si>
    <r>
      <t>Must support the following Circulatory support procedures</t>
    </r>
    <r>
      <rPr>
        <sz val="16"/>
        <color theme="1"/>
        <rFont val="Arial"/>
        <family val="2"/>
      </rPr>
      <t>:</t>
    </r>
  </si>
  <si>
    <r>
      <t>Must provide the following CPR performance feedback</t>
    </r>
    <r>
      <rPr>
        <sz val="16"/>
        <color theme="1"/>
        <rFont val="Arial"/>
        <family val="2"/>
      </rPr>
      <t>:</t>
    </r>
  </si>
  <si>
    <r>
      <t>Additional required features</t>
    </r>
    <r>
      <rPr>
        <sz val="16"/>
        <color theme="1"/>
        <rFont val="Arial"/>
        <family val="2"/>
      </rPr>
      <t>:</t>
    </r>
  </si>
  <si>
    <r>
      <t>Virtual Patient Monitor features (optional)</t>
    </r>
    <r>
      <rPr>
        <sz val="16"/>
        <color theme="1"/>
        <rFont val="Arial"/>
        <family val="2"/>
      </rPr>
      <t>:</t>
    </r>
  </si>
  <si>
    <r>
      <t>Software and Operating System requirements</t>
    </r>
    <r>
      <rPr>
        <sz val="16"/>
        <color theme="1"/>
        <rFont val="Arial"/>
        <family val="2"/>
      </rPr>
      <t>:</t>
    </r>
  </si>
  <si>
    <r>
      <t>System Integration requirements</t>
    </r>
    <r>
      <rPr>
        <sz val="16"/>
        <color theme="1"/>
        <rFont val="Arial"/>
        <family val="2"/>
      </rPr>
      <t>:</t>
    </r>
  </si>
  <si>
    <t>9.4</t>
  </si>
  <si>
    <t>10.1</t>
  </si>
  <si>
    <t>11.1</t>
  </si>
  <si>
    <t>11.2</t>
  </si>
  <si>
    <t>12.1</t>
  </si>
  <si>
    <t>12.2</t>
  </si>
  <si>
    <t>12.3</t>
  </si>
  <si>
    <t>12.4</t>
  </si>
  <si>
    <t>12.5</t>
  </si>
  <si>
    <t>12.6</t>
  </si>
  <si>
    <t>12.7</t>
  </si>
  <si>
    <t>12.8</t>
  </si>
  <si>
    <t>12.9</t>
  </si>
  <si>
    <t>12.11</t>
  </si>
  <si>
    <t>12.12</t>
  </si>
  <si>
    <t>12.13</t>
  </si>
  <si>
    <t>12.14</t>
  </si>
  <si>
    <t>12.15</t>
  </si>
  <si>
    <t>12.16</t>
  </si>
  <si>
    <r>
      <rPr>
        <sz val="16"/>
        <color theme="1"/>
        <rFont val="Arial"/>
        <family val="2"/>
      </rPr>
      <t xml:space="preserve"> </t>
    </r>
    <r>
      <rPr>
        <b/>
        <sz val="16"/>
        <color theme="1"/>
        <rFont val="Arial"/>
        <family val="2"/>
      </rPr>
      <t>Must support the following Airway Procedures</t>
    </r>
    <r>
      <rPr>
        <sz val="16"/>
        <color theme="1"/>
        <rFont val="Arial"/>
        <family val="2"/>
      </rPr>
      <t>:</t>
    </r>
  </si>
  <si>
    <t>13.1</t>
  </si>
  <si>
    <r>
      <t>Gender &amp; Cultural Features</t>
    </r>
    <r>
      <rPr>
        <sz val="16"/>
        <color theme="1"/>
        <rFont val="Arial"/>
        <family val="2"/>
      </rPr>
      <t>:</t>
    </r>
  </si>
  <si>
    <r>
      <t>Airway Features</t>
    </r>
    <r>
      <rPr>
        <sz val="16"/>
        <color theme="1"/>
        <rFont val="Arial"/>
        <family val="2"/>
      </rPr>
      <t>:</t>
    </r>
  </si>
  <si>
    <r>
      <t>Airway Procedures</t>
    </r>
    <r>
      <rPr>
        <sz val="16"/>
        <color theme="1"/>
        <rFont val="Arial"/>
        <family val="2"/>
      </rPr>
      <t>:</t>
    </r>
  </si>
  <si>
    <r>
      <t>Respiratory Features</t>
    </r>
    <r>
      <rPr>
        <sz val="16"/>
        <color theme="1"/>
        <rFont val="Arial"/>
        <family val="2"/>
      </rPr>
      <t>:</t>
    </r>
  </si>
  <si>
    <r>
      <t>Respiratory Support Procedures</t>
    </r>
    <r>
      <rPr>
        <sz val="16"/>
        <color theme="1"/>
        <rFont val="Arial"/>
        <family val="2"/>
      </rPr>
      <t>:</t>
    </r>
  </si>
  <si>
    <r>
      <t>Circulatory Features</t>
    </r>
    <r>
      <rPr>
        <sz val="16"/>
        <color theme="1"/>
        <rFont val="Arial"/>
        <family val="2"/>
      </rPr>
      <t>:</t>
    </r>
  </si>
  <si>
    <r>
      <t>Circulatory support procedures</t>
    </r>
    <r>
      <rPr>
        <sz val="16"/>
        <color theme="1"/>
        <rFont val="Arial"/>
        <family val="2"/>
      </rPr>
      <t>:</t>
    </r>
  </si>
  <si>
    <r>
      <t>Virtual Patient Monitor features</t>
    </r>
    <r>
      <rPr>
        <sz val="16"/>
        <color theme="1"/>
        <rFont val="Arial"/>
        <family val="2"/>
      </rPr>
      <t>:</t>
    </r>
  </si>
  <si>
    <t xml:space="preserve"> Note:</t>
  </si>
  <si>
    <t>10.2</t>
  </si>
  <si>
    <t>10.3</t>
  </si>
  <si>
    <t>10.4</t>
  </si>
  <si>
    <t>11.3</t>
  </si>
  <si>
    <t>11.4</t>
  </si>
  <si>
    <t>11.5</t>
  </si>
  <si>
    <t xml:space="preserve">Basic airway manoeuvres:
</t>
  </si>
  <si>
    <t>10.5</t>
  </si>
  <si>
    <t>13.2</t>
  </si>
  <si>
    <t>15.7</t>
  </si>
  <si>
    <t>15.8</t>
  </si>
  <si>
    <t>15.9</t>
  </si>
  <si>
    <t>15.11</t>
  </si>
  <si>
    <t>15.12</t>
  </si>
  <si>
    <t>15.13</t>
  </si>
  <si>
    <t>15.14</t>
  </si>
  <si>
    <t>15.15</t>
  </si>
  <si>
    <t>17.1</t>
  </si>
  <si>
    <t>17.2</t>
  </si>
  <si>
    <t>17.3</t>
  </si>
  <si>
    <t>17.4</t>
  </si>
  <si>
    <t>17.5</t>
  </si>
  <si>
    <t>17.6</t>
  </si>
  <si>
    <t>17.7</t>
  </si>
  <si>
    <t>17.8</t>
  </si>
  <si>
    <t>17.9</t>
  </si>
  <si>
    <t>13.3</t>
  </si>
  <si>
    <t>13.4</t>
  </si>
  <si>
    <t>13.5</t>
  </si>
  <si>
    <t>13.6</t>
  </si>
  <si>
    <t xml:space="preserve">Must support a range of ultrasound learning needs from beginner to advanced levels:
</t>
  </si>
  <si>
    <t>2.1.1</t>
  </si>
  <si>
    <t>6.7</t>
  </si>
  <si>
    <r>
      <t>Bidders are required to indicate compliance/non-compliance with the specification by typing "</t>
    </r>
    <r>
      <rPr>
        <b/>
        <sz val="14"/>
        <rFont val="Arial"/>
        <family val="2"/>
      </rPr>
      <t>YES / NO</t>
    </r>
    <r>
      <rPr>
        <sz val="14"/>
        <rFont val="Arial"/>
        <family val="2"/>
      </rPr>
      <t>" on each line item on column C.</t>
    </r>
  </si>
  <si>
    <r>
      <rPr>
        <sz val="14"/>
        <rFont val="Arial"/>
        <family val="2"/>
      </rPr>
      <t xml:space="preserve">In the case where an equivalent or better option is provided, bidders must type the full description of the equivalent or better item on column D.
                                                                                                                     </t>
    </r>
    <r>
      <rPr>
        <b/>
        <sz val="14"/>
        <rFont val="Arial"/>
        <family val="2"/>
      </rPr>
      <t xml:space="preserve">                                                                                                                                                                 </t>
    </r>
  </si>
  <si>
    <t>2.15</t>
  </si>
  <si>
    <t>Must Support the following Pelvic Examination findings:</t>
  </si>
  <si>
    <t>2.8</t>
  </si>
  <si>
    <t>2.22</t>
  </si>
  <si>
    <t>2.23</t>
  </si>
  <si>
    <t>2.24</t>
  </si>
  <si>
    <t>2.25</t>
  </si>
  <si>
    <t>5.7</t>
  </si>
  <si>
    <t>5.8</t>
  </si>
  <si>
    <t>5.9</t>
  </si>
  <si>
    <t>10.6</t>
  </si>
  <si>
    <t>10.7</t>
  </si>
  <si>
    <t>10.8</t>
  </si>
  <si>
    <t>A</t>
  </si>
  <si>
    <t>B</t>
  </si>
  <si>
    <t>C</t>
  </si>
  <si>
    <t>D</t>
  </si>
  <si>
    <t>E</t>
  </si>
  <si>
    <t>F</t>
  </si>
  <si>
    <t>G</t>
  </si>
  <si>
    <t>6.8</t>
  </si>
  <si>
    <t>6.9</t>
  </si>
  <si>
    <t>8.7</t>
  </si>
  <si>
    <t>8.8</t>
  </si>
  <si>
    <t>8.9</t>
  </si>
  <si>
    <t>9.5</t>
  </si>
  <si>
    <t>9.6</t>
  </si>
  <si>
    <t>9.7</t>
  </si>
  <si>
    <t>11.6</t>
  </si>
  <si>
    <t>GT/GDH/124/2024:THE SUPPLY, DELIVERY, COMMISSIONING AND MAINTENANCE OF BREATH SIMULATOR, HIGH FIDELITY ADULT MANIKIN AND HIGH-FIDELITY ADULT MANIKIN ANAESTHESIA FOR GAUTENG DEPARTMENT OF HEALTH INSTITUTIONS FOR PERIOD OF THREE YEARS (36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</si>
</sst>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0"/>
      <name val="Arial"/>
      <family val="2"/>
    </font>
    <font>
      <sz val="11"/>
      <color theme="1"/>
      <name val="Calibri"/>
      <family val="2"/>
      <scheme val="minor"/>
    </font>
    <font>
      <sz val="10"/>
      <name val="Arial"/>
      <family val="2"/>
    </font>
    <font>
      <sz val="8"/>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0"/>
      <name val="Arial"/>
      <family val="2"/>
    </font>
    <font>
      <b/>
      <sz val="10"/>
      <color theme="1"/>
      <name val="Arial"/>
      <family val="2"/>
    </font>
    <font>
      <sz val="12"/>
      <name val="Arial"/>
      <family val="2"/>
    </font>
    <font>
      <sz val="11"/>
      <name val="Arial"/>
      <family val="2"/>
    </font>
    <font>
      <b/>
      <sz val="12"/>
      <name val="Arial"/>
      <family val="2"/>
    </font>
    <font>
      <sz val="14"/>
      <color theme="1"/>
      <name val="Arial"/>
      <family val="2"/>
    </font>
    <font>
      <sz val="14"/>
      <name val="Arial"/>
      <family val="2"/>
    </font>
    <font>
      <b/>
      <sz val="14"/>
      <name val="Arial"/>
      <family val="2"/>
    </font>
    <font>
      <sz val="14"/>
      <color rgb="FF000000"/>
      <name val="Arial"/>
      <family val="2"/>
    </font>
    <font>
      <b/>
      <sz val="14"/>
      <color theme="1"/>
      <name val="Arial"/>
      <family val="2"/>
    </font>
    <font>
      <sz val="9"/>
      <name val="Calibri Light"/>
      <family val="2"/>
    </font>
    <font>
      <sz val="11"/>
      <name val="Calibri Light"/>
      <family val="2"/>
    </font>
    <font>
      <sz val="12"/>
      <name val="Calibri Light"/>
      <family val="2"/>
    </font>
    <font>
      <sz val="10"/>
      <color theme="3"/>
      <name val="Arial"/>
      <family val="2"/>
    </font>
    <font>
      <b/>
      <sz val="10"/>
      <color rgb="FF000000"/>
      <name val="Arial"/>
      <family val="2"/>
    </font>
    <font>
      <b/>
      <sz val="10"/>
      <color rgb="FFFF0000"/>
      <name val="Arial"/>
      <family val="2"/>
    </font>
    <font>
      <sz val="10"/>
      <color rgb="FFFF0000"/>
      <name val="Arial"/>
      <family val="2"/>
    </font>
    <font>
      <b/>
      <sz val="12"/>
      <color indexed="8"/>
      <name val="Arial"/>
      <family val="2"/>
    </font>
    <font>
      <sz val="10"/>
      <color rgb="FF000000"/>
      <name val="Arial"/>
      <family val="2"/>
    </font>
    <font>
      <b/>
      <sz val="11"/>
      <color theme="1"/>
      <name val="Arial"/>
      <family val="2"/>
    </font>
    <font>
      <b/>
      <sz val="16"/>
      <name val="Arial"/>
      <family val="2"/>
    </font>
    <font>
      <sz val="16"/>
      <color theme="1"/>
      <name val="Arial"/>
      <family val="2"/>
    </font>
    <font>
      <b/>
      <sz val="16"/>
      <color indexed="8"/>
      <name val="Arial"/>
      <family val="2"/>
    </font>
    <font>
      <b/>
      <sz val="16"/>
      <color theme="1"/>
      <name val="Arial"/>
      <family val="2"/>
    </font>
    <font>
      <sz val="16"/>
      <name val="Arial"/>
      <family val="2"/>
    </font>
    <font>
      <b/>
      <sz val="16"/>
      <color rgb="FFFF0000"/>
      <name val="Arial"/>
      <family val="2"/>
    </font>
    <font>
      <sz val="16"/>
      <color rgb="FFFF0000"/>
      <name val="Arial"/>
      <family val="2"/>
    </font>
    <font>
      <b/>
      <sz val="14"/>
      <color rgb="FF000000"/>
      <name val="Arial"/>
      <family val="2"/>
    </font>
    <font>
      <sz val="14"/>
      <name val="Calibri Light"/>
      <family val="2"/>
    </font>
    <font>
      <b/>
      <sz val="14"/>
      <color indexed="8"/>
      <name val="Arial"/>
      <family val="2"/>
    </font>
    <font>
      <b/>
      <sz val="14"/>
      <color rgb="FFFF0000"/>
      <name val="Arial"/>
      <family val="2"/>
    </font>
    <font>
      <sz val="14"/>
      <color rgb="FFFF0000"/>
      <name val="Arial"/>
      <family val="2"/>
    </font>
    <font>
      <b/>
      <sz val="12"/>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FF"/>
        <bgColor rgb="FF000000"/>
      </patternFill>
    </fill>
    <fill>
      <patternFill patternType="solid">
        <fgColor theme="9"/>
        <bgColor indexed="64"/>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s>
  <cellStyleXfs count="5">
    <xf numFmtId="0" fontId="0" fillId="0" borderId="0"/>
    <xf numFmtId="0" fontId="1" fillId="0" borderId="0"/>
    <xf numFmtId="0" fontId="2" fillId="0" borderId="0"/>
    <xf numFmtId="0" fontId="3" fillId="0" borderId="0"/>
    <xf numFmtId="0" fontId="1" fillId="0" borderId="0"/>
  </cellStyleXfs>
  <cellXfs count="407">
    <xf numFmtId="0" fontId="0" fillId="0" borderId="0" xfId="0"/>
    <xf numFmtId="0" fontId="8" fillId="0" borderId="0" xfId="0" applyFont="1"/>
    <xf numFmtId="0" fontId="5" fillId="0" borderId="0" xfId="0" applyFont="1"/>
    <xf numFmtId="0" fontId="5" fillId="0" borderId="1" xfId="0" applyFont="1" applyBorder="1"/>
    <xf numFmtId="0" fontId="7" fillId="2" borderId="0" xfId="0" applyFont="1" applyFill="1"/>
    <xf numFmtId="0" fontId="7" fillId="0" borderId="0" xfId="0" applyFont="1"/>
    <xf numFmtId="0" fontId="5" fillId="2" borderId="0" xfId="0" applyFont="1" applyFill="1"/>
    <xf numFmtId="0" fontId="14" fillId="0" borderId="0" xfId="0" applyFont="1"/>
    <xf numFmtId="0" fontId="14" fillId="2" borderId="0" xfId="0" applyFont="1" applyFill="1"/>
    <xf numFmtId="0" fontId="7" fillId="0" borderId="0" xfId="0" applyFont="1" applyAlignment="1">
      <alignment vertical="top"/>
    </xf>
    <xf numFmtId="0" fontId="7" fillId="0" borderId="4" xfId="0" applyFont="1" applyBorder="1"/>
    <xf numFmtId="0" fontId="7" fillId="0" borderId="0" xfId="0" applyFont="1" applyAlignment="1">
      <alignment horizontal="left"/>
    </xf>
    <xf numFmtId="0" fontId="7" fillId="7" borderId="0" xfId="0" applyFont="1" applyFill="1"/>
    <xf numFmtId="0" fontId="7" fillId="0" borderId="0" xfId="0" applyFont="1" applyAlignment="1">
      <alignment horizontal="left" vertical="top"/>
    </xf>
    <xf numFmtId="0" fontId="14" fillId="0" borderId="0" xfId="0" applyFont="1" applyAlignment="1">
      <alignment horizontal="center" vertical="top" wrapText="1"/>
    </xf>
    <xf numFmtId="0" fontId="14" fillId="0" borderId="0" xfId="0" applyFont="1" applyAlignment="1">
      <alignment vertical="top" wrapText="1"/>
    </xf>
    <xf numFmtId="0" fontId="14" fillId="0" borderId="0" xfId="0" applyFont="1" applyAlignment="1">
      <alignment vertical="top"/>
    </xf>
    <xf numFmtId="0" fontId="13"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0" fontId="5" fillId="0" borderId="0" xfId="0" applyFont="1" applyAlignment="1">
      <alignment horizontal="left"/>
    </xf>
    <xf numFmtId="0" fontId="5" fillId="0" borderId="0" xfId="0" applyFont="1" applyAlignment="1">
      <alignment vertical="top"/>
    </xf>
    <xf numFmtId="0" fontId="5" fillId="0" borderId="0" xfId="0" applyFont="1" applyAlignment="1">
      <alignment horizontal="left" vertical="top"/>
    </xf>
    <xf numFmtId="0" fontId="15" fillId="0" borderId="0" xfId="0" applyFont="1" applyAlignment="1">
      <alignment horizontal="left" vertical="top" wrapText="1"/>
    </xf>
    <xf numFmtId="0" fontId="14" fillId="0" borderId="0" xfId="0" applyFont="1" applyAlignment="1">
      <alignment vertical="center" wrapText="1"/>
    </xf>
    <xf numFmtId="0" fontId="15" fillId="0" borderId="0" xfId="0" applyFont="1" applyAlignment="1">
      <alignment horizontal="center" vertical="top" wrapText="1"/>
    </xf>
    <xf numFmtId="0" fontId="11" fillId="0" borderId="0" xfId="0" applyFont="1" applyAlignment="1">
      <alignment horizontal="left" vertical="top" wrapText="1"/>
    </xf>
    <xf numFmtId="0" fontId="5" fillId="0" borderId="0" xfId="0" applyFont="1" applyAlignment="1">
      <alignment vertical="center" wrapText="1"/>
    </xf>
    <xf numFmtId="0" fontId="11" fillId="0" borderId="0" xfId="0" applyFont="1"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xf>
    <xf numFmtId="0" fontId="16" fillId="2" borderId="0" xfId="0" applyFont="1" applyFill="1" applyAlignment="1">
      <alignment horizontal="left" vertical="top" wrapText="1"/>
    </xf>
    <xf numFmtId="0" fontId="18" fillId="2" borderId="0" xfId="0" applyFont="1" applyFill="1" applyAlignment="1">
      <alignment vertical="center" wrapText="1"/>
    </xf>
    <xf numFmtId="0" fontId="15" fillId="2" borderId="0" xfId="0" applyFont="1" applyFill="1" applyAlignment="1">
      <alignment horizontal="center" vertical="top" wrapText="1"/>
    </xf>
    <xf numFmtId="0" fontId="14" fillId="2" borderId="0" xfId="0" applyFont="1" applyFill="1" applyAlignment="1">
      <alignment vertical="top" wrapText="1"/>
    </xf>
    <xf numFmtId="0" fontId="14" fillId="2" borderId="0" xfId="0" applyFont="1" applyFill="1" applyAlignment="1">
      <alignment vertical="top"/>
    </xf>
    <xf numFmtId="0" fontId="15" fillId="2" borderId="0" xfId="0" applyFont="1" applyFill="1" applyAlignment="1">
      <alignment horizontal="left" vertical="top" wrapText="1"/>
    </xf>
    <xf numFmtId="0" fontId="14" fillId="2" borderId="0" xfId="0" applyFont="1" applyFill="1" applyAlignment="1">
      <alignment vertical="center" wrapText="1"/>
    </xf>
    <xf numFmtId="0" fontId="14" fillId="2" borderId="0" xfId="0" applyFont="1" applyFill="1" applyAlignment="1">
      <alignment horizontal="left" vertical="top" wrapText="1"/>
    </xf>
    <xf numFmtId="0" fontId="14" fillId="2" borderId="0" xfId="0" applyFont="1" applyFill="1" applyAlignment="1">
      <alignment horizontal="center" vertical="top" wrapText="1"/>
    </xf>
    <xf numFmtId="0" fontId="14" fillId="0" borderId="0" xfId="0" applyFont="1" applyAlignment="1">
      <alignment horizontal="left" vertical="top" wrapText="1"/>
    </xf>
    <xf numFmtId="0" fontId="17" fillId="0" borderId="0" xfId="0" applyFont="1" applyAlignment="1">
      <alignment vertical="center" wrapText="1"/>
    </xf>
    <xf numFmtId="0" fontId="18" fillId="0" borderId="0" xfId="0" applyFont="1" applyAlignment="1">
      <alignment horizontal="left" vertical="top" wrapText="1"/>
    </xf>
    <xf numFmtId="0" fontId="18" fillId="4" borderId="0" xfId="0" applyFont="1" applyFill="1" applyAlignment="1">
      <alignment vertical="center" wrapText="1"/>
    </xf>
    <xf numFmtId="0" fontId="14" fillId="4" borderId="0" xfId="0" applyFont="1" applyFill="1" applyAlignment="1">
      <alignment vertical="center" wrapText="1"/>
    </xf>
    <xf numFmtId="0" fontId="7" fillId="0" borderId="0" xfId="0" applyFont="1" applyAlignment="1">
      <alignment vertical="center"/>
    </xf>
    <xf numFmtId="0" fontId="8" fillId="0" borderId="1" xfId="0" applyFont="1" applyBorder="1"/>
    <xf numFmtId="0" fontId="19" fillId="0" borderId="0" xfId="0" applyFont="1" applyAlignment="1">
      <alignment horizontal="left" vertical="top"/>
    </xf>
    <xf numFmtId="0" fontId="5" fillId="0" borderId="0" xfId="0" applyFont="1" applyAlignment="1">
      <alignment horizontal="center"/>
    </xf>
    <xf numFmtId="0" fontId="5" fillId="0" borderId="0" xfId="0" applyFont="1" applyAlignment="1">
      <alignment horizontal="center" vertical="center"/>
    </xf>
    <xf numFmtId="0" fontId="20" fillId="0" borderId="0" xfId="0" applyFont="1" applyAlignment="1">
      <alignment horizontal="left" vertical="top"/>
    </xf>
    <xf numFmtId="0" fontId="21" fillId="0" borderId="0" xfId="0" applyFont="1" applyAlignment="1">
      <alignment horizontal="left" vertical="top"/>
    </xf>
    <xf numFmtId="0" fontId="12" fillId="0" borderId="0" xfId="0" applyFont="1" applyAlignment="1">
      <alignment horizontal="left" vertical="top"/>
    </xf>
    <xf numFmtId="0" fontId="7" fillId="0" borderId="0" xfId="0" applyFont="1" applyAlignment="1">
      <alignment horizontal="center"/>
    </xf>
    <xf numFmtId="0" fontId="11" fillId="0" borderId="0" xfId="0" applyFont="1" applyAlignment="1">
      <alignment horizontal="left" vertical="top"/>
    </xf>
    <xf numFmtId="0" fontId="22" fillId="2" borderId="17" xfId="0" applyFont="1" applyFill="1" applyBorder="1" applyAlignment="1">
      <alignment vertical="top"/>
    </xf>
    <xf numFmtId="0" fontId="22" fillId="0" borderId="17" xfId="0" applyFont="1" applyBorder="1" applyAlignment="1">
      <alignment vertical="top"/>
    </xf>
    <xf numFmtId="0" fontId="9" fillId="11" borderId="1" xfId="0" applyFont="1" applyFill="1" applyBorder="1" applyAlignment="1">
      <alignment vertical="center" wrapText="1"/>
    </xf>
    <xf numFmtId="0" fontId="23" fillId="11"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0" borderId="7" xfId="0" applyFont="1" applyBorder="1" applyAlignment="1">
      <alignment vertical="top" wrapText="1"/>
    </xf>
    <xf numFmtId="0" fontId="8" fillId="0" borderId="3" xfId="0" applyFont="1" applyBorder="1" applyAlignment="1">
      <alignment vertical="top" wrapText="1"/>
    </xf>
    <xf numFmtId="0" fontId="8" fillId="0" borderId="21" xfId="0" applyFont="1" applyBorder="1" applyAlignment="1">
      <alignment vertical="top"/>
    </xf>
    <xf numFmtId="0" fontId="8" fillId="0" borderId="1" xfId="0" applyFont="1" applyBorder="1" applyAlignment="1">
      <alignment horizontal="left" vertical="top" wrapText="1"/>
    </xf>
    <xf numFmtId="0" fontId="9" fillId="0" borderId="6" xfId="0" applyFont="1" applyBorder="1" applyAlignment="1">
      <alignment vertical="top" wrapText="1"/>
    </xf>
    <xf numFmtId="0" fontId="8" fillId="0" borderId="1" xfId="0" applyFont="1" applyBorder="1" applyAlignment="1">
      <alignment vertical="top" wrapText="1"/>
    </xf>
    <xf numFmtId="0" fontId="8" fillId="0" borderId="15" xfId="0" applyFont="1" applyBorder="1" applyAlignment="1">
      <alignment vertical="top"/>
    </xf>
    <xf numFmtId="0" fontId="8" fillId="2" borderId="1" xfId="0" applyFont="1" applyFill="1" applyBorder="1" applyAlignment="1">
      <alignment vertical="top" wrapText="1"/>
    </xf>
    <xf numFmtId="0" fontId="8" fillId="2" borderId="0" xfId="0" applyFont="1" applyFill="1"/>
    <xf numFmtId="0" fontId="8" fillId="2" borderId="1" xfId="0" applyFont="1" applyFill="1" applyBorder="1" applyAlignment="1">
      <alignment vertical="top"/>
    </xf>
    <xf numFmtId="0" fontId="9" fillId="10" borderId="23" xfId="0" applyFont="1" applyFill="1" applyBorder="1" applyAlignment="1">
      <alignment horizontal="center" vertical="top"/>
    </xf>
    <xf numFmtId="0" fontId="9" fillId="10" borderId="17" xfId="0" applyFont="1" applyFill="1" applyBorder="1" applyAlignment="1">
      <alignment vertical="top" wrapText="1"/>
    </xf>
    <xf numFmtId="0" fontId="9" fillId="10" borderId="18" xfId="0" applyFont="1" applyFill="1" applyBorder="1" applyAlignment="1">
      <alignment vertical="top" wrapText="1"/>
    </xf>
    <xf numFmtId="0" fontId="1" fillId="10" borderId="14" xfId="0" applyFont="1" applyFill="1" applyBorder="1" applyAlignment="1">
      <alignment horizontal="center" vertical="top" wrapText="1"/>
    </xf>
    <xf numFmtId="0" fontId="1" fillId="10" borderId="0" xfId="0" applyFont="1" applyFill="1" applyAlignment="1">
      <alignment vertical="top"/>
    </xf>
    <xf numFmtId="0" fontId="9" fillId="10" borderId="0" xfId="0" applyFont="1" applyFill="1" applyAlignment="1">
      <alignment vertical="top" wrapText="1"/>
    </xf>
    <xf numFmtId="0" fontId="9" fillId="10" borderId="13" xfId="0" applyFont="1" applyFill="1" applyBorder="1" applyAlignment="1">
      <alignment vertical="top" wrapText="1"/>
    </xf>
    <xf numFmtId="0" fontId="9" fillId="10" borderId="0" xfId="0" applyFont="1" applyFill="1" applyAlignment="1">
      <alignment horizontal="left" vertical="top"/>
    </xf>
    <xf numFmtId="0" fontId="9" fillId="10" borderId="0" xfId="0" applyFont="1" applyFill="1" applyAlignment="1">
      <alignment vertical="top"/>
    </xf>
    <xf numFmtId="0" fontId="9" fillId="10" borderId="13" xfId="0" applyFont="1" applyFill="1" applyBorder="1" applyAlignment="1">
      <alignment vertical="top"/>
    </xf>
    <xf numFmtId="0" fontId="1" fillId="10" borderId="0" xfId="0" applyFont="1" applyFill="1" applyAlignment="1">
      <alignment horizontal="left" vertical="top"/>
    </xf>
    <xf numFmtId="0" fontId="1" fillId="10" borderId="11" xfId="0" applyFont="1" applyFill="1" applyBorder="1" applyAlignment="1">
      <alignment horizontal="center" vertical="top" wrapText="1"/>
    </xf>
    <xf numFmtId="0" fontId="1" fillId="10" borderId="26" xfId="0" applyFont="1" applyFill="1" applyBorder="1" applyAlignment="1">
      <alignment vertical="top"/>
    </xf>
    <xf numFmtId="0" fontId="9" fillId="10" borderId="26" xfId="0" applyFont="1" applyFill="1" applyBorder="1" applyAlignment="1">
      <alignment vertical="top" wrapText="1"/>
    </xf>
    <xf numFmtId="0" fontId="9" fillId="10" borderId="9" xfId="0" applyFont="1" applyFill="1" applyBorder="1" applyAlignment="1">
      <alignment vertical="top" wrapText="1"/>
    </xf>
    <xf numFmtId="0" fontId="8" fillId="0" borderId="15" xfId="0" applyFont="1" applyBorder="1" applyAlignment="1">
      <alignment horizontal="left" vertical="top" wrapText="1"/>
    </xf>
    <xf numFmtId="0" fontId="8" fillId="0" borderId="21" xfId="0" applyFont="1" applyBorder="1" applyAlignment="1">
      <alignment horizontal="left" vertical="top" wrapText="1"/>
    </xf>
    <xf numFmtId="0" fontId="8" fillId="0" borderId="1" xfId="0" applyFont="1" applyBorder="1" applyAlignment="1">
      <alignment vertical="top"/>
    </xf>
    <xf numFmtId="0" fontId="8" fillId="0" borderId="15" xfId="0" applyFont="1" applyBorder="1" applyAlignment="1">
      <alignment vertical="top" wrapText="1"/>
    </xf>
    <xf numFmtId="0" fontId="8" fillId="0" borderId="21" xfId="0" applyFont="1" applyBorder="1" applyAlignment="1">
      <alignment vertical="top" wrapText="1"/>
    </xf>
    <xf numFmtId="0" fontId="8" fillId="0" borderId="2" xfId="0" applyFont="1" applyBorder="1" applyAlignment="1">
      <alignment horizontal="left" vertical="top" wrapText="1"/>
    </xf>
    <xf numFmtId="0" fontId="9" fillId="0" borderId="2" xfId="0" applyFont="1" applyBorder="1" applyAlignment="1">
      <alignment vertical="top" wrapText="1"/>
    </xf>
    <xf numFmtId="0" fontId="8" fillId="0" borderId="2" xfId="0" applyFont="1" applyBorder="1" applyAlignment="1">
      <alignment vertical="top" wrapText="1"/>
    </xf>
    <xf numFmtId="0" fontId="8" fillId="0" borderId="5" xfId="0" applyFont="1" applyBorder="1" applyAlignment="1">
      <alignment vertical="top"/>
    </xf>
    <xf numFmtId="0" fontId="8" fillId="0" borderId="1" xfId="0" applyFont="1" applyBorder="1" applyAlignment="1">
      <alignment horizontal="center" vertical="top" wrapText="1"/>
    </xf>
    <xf numFmtId="0" fontId="9" fillId="0" borderId="1" xfId="0" applyFont="1" applyBorder="1" applyAlignment="1">
      <alignment vertical="top" wrapText="1"/>
    </xf>
    <xf numFmtId="0" fontId="8" fillId="0" borderId="1" xfId="0" applyFont="1" applyBorder="1" applyAlignment="1">
      <alignment horizontal="left" vertical="top"/>
    </xf>
    <xf numFmtId="0" fontId="1" fillId="2" borderId="5"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top" wrapText="1"/>
    </xf>
    <xf numFmtId="0" fontId="8" fillId="2" borderId="1" xfId="0" applyFont="1" applyFill="1" applyBorder="1" applyAlignment="1">
      <alignment horizontal="left" vertical="top"/>
    </xf>
    <xf numFmtId="0" fontId="1" fillId="0" borderId="5" xfId="0" applyFont="1" applyBorder="1" applyAlignment="1">
      <alignment horizontal="left" vertical="top" wrapText="1"/>
    </xf>
    <xf numFmtId="0" fontId="1" fillId="0" borderId="15" xfId="0" applyFont="1" applyBorder="1" applyAlignment="1">
      <alignment horizontal="left" vertical="top" wrapText="1"/>
    </xf>
    <xf numFmtId="0" fontId="8" fillId="2" borderId="2" xfId="0" applyFont="1" applyFill="1" applyBorder="1" applyAlignment="1">
      <alignment horizontal="left" vertical="top" wrapText="1"/>
    </xf>
    <xf numFmtId="0" fontId="9"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8" fillId="2" borderId="2" xfId="0" applyFont="1" applyFill="1" applyBorder="1" applyAlignment="1">
      <alignment horizontal="left" vertical="top"/>
    </xf>
    <xf numFmtId="0" fontId="9" fillId="0" borderId="1" xfId="0" applyFont="1" applyBorder="1" applyAlignment="1">
      <alignment horizontal="left" vertical="top" wrapText="1"/>
    </xf>
    <xf numFmtId="0" fontId="9" fillId="3" borderId="12" xfId="0" applyFont="1" applyFill="1" applyBorder="1" applyAlignment="1">
      <alignment horizontal="left" vertical="top" wrapText="1"/>
    </xf>
    <xf numFmtId="0" fontId="24" fillId="0" borderId="1" xfId="0" applyFont="1" applyBorder="1" applyAlignment="1">
      <alignment horizontal="left" vertical="top" wrapText="1"/>
    </xf>
    <xf numFmtId="0" fontId="25" fillId="0" borderId="1" xfId="0" applyFont="1" applyBorder="1" applyAlignment="1">
      <alignment horizontal="left" vertical="top" wrapText="1"/>
    </xf>
    <xf numFmtId="0" fontId="25" fillId="0" borderId="1" xfId="0" applyFont="1" applyBorder="1" applyAlignment="1">
      <alignment horizontal="left" vertical="top"/>
    </xf>
    <xf numFmtId="0" fontId="8" fillId="6" borderId="0" xfId="0" applyFont="1" applyFill="1"/>
    <xf numFmtId="0" fontId="8" fillId="12" borderId="4" xfId="0" applyFont="1" applyFill="1" applyBorder="1" applyAlignment="1">
      <alignment horizontal="left" vertical="top"/>
    </xf>
    <xf numFmtId="0" fontId="8" fillId="12" borderId="6" xfId="0" applyFont="1" applyFill="1" applyBorder="1" applyAlignment="1">
      <alignment horizontal="left" vertical="top"/>
    </xf>
    <xf numFmtId="0" fontId="1" fillId="12" borderId="12" xfId="0" applyFont="1" applyFill="1" applyBorder="1" applyAlignment="1">
      <alignment horizontal="left" vertical="top" wrapText="1"/>
    </xf>
    <xf numFmtId="0" fontId="8" fillId="0" borderId="15" xfId="0" applyFont="1" applyBorder="1" applyAlignment="1">
      <alignment horizontal="left" vertical="top"/>
    </xf>
    <xf numFmtId="0" fontId="1" fillId="0" borderId="12" xfId="0" applyFont="1" applyBorder="1" applyAlignment="1">
      <alignment horizontal="left" vertical="top" wrapText="1"/>
    </xf>
    <xf numFmtId="0" fontId="1" fillId="0" borderId="19" xfId="0" applyFont="1" applyBorder="1" applyAlignment="1">
      <alignment horizontal="left" vertical="top" wrapText="1"/>
    </xf>
    <xf numFmtId="0" fontId="10" fillId="6" borderId="4" xfId="0" applyFont="1" applyFill="1" applyBorder="1"/>
    <xf numFmtId="0" fontId="8" fillId="0" borderId="4" xfId="0" applyFont="1" applyBorder="1"/>
    <xf numFmtId="0" fontId="27" fillId="0" borderId="1" xfId="0" applyFont="1" applyBorder="1" applyAlignment="1">
      <alignment horizontal="left" vertical="top" wrapText="1"/>
    </xf>
    <xf numFmtId="0" fontId="27" fillId="5"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1" fillId="2" borderId="15" xfId="0" applyFont="1" applyFill="1" applyBorder="1" applyAlignment="1">
      <alignment horizontal="left" vertical="top" wrapText="1"/>
    </xf>
    <xf numFmtId="0" fontId="10" fillId="2" borderId="1" xfId="0" applyFont="1" applyFill="1" applyBorder="1" applyAlignment="1">
      <alignment horizontal="left" vertical="top" wrapText="1"/>
    </xf>
    <xf numFmtId="0" fontId="24" fillId="0" borderId="2" xfId="0" applyFont="1" applyBorder="1" applyAlignment="1">
      <alignment horizontal="left" vertical="top" wrapText="1"/>
    </xf>
    <xf numFmtId="0" fontId="25" fillId="0" borderId="2" xfId="0" applyFont="1" applyBorder="1" applyAlignment="1">
      <alignment horizontal="left" vertical="top" wrapText="1"/>
    </xf>
    <xf numFmtId="0" fontId="25" fillId="0" borderId="2" xfId="0" applyFont="1" applyBorder="1" applyAlignment="1">
      <alignment horizontal="left" vertical="top"/>
    </xf>
    <xf numFmtId="0" fontId="8" fillId="0" borderId="2" xfId="0" applyFont="1" applyBorder="1" applyAlignment="1">
      <alignment horizontal="left" vertical="top"/>
    </xf>
    <xf numFmtId="0" fontId="24" fillId="0" borderId="6" xfId="0" applyFont="1" applyBorder="1" applyAlignment="1">
      <alignment horizontal="left" vertical="top" wrapText="1"/>
    </xf>
    <xf numFmtId="0" fontId="25" fillId="0" borderId="15" xfId="0" applyFont="1" applyBorder="1" applyAlignment="1">
      <alignment horizontal="left" vertical="top"/>
    </xf>
    <xf numFmtId="0" fontId="8" fillId="0" borderId="6" xfId="0" applyFont="1" applyBorder="1" applyAlignment="1">
      <alignment horizontal="left" vertical="top" wrapText="1"/>
    </xf>
    <xf numFmtId="0" fontId="8" fillId="2" borderId="6" xfId="0" applyFont="1" applyFill="1" applyBorder="1" applyAlignment="1">
      <alignment horizontal="left" vertical="top" wrapText="1"/>
    </xf>
    <xf numFmtId="0" fontId="8" fillId="2" borderId="15" xfId="0" applyFont="1" applyFill="1" applyBorder="1" applyAlignment="1">
      <alignment horizontal="left" vertical="top"/>
    </xf>
    <xf numFmtId="0" fontId="8" fillId="2" borderId="7"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21" xfId="0" applyFont="1" applyFill="1" applyBorder="1" applyAlignment="1">
      <alignment horizontal="left" vertical="top"/>
    </xf>
    <xf numFmtId="0" fontId="8" fillId="2" borderId="3" xfId="0" applyFont="1" applyFill="1" applyBorder="1" applyAlignment="1">
      <alignment horizontal="left" vertical="top"/>
    </xf>
    <xf numFmtId="0" fontId="1" fillId="5" borderId="1" xfId="0" applyFont="1" applyFill="1" applyBorder="1" applyAlignment="1">
      <alignment horizontal="left" vertical="top" wrapText="1"/>
    </xf>
    <xf numFmtId="0" fontId="27" fillId="2" borderId="1" xfId="0" applyFont="1" applyFill="1" applyBorder="1" applyAlignment="1">
      <alignment horizontal="left" vertical="top" wrapText="1"/>
    </xf>
    <xf numFmtId="0" fontId="8" fillId="0" borderId="5" xfId="0" applyFont="1" applyBorder="1" applyAlignment="1">
      <alignment horizontal="left" vertical="top" wrapText="1"/>
    </xf>
    <xf numFmtId="0" fontId="1" fillId="2" borderId="12" xfId="0" applyFont="1" applyFill="1" applyBorder="1" applyAlignment="1">
      <alignment horizontal="left" vertical="top" wrapText="1"/>
    </xf>
    <xf numFmtId="0" fontId="1" fillId="0" borderId="24" xfId="0" applyFont="1" applyBorder="1" applyAlignment="1">
      <alignment horizontal="left" vertical="top" wrapText="1"/>
    </xf>
    <xf numFmtId="0" fontId="1" fillId="0" borderId="22" xfId="0" applyFont="1" applyBorder="1" applyAlignment="1">
      <alignment horizontal="left" vertical="top" wrapText="1"/>
    </xf>
    <xf numFmtId="0" fontId="1"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20" xfId="0" applyFont="1" applyBorder="1" applyAlignment="1">
      <alignment horizontal="left" vertical="top" wrapText="1"/>
    </xf>
    <xf numFmtId="0" fontId="1" fillId="2" borderId="0" xfId="0" applyFont="1" applyFill="1" applyAlignment="1">
      <alignment horizontal="left" vertical="top" wrapText="1"/>
    </xf>
    <xf numFmtId="0" fontId="27" fillId="0" borderId="0" xfId="0" applyFont="1" applyAlignment="1">
      <alignment horizontal="left" vertical="top" wrapText="1"/>
    </xf>
    <xf numFmtId="0" fontId="1" fillId="0" borderId="0" xfId="0" applyFont="1" applyAlignment="1">
      <alignment horizontal="left" vertical="top" wrapText="1"/>
    </xf>
    <xf numFmtId="0" fontId="8" fillId="0" borderId="24" xfId="0" applyFont="1" applyBorder="1" applyAlignment="1">
      <alignment horizontal="left" vertical="top" wrapText="1"/>
    </xf>
    <xf numFmtId="0" fontId="8" fillId="2" borderId="0" xfId="0" applyFont="1" applyFill="1" applyAlignment="1">
      <alignment horizontal="left" vertical="top" wrapText="1"/>
    </xf>
    <xf numFmtId="0" fontId="8" fillId="0" borderId="24" xfId="0" applyFont="1" applyBorder="1" applyAlignment="1">
      <alignment horizontal="left" vertical="top"/>
    </xf>
    <xf numFmtId="0" fontId="1" fillId="0" borderId="24" xfId="0" applyFont="1" applyBorder="1" applyAlignment="1">
      <alignment horizontal="left" vertical="top"/>
    </xf>
    <xf numFmtId="0" fontId="1" fillId="0" borderId="1" xfId="0" applyFont="1" applyBorder="1" applyAlignment="1">
      <alignment horizontal="left" vertical="top"/>
    </xf>
    <xf numFmtId="0" fontId="8" fillId="0" borderId="4" xfId="0" applyFont="1" applyBorder="1" applyAlignment="1">
      <alignment horizontal="left" vertical="top"/>
    </xf>
    <xf numFmtId="0" fontId="8" fillId="0" borderId="4" xfId="0" applyFont="1" applyBorder="1" applyAlignment="1">
      <alignment horizontal="left" vertical="top" wrapText="1"/>
    </xf>
    <xf numFmtId="0" fontId="1" fillId="0" borderId="12" xfId="0" quotePrefix="1" applyFont="1" applyBorder="1" applyAlignment="1">
      <alignment horizontal="left" vertical="top" wrapText="1"/>
    </xf>
    <xf numFmtId="0" fontId="1" fillId="2" borderId="1" xfId="0" quotePrefix="1" applyFont="1" applyFill="1" applyBorder="1" applyAlignment="1">
      <alignment horizontal="left" vertical="top" wrapText="1"/>
    </xf>
    <xf numFmtId="0" fontId="1" fillId="0" borderId="1" xfId="0" quotePrefix="1" applyFont="1" applyBorder="1" applyAlignment="1">
      <alignment horizontal="left" vertical="top" wrapText="1"/>
    </xf>
    <xf numFmtId="0" fontId="10" fillId="12" borderId="15" xfId="0" applyFont="1" applyFill="1" applyBorder="1" applyAlignment="1">
      <alignment horizontal="left" vertical="top" wrapText="1"/>
    </xf>
    <xf numFmtId="0" fontId="8" fillId="0" borderId="0" xfId="0" applyFont="1" applyAlignment="1">
      <alignment vertical="center" wrapText="1"/>
    </xf>
    <xf numFmtId="0" fontId="1" fillId="0" borderId="0" xfId="0" applyFont="1" applyAlignment="1">
      <alignment horizontal="center" vertical="top" wrapText="1"/>
    </xf>
    <xf numFmtId="0" fontId="8" fillId="0" borderId="0" xfId="0" applyFont="1" applyAlignment="1">
      <alignment vertical="top" wrapText="1"/>
    </xf>
    <xf numFmtId="0" fontId="8" fillId="0" borderId="0" xfId="0" applyFont="1" applyAlignment="1">
      <alignment vertical="top"/>
    </xf>
    <xf numFmtId="0" fontId="9" fillId="2" borderId="0" xfId="0" applyFont="1" applyFill="1" applyAlignment="1">
      <alignment horizontal="left" vertical="top" wrapText="1"/>
    </xf>
    <xf numFmtId="0" fontId="10" fillId="2" borderId="0" xfId="0" applyFont="1" applyFill="1" applyAlignment="1">
      <alignment vertical="center" wrapText="1"/>
    </xf>
    <xf numFmtId="0" fontId="1" fillId="2" borderId="0" xfId="0" applyFont="1" applyFill="1" applyAlignment="1">
      <alignment horizontal="center" vertical="top" wrapText="1"/>
    </xf>
    <xf numFmtId="0" fontId="8" fillId="2" borderId="0" xfId="0" applyFont="1" applyFill="1" applyAlignment="1">
      <alignment vertical="top" wrapText="1"/>
    </xf>
    <xf numFmtId="0" fontId="8" fillId="2" borderId="0" xfId="0" applyFont="1" applyFill="1" applyAlignment="1">
      <alignment vertical="top"/>
    </xf>
    <xf numFmtId="0" fontId="8" fillId="2" borderId="0" xfId="0" applyFont="1" applyFill="1" applyAlignment="1">
      <alignment vertical="center" wrapText="1"/>
    </xf>
    <xf numFmtId="0" fontId="8" fillId="2" borderId="0" xfId="0" applyFont="1" applyFill="1" applyAlignment="1">
      <alignment horizontal="center" vertical="top" wrapText="1"/>
    </xf>
    <xf numFmtId="0" fontId="27" fillId="0" borderId="0" xfId="0" applyFont="1" applyAlignment="1">
      <alignment vertical="center" wrapText="1"/>
    </xf>
    <xf numFmtId="0" fontId="8" fillId="0" borderId="0" xfId="0" applyFont="1" applyAlignment="1">
      <alignment horizontal="center" vertical="top" wrapText="1"/>
    </xf>
    <xf numFmtId="0" fontId="10" fillId="0" borderId="0" xfId="0" applyFont="1" applyAlignment="1">
      <alignment horizontal="left" vertical="top" wrapText="1"/>
    </xf>
    <xf numFmtId="0" fontId="10" fillId="4" borderId="0" xfId="0" applyFont="1" applyFill="1" applyAlignment="1">
      <alignment vertical="center" wrapText="1"/>
    </xf>
    <xf numFmtId="0" fontId="8" fillId="4" borderId="0" xfId="0" applyFont="1" applyFill="1" applyAlignment="1">
      <alignment vertical="center" wrapText="1"/>
    </xf>
    <xf numFmtId="0" fontId="27" fillId="5" borderId="1" xfId="0" applyFont="1" applyFill="1" applyBorder="1" applyAlignment="1">
      <alignment wrapText="1"/>
    </xf>
    <xf numFmtId="0" fontId="27" fillId="0" borderId="1" xfId="0" applyFont="1" applyBorder="1" applyAlignment="1">
      <alignment wrapText="1"/>
    </xf>
    <xf numFmtId="0" fontId="8" fillId="0" borderId="1" xfId="0" applyFont="1" applyBorder="1" applyAlignment="1">
      <alignment wrapText="1"/>
    </xf>
    <xf numFmtId="0" fontId="10" fillId="6" borderId="15" xfId="0" applyFont="1" applyFill="1" applyBorder="1" applyAlignment="1">
      <alignment vertical="center"/>
    </xf>
    <xf numFmtId="0" fontId="8" fillId="0" borderId="15" xfId="0" applyFont="1" applyBorder="1" applyAlignment="1">
      <alignment horizontal="left" vertical="center"/>
    </xf>
    <xf numFmtId="0" fontId="1" fillId="0" borderId="0" xfId="0" applyFont="1" applyAlignment="1">
      <alignment horizontal="left" vertical="top"/>
    </xf>
    <xf numFmtId="0" fontId="30" fillId="0" borderId="0" xfId="0" applyFont="1"/>
    <xf numFmtId="0" fontId="30" fillId="2" borderId="0" xfId="0" applyFont="1" applyFill="1"/>
    <xf numFmtId="0" fontId="29" fillId="10" borderId="17" xfId="0" applyFont="1" applyFill="1" applyBorder="1" applyAlignment="1">
      <alignment vertical="top" wrapText="1"/>
    </xf>
    <xf numFmtId="0" fontId="29" fillId="10" borderId="18" xfId="0" applyFont="1" applyFill="1" applyBorder="1" applyAlignment="1">
      <alignment vertical="top" wrapText="1"/>
    </xf>
    <xf numFmtId="0" fontId="33" fillId="10" borderId="0" xfId="0" applyFont="1" applyFill="1" applyAlignment="1">
      <alignment vertical="top"/>
    </xf>
    <xf numFmtId="0" fontId="29" fillId="10" borderId="0" xfId="0" applyFont="1" applyFill="1" applyAlignment="1">
      <alignment vertical="top" wrapText="1"/>
    </xf>
    <xf numFmtId="0" fontId="29" fillId="10" borderId="13" xfId="0" applyFont="1" applyFill="1" applyBorder="1" applyAlignment="1">
      <alignment vertical="top" wrapText="1"/>
    </xf>
    <xf numFmtId="0" fontId="29" fillId="10" borderId="0" xfId="0" applyFont="1" applyFill="1" applyAlignment="1">
      <alignment horizontal="left" vertical="top"/>
    </xf>
    <xf numFmtId="0" fontId="29" fillId="10" borderId="0" xfId="0" applyFont="1" applyFill="1" applyAlignment="1">
      <alignment vertical="top"/>
    </xf>
    <xf numFmtId="0" fontId="29" fillId="10" borderId="13" xfId="0" applyFont="1" applyFill="1" applyBorder="1" applyAlignment="1">
      <alignment vertical="top"/>
    </xf>
    <xf numFmtId="0" fontId="33" fillId="10" borderId="0" xfId="0" applyFont="1" applyFill="1" applyAlignment="1">
      <alignment horizontal="left" vertical="top"/>
    </xf>
    <xf numFmtId="0" fontId="33" fillId="10" borderId="26" xfId="0" applyFont="1" applyFill="1" applyBorder="1" applyAlignment="1">
      <alignment vertical="top"/>
    </xf>
    <xf numFmtId="0" fontId="29" fillId="10" borderId="26" xfId="0" applyFont="1" applyFill="1" applyBorder="1" applyAlignment="1">
      <alignment vertical="top" wrapText="1"/>
    </xf>
    <xf numFmtId="0" fontId="29" fillId="10" borderId="9" xfId="0" applyFont="1" applyFill="1" applyBorder="1" applyAlignment="1">
      <alignment vertical="top" wrapText="1"/>
    </xf>
    <xf numFmtId="0" fontId="33" fillId="0" borderId="1" xfId="0" applyFont="1" applyBorder="1" applyAlignment="1">
      <alignment horizontal="left" vertical="top" wrapText="1"/>
    </xf>
    <xf numFmtId="0" fontId="30" fillId="0" borderId="3" xfId="0" applyFont="1" applyBorder="1" applyAlignment="1">
      <alignment horizontal="left" vertical="top" wrapText="1"/>
    </xf>
    <xf numFmtId="0" fontId="30" fillId="0" borderId="1" xfId="0" applyFont="1" applyBorder="1" applyAlignment="1">
      <alignment horizontal="center" vertical="top" wrapText="1"/>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horizontal="left" vertical="top"/>
    </xf>
    <xf numFmtId="0" fontId="30" fillId="0" borderId="1" xfId="0" applyFont="1" applyBorder="1" applyAlignment="1">
      <alignment horizontal="left"/>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5" fillId="0" borderId="1" xfId="0" applyFont="1" applyBorder="1" applyAlignment="1">
      <alignment horizontal="left" vertical="top"/>
    </xf>
    <xf numFmtId="0" fontId="32" fillId="12" borderId="15" xfId="0" applyFont="1" applyFill="1" applyBorder="1" applyAlignment="1">
      <alignment horizontal="left" vertical="top" wrapText="1"/>
    </xf>
    <xf numFmtId="0" fontId="30" fillId="12" borderId="4" xfId="0" applyFont="1" applyFill="1" applyBorder="1" applyAlignment="1">
      <alignment horizontal="left" vertical="top"/>
    </xf>
    <xf numFmtId="0" fontId="30" fillId="12" borderId="6" xfId="0" applyFont="1" applyFill="1" applyBorder="1" applyAlignment="1">
      <alignment horizontal="left" vertical="top"/>
    </xf>
    <xf numFmtId="0" fontId="30" fillId="6" borderId="0" xfId="0" applyFont="1" applyFill="1"/>
    <xf numFmtId="0" fontId="30" fillId="2" borderId="1" xfId="0" applyFont="1" applyFill="1" applyBorder="1" applyAlignment="1">
      <alignment horizontal="left" vertical="top" wrapText="1"/>
    </xf>
    <xf numFmtId="0" fontId="30" fillId="2" borderId="1" xfId="0" applyFont="1" applyFill="1" applyBorder="1" applyAlignment="1">
      <alignment horizontal="left" vertical="top"/>
    </xf>
    <xf numFmtId="0" fontId="30" fillId="0" borderId="3" xfId="0" applyFont="1" applyBorder="1" applyAlignment="1">
      <alignment horizontal="left" vertical="top"/>
    </xf>
    <xf numFmtId="0" fontId="30" fillId="0" borderId="0" xfId="0" applyFont="1" applyAlignment="1">
      <alignment horizontal="left" vertical="top"/>
    </xf>
    <xf numFmtId="0" fontId="16" fillId="11" borderId="1" xfId="0" applyFont="1" applyFill="1" applyBorder="1" applyAlignment="1">
      <alignment vertical="center" wrapText="1"/>
    </xf>
    <xf numFmtId="0" fontId="36" fillId="11" borderId="1" xfId="0" applyFont="1" applyFill="1" applyBorder="1" applyAlignment="1">
      <alignment horizontal="center" vertical="center" wrapText="1"/>
    </xf>
    <xf numFmtId="0" fontId="37" fillId="0" borderId="0" xfId="0" applyFont="1" applyAlignment="1">
      <alignment horizontal="left" vertical="top"/>
    </xf>
    <xf numFmtId="0" fontId="13" fillId="10" borderId="23" xfId="0" applyFont="1" applyFill="1" applyBorder="1" applyAlignment="1">
      <alignment horizontal="center" vertical="top"/>
    </xf>
    <xf numFmtId="0" fontId="11" fillId="10" borderId="14" xfId="0" applyFont="1" applyFill="1" applyBorder="1" applyAlignment="1">
      <alignment horizontal="center" vertical="top" wrapText="1"/>
    </xf>
    <xf numFmtId="0" fontId="13" fillId="11" borderId="1" xfId="0" applyFont="1" applyFill="1" applyBorder="1" applyAlignment="1">
      <alignment horizontal="center" vertical="center" wrapText="1"/>
    </xf>
    <xf numFmtId="0" fontId="13" fillId="3" borderId="12" xfId="0" applyFont="1" applyFill="1" applyBorder="1" applyAlignment="1">
      <alignment horizontal="left" vertical="top" wrapText="1"/>
    </xf>
    <xf numFmtId="0" fontId="11"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16" fillId="10" borderId="23" xfId="0" applyFont="1" applyFill="1" applyBorder="1" applyAlignment="1">
      <alignment horizontal="center" vertical="top"/>
    </xf>
    <xf numFmtId="0" fontId="15" fillId="10" borderId="14" xfId="0" applyFont="1" applyFill="1" applyBorder="1" applyAlignment="1">
      <alignment horizontal="center" vertical="top" wrapText="1"/>
    </xf>
    <xf numFmtId="0" fontId="16" fillId="3" borderId="12" xfId="0" applyFont="1" applyFill="1" applyBorder="1" applyAlignment="1">
      <alignment horizontal="left" vertical="top" wrapText="1"/>
    </xf>
    <xf numFmtId="0" fontId="15" fillId="0" borderId="1" xfId="0" applyFont="1" applyBorder="1" applyAlignment="1">
      <alignment horizontal="left" vertical="top" wrapText="1"/>
    </xf>
    <xf numFmtId="0" fontId="15" fillId="2" borderId="1" xfId="0" applyFont="1" applyFill="1" applyBorder="1" applyAlignment="1">
      <alignment horizontal="left" vertical="top" wrapText="1"/>
    </xf>
    <xf numFmtId="0" fontId="14" fillId="0" borderId="1" xfId="0" applyFont="1" applyBorder="1" applyAlignment="1">
      <alignment horizontal="left" vertical="top" wrapText="1"/>
    </xf>
    <xf numFmtId="0" fontId="14" fillId="0" borderId="0" xfId="0" applyFont="1" applyAlignment="1">
      <alignment horizontal="left" vertical="top"/>
    </xf>
    <xf numFmtId="0" fontId="5" fillId="0" borderId="1" xfId="0" applyFont="1" applyBorder="1" applyAlignment="1">
      <alignment horizontal="left" vertical="top"/>
    </xf>
    <xf numFmtId="0" fontId="11" fillId="12" borderId="12" xfId="0" applyFont="1" applyFill="1" applyBorder="1" applyAlignment="1">
      <alignment horizontal="left" vertical="top" wrapText="1"/>
    </xf>
    <xf numFmtId="0" fontId="30" fillId="0" borderId="1" xfId="0" applyFont="1" applyBorder="1" applyAlignment="1">
      <alignment horizontal="left" vertical="center" wrapText="1"/>
    </xf>
    <xf numFmtId="0" fontId="30" fillId="0" borderId="0" xfId="0" applyFont="1" applyAlignment="1">
      <alignment vertical="top"/>
    </xf>
    <xf numFmtId="0" fontId="14" fillId="0" borderId="1" xfId="0" applyFont="1" applyBorder="1" applyAlignment="1">
      <alignment horizontal="left" vertical="top"/>
    </xf>
    <xf numFmtId="0" fontId="16" fillId="11" borderId="3" xfId="0" applyFont="1" applyFill="1" applyBorder="1" applyAlignment="1">
      <alignment horizontal="center" vertical="center" wrapText="1"/>
    </xf>
    <xf numFmtId="0" fontId="16" fillId="11" borderId="3" xfId="0" applyFont="1" applyFill="1" applyBorder="1" applyAlignment="1">
      <alignment vertical="center" wrapText="1"/>
    </xf>
    <xf numFmtId="0" fontId="36" fillId="11" borderId="3" xfId="0" applyFont="1" applyFill="1" applyBorder="1" applyAlignment="1">
      <alignment horizontal="center" vertical="center" wrapText="1"/>
    </xf>
    <xf numFmtId="0" fontId="15" fillId="10" borderId="23" xfId="0" applyFont="1" applyFill="1" applyBorder="1" applyAlignment="1">
      <alignment horizontal="center" vertical="top" wrapText="1"/>
    </xf>
    <xf numFmtId="0" fontId="33" fillId="10" borderId="17" xfId="0" applyFont="1" applyFill="1" applyBorder="1" applyAlignment="1">
      <alignment vertical="top"/>
    </xf>
    <xf numFmtId="0" fontId="15" fillId="10" borderId="11" xfId="0" applyFont="1" applyFill="1" applyBorder="1" applyAlignment="1">
      <alignment horizontal="center" vertical="top" wrapText="1"/>
    </xf>
    <xf numFmtId="0" fontId="15" fillId="0" borderId="12" xfId="0" applyFont="1" applyBorder="1" applyAlignment="1">
      <alignment horizontal="left" vertical="top" wrapText="1"/>
    </xf>
    <xf numFmtId="0" fontId="30" fillId="0" borderId="27" xfId="0" applyFont="1" applyBorder="1" applyAlignment="1">
      <alignment horizontal="left"/>
    </xf>
    <xf numFmtId="0" fontId="30" fillId="0" borderId="27" xfId="0" applyFont="1" applyBorder="1" applyAlignment="1">
      <alignment horizontal="left" vertical="top"/>
    </xf>
    <xf numFmtId="0" fontId="15" fillId="2" borderId="12" xfId="0" applyFont="1" applyFill="1" applyBorder="1" applyAlignment="1">
      <alignment horizontal="left" vertical="top" wrapText="1"/>
    </xf>
    <xf numFmtId="0" fontId="14" fillId="0" borderId="12" xfId="0" applyFont="1" applyBorder="1" applyAlignment="1">
      <alignment horizontal="left" vertical="top" wrapText="1"/>
    </xf>
    <xf numFmtId="0" fontId="30" fillId="2" borderId="27" xfId="0" applyFont="1" applyFill="1" applyBorder="1" applyAlignment="1">
      <alignment horizontal="left" vertical="top"/>
    </xf>
    <xf numFmtId="0" fontId="14" fillId="0" borderId="29" xfId="0" applyFont="1" applyBorder="1" applyAlignment="1">
      <alignment horizontal="left" vertical="top" wrapText="1"/>
    </xf>
    <xf numFmtId="0" fontId="30" fillId="0" borderId="30" xfId="0" applyFont="1" applyBorder="1" applyAlignment="1">
      <alignment horizontal="left" vertical="top" wrapText="1"/>
    </xf>
    <xf numFmtId="0" fontId="30" fillId="0" borderId="30" xfId="0" applyFont="1" applyBorder="1" applyAlignment="1">
      <alignment horizontal="center" vertical="top" wrapText="1"/>
    </xf>
    <xf numFmtId="0" fontId="30" fillId="0" borderId="30" xfId="0" applyFont="1" applyBorder="1" applyAlignment="1">
      <alignment horizontal="left" vertical="top"/>
    </xf>
    <xf numFmtId="0" fontId="30" fillId="0" borderId="31" xfId="0" applyFont="1" applyBorder="1" applyAlignment="1">
      <alignment horizontal="left" vertical="top"/>
    </xf>
    <xf numFmtId="0" fontId="16" fillId="11" borderId="19" xfId="0" applyFont="1" applyFill="1" applyBorder="1" applyAlignment="1">
      <alignment horizontal="center" vertical="center" wrapText="1"/>
    </xf>
    <xf numFmtId="0" fontId="36" fillId="11" borderId="32" xfId="0" applyFont="1" applyFill="1" applyBorder="1" applyAlignment="1">
      <alignment horizontal="center" vertical="center" wrapText="1"/>
    </xf>
    <xf numFmtId="0" fontId="32"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5" xfId="0" applyFont="1" applyBorder="1" applyAlignment="1">
      <alignment horizontal="left" vertical="top" wrapText="1"/>
    </xf>
    <xf numFmtId="0" fontId="8" fillId="0" borderId="6" xfId="0" applyFont="1" applyBorder="1" applyAlignment="1">
      <alignment horizontal="left" vertical="top"/>
    </xf>
    <xf numFmtId="0" fontId="9" fillId="0" borderId="12" xfId="0" applyFont="1" applyBorder="1" applyAlignment="1">
      <alignment horizontal="left" vertical="top" wrapText="1"/>
    </xf>
    <xf numFmtId="0" fontId="9" fillId="0" borderId="24" xfId="0" applyFont="1" applyBorder="1" applyAlignment="1">
      <alignment horizontal="left" vertical="top" wrapText="1"/>
    </xf>
    <xf numFmtId="0" fontId="13" fillId="0" borderId="1" xfId="0" applyFont="1" applyBorder="1" applyAlignment="1">
      <alignment horizontal="left" vertical="top" wrapText="1"/>
    </xf>
    <xf numFmtId="0" fontId="16" fillId="10" borderId="17" xfId="0" applyFont="1" applyFill="1" applyBorder="1" applyAlignment="1">
      <alignment vertical="top" wrapText="1"/>
    </xf>
    <xf numFmtId="0" fontId="16" fillId="10" borderId="18" xfId="0" applyFont="1" applyFill="1" applyBorder="1" applyAlignment="1">
      <alignment vertical="top" wrapText="1"/>
    </xf>
    <xf numFmtId="0" fontId="15" fillId="10" borderId="0" xfId="0" applyFont="1" applyFill="1" applyAlignment="1">
      <alignment vertical="top"/>
    </xf>
    <xf numFmtId="0" fontId="16" fillId="10" borderId="0" xfId="0" applyFont="1" applyFill="1" applyAlignment="1">
      <alignment vertical="top" wrapText="1"/>
    </xf>
    <xf numFmtId="0" fontId="16" fillId="10" borderId="13" xfId="0" applyFont="1" applyFill="1" applyBorder="1" applyAlignment="1">
      <alignment vertical="top" wrapText="1"/>
    </xf>
    <xf numFmtId="0" fontId="16" fillId="10" borderId="0" xfId="0" applyFont="1" applyFill="1" applyAlignment="1">
      <alignment horizontal="left" vertical="top"/>
    </xf>
    <xf numFmtId="0" fontId="16" fillId="10" borderId="0" xfId="0" applyFont="1" applyFill="1" applyAlignment="1">
      <alignment vertical="top"/>
    </xf>
    <xf numFmtId="0" fontId="16" fillId="10" borderId="13" xfId="0" applyFont="1" applyFill="1" applyBorder="1" applyAlignment="1">
      <alignment vertical="top"/>
    </xf>
    <xf numFmtId="0" fontId="15" fillId="10" borderId="0" xfId="0" applyFont="1" applyFill="1" applyAlignment="1">
      <alignment horizontal="left" vertical="top"/>
    </xf>
    <xf numFmtId="0" fontId="14" fillId="0" borderId="1" xfId="0" applyFont="1" applyBorder="1" applyAlignment="1">
      <alignment horizontal="center" vertical="top" wrapText="1"/>
    </xf>
    <xf numFmtId="0" fontId="16" fillId="0" borderId="1" xfId="0" applyFont="1" applyBorder="1" applyAlignment="1">
      <alignment horizontal="left" vertical="top" wrapText="1"/>
    </xf>
    <xf numFmtId="0" fontId="17" fillId="5" borderId="1" xfId="0" applyFont="1" applyFill="1" applyBorder="1" applyAlignment="1">
      <alignment horizontal="left" vertical="top" wrapText="1"/>
    </xf>
    <xf numFmtId="0" fontId="39"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 xfId="0" applyFont="1" applyBorder="1" applyAlignment="1">
      <alignment horizontal="left" vertical="top"/>
    </xf>
    <xf numFmtId="0" fontId="17" fillId="0" borderId="1" xfId="0" applyFont="1" applyBorder="1" applyAlignment="1">
      <alignment horizontal="left" vertical="top" wrapText="1"/>
    </xf>
    <xf numFmtId="0" fontId="13" fillId="11" borderId="1" xfId="0" applyFont="1" applyFill="1" applyBorder="1" applyAlignment="1">
      <alignment vertical="center" wrapText="1"/>
    </xf>
    <xf numFmtId="0" fontId="41" fillId="11" borderId="1" xfId="0" applyFont="1" applyFill="1" applyBorder="1" applyAlignment="1">
      <alignment horizontal="center" vertical="center" wrapText="1"/>
    </xf>
    <xf numFmtId="0" fontId="1" fillId="10" borderId="14" xfId="0" applyFont="1" applyFill="1" applyBorder="1" applyAlignment="1">
      <alignment horizontal="left" vertical="top" wrapText="1"/>
    </xf>
    <xf numFmtId="0" fontId="9" fillId="11" borderId="3" xfId="0" applyFont="1" applyFill="1" applyBorder="1" applyAlignment="1">
      <alignment horizontal="center" vertical="center" wrapText="1"/>
    </xf>
    <xf numFmtId="0" fontId="9" fillId="11" borderId="3" xfId="0" applyFont="1" applyFill="1" applyBorder="1" applyAlignment="1">
      <alignment vertical="center" wrapText="1"/>
    </xf>
    <xf numFmtId="0" fontId="23" fillId="11" borderId="3" xfId="0" applyFont="1" applyFill="1" applyBorder="1" applyAlignment="1">
      <alignment horizontal="center" vertical="center" wrapText="1"/>
    </xf>
    <xf numFmtId="0" fontId="9" fillId="10" borderId="36" xfId="0" applyFont="1" applyFill="1" applyBorder="1" applyAlignment="1">
      <alignment horizontal="center" vertical="center" wrapText="1"/>
    </xf>
    <xf numFmtId="0" fontId="9" fillId="10" borderId="37" xfId="0" applyFont="1" applyFill="1" applyBorder="1" applyAlignment="1">
      <alignment horizontal="center" vertical="center"/>
    </xf>
    <xf numFmtId="0" fontId="9" fillId="10" borderId="37" xfId="0" applyFont="1" applyFill="1" applyBorder="1" applyAlignment="1">
      <alignment horizontal="center" vertical="center" wrapText="1"/>
    </xf>
    <xf numFmtId="0" fontId="9" fillId="10" borderId="38" xfId="0" applyFont="1" applyFill="1" applyBorder="1" applyAlignment="1">
      <alignment horizontal="center" vertical="center" wrapText="1"/>
    </xf>
    <xf numFmtId="0" fontId="8" fillId="0" borderId="39" xfId="0" applyFont="1" applyBorder="1" applyAlignment="1">
      <alignment horizontal="left" vertical="center"/>
    </xf>
    <xf numFmtId="0" fontId="8" fillId="0" borderId="40" xfId="0" applyFont="1" applyBorder="1" applyAlignment="1">
      <alignment horizontal="left" vertical="top" wrapText="1"/>
    </xf>
    <xf numFmtId="0" fontId="10" fillId="6" borderId="12" xfId="0" applyFont="1" applyFill="1" applyBorder="1" applyAlignment="1">
      <alignment vertical="center"/>
    </xf>
    <xf numFmtId="0" fontId="10" fillId="6" borderId="27" xfId="0" applyFont="1" applyFill="1" applyBorder="1" applyAlignment="1">
      <alignment wrapText="1"/>
    </xf>
    <xf numFmtId="0" fontId="8" fillId="0" borderId="12" xfId="0" quotePrefix="1" applyFont="1" applyBorder="1" applyAlignment="1">
      <alignment horizontal="left" vertical="center"/>
    </xf>
    <xf numFmtId="0" fontId="10" fillId="0" borderId="27" xfId="0" applyFont="1" applyBorder="1" applyAlignment="1">
      <alignment horizontal="center" vertical="center"/>
    </xf>
    <xf numFmtId="0" fontId="8" fillId="0" borderId="12" xfId="0" applyFont="1" applyBorder="1" applyAlignment="1">
      <alignment horizontal="left" vertical="center"/>
    </xf>
    <xf numFmtId="0" fontId="28" fillId="0" borderId="27" xfId="0" applyFont="1" applyBorder="1" applyAlignment="1">
      <alignment horizontal="center" vertical="center"/>
    </xf>
    <xf numFmtId="0" fontId="10" fillId="0" borderId="27" xfId="0" applyFont="1" applyBorder="1" applyAlignment="1">
      <alignment horizontal="center" vertical="center" wrapText="1"/>
    </xf>
    <xf numFmtId="0" fontId="8" fillId="0" borderId="29" xfId="0" applyFont="1" applyBorder="1" applyAlignment="1">
      <alignment horizontal="left" vertical="center"/>
    </xf>
    <xf numFmtId="0" fontId="10" fillId="0" borderId="31" xfId="0" applyFont="1" applyBorder="1" applyAlignment="1">
      <alignment horizontal="center" vertical="center" wrapText="1"/>
    </xf>
    <xf numFmtId="0" fontId="9" fillId="10" borderId="36" xfId="0" applyFont="1" applyFill="1" applyBorder="1" applyAlignment="1">
      <alignment horizontal="center" vertical="top" wrapText="1"/>
    </xf>
    <xf numFmtId="0" fontId="9" fillId="10" borderId="37" xfId="0" applyFont="1" applyFill="1" applyBorder="1" applyAlignment="1">
      <alignment horizontal="center" vertical="top"/>
    </xf>
    <xf numFmtId="0" fontId="9" fillId="10" borderId="37" xfId="0" applyFont="1" applyFill="1" applyBorder="1" applyAlignment="1">
      <alignment horizontal="center" vertical="top" wrapText="1"/>
    </xf>
    <xf numFmtId="0" fontId="9" fillId="10" borderId="38" xfId="0" applyFont="1" applyFill="1" applyBorder="1" applyAlignment="1">
      <alignment horizontal="center" vertical="top" wrapText="1"/>
    </xf>
    <xf numFmtId="0" fontId="9" fillId="11" borderId="19" xfId="0" applyFont="1" applyFill="1" applyBorder="1" applyAlignment="1">
      <alignment horizontal="center" vertical="center" wrapText="1"/>
    </xf>
    <xf numFmtId="0" fontId="23" fillId="11" borderId="32" xfId="0" applyFont="1" applyFill="1" applyBorder="1" applyAlignment="1">
      <alignment horizontal="center" vertical="center" wrapText="1"/>
    </xf>
    <xf numFmtId="0" fontId="8" fillId="0" borderId="41" xfId="0" applyFont="1" applyBorder="1" applyAlignment="1">
      <alignment vertical="top"/>
    </xf>
    <xf numFmtId="0" fontId="8" fillId="0" borderId="27" xfId="0" applyFont="1" applyBorder="1" applyAlignment="1">
      <alignment vertical="top"/>
    </xf>
    <xf numFmtId="0" fontId="8" fillId="0" borderId="27" xfId="0" applyFont="1" applyBorder="1" applyAlignment="1">
      <alignment horizontal="left" vertical="top"/>
    </xf>
    <xf numFmtId="0" fontId="1"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0" xfId="0" applyFont="1" applyBorder="1" applyAlignment="1">
      <alignment horizontal="center" vertical="top" wrapText="1"/>
    </xf>
    <xf numFmtId="0" fontId="8" fillId="0" borderId="30" xfId="0" applyFont="1" applyBorder="1" applyAlignment="1">
      <alignment horizontal="left" vertical="top"/>
    </xf>
    <xf numFmtId="0" fontId="8" fillId="0" borderId="31" xfId="0" applyFont="1" applyBorder="1" applyAlignment="1">
      <alignment horizontal="left" vertical="top"/>
    </xf>
    <xf numFmtId="0" fontId="8" fillId="0" borderId="21" xfId="0" applyFont="1" applyBorder="1" applyAlignment="1">
      <alignment horizontal="left" vertical="top"/>
    </xf>
    <xf numFmtId="0" fontId="8" fillId="0" borderId="3" xfId="0" applyFont="1" applyBorder="1" applyAlignment="1">
      <alignment horizontal="left" vertical="top" wrapText="1"/>
    </xf>
    <xf numFmtId="0" fontId="8" fillId="0" borderId="3" xfId="0" applyFont="1" applyBorder="1" applyAlignment="1">
      <alignment horizontal="center" vertical="top" wrapText="1"/>
    </xf>
    <xf numFmtId="0" fontId="8" fillId="0" borderId="3" xfId="0" applyFont="1" applyBorder="1" applyAlignment="1">
      <alignment horizontal="left" vertical="top"/>
    </xf>
    <xf numFmtId="0" fontId="8" fillId="0" borderId="39" xfId="0" applyFont="1" applyBorder="1" applyAlignment="1">
      <alignment horizontal="left" vertical="top"/>
    </xf>
    <xf numFmtId="0" fontId="1" fillId="0" borderId="21" xfId="0" applyFont="1" applyBorder="1" applyAlignment="1">
      <alignment horizontal="left" vertical="top" wrapText="1"/>
    </xf>
    <xf numFmtId="0" fontId="1" fillId="0" borderId="39" xfId="0" applyFont="1" applyBorder="1" applyAlignment="1">
      <alignment horizontal="left" vertical="top" wrapText="1"/>
    </xf>
    <xf numFmtId="0" fontId="10" fillId="2" borderId="0" xfId="0" applyFont="1" applyFill="1" applyAlignment="1">
      <alignment horizontal="center"/>
    </xf>
    <xf numFmtId="0" fontId="9" fillId="3" borderId="29"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30" xfId="0" applyFont="1" applyFill="1" applyBorder="1" applyAlignment="1">
      <alignment horizontal="left" vertical="top" wrapText="1"/>
    </xf>
    <xf numFmtId="0" fontId="8" fillId="2" borderId="30" xfId="0" applyFont="1" applyFill="1" applyBorder="1" applyAlignment="1">
      <alignment horizontal="left" vertical="top" wrapText="1"/>
    </xf>
    <xf numFmtId="0" fontId="8" fillId="2" borderId="30" xfId="0" applyFont="1" applyFill="1" applyBorder="1" applyAlignment="1">
      <alignment horizontal="left" vertical="top"/>
    </xf>
    <xf numFmtId="0" fontId="16" fillId="10" borderId="36" xfId="0" applyFont="1" applyFill="1" applyBorder="1" applyAlignment="1">
      <alignment horizontal="center" vertical="top" wrapText="1"/>
    </xf>
    <xf numFmtId="0" fontId="29" fillId="10" borderId="37" xfId="0" applyFont="1" applyFill="1" applyBorder="1" applyAlignment="1">
      <alignment horizontal="center" vertical="top"/>
    </xf>
    <xf numFmtId="0" fontId="29" fillId="10" borderId="37" xfId="0" applyFont="1" applyFill="1" applyBorder="1" applyAlignment="1">
      <alignment horizontal="center" vertical="top" wrapText="1"/>
    </xf>
    <xf numFmtId="0" fontId="29" fillId="10" borderId="38" xfId="0" applyFont="1" applyFill="1" applyBorder="1" applyAlignment="1">
      <alignment horizontal="center" vertical="top" wrapText="1"/>
    </xf>
    <xf numFmtId="0" fontId="32" fillId="2" borderId="0" xfId="0" applyFont="1" applyFill="1" applyAlignment="1">
      <alignment horizontal="center"/>
    </xf>
    <xf numFmtId="0" fontId="26" fillId="0" borderId="10" xfId="0" applyFont="1" applyBorder="1" applyAlignment="1">
      <alignment horizontal="center" vertical="center" wrapText="1"/>
    </xf>
    <xf numFmtId="0" fontId="26"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28" fillId="6" borderId="24" xfId="0" applyFont="1" applyFill="1" applyBorder="1" applyAlignment="1">
      <alignment horizontal="center" vertical="center"/>
    </xf>
    <xf numFmtId="0" fontId="28" fillId="6" borderId="4" xfId="0" applyFont="1" applyFill="1" applyBorder="1" applyAlignment="1">
      <alignment horizontal="center" vertical="center"/>
    </xf>
    <xf numFmtId="0" fontId="28" fillId="6" borderId="28" xfId="0" applyFont="1" applyFill="1" applyBorder="1" applyAlignment="1">
      <alignment horizontal="center" vertical="center"/>
    </xf>
    <xf numFmtId="0" fontId="16" fillId="8" borderId="10"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10" fillId="3" borderId="15" xfId="0" applyFont="1" applyFill="1" applyBorder="1" applyAlignment="1">
      <alignment horizontal="left" vertical="top"/>
    </xf>
    <xf numFmtId="0" fontId="10" fillId="3" borderId="4" xfId="0" applyFont="1" applyFill="1" applyBorder="1" applyAlignment="1">
      <alignment horizontal="left" vertical="top"/>
    </xf>
    <xf numFmtId="0" fontId="10" fillId="3" borderId="6" xfId="0" applyFont="1" applyFill="1" applyBorder="1" applyAlignment="1">
      <alignment horizontal="left" vertical="top"/>
    </xf>
    <xf numFmtId="0" fontId="10" fillId="3" borderId="28" xfId="0" applyFont="1" applyFill="1" applyBorder="1" applyAlignment="1">
      <alignment horizontal="left" vertical="top"/>
    </xf>
    <xf numFmtId="0" fontId="9" fillId="2" borderId="1" xfId="0" applyFont="1" applyFill="1" applyBorder="1" applyAlignment="1">
      <alignment horizontal="left" vertical="center" wrapText="1"/>
    </xf>
    <xf numFmtId="0" fontId="16" fillId="2" borderId="15"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0" fillId="3" borderId="39" xfId="0" applyFont="1" applyFill="1" applyBorder="1" applyAlignment="1">
      <alignment horizontal="left" vertical="top"/>
    </xf>
    <xf numFmtId="0" fontId="10" fillId="3" borderId="40" xfId="0" applyFont="1" applyFill="1" applyBorder="1" applyAlignment="1">
      <alignment horizontal="left" vertical="top"/>
    </xf>
    <xf numFmtId="0" fontId="10" fillId="3" borderId="42" xfId="0" applyFont="1" applyFill="1" applyBorder="1" applyAlignment="1">
      <alignment horizontal="left" vertical="top"/>
    </xf>
    <xf numFmtId="0" fontId="29" fillId="2" borderId="12"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27" xfId="0" applyFont="1" applyFill="1" applyBorder="1" applyAlignment="1">
      <alignment horizontal="left" vertical="center" wrapText="1"/>
    </xf>
    <xf numFmtId="0" fontId="29" fillId="0" borderId="10"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8" xfId="0" applyFont="1" applyBorder="1" applyAlignment="1">
      <alignment horizontal="center" vertical="center" wrapText="1"/>
    </xf>
    <xf numFmtId="0" fontId="31" fillId="2" borderId="23" xfId="0" applyFont="1" applyFill="1" applyBorder="1" applyAlignment="1">
      <alignment horizontal="center" vertical="center" wrapText="1"/>
    </xf>
    <xf numFmtId="0" fontId="31" fillId="2" borderId="17"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2" fillId="9" borderId="10" xfId="0" applyFont="1" applyFill="1" applyBorder="1" applyAlignment="1">
      <alignment horizontal="center" vertical="center" wrapText="1"/>
    </xf>
    <xf numFmtId="0" fontId="32" fillId="9" borderId="16" xfId="0" applyFont="1" applyFill="1" applyBorder="1" applyAlignment="1">
      <alignment horizontal="center" vertical="center" wrapText="1"/>
    </xf>
    <xf numFmtId="0" fontId="32" fillId="9" borderId="8" xfId="0" applyFont="1" applyFill="1" applyBorder="1" applyAlignment="1">
      <alignment horizontal="center" vertical="center" wrapText="1"/>
    </xf>
    <xf numFmtId="0" fontId="32" fillId="3" borderId="15" xfId="0" applyFont="1" applyFill="1" applyBorder="1" applyAlignment="1">
      <alignment horizontal="left" vertical="top"/>
    </xf>
    <xf numFmtId="0" fontId="32" fillId="3" borderId="4" xfId="0" applyFont="1" applyFill="1" applyBorder="1" applyAlignment="1">
      <alignment horizontal="left" vertical="top"/>
    </xf>
    <xf numFmtId="0" fontId="32" fillId="3" borderId="28" xfId="0" applyFont="1" applyFill="1" applyBorder="1" applyAlignment="1">
      <alignment horizontal="left" vertical="top"/>
    </xf>
    <xf numFmtId="0" fontId="32" fillId="2" borderId="10"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3" borderId="6" xfId="0" applyFont="1" applyFill="1" applyBorder="1" applyAlignment="1">
      <alignment horizontal="left" vertical="top"/>
    </xf>
    <xf numFmtId="0" fontId="29" fillId="0" borderId="2" xfId="0" applyFont="1" applyBorder="1" applyAlignment="1">
      <alignment horizontal="center" vertical="center" wrapText="1"/>
    </xf>
    <xf numFmtId="0" fontId="31"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26" fillId="2" borderId="1" xfId="0" applyFont="1" applyFill="1" applyBorder="1" applyAlignment="1">
      <alignment horizontal="center" vertical="center" wrapText="1"/>
    </xf>
    <xf numFmtId="0" fontId="10" fillId="3" borderId="15" xfId="0" applyFont="1" applyFill="1" applyBorder="1" applyAlignment="1">
      <alignment horizontal="left" vertical="top" wrapText="1"/>
    </xf>
    <xf numFmtId="0" fontId="16" fillId="0" borderId="1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0" fillId="3" borderId="5" xfId="0" applyFont="1" applyFill="1" applyBorder="1" applyAlignment="1">
      <alignment horizontal="left" vertical="top"/>
    </xf>
    <xf numFmtId="0" fontId="10" fillId="3" borderId="34" xfId="0" applyFont="1" applyFill="1" applyBorder="1" applyAlignment="1">
      <alignment horizontal="left" vertical="top"/>
    </xf>
    <xf numFmtId="0" fontId="10" fillId="3" borderId="33" xfId="0" applyFont="1" applyFill="1" applyBorder="1" applyAlignment="1">
      <alignment horizontal="left" vertical="top"/>
    </xf>
    <xf numFmtId="0" fontId="10" fillId="3" borderId="21" xfId="0" applyFont="1" applyFill="1" applyBorder="1" applyAlignment="1">
      <alignment horizontal="left" vertical="top"/>
    </xf>
    <xf numFmtId="0" fontId="10" fillId="3" borderId="35" xfId="0" applyFont="1" applyFill="1" applyBorder="1" applyAlignment="1">
      <alignment horizontal="left" vertical="top"/>
    </xf>
    <xf numFmtId="0" fontId="10" fillId="3" borderId="7" xfId="0" applyFont="1" applyFill="1" applyBorder="1" applyAlignment="1">
      <alignment horizontal="left" vertical="top"/>
    </xf>
    <xf numFmtId="0" fontId="38" fillId="2" borderId="1" xfId="0" applyFont="1" applyFill="1" applyBorder="1" applyAlignment="1">
      <alignment horizontal="center" vertical="center" wrapText="1"/>
    </xf>
    <xf numFmtId="0" fontId="18" fillId="9" borderId="10" xfId="0" applyFont="1" applyFill="1" applyBorder="1" applyAlignment="1">
      <alignment horizontal="center" vertical="center" wrapText="1"/>
    </xf>
    <xf numFmtId="0" fontId="18" fillId="9" borderId="16" xfId="0" applyFont="1" applyFill="1" applyBorder="1" applyAlignment="1">
      <alignment horizontal="center" vertical="center" wrapText="1"/>
    </xf>
    <xf numFmtId="0" fontId="18" fillId="9" borderId="8" xfId="0" applyFont="1" applyFill="1" applyBorder="1" applyAlignment="1">
      <alignment horizontal="center" vertical="center" wrapText="1"/>
    </xf>
    <xf numFmtId="0" fontId="18" fillId="3" borderId="15" xfId="0" applyFont="1" applyFill="1" applyBorder="1" applyAlignment="1">
      <alignment horizontal="left" vertical="top"/>
    </xf>
    <xf numFmtId="0" fontId="18" fillId="3" borderId="4" xfId="0" applyFont="1" applyFill="1" applyBorder="1" applyAlignment="1">
      <alignment horizontal="left" vertical="top"/>
    </xf>
    <xf numFmtId="0" fontId="18" fillId="3" borderId="6" xfId="0" applyFont="1" applyFill="1" applyBorder="1" applyAlignment="1">
      <alignment horizontal="left" vertical="top"/>
    </xf>
    <xf numFmtId="0" fontId="16" fillId="2" borderId="1" xfId="0" applyFont="1" applyFill="1" applyBorder="1" applyAlignment="1">
      <alignment horizontal="left" vertical="center" wrapText="1"/>
    </xf>
  </cellXfs>
  <cellStyles count="5">
    <cellStyle name="Normal" xfId="0" builtinId="0"/>
    <cellStyle name="Normal 2" xfId="1" xr:uid="{00000000-0005-0000-0000-000002000000}"/>
    <cellStyle name="Normal 3" xfId="3" xr:uid="{00000000-0005-0000-0000-000003000000}"/>
    <cellStyle name="Normal 3 2" xfId="4" xr:uid="{00000000-0005-0000-0000-000004000000}"/>
    <cellStyle name="Normal 4 2" xfId="2" xr:uid="{00000000-0005-0000-0000-000005000000}"/>
  </cellStyles>
  <dxfs count="56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66677</xdr:rowOff>
    </xdr:from>
    <xdr:to>
      <xdr:col>1</xdr:col>
      <xdr:colOff>771524</xdr:colOff>
      <xdr:row>0</xdr:row>
      <xdr:rowOff>514350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969E4408-D8E9-4714-9E69-77B252DC3A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66677"/>
          <a:ext cx="1190625" cy="447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19051</xdr:rowOff>
    </xdr:from>
    <xdr:to>
      <xdr:col>1</xdr:col>
      <xdr:colOff>1672932</xdr:colOff>
      <xdr:row>0</xdr:row>
      <xdr:rowOff>641684</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4F236174-7FA8-4494-9431-BACDF54F21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9051"/>
          <a:ext cx="1944604" cy="622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70402</xdr:colOff>
      <xdr:row>0</xdr:row>
      <xdr:rowOff>85931</xdr:rowOff>
    </xdr:from>
    <xdr:to>
      <xdr:col>1</xdr:col>
      <xdr:colOff>1531956</xdr:colOff>
      <xdr:row>0</xdr:row>
      <xdr:rowOff>708564</xdr:rowOff>
    </xdr:to>
    <xdr:pic>
      <xdr:nvPicPr>
        <xdr:cNvPr id="7" name="Picture 6" descr="C:\Documents and Settings\16005520\Local Settings\Temporary Internet Files\Content.Outlook\UCHKS64C\GPG_Health_Logo (3).jpg">
          <a:extLst>
            <a:ext uri="{FF2B5EF4-FFF2-40B4-BE49-F238E27FC236}">
              <a16:creationId xmlns:a16="http://schemas.microsoft.com/office/drawing/2014/main" id="{77E6CE99-C91C-4BF0-8760-513943C25E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02" y="85931"/>
          <a:ext cx="1925898" cy="622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98339</xdr:colOff>
      <xdr:row>0</xdr:row>
      <xdr:rowOff>119063</xdr:rowOff>
    </xdr:from>
    <xdr:to>
      <xdr:col>1</xdr:col>
      <xdr:colOff>1083468</xdr:colOff>
      <xdr:row>0</xdr:row>
      <xdr:rowOff>691007</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FF2495D7-DF3D-47A6-8D48-85BF69915E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339" y="119063"/>
          <a:ext cx="1449473" cy="571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140800</xdr:colOff>
      <xdr:row>0</xdr:row>
      <xdr:rowOff>103283</xdr:rowOff>
    </xdr:from>
    <xdr:to>
      <xdr:col>1</xdr:col>
      <xdr:colOff>1136544</xdr:colOff>
      <xdr:row>0</xdr:row>
      <xdr:rowOff>679116</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211AD102-909A-4ECD-A351-B6EE921B5F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00" y="103283"/>
          <a:ext cx="1465826" cy="57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233059</xdr:colOff>
      <xdr:row>0</xdr:row>
      <xdr:rowOff>50666</xdr:rowOff>
    </xdr:from>
    <xdr:to>
      <xdr:col>1</xdr:col>
      <xdr:colOff>1509054</xdr:colOff>
      <xdr:row>0</xdr:row>
      <xdr:rowOff>648511</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E77703E3-8C98-4853-9C80-8CEF7B2037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059" y="50666"/>
          <a:ext cx="1742872" cy="59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1214560</xdr:colOff>
      <xdr:row>0</xdr:row>
      <xdr:rowOff>631549</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91641"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400309</xdr:colOff>
      <xdr:row>0</xdr:row>
      <xdr:rowOff>68036</xdr:rowOff>
    </xdr:from>
    <xdr:to>
      <xdr:col>1</xdr:col>
      <xdr:colOff>1583046</xdr:colOff>
      <xdr:row>0</xdr:row>
      <xdr:rowOff>583163</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309" y="68036"/>
          <a:ext cx="1786554" cy="515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1088354</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F7FEBD14-664D-444C-B661-791DAFBAEA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957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147190</xdr:colOff>
      <xdr:row>0</xdr:row>
      <xdr:rowOff>100945</xdr:rowOff>
    </xdr:from>
    <xdr:to>
      <xdr:col>1</xdr:col>
      <xdr:colOff>1278218</xdr:colOff>
      <xdr:row>0</xdr:row>
      <xdr:rowOff>691080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A3805106-2BCE-4AAD-8AD7-D0407DCCC5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190" y="100945"/>
          <a:ext cx="159537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1363942</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C2EB2742-B650-4170-9FF3-91A4BB2C0D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97753"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1353095</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313799CA-24DB-4176-99EA-27BB4160CB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97753"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1353095</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89991029-E5AC-4EA9-9DC8-06970E7B00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89287"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135283</xdr:colOff>
      <xdr:row>0</xdr:row>
      <xdr:rowOff>112851</xdr:rowOff>
    </xdr:from>
    <xdr:to>
      <xdr:col>1</xdr:col>
      <xdr:colOff>1256786</xdr:colOff>
      <xdr:row>0</xdr:row>
      <xdr:rowOff>702986</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7E7C5E2A-9D1B-4FB6-AB09-3EFC413D0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283" y="112851"/>
          <a:ext cx="1585847"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1359445</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89C4A66F-5DCA-414A-A581-4D0BF54427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89287"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1354751</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AF8068A8-CF78-422C-8DF6-CB6016F984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89287"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1356270</xdr:colOff>
      <xdr:row>0</xdr:row>
      <xdr:rowOff>631549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FF871557-7BC5-4EC6-8C1F-E99F0692C9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589287"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1352761</xdr:colOff>
      <xdr:row>0</xdr:row>
      <xdr:rowOff>631549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5DD9889F-3E04-403B-87FA-37862B1E95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786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1356607</xdr:colOff>
      <xdr:row>0</xdr:row>
      <xdr:rowOff>631549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F46DB348-E6B7-40D1-999C-16303BA96C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786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159095</xdr:colOff>
      <xdr:row>0</xdr:row>
      <xdr:rowOff>124758</xdr:rowOff>
    </xdr:from>
    <xdr:to>
      <xdr:col>1</xdr:col>
      <xdr:colOff>1285282</xdr:colOff>
      <xdr:row>0</xdr:row>
      <xdr:rowOff>714893</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2BDC9B60-618C-4CAD-8766-5F15D7B451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095" y="124758"/>
          <a:ext cx="1590531"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1347751</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36062096-FD0F-4D63-A4BE-9561842C39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7013"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1358234</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82C10F24-846F-48EE-88BF-517E08536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4159"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1342549</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94471358-5A99-422A-9FD4-CA255900A0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26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1347811</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21E920C6-BE84-4EAA-A066-52B7A50461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26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1331753</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93ED28DC-E2B1-499D-9E9F-B333128330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26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1346140</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85DF1510-4599-49F7-9CD1-B78CF28EB0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26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230533</xdr:colOff>
      <xdr:row>0</xdr:row>
      <xdr:rowOff>41414</xdr:rowOff>
    </xdr:from>
    <xdr:to>
      <xdr:col>1</xdr:col>
      <xdr:colOff>1350577</xdr:colOff>
      <xdr:row>0</xdr:row>
      <xdr:rowOff>631549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C50B12EF-8853-4546-98ED-2144D66DA3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533" y="41414"/>
          <a:ext cx="1612682" cy="59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8"/>
  <sheetViews>
    <sheetView showGridLines="0" tabSelected="1" view="pageBreakPreview" topLeftCell="A2" zoomScale="80" zoomScaleNormal="80" zoomScaleSheetLayoutView="80" workbookViewId="0">
      <selection activeCell="A2" sqref="A2:G2"/>
    </sheetView>
  </sheetViews>
  <sheetFormatPr defaultColWidth="9.1796875" defaultRowHeight="14" x14ac:dyDescent="0.3"/>
  <cols>
    <col min="1" max="1" width="7.26953125" style="5" customWidth="1"/>
    <col min="2" max="6" width="17.453125" style="5" customWidth="1"/>
    <col min="7" max="7" width="29.1796875" style="5" customWidth="1"/>
    <col min="8" max="9" width="9.1796875" style="5"/>
    <col min="10" max="10" width="9.1796875" style="5" hidden="1" customWidth="1"/>
    <col min="11" max="16384" width="9.1796875" style="5"/>
  </cols>
  <sheetData>
    <row r="1" spans="1:10" s="56" customFormat="1" ht="60" customHeight="1" thickBot="1" x14ac:dyDescent="0.4">
      <c r="A1" s="340" t="s">
        <v>317</v>
      </c>
      <c r="B1" s="341"/>
      <c r="C1" s="341"/>
      <c r="D1" s="341"/>
      <c r="E1" s="341"/>
      <c r="F1" s="341"/>
      <c r="G1" s="342"/>
    </row>
    <row r="2" spans="1:10" ht="52.5" customHeight="1" thickBot="1" x14ac:dyDescent="0.35">
      <c r="A2" s="337" t="s">
        <v>1313</v>
      </c>
      <c r="B2" s="338"/>
      <c r="C2" s="338"/>
      <c r="D2" s="338"/>
      <c r="E2" s="338"/>
      <c r="F2" s="338"/>
      <c r="G2" s="339"/>
    </row>
    <row r="3" spans="1:10" s="1" customFormat="1" ht="28" customHeight="1" x14ac:dyDescent="0.25">
      <c r="A3" s="343" t="s">
        <v>277</v>
      </c>
      <c r="B3" s="344"/>
      <c r="C3" s="344"/>
      <c r="D3" s="344"/>
      <c r="E3" s="344"/>
      <c r="F3" s="344"/>
      <c r="G3" s="345"/>
    </row>
    <row r="4" spans="1:10" s="1" customFormat="1" ht="52" x14ac:dyDescent="0.3">
      <c r="A4" s="296" t="s">
        <v>278</v>
      </c>
      <c r="B4" s="184" t="s">
        <v>279</v>
      </c>
      <c r="C4" s="120"/>
      <c r="D4" s="120"/>
      <c r="E4" s="120"/>
      <c r="F4" s="120"/>
      <c r="G4" s="297" t="s">
        <v>1196</v>
      </c>
    </row>
    <row r="5" spans="1:10" s="1" customFormat="1" ht="26.25" customHeight="1" x14ac:dyDescent="0.25">
      <c r="A5" s="298">
        <v>1</v>
      </c>
      <c r="B5" s="185" t="s">
        <v>1203</v>
      </c>
      <c r="C5" s="121"/>
      <c r="D5" s="121"/>
      <c r="E5" s="121"/>
      <c r="F5" s="121"/>
      <c r="G5" s="299"/>
      <c r="J5" s="1" t="str">
        <f>UPPER(CONCATENATE(A5,".  ",B5))</f>
        <v>1.  INFANT BASIC LIFE SUPPORT (BLS) CARDIOPULMONARY RESUSCITATION (CPR) TRAINER</v>
      </c>
    </row>
    <row r="6" spans="1:10" s="1" customFormat="1" ht="26.25" customHeight="1" x14ac:dyDescent="0.25">
      <c r="A6" s="300">
        <f>A5+1</f>
        <v>2</v>
      </c>
      <c r="B6" s="185" t="s">
        <v>1204</v>
      </c>
      <c r="C6" s="121"/>
      <c r="D6" s="121"/>
      <c r="E6" s="121"/>
      <c r="F6" s="121"/>
      <c r="G6" s="299"/>
      <c r="J6" s="1" t="str">
        <f t="shared" ref="J6:J30" si="0">UPPER(CONCATENATE(A6,".  ",B6))</f>
        <v>2.  PAEDIATRIC (CHILD) BASIC LIFE SUPPORT (BLS) CARDIOPULMONARY RESUSCITATION (CPR) TRAINER</v>
      </c>
    </row>
    <row r="7" spans="1:10" s="1" customFormat="1" ht="26.25" customHeight="1" x14ac:dyDescent="0.25">
      <c r="A7" s="300">
        <v>3</v>
      </c>
      <c r="B7" s="185" t="s">
        <v>1205</v>
      </c>
      <c r="C7" s="121"/>
      <c r="D7" s="121"/>
      <c r="E7" s="121"/>
      <c r="F7" s="121"/>
      <c r="G7" s="299"/>
      <c r="J7" s="1" t="str">
        <f t="shared" si="0"/>
        <v>3.  ADULT BASIC LIFE SUPPORT (BLS) CARDIOPULMONARY RESUSCITATION (CPR) TASK TRAINER</v>
      </c>
    </row>
    <row r="8" spans="1:10" s="1" customFormat="1" ht="26.25" customHeight="1" x14ac:dyDescent="0.25">
      <c r="A8" s="300">
        <v>4</v>
      </c>
      <c r="B8" s="185" t="s">
        <v>1206</v>
      </c>
      <c r="C8" s="121"/>
      <c r="D8" s="121"/>
      <c r="E8" s="121"/>
      <c r="F8" s="121"/>
      <c r="G8" s="299"/>
      <c r="J8" s="1" t="str">
        <f t="shared" si="0"/>
        <v>4.  BASIC LIFE SUPPORT (BLS)  CARDIOPULMONARY RESUSCITATION (CPR) FAMILY TASK TRAINER</v>
      </c>
    </row>
    <row r="9" spans="1:10" s="1" customFormat="1" ht="26.25" customHeight="1" x14ac:dyDescent="0.25">
      <c r="A9" s="300">
        <v>5</v>
      </c>
      <c r="B9" s="185" t="s">
        <v>632</v>
      </c>
      <c r="C9" s="121"/>
      <c r="D9" s="121"/>
      <c r="E9" s="121"/>
      <c r="F9" s="121"/>
      <c r="G9" s="299"/>
      <c r="J9" s="1" t="str">
        <f t="shared" si="0"/>
        <v>5.  INFANT ADVANCED LIFE SUPPORT MANIKINS (LSM)</v>
      </c>
    </row>
    <row r="10" spans="1:10" s="1" customFormat="1" ht="26.25" customHeight="1" x14ac:dyDescent="0.25">
      <c r="A10" s="300">
        <v>6</v>
      </c>
      <c r="B10" s="185" t="s">
        <v>628</v>
      </c>
      <c r="C10" s="121"/>
      <c r="D10" s="121"/>
      <c r="E10" s="121"/>
      <c r="F10" s="121"/>
      <c r="G10" s="299"/>
      <c r="J10" s="1" t="str">
        <f>UPPER(CONCATENATE(A10,".  ",B10))</f>
        <v>6.  PAEDIATRIC ADVANCED LIFE SUPPORT MANIKINS (LSM)</v>
      </c>
    </row>
    <row r="11" spans="1:10" s="1" customFormat="1" ht="26.25" customHeight="1" x14ac:dyDescent="0.25">
      <c r="A11" s="300">
        <v>7</v>
      </c>
      <c r="B11" s="185" t="s">
        <v>629</v>
      </c>
      <c r="C11" s="121"/>
      <c r="D11" s="121"/>
      <c r="E11" s="121"/>
      <c r="F11" s="121"/>
      <c r="G11" s="299"/>
      <c r="J11" s="1" t="str">
        <f t="shared" si="0"/>
        <v>7.  ADULT ADVANCED LIFE SUPPORT MANIKINS (LSM)</v>
      </c>
    </row>
    <row r="12" spans="1:10" ht="26.25" customHeight="1" x14ac:dyDescent="0.3">
      <c r="A12" s="300">
        <v>8</v>
      </c>
      <c r="B12" s="185" t="s">
        <v>324</v>
      </c>
      <c r="C12" s="121"/>
      <c r="D12" s="10"/>
      <c r="E12" s="10"/>
      <c r="F12" s="10"/>
      <c r="G12" s="301"/>
      <c r="J12" s="1" t="str">
        <f t="shared" si="0"/>
        <v>8.  PREMATURE HIGH FIDELITY NEONATE MANIKIN</v>
      </c>
    </row>
    <row r="13" spans="1:10" ht="26.25" customHeight="1" x14ac:dyDescent="0.3">
      <c r="A13" s="300">
        <v>9</v>
      </c>
      <c r="B13" s="185" t="s">
        <v>325</v>
      </c>
      <c r="C13" s="121"/>
      <c r="D13" s="10"/>
      <c r="E13" s="10"/>
      <c r="F13" s="10"/>
      <c r="G13" s="301"/>
      <c r="J13" s="1" t="str">
        <f t="shared" si="0"/>
        <v>9.  NEONATE HIGH FIDELITY NEWBORN MANIKIN</v>
      </c>
    </row>
    <row r="14" spans="1:10" ht="26.25" customHeight="1" x14ac:dyDescent="0.3">
      <c r="A14" s="300">
        <v>10</v>
      </c>
      <c r="B14" s="185" t="s">
        <v>326</v>
      </c>
      <c r="C14" s="121"/>
      <c r="D14" s="10"/>
      <c r="E14" s="10"/>
      <c r="F14" s="10"/>
      <c r="G14" s="301"/>
      <c r="J14" s="1" t="str">
        <f t="shared" si="0"/>
        <v>10.  INFANT HIGH FIDELITY MANIKIN</v>
      </c>
    </row>
    <row r="15" spans="1:10" ht="26.25" customHeight="1" x14ac:dyDescent="0.3">
      <c r="A15" s="300">
        <v>11</v>
      </c>
      <c r="B15" s="185" t="s">
        <v>328</v>
      </c>
      <c r="C15" s="159"/>
      <c r="D15" s="159"/>
      <c r="E15" s="159"/>
      <c r="F15" s="159"/>
      <c r="G15" s="299"/>
      <c r="J15" s="1" t="str">
        <f t="shared" si="0"/>
        <v>11.  PAEDIATRIC (CHILD) HIGH FIDELITY MANIKIN</v>
      </c>
    </row>
    <row r="16" spans="1:10" ht="26.25" customHeight="1" x14ac:dyDescent="0.3">
      <c r="A16" s="300">
        <v>12</v>
      </c>
      <c r="B16" s="185" t="s">
        <v>327</v>
      </c>
      <c r="C16" s="159"/>
      <c r="D16" s="159"/>
      <c r="E16" s="159"/>
      <c r="F16" s="159"/>
      <c r="G16" s="299"/>
      <c r="J16" s="1" t="str">
        <f t="shared" si="0"/>
        <v>12.  ADULT HIGH FIDELITY MANIKIN</v>
      </c>
    </row>
    <row r="17" spans="1:10" ht="26.25" customHeight="1" x14ac:dyDescent="0.3">
      <c r="A17" s="300">
        <v>13</v>
      </c>
      <c r="B17" s="185" t="s">
        <v>321</v>
      </c>
      <c r="C17" s="159"/>
      <c r="D17" s="159"/>
      <c r="E17" s="159"/>
      <c r="F17" s="159"/>
      <c r="G17" s="299"/>
      <c r="J17" s="1" t="str">
        <f t="shared" si="0"/>
        <v>13.  INFANT AIRWAY TRAINING KIT</v>
      </c>
    </row>
    <row r="18" spans="1:10" ht="26.25" customHeight="1" x14ac:dyDescent="0.3">
      <c r="A18" s="300">
        <v>14</v>
      </c>
      <c r="B18" s="185" t="s">
        <v>329</v>
      </c>
      <c r="C18" s="159"/>
      <c r="D18" s="159"/>
      <c r="E18" s="159"/>
      <c r="F18" s="159"/>
      <c r="G18" s="299"/>
      <c r="J18" s="1" t="str">
        <f t="shared" si="0"/>
        <v>14.  ADULT SURGICAL AIRWAY TASK TRAINER</v>
      </c>
    </row>
    <row r="19" spans="1:10" ht="26.25" customHeight="1" x14ac:dyDescent="0.3">
      <c r="A19" s="300">
        <v>15</v>
      </c>
      <c r="B19" s="185" t="s">
        <v>280</v>
      </c>
      <c r="C19" s="159"/>
      <c r="D19" s="159"/>
      <c r="E19" s="159"/>
      <c r="F19" s="159"/>
      <c r="G19" s="299"/>
      <c r="J19" s="1" t="str">
        <f t="shared" si="0"/>
        <v>15.  BREATHING SIMULATOR</v>
      </c>
    </row>
    <row r="20" spans="1:10" ht="26.25" customHeight="1" x14ac:dyDescent="0.3">
      <c r="A20" s="300">
        <v>16</v>
      </c>
      <c r="B20" s="185" t="s">
        <v>330</v>
      </c>
      <c r="C20" s="159"/>
      <c r="D20" s="159"/>
      <c r="E20" s="159"/>
      <c r="F20" s="159"/>
      <c r="G20" s="299"/>
      <c r="J20" s="1" t="str">
        <f t="shared" si="0"/>
        <v>16.  BRONCHOSCOPY TRAINING SIMULATOR</v>
      </c>
    </row>
    <row r="21" spans="1:10" ht="26.25" customHeight="1" x14ac:dyDescent="0.3">
      <c r="A21" s="300">
        <v>17</v>
      </c>
      <c r="B21" s="185" t="s">
        <v>331</v>
      </c>
      <c r="C21" s="159"/>
      <c r="D21" s="159"/>
      <c r="E21" s="159"/>
      <c r="F21" s="159"/>
      <c r="G21" s="299"/>
      <c r="J21" s="1" t="str">
        <f t="shared" si="0"/>
        <v>17.  POINT OF CARE (POC) ULTRASOUND SIMULATOR</v>
      </c>
    </row>
    <row r="22" spans="1:10" ht="26.25" customHeight="1" x14ac:dyDescent="0.3">
      <c r="A22" s="300">
        <v>18</v>
      </c>
      <c r="B22" s="185" t="s">
        <v>322</v>
      </c>
      <c r="C22" s="160"/>
      <c r="D22" s="160"/>
      <c r="E22" s="160"/>
      <c r="F22" s="160"/>
      <c r="G22" s="302"/>
      <c r="J22" s="1" t="str">
        <f t="shared" si="0"/>
        <v>18.  ADULT HUMAN ANATOMY SKELETON</v>
      </c>
    </row>
    <row r="23" spans="1:10" ht="26.25" customHeight="1" x14ac:dyDescent="0.3">
      <c r="A23" s="300">
        <v>19</v>
      </c>
      <c r="B23" s="185" t="s">
        <v>323</v>
      </c>
      <c r="C23" s="159"/>
      <c r="D23" s="159"/>
      <c r="E23" s="159"/>
      <c r="F23" s="159"/>
      <c r="G23" s="299"/>
      <c r="J23" s="1" t="str">
        <f t="shared" si="0"/>
        <v>19.  ADULT ORTHOPAEDIC SKELETON</v>
      </c>
    </row>
    <row r="24" spans="1:10" ht="26.25" customHeight="1" x14ac:dyDescent="0.3">
      <c r="A24" s="300">
        <v>20</v>
      </c>
      <c r="B24" s="185" t="s">
        <v>332</v>
      </c>
      <c r="C24" s="159"/>
      <c r="D24" s="159"/>
      <c r="E24" s="159"/>
      <c r="F24" s="159"/>
      <c r="G24" s="299"/>
      <c r="J24" s="1" t="str">
        <f t="shared" si="0"/>
        <v>20.  WOUND CARE TRAINING KIT FOR NURSING</v>
      </c>
    </row>
    <row r="25" spans="1:10" ht="26.25" customHeight="1" x14ac:dyDescent="0.3">
      <c r="A25" s="300">
        <v>21</v>
      </c>
      <c r="B25" s="185" t="s">
        <v>334</v>
      </c>
      <c r="C25" s="159"/>
      <c r="D25" s="159"/>
      <c r="E25" s="159"/>
      <c r="F25" s="159"/>
      <c r="G25" s="299"/>
      <c r="J25" s="1" t="str">
        <f t="shared" si="0"/>
        <v>21.  BREAST EXAMINATION TRAINING KIT FOR NURSING</v>
      </c>
    </row>
    <row r="26" spans="1:10" ht="26.25" customHeight="1" x14ac:dyDescent="0.3">
      <c r="A26" s="300">
        <v>22</v>
      </c>
      <c r="B26" s="185" t="s">
        <v>336</v>
      </c>
      <c r="C26" s="159"/>
      <c r="D26" s="159"/>
      <c r="E26" s="159"/>
      <c r="F26" s="159"/>
      <c r="G26" s="299"/>
      <c r="J26" s="1" t="str">
        <f t="shared" si="0"/>
        <v>22.  INTRAVENOUS ARM TRAINING KIT FOR NURSING</v>
      </c>
    </row>
    <row r="27" spans="1:10" ht="26.25" customHeight="1" x14ac:dyDescent="0.3">
      <c r="A27" s="300">
        <v>23</v>
      </c>
      <c r="B27" s="185" t="s">
        <v>337</v>
      </c>
      <c r="C27" s="159"/>
      <c r="D27" s="159"/>
      <c r="E27" s="159"/>
      <c r="F27" s="159"/>
      <c r="G27" s="299"/>
      <c r="J27" s="1" t="str">
        <f t="shared" si="0"/>
        <v>23.  POST PARTUM EXAMINATION TRAINING</v>
      </c>
    </row>
    <row r="28" spans="1:10" ht="26.25" customHeight="1" x14ac:dyDescent="0.3">
      <c r="A28" s="300">
        <v>24</v>
      </c>
      <c r="B28" s="185" t="s">
        <v>333</v>
      </c>
      <c r="C28" s="160"/>
      <c r="D28" s="160"/>
      <c r="E28" s="160"/>
      <c r="F28" s="160"/>
      <c r="G28" s="302"/>
      <c r="J28" s="1" t="str">
        <f t="shared" si="0"/>
        <v>24.  INTRA-OSSEOUS VASCULAR TRAINER</v>
      </c>
    </row>
    <row r="29" spans="1:10" ht="26.25" customHeight="1" x14ac:dyDescent="0.3">
      <c r="A29" s="300">
        <v>25</v>
      </c>
      <c r="B29" s="185" t="s">
        <v>335</v>
      </c>
      <c r="C29" s="159"/>
      <c r="D29" s="159"/>
      <c r="E29" s="159"/>
      <c r="F29" s="159"/>
      <c r="G29" s="299"/>
      <c r="J29" s="1" t="str">
        <f t="shared" si="0"/>
        <v>25.  ADULT SIMULATION MANIKIN TRAINING KIT FOR NURSING</v>
      </c>
    </row>
    <row r="30" spans="1:10" ht="26.25" customHeight="1" thickBot="1" x14ac:dyDescent="0.35">
      <c r="A30" s="303">
        <v>26</v>
      </c>
      <c r="B30" s="294" t="s">
        <v>338</v>
      </c>
      <c r="C30" s="295"/>
      <c r="D30" s="295"/>
      <c r="E30" s="295"/>
      <c r="F30" s="295"/>
      <c r="G30" s="304"/>
      <c r="J30" s="1" t="str">
        <f t="shared" si="0"/>
        <v>26.  HIGH FIDELITY ADULT FEMALE SIMULATION TRAINING KIT FOR NURSING</v>
      </c>
    </row>
    <row r="31" spans="1:10" x14ac:dyDescent="0.3">
      <c r="A31" s="125"/>
      <c r="B31" s="125"/>
      <c r="C31" s="125"/>
      <c r="D31" s="125"/>
      <c r="E31" s="125"/>
      <c r="F31" s="125"/>
      <c r="G31" s="125"/>
    </row>
    <row r="32" spans="1:10" x14ac:dyDescent="0.3">
      <c r="A32" s="125"/>
      <c r="B32" s="125"/>
      <c r="C32" s="125"/>
      <c r="D32" s="125"/>
      <c r="E32" s="125"/>
      <c r="F32" s="125"/>
      <c r="G32" s="125"/>
    </row>
    <row r="33" spans="1:7" x14ac:dyDescent="0.3">
      <c r="A33" s="125"/>
      <c r="B33" s="125"/>
      <c r="C33" s="125"/>
      <c r="D33" s="125"/>
      <c r="E33" s="125"/>
      <c r="F33" s="125"/>
      <c r="G33" s="125"/>
    </row>
    <row r="34" spans="1:7" x14ac:dyDescent="0.3">
      <c r="A34" s="125"/>
      <c r="B34" s="125"/>
      <c r="C34" s="125"/>
      <c r="D34" s="125"/>
      <c r="E34" s="125"/>
      <c r="F34" s="125"/>
      <c r="G34" s="125"/>
    </row>
    <row r="35" spans="1:7" x14ac:dyDescent="0.3">
      <c r="A35" s="125"/>
      <c r="B35" s="125"/>
      <c r="C35" s="125"/>
      <c r="D35" s="125"/>
      <c r="E35" s="125"/>
      <c r="F35" s="125"/>
      <c r="G35" s="125"/>
    </row>
    <row r="36" spans="1:7" x14ac:dyDescent="0.3">
      <c r="A36" s="125"/>
      <c r="B36" s="125"/>
      <c r="C36" s="125"/>
      <c r="D36" s="125"/>
      <c r="E36" s="125"/>
      <c r="F36" s="125"/>
      <c r="G36" s="125"/>
    </row>
    <row r="37" spans="1:7" x14ac:dyDescent="0.3">
      <c r="A37" s="125"/>
      <c r="B37" s="125"/>
      <c r="C37" s="125"/>
      <c r="D37" s="125"/>
      <c r="E37" s="125"/>
      <c r="F37" s="125"/>
      <c r="G37" s="125"/>
    </row>
    <row r="38" spans="1:7" x14ac:dyDescent="0.3">
      <c r="A38" s="125"/>
      <c r="B38" s="125"/>
      <c r="C38" s="125"/>
      <c r="D38" s="125"/>
      <c r="E38" s="125"/>
      <c r="F38" s="125"/>
      <c r="G38" s="125"/>
    </row>
    <row r="39" spans="1:7" x14ac:dyDescent="0.3">
      <c r="A39" s="125"/>
      <c r="B39" s="125"/>
      <c r="C39" s="125"/>
      <c r="D39" s="125"/>
      <c r="E39" s="125"/>
      <c r="F39" s="125"/>
      <c r="G39" s="125"/>
    </row>
    <row r="40" spans="1:7" x14ac:dyDescent="0.3">
      <c r="A40" s="125"/>
      <c r="B40" s="125"/>
      <c r="C40" s="125"/>
      <c r="D40" s="125"/>
      <c r="E40" s="125"/>
      <c r="F40" s="125"/>
      <c r="G40" s="125"/>
    </row>
    <row r="41" spans="1:7" x14ac:dyDescent="0.3">
      <c r="A41" s="125"/>
      <c r="B41" s="125"/>
      <c r="C41" s="125"/>
      <c r="D41" s="125"/>
      <c r="E41" s="125"/>
      <c r="F41" s="125"/>
      <c r="G41" s="125"/>
    </row>
    <row r="42" spans="1:7" x14ac:dyDescent="0.3">
      <c r="A42" s="125"/>
      <c r="B42" s="125"/>
      <c r="C42" s="125"/>
      <c r="D42" s="125"/>
      <c r="E42" s="125"/>
      <c r="F42" s="125"/>
      <c r="G42" s="125"/>
    </row>
    <row r="43" spans="1:7" x14ac:dyDescent="0.3">
      <c r="A43" s="125"/>
      <c r="B43" s="125"/>
      <c r="C43" s="125"/>
      <c r="D43" s="125"/>
      <c r="E43" s="125"/>
      <c r="F43" s="125"/>
      <c r="G43" s="125"/>
    </row>
    <row r="44" spans="1:7" x14ac:dyDescent="0.3">
      <c r="A44" s="125"/>
      <c r="B44" s="125"/>
      <c r="C44" s="125"/>
      <c r="D44" s="125"/>
      <c r="E44" s="125"/>
      <c r="F44" s="125"/>
      <c r="G44" s="125"/>
    </row>
    <row r="45" spans="1:7" x14ac:dyDescent="0.3">
      <c r="A45" s="125"/>
      <c r="B45" s="125"/>
      <c r="C45" s="125"/>
      <c r="D45" s="125"/>
      <c r="E45" s="125"/>
      <c r="F45" s="125"/>
      <c r="G45" s="125"/>
    </row>
    <row r="46" spans="1:7" x14ac:dyDescent="0.3">
      <c r="A46" s="125"/>
      <c r="B46" s="125"/>
      <c r="C46" s="125"/>
      <c r="D46" s="125"/>
      <c r="E46" s="125"/>
      <c r="F46" s="125"/>
      <c r="G46" s="125"/>
    </row>
    <row r="47" spans="1:7" x14ac:dyDescent="0.3">
      <c r="A47" s="125"/>
      <c r="B47" s="125"/>
      <c r="C47" s="125"/>
      <c r="D47" s="125"/>
      <c r="E47" s="125"/>
      <c r="F47" s="125"/>
      <c r="G47" s="125"/>
    </row>
    <row r="48" spans="1:7" x14ac:dyDescent="0.3">
      <c r="A48" s="125"/>
      <c r="B48" s="125"/>
      <c r="C48" s="125"/>
      <c r="D48" s="125"/>
      <c r="E48" s="125"/>
      <c r="F48" s="125"/>
      <c r="G48" s="125"/>
    </row>
    <row r="49" spans="1:7" x14ac:dyDescent="0.3">
      <c r="A49" s="125"/>
      <c r="B49" s="125"/>
      <c r="C49" s="125"/>
      <c r="D49" s="125"/>
      <c r="E49" s="125"/>
      <c r="F49" s="125"/>
      <c r="G49" s="125"/>
    </row>
    <row r="50" spans="1:7" x14ac:dyDescent="0.3">
      <c r="A50" s="125"/>
      <c r="B50" s="125"/>
      <c r="C50" s="125"/>
      <c r="D50" s="125"/>
      <c r="E50" s="125"/>
      <c r="F50" s="125"/>
      <c r="G50" s="125"/>
    </row>
    <row r="51" spans="1:7" x14ac:dyDescent="0.3">
      <c r="A51" s="125"/>
      <c r="B51" s="125"/>
      <c r="C51" s="125"/>
      <c r="D51" s="125"/>
      <c r="E51" s="125"/>
      <c r="F51" s="125"/>
      <c r="G51" s="125"/>
    </row>
    <row r="52" spans="1:7" x14ac:dyDescent="0.3">
      <c r="A52" s="125"/>
      <c r="B52" s="125"/>
      <c r="C52" s="125"/>
      <c r="D52" s="125"/>
      <c r="E52" s="125"/>
      <c r="F52" s="125"/>
      <c r="G52" s="125"/>
    </row>
    <row r="53" spans="1:7" x14ac:dyDescent="0.3">
      <c r="A53" s="125"/>
      <c r="B53" s="125"/>
      <c r="C53" s="125"/>
      <c r="D53" s="125"/>
      <c r="E53" s="125"/>
      <c r="F53" s="125"/>
      <c r="G53" s="125"/>
    </row>
    <row r="54" spans="1:7" x14ac:dyDescent="0.3">
      <c r="A54" s="125"/>
      <c r="B54" s="125"/>
      <c r="C54" s="125"/>
      <c r="D54" s="125"/>
      <c r="E54" s="125"/>
      <c r="F54" s="125"/>
      <c r="G54" s="125"/>
    </row>
    <row r="55" spans="1:7" x14ac:dyDescent="0.3">
      <c r="A55" s="125"/>
      <c r="B55" s="125"/>
      <c r="C55" s="125"/>
      <c r="D55" s="125"/>
      <c r="E55" s="125"/>
      <c r="F55" s="125"/>
      <c r="G55" s="125"/>
    </row>
    <row r="56" spans="1:7" x14ac:dyDescent="0.3">
      <c r="A56" s="125"/>
      <c r="B56" s="125"/>
      <c r="C56" s="125"/>
      <c r="D56" s="125"/>
      <c r="E56" s="125"/>
      <c r="F56" s="125"/>
      <c r="G56" s="125"/>
    </row>
    <row r="57" spans="1:7" x14ac:dyDescent="0.3">
      <c r="A57" s="125"/>
      <c r="B57" s="125"/>
      <c r="C57" s="125"/>
      <c r="D57" s="125"/>
      <c r="E57" s="125"/>
      <c r="F57" s="125"/>
      <c r="G57" s="125"/>
    </row>
    <row r="58" spans="1:7" x14ac:dyDescent="0.3">
      <c r="A58" s="125"/>
      <c r="B58" s="125"/>
      <c r="C58" s="125"/>
      <c r="D58" s="125"/>
      <c r="E58" s="125"/>
      <c r="F58" s="125"/>
      <c r="G58" s="125"/>
    </row>
    <row r="59" spans="1:7" x14ac:dyDescent="0.3">
      <c r="A59" s="125"/>
      <c r="B59" s="125"/>
      <c r="C59" s="125"/>
      <c r="D59" s="125"/>
      <c r="E59" s="125"/>
      <c r="F59" s="125"/>
      <c r="G59" s="125"/>
    </row>
    <row r="60" spans="1:7" x14ac:dyDescent="0.3">
      <c r="A60" s="125"/>
      <c r="B60" s="125"/>
      <c r="C60" s="125"/>
      <c r="D60" s="125"/>
      <c r="E60" s="125"/>
      <c r="F60" s="125"/>
      <c r="G60" s="125"/>
    </row>
    <row r="61" spans="1:7" x14ac:dyDescent="0.3">
      <c r="A61" s="125"/>
      <c r="B61" s="125"/>
      <c r="C61" s="125"/>
      <c r="D61" s="125"/>
      <c r="E61" s="125"/>
      <c r="F61" s="125"/>
      <c r="G61" s="125"/>
    </row>
    <row r="62" spans="1:7" x14ac:dyDescent="0.3">
      <c r="A62" s="125"/>
      <c r="B62" s="125"/>
      <c r="C62" s="125"/>
      <c r="D62" s="125"/>
      <c r="E62" s="125"/>
      <c r="F62" s="125"/>
      <c r="G62" s="125"/>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sheetData>
  <mergeCells count="3">
    <mergeCell ref="A2:G2"/>
    <mergeCell ref="A1:G1"/>
    <mergeCell ref="A3:G3"/>
  </mergeCells>
  <conditionalFormatting sqref="G5:G30">
    <cfRule type="cellIs" dxfId="561" priority="1" operator="equal">
      <formula>"Yes"</formula>
    </cfRule>
    <cfRule type="cellIs" dxfId="560" priority="2" operator="equal">
      <formula>"No"</formula>
    </cfRule>
  </conditionalFormatting>
  <pageMargins left="0.23622047244094491" right="0.23622047244094491" top="0.74803149606299213" bottom="0.74803149606299213" header="0.31496062992125984" footer="0.31496062992125984"/>
  <pageSetup paperSize="9" scale="80"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8"/>
  <sheetViews>
    <sheetView showGridLines="0" view="pageBreakPreview" zoomScale="80" zoomScaleNormal="80" zoomScaleSheetLayoutView="80" workbookViewId="0">
      <selection activeCell="E13" sqref="E13"/>
    </sheetView>
  </sheetViews>
  <sheetFormatPr defaultColWidth="8.7265625" defaultRowHeight="14" x14ac:dyDescent="0.3"/>
  <cols>
    <col min="1" max="1" width="6.54296875" style="53" customWidth="1"/>
    <col min="2" max="2" width="71.26953125" style="5" customWidth="1"/>
    <col min="3" max="3" width="11.26953125" style="13" customWidth="1"/>
    <col min="4" max="4" width="20" style="5" customWidth="1"/>
    <col min="5" max="5" width="28.54296875" style="5" customWidth="1"/>
    <col min="6" max="6" width="30" style="5" customWidth="1"/>
    <col min="7" max="7" width="24.26953125" style="5" customWidth="1"/>
    <col min="8" max="8" width="2.1796875" style="5" customWidth="1"/>
    <col min="9" max="16384" width="8.7265625" style="5"/>
  </cols>
  <sheetData>
    <row r="1" spans="1:7" s="55" customFormat="1" ht="60" customHeight="1" thickBot="1" x14ac:dyDescent="0.4">
      <c r="A1" s="346" t="str">
        <f>'SUMMARY LIST'!$A$1:$G$1</f>
        <v>ANNEXURE A: TECHNICAL SPECIFICATION</v>
      </c>
      <c r="B1" s="347"/>
      <c r="C1" s="347"/>
      <c r="D1" s="347"/>
      <c r="E1" s="347"/>
      <c r="F1" s="347"/>
      <c r="G1" s="348"/>
    </row>
    <row r="2" spans="1:7" s="4" customFormat="1" ht="37.5" customHeight="1" thickBot="1" x14ac:dyDescent="0.35">
      <c r="A2" s="349" t="str">
        <f>'SUMMARY LIST'!$A$2:$G$2</f>
        <v>GT/GDH/124/2024:THE SUPPLY, DELIVERY, COMMISSIONING AND MAINTENANCE OF BREATH SIMULATOR, HIGH FIDELITY ADULT MANIKIN AND HIGH-FIDELITY ADULT MANIKIN ANAESTHESIA FOR GAUTENG DEPARTMENT OF HEALTH INSTITUTIONS FOR PERIOD OF THREE YEARS (36 MONTHS).</v>
      </c>
      <c r="B2" s="350"/>
      <c r="C2" s="350"/>
      <c r="D2" s="350"/>
      <c r="E2" s="350"/>
      <c r="F2" s="350"/>
      <c r="G2" s="351"/>
    </row>
    <row r="3" spans="1:7" s="4" customFormat="1" ht="34.5" customHeight="1" thickBot="1" x14ac:dyDescent="0.35">
      <c r="A3" s="352" t="str">
        <f>'SUMMARY LIST'!J5</f>
        <v>1.  INFANT BASIC LIFE SUPPORT (BLS) CARDIOPULMONARY RESUSCITATION (CPR) TRAINER</v>
      </c>
      <c r="B3" s="353"/>
      <c r="C3" s="353"/>
      <c r="D3" s="353"/>
      <c r="E3" s="353"/>
      <c r="F3" s="353"/>
      <c r="G3" s="354"/>
    </row>
    <row r="4" spans="1:7" s="68" customFormat="1" ht="16" customHeight="1" x14ac:dyDescent="0.25">
      <c r="A4" s="70" t="s">
        <v>319</v>
      </c>
      <c r="B4" s="71"/>
      <c r="C4" s="71"/>
      <c r="D4" s="71"/>
      <c r="E4" s="71"/>
      <c r="F4" s="71"/>
      <c r="G4" s="72"/>
    </row>
    <row r="5" spans="1:7" s="68" customFormat="1" ht="15" customHeight="1" x14ac:dyDescent="0.25">
      <c r="A5" s="286">
        <v>1</v>
      </c>
      <c r="B5" s="74" t="s">
        <v>344</v>
      </c>
      <c r="C5" s="75"/>
      <c r="D5" s="75"/>
      <c r="E5" s="75"/>
      <c r="F5" s="75"/>
      <c r="G5" s="76"/>
    </row>
    <row r="6" spans="1:7" s="68" customFormat="1" ht="13" x14ac:dyDescent="0.25">
      <c r="A6" s="286">
        <v>2</v>
      </c>
      <c r="B6" s="77" t="s">
        <v>345</v>
      </c>
      <c r="C6" s="78"/>
      <c r="D6" s="78"/>
      <c r="E6" s="78"/>
      <c r="F6" s="78"/>
      <c r="G6" s="79"/>
    </row>
    <row r="7" spans="1:7" s="68" customFormat="1" ht="13" x14ac:dyDescent="0.25">
      <c r="A7" s="286"/>
      <c r="B7" s="186" t="s">
        <v>1202</v>
      </c>
      <c r="C7" s="78"/>
      <c r="D7" s="78"/>
      <c r="E7" s="78"/>
      <c r="F7" s="78"/>
      <c r="G7" s="79"/>
    </row>
    <row r="8" spans="1:7" s="68" customFormat="1" ht="13" x14ac:dyDescent="0.25">
      <c r="A8" s="286">
        <v>3</v>
      </c>
      <c r="B8" s="74" t="s">
        <v>318</v>
      </c>
      <c r="C8" s="75"/>
      <c r="D8" s="75"/>
      <c r="E8" s="75"/>
      <c r="F8" s="75"/>
      <c r="G8" s="76"/>
    </row>
    <row r="9" spans="1:7" s="68" customFormat="1" ht="13.5" thickBot="1" x14ac:dyDescent="0.3">
      <c r="A9" s="286">
        <v>4</v>
      </c>
      <c r="B9" s="74" t="s">
        <v>1194</v>
      </c>
      <c r="C9" s="75"/>
      <c r="D9" s="75"/>
      <c r="E9" s="75"/>
      <c r="F9" s="75"/>
      <c r="G9" s="76"/>
    </row>
    <row r="10" spans="1:7" s="68" customFormat="1" ht="19.5" customHeight="1" thickBot="1" x14ac:dyDescent="0.3">
      <c r="A10" s="290" t="s">
        <v>1297</v>
      </c>
      <c r="B10" s="291" t="s">
        <v>1298</v>
      </c>
      <c r="C10" s="292" t="s">
        <v>1299</v>
      </c>
      <c r="D10" s="292" t="s">
        <v>1300</v>
      </c>
      <c r="E10" s="292" t="s">
        <v>1301</v>
      </c>
      <c r="F10" s="292" t="s">
        <v>1302</v>
      </c>
      <c r="G10" s="293" t="s">
        <v>1303</v>
      </c>
    </row>
    <row r="11" spans="1:7" s="47" customFormat="1" ht="59" customHeight="1" x14ac:dyDescent="0.35">
      <c r="A11" s="287" t="s">
        <v>1</v>
      </c>
      <c r="B11" s="288" t="s">
        <v>296</v>
      </c>
      <c r="C11" s="289" t="s">
        <v>0</v>
      </c>
      <c r="D11" s="289" t="s">
        <v>316</v>
      </c>
      <c r="E11" s="289" t="s">
        <v>297</v>
      </c>
      <c r="F11" s="289" t="s">
        <v>298</v>
      </c>
      <c r="G11" s="289" t="s">
        <v>299</v>
      </c>
    </row>
    <row r="12" spans="1:7" s="1" customFormat="1" ht="18.75" customHeight="1" x14ac:dyDescent="0.25">
      <c r="A12" s="109">
        <v>1</v>
      </c>
      <c r="B12" s="355" t="s">
        <v>206</v>
      </c>
      <c r="C12" s="356"/>
      <c r="D12" s="356"/>
      <c r="E12" s="356"/>
      <c r="F12" s="356"/>
      <c r="G12" s="357"/>
    </row>
    <row r="13" spans="1:7" s="1" customFormat="1" ht="37.5" x14ac:dyDescent="0.25">
      <c r="A13" s="118" t="s">
        <v>2</v>
      </c>
      <c r="B13" s="89" t="s">
        <v>346</v>
      </c>
      <c r="C13" s="94"/>
      <c r="D13" s="60"/>
      <c r="E13" s="61"/>
      <c r="F13" s="62"/>
      <c r="G13" s="87"/>
    </row>
    <row r="14" spans="1:7" s="1" customFormat="1" ht="25" x14ac:dyDescent="0.25">
      <c r="A14" s="118" t="s">
        <v>4</v>
      </c>
      <c r="B14" s="88" t="s">
        <v>347</v>
      </c>
      <c r="C14" s="94"/>
      <c r="D14" s="64"/>
      <c r="E14" s="65"/>
      <c r="F14" s="66"/>
      <c r="G14" s="87"/>
    </row>
    <row r="15" spans="1:7" s="1" customFormat="1" ht="25" x14ac:dyDescent="0.25">
      <c r="A15" s="118" t="s">
        <v>5</v>
      </c>
      <c r="B15" s="88" t="s">
        <v>348</v>
      </c>
      <c r="C15" s="94"/>
      <c r="D15" s="64"/>
      <c r="E15" s="65"/>
      <c r="F15" s="66"/>
      <c r="G15" s="87"/>
    </row>
    <row r="16" spans="1:7" s="1" customFormat="1" ht="18.75" customHeight="1" x14ac:dyDescent="0.25">
      <c r="A16" s="109">
        <v>2</v>
      </c>
      <c r="B16" s="355" t="s">
        <v>339</v>
      </c>
      <c r="C16" s="356"/>
      <c r="D16" s="356"/>
      <c r="E16" s="356"/>
      <c r="F16" s="356"/>
      <c r="G16" s="357"/>
    </row>
    <row r="17" spans="1:7" s="1" customFormat="1" ht="25" x14ac:dyDescent="0.25">
      <c r="A17" s="118" t="s">
        <v>3</v>
      </c>
      <c r="B17" s="85" t="s">
        <v>349</v>
      </c>
      <c r="C17" s="94"/>
      <c r="D17" s="133"/>
      <c r="E17" s="111"/>
      <c r="F17" s="134"/>
      <c r="G17" s="96"/>
    </row>
    <row r="18" spans="1:7" s="1" customFormat="1" ht="13" x14ac:dyDescent="0.25">
      <c r="A18" s="109">
        <v>3</v>
      </c>
      <c r="B18" s="355" t="s">
        <v>340</v>
      </c>
      <c r="C18" s="356"/>
      <c r="D18" s="356"/>
      <c r="E18" s="356"/>
      <c r="F18" s="356"/>
      <c r="G18" s="357"/>
    </row>
    <row r="19" spans="1:7" s="1" customFormat="1" ht="25" x14ac:dyDescent="0.25">
      <c r="A19" s="118" t="s">
        <v>6</v>
      </c>
      <c r="B19" s="85" t="s">
        <v>350</v>
      </c>
      <c r="C19" s="94"/>
      <c r="D19" s="135"/>
      <c r="E19" s="63"/>
      <c r="F19" s="117"/>
      <c r="G19" s="96"/>
    </row>
    <row r="20" spans="1:7" s="1" customFormat="1" ht="25" x14ac:dyDescent="0.25">
      <c r="A20" s="118">
        <v>3.2</v>
      </c>
      <c r="B20" s="85" t="s">
        <v>351</v>
      </c>
      <c r="C20" s="94"/>
      <c r="D20" s="135"/>
      <c r="E20" s="63"/>
      <c r="F20" s="117"/>
      <c r="G20" s="96"/>
    </row>
    <row r="21" spans="1:7" s="1" customFormat="1" ht="18.75" customHeight="1" x14ac:dyDescent="0.25">
      <c r="A21" s="109">
        <v>4</v>
      </c>
      <c r="B21" s="355" t="s">
        <v>341</v>
      </c>
      <c r="C21" s="356"/>
      <c r="D21" s="356"/>
      <c r="E21" s="356"/>
      <c r="F21" s="356"/>
      <c r="G21" s="357"/>
    </row>
    <row r="22" spans="1:7" s="1" customFormat="1" ht="25" x14ac:dyDescent="0.25">
      <c r="A22" s="118" t="s">
        <v>8</v>
      </c>
      <c r="B22" s="85" t="s">
        <v>369</v>
      </c>
      <c r="C22" s="94"/>
      <c r="D22" s="135"/>
      <c r="E22" s="63"/>
      <c r="F22" s="117"/>
      <c r="G22" s="96"/>
    </row>
    <row r="23" spans="1:7" s="1" customFormat="1" ht="18.75" customHeight="1" x14ac:dyDescent="0.25">
      <c r="A23" s="109">
        <v>5</v>
      </c>
      <c r="B23" s="355" t="s">
        <v>342</v>
      </c>
      <c r="C23" s="356"/>
      <c r="D23" s="356"/>
      <c r="E23" s="356"/>
      <c r="F23" s="356"/>
      <c r="G23" s="357"/>
    </row>
    <row r="24" spans="1:7" s="1" customFormat="1" ht="37.5" x14ac:dyDescent="0.25">
      <c r="A24" s="118" t="s">
        <v>15</v>
      </c>
      <c r="B24" s="85" t="s">
        <v>352</v>
      </c>
      <c r="C24" s="94"/>
      <c r="D24" s="135"/>
      <c r="E24" s="63"/>
      <c r="F24" s="117"/>
      <c r="G24" s="96"/>
    </row>
    <row r="25" spans="1:7" s="1" customFormat="1" ht="25" x14ac:dyDescent="0.25">
      <c r="A25" s="118" t="s">
        <v>16</v>
      </c>
      <c r="B25" s="85" t="s">
        <v>353</v>
      </c>
      <c r="C25" s="94"/>
      <c r="D25" s="135"/>
      <c r="E25" s="63"/>
      <c r="F25" s="117"/>
      <c r="G25" s="96"/>
    </row>
    <row r="26" spans="1:7" s="1" customFormat="1" ht="18.75" customHeight="1" x14ac:dyDescent="0.25">
      <c r="A26" s="109">
        <v>6</v>
      </c>
      <c r="B26" s="355" t="s">
        <v>343</v>
      </c>
      <c r="C26" s="356"/>
      <c r="D26" s="356"/>
      <c r="E26" s="356"/>
      <c r="F26" s="356"/>
      <c r="G26" s="357"/>
    </row>
    <row r="27" spans="1:7" s="1" customFormat="1" ht="50" x14ac:dyDescent="0.25">
      <c r="A27" s="118" t="s">
        <v>20</v>
      </c>
      <c r="B27" s="85" t="s">
        <v>354</v>
      </c>
      <c r="C27" s="94"/>
      <c r="D27" s="135"/>
      <c r="E27" s="63"/>
      <c r="F27" s="117"/>
      <c r="G27" s="96"/>
    </row>
    <row r="28" spans="1:7" s="1" customFormat="1" ht="37.5" x14ac:dyDescent="0.25">
      <c r="A28" s="118" t="s">
        <v>21</v>
      </c>
      <c r="B28" s="85" t="s">
        <v>355</v>
      </c>
      <c r="C28" s="94"/>
      <c r="D28" s="135"/>
      <c r="E28" s="63"/>
      <c r="F28" s="117"/>
      <c r="G28" s="96"/>
    </row>
    <row r="29" spans="1:7" s="1" customFormat="1" ht="37.5" x14ac:dyDescent="0.25">
      <c r="A29" s="118" t="s">
        <v>22</v>
      </c>
      <c r="B29" s="85" t="s">
        <v>356</v>
      </c>
      <c r="C29" s="94"/>
      <c r="D29" s="135"/>
      <c r="E29" s="63"/>
      <c r="F29" s="117"/>
      <c r="G29" s="96"/>
    </row>
    <row r="30" spans="1:7" s="1" customFormat="1" ht="37.5" x14ac:dyDescent="0.25">
      <c r="A30" s="118" t="s">
        <v>23</v>
      </c>
      <c r="B30" s="85" t="s">
        <v>357</v>
      </c>
      <c r="C30" s="94"/>
      <c r="D30" s="135"/>
      <c r="E30" s="63"/>
      <c r="F30" s="117"/>
      <c r="G30" s="96"/>
    </row>
    <row r="31" spans="1:7" s="1" customFormat="1" ht="18.75" customHeight="1" x14ac:dyDescent="0.25">
      <c r="A31" s="109">
        <v>7</v>
      </c>
      <c r="B31" s="355" t="s">
        <v>39</v>
      </c>
      <c r="C31" s="356"/>
      <c r="D31" s="356"/>
      <c r="E31" s="356"/>
      <c r="F31" s="356"/>
      <c r="G31" s="357"/>
    </row>
    <row r="32" spans="1:7" s="1" customFormat="1" ht="25" x14ac:dyDescent="0.25">
      <c r="A32" s="118" t="s">
        <v>25</v>
      </c>
      <c r="B32" s="85" t="s">
        <v>358</v>
      </c>
      <c r="C32" s="94"/>
      <c r="D32" s="135"/>
      <c r="E32" s="63"/>
      <c r="F32" s="117"/>
      <c r="G32" s="96"/>
    </row>
    <row r="33" spans="1:7" s="1" customFormat="1" ht="25" x14ac:dyDescent="0.25">
      <c r="A33" s="118" t="s">
        <v>26</v>
      </c>
      <c r="B33" s="85" t="s">
        <v>359</v>
      </c>
      <c r="C33" s="94"/>
      <c r="D33" s="135"/>
      <c r="E33" s="63"/>
      <c r="F33" s="117"/>
      <c r="G33" s="96"/>
    </row>
    <row r="34" spans="1:7" s="1" customFormat="1" ht="25" x14ac:dyDescent="0.25">
      <c r="A34" s="118" t="s">
        <v>27</v>
      </c>
      <c r="B34" s="85" t="s">
        <v>360</v>
      </c>
      <c r="C34" s="94"/>
      <c r="D34" s="135"/>
      <c r="E34" s="63"/>
      <c r="F34" s="117"/>
      <c r="G34" s="96"/>
    </row>
    <row r="35" spans="1:7" s="1" customFormat="1" ht="25" x14ac:dyDescent="0.25">
      <c r="A35" s="118" t="s">
        <v>28</v>
      </c>
      <c r="B35" s="85" t="s">
        <v>361</v>
      </c>
      <c r="C35" s="94"/>
      <c r="D35" s="135"/>
      <c r="E35" s="63"/>
      <c r="F35" s="117"/>
      <c r="G35" s="96"/>
    </row>
    <row r="36" spans="1:7" s="1" customFormat="1" ht="25" x14ac:dyDescent="0.25">
      <c r="A36" s="118" t="s">
        <v>29</v>
      </c>
      <c r="B36" s="85" t="s">
        <v>362</v>
      </c>
      <c r="C36" s="94"/>
      <c r="D36" s="135"/>
      <c r="E36" s="63"/>
      <c r="F36" s="117"/>
      <c r="G36" s="96"/>
    </row>
    <row r="37" spans="1:7" s="68" customFormat="1" ht="25" x14ac:dyDescent="0.25">
      <c r="A37" s="118" t="s">
        <v>198</v>
      </c>
      <c r="B37" s="85" t="s">
        <v>363</v>
      </c>
      <c r="C37" s="94"/>
      <c r="D37" s="136"/>
      <c r="E37" s="98"/>
      <c r="F37" s="137"/>
      <c r="G37" s="100"/>
    </row>
    <row r="38" spans="1:7" s="68" customFormat="1" ht="25" x14ac:dyDescent="0.25">
      <c r="A38" s="118" t="s">
        <v>205</v>
      </c>
      <c r="B38" s="85" t="s">
        <v>364</v>
      </c>
      <c r="C38" s="94"/>
      <c r="D38" s="136"/>
      <c r="E38" s="98"/>
      <c r="F38" s="137"/>
      <c r="G38" s="100"/>
    </row>
    <row r="39" spans="1:7" s="68" customFormat="1" ht="25" x14ac:dyDescent="0.25">
      <c r="A39" s="118" t="s">
        <v>199</v>
      </c>
      <c r="B39" s="85" t="s">
        <v>365</v>
      </c>
      <c r="C39" s="94"/>
      <c r="D39" s="136"/>
      <c r="E39" s="98"/>
      <c r="F39" s="137"/>
      <c r="G39" s="100"/>
    </row>
    <row r="40" spans="1:7" s="68" customFormat="1" ht="25" x14ac:dyDescent="0.25">
      <c r="A40" s="118" t="s">
        <v>200</v>
      </c>
      <c r="B40" s="85" t="s">
        <v>359</v>
      </c>
      <c r="C40" s="94"/>
      <c r="D40" s="136"/>
      <c r="E40" s="98"/>
      <c r="F40" s="137"/>
      <c r="G40" s="100"/>
    </row>
    <row r="41" spans="1:7" s="68" customFormat="1" ht="25" x14ac:dyDescent="0.25">
      <c r="A41" s="118" t="s">
        <v>201</v>
      </c>
      <c r="B41" s="85" t="s">
        <v>366</v>
      </c>
      <c r="C41" s="94"/>
      <c r="D41" s="136"/>
      <c r="E41" s="98"/>
      <c r="F41" s="137"/>
      <c r="G41" s="100"/>
    </row>
    <row r="42" spans="1:7" s="113" customFormat="1" ht="26" x14ac:dyDescent="0.25">
      <c r="A42" s="118" t="s">
        <v>202</v>
      </c>
      <c r="B42" s="164" t="s">
        <v>384</v>
      </c>
      <c r="C42" s="114"/>
      <c r="D42" s="114"/>
      <c r="E42" s="114"/>
      <c r="F42" s="114"/>
      <c r="G42" s="115"/>
    </row>
    <row r="43" spans="1:7" s="68" customFormat="1" ht="25" x14ac:dyDescent="0.25">
      <c r="A43" s="119" t="s">
        <v>630</v>
      </c>
      <c r="B43" s="86" t="s">
        <v>367</v>
      </c>
      <c r="C43" s="94"/>
      <c r="D43" s="138"/>
      <c r="E43" s="139"/>
      <c r="F43" s="140"/>
      <c r="G43" s="141"/>
    </row>
    <row r="44" spans="1:7" s="113" customFormat="1" ht="26" x14ac:dyDescent="0.25">
      <c r="A44" s="116" t="s">
        <v>203</v>
      </c>
      <c r="B44" s="164" t="s">
        <v>385</v>
      </c>
      <c r="C44" s="114"/>
      <c r="D44" s="114"/>
      <c r="E44" s="114"/>
      <c r="F44" s="114"/>
      <c r="G44" s="115"/>
    </row>
    <row r="45" spans="1:7" s="68" customFormat="1" ht="37.5" x14ac:dyDescent="0.25">
      <c r="A45" s="118" t="s">
        <v>631</v>
      </c>
      <c r="B45" s="85" t="s">
        <v>368</v>
      </c>
      <c r="C45" s="94"/>
      <c r="D45" s="136"/>
      <c r="E45" s="98"/>
      <c r="F45" s="137"/>
      <c r="G45" s="100"/>
    </row>
    <row r="46" spans="1:7" x14ac:dyDescent="0.3">
      <c r="A46" s="125"/>
      <c r="B46" s="125"/>
      <c r="C46" s="125"/>
      <c r="D46" s="125"/>
      <c r="E46" s="125"/>
      <c r="F46" s="125"/>
      <c r="G46" s="125"/>
    </row>
    <row r="47" spans="1:7" x14ac:dyDescent="0.3">
      <c r="A47" s="125"/>
      <c r="B47" s="125"/>
      <c r="C47" s="125"/>
      <c r="D47" s="125"/>
      <c r="E47" s="125"/>
      <c r="F47" s="125"/>
      <c r="G47" s="125"/>
    </row>
    <row r="48" spans="1:7" x14ac:dyDescent="0.3">
      <c r="A48" s="125"/>
      <c r="B48" s="125"/>
      <c r="C48" s="125"/>
      <c r="D48" s="125"/>
      <c r="E48" s="125"/>
      <c r="F48" s="125"/>
      <c r="G48" s="125"/>
    </row>
    <row r="49" spans="1:7" x14ac:dyDescent="0.3">
      <c r="A49" s="125"/>
      <c r="B49" s="125"/>
      <c r="C49" s="125"/>
      <c r="D49" s="125"/>
      <c r="E49" s="125"/>
      <c r="F49" s="125"/>
      <c r="G49" s="125"/>
    </row>
    <row r="50" spans="1:7" x14ac:dyDescent="0.3">
      <c r="A50" s="125"/>
      <c r="B50" s="125"/>
      <c r="C50" s="125"/>
      <c r="D50" s="125"/>
      <c r="E50" s="125"/>
      <c r="F50" s="125"/>
      <c r="G50" s="125"/>
    </row>
    <row r="51" spans="1:7" x14ac:dyDescent="0.3">
      <c r="A51" s="125"/>
      <c r="B51" s="125"/>
      <c r="C51" s="125"/>
      <c r="D51" s="125"/>
      <c r="E51" s="125"/>
      <c r="F51" s="125"/>
      <c r="G51" s="125"/>
    </row>
    <row r="52" spans="1:7" x14ac:dyDescent="0.3">
      <c r="A52" s="125"/>
      <c r="B52" s="125"/>
      <c r="C52" s="125"/>
      <c r="D52" s="125"/>
      <c r="E52" s="125"/>
      <c r="F52" s="125"/>
      <c r="G52" s="125"/>
    </row>
    <row r="53" spans="1:7" x14ac:dyDescent="0.3">
      <c r="A53" s="125"/>
      <c r="B53" s="125"/>
      <c r="C53" s="125"/>
      <c r="D53" s="125"/>
      <c r="E53" s="125"/>
      <c r="F53" s="125"/>
      <c r="G53" s="125"/>
    </row>
    <row r="54" spans="1:7" x14ac:dyDescent="0.3">
      <c r="A54" s="125"/>
      <c r="B54" s="125"/>
      <c r="C54" s="125"/>
      <c r="D54" s="125"/>
      <c r="E54" s="125"/>
      <c r="F54" s="125"/>
      <c r="G54" s="125"/>
    </row>
    <row r="55" spans="1:7" x14ac:dyDescent="0.3">
      <c r="A55" s="125"/>
      <c r="B55" s="125"/>
      <c r="C55" s="125"/>
      <c r="D55" s="125"/>
      <c r="E55" s="125"/>
      <c r="F55" s="125"/>
      <c r="G55" s="125"/>
    </row>
    <row r="56" spans="1:7" x14ac:dyDescent="0.3">
      <c r="A56" s="125"/>
      <c r="B56" s="125"/>
      <c r="C56" s="125"/>
      <c r="D56" s="125"/>
      <c r="E56" s="125"/>
      <c r="F56" s="125"/>
      <c r="G56" s="125"/>
    </row>
    <row r="57" spans="1:7" x14ac:dyDescent="0.3">
      <c r="A57" s="125"/>
      <c r="B57" s="125"/>
      <c r="C57" s="125"/>
      <c r="D57" s="125"/>
      <c r="E57" s="125"/>
      <c r="F57" s="125"/>
      <c r="G57" s="125"/>
    </row>
    <row r="58" spans="1:7" x14ac:dyDescent="0.3">
      <c r="A58" s="125"/>
      <c r="B58" s="125"/>
      <c r="C58" s="125"/>
      <c r="D58" s="125"/>
      <c r="E58" s="125"/>
      <c r="F58" s="125"/>
      <c r="G58" s="125"/>
    </row>
    <row r="59" spans="1:7" x14ac:dyDescent="0.3">
      <c r="A59" s="125"/>
      <c r="B59" s="125"/>
      <c r="C59" s="125"/>
      <c r="D59" s="125"/>
      <c r="E59" s="125"/>
      <c r="F59" s="125"/>
      <c r="G59" s="125"/>
    </row>
    <row r="60" spans="1:7" x14ac:dyDescent="0.3">
      <c r="A60" s="125"/>
      <c r="B60" s="125"/>
      <c r="C60" s="125"/>
      <c r="D60" s="125"/>
      <c r="E60" s="125"/>
      <c r="F60" s="125"/>
      <c r="G60" s="125"/>
    </row>
    <row r="61" spans="1:7" x14ac:dyDescent="0.3">
      <c r="A61" s="125"/>
      <c r="B61" s="125"/>
      <c r="C61" s="125"/>
      <c r="D61" s="125"/>
      <c r="E61" s="125"/>
      <c r="F61" s="125"/>
      <c r="G61" s="125"/>
    </row>
    <row r="62" spans="1:7" x14ac:dyDescent="0.3">
      <c r="A62" s="125"/>
      <c r="B62" s="125"/>
      <c r="C62" s="125"/>
      <c r="D62" s="125"/>
      <c r="E62" s="125"/>
      <c r="F62" s="125"/>
      <c r="G62" s="125"/>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sheetData>
  <mergeCells count="10">
    <mergeCell ref="A1:G1"/>
    <mergeCell ref="A2:G2"/>
    <mergeCell ref="A3:G3"/>
    <mergeCell ref="B31:G31"/>
    <mergeCell ref="B16:G16"/>
    <mergeCell ref="B18:G18"/>
    <mergeCell ref="B21:G21"/>
    <mergeCell ref="B23:G23"/>
    <mergeCell ref="B26:G26"/>
    <mergeCell ref="B12:G12"/>
  </mergeCells>
  <phoneticPr fontId="4" type="noConversion"/>
  <conditionalFormatting sqref="C13:C15">
    <cfRule type="cellIs" dxfId="559" priority="23" operator="equal">
      <formula>"Yes"</formula>
    </cfRule>
    <cfRule type="cellIs" dxfId="558" priority="24" operator="equal">
      <formula>"No"</formula>
    </cfRule>
  </conditionalFormatting>
  <conditionalFormatting sqref="C17">
    <cfRule type="cellIs" dxfId="557" priority="21" operator="equal">
      <formula>"Yes"</formula>
    </cfRule>
    <cfRule type="cellIs" dxfId="556" priority="22" operator="equal">
      <formula>"No"</formula>
    </cfRule>
  </conditionalFormatting>
  <conditionalFormatting sqref="C19:C20">
    <cfRule type="cellIs" dxfId="555" priority="17" operator="equal">
      <formula>"Yes"</formula>
    </cfRule>
    <cfRule type="cellIs" dxfId="554" priority="18" operator="equal">
      <formula>"No"</formula>
    </cfRule>
  </conditionalFormatting>
  <conditionalFormatting sqref="C22">
    <cfRule type="cellIs" dxfId="553" priority="15" operator="equal">
      <formula>"Yes"</formula>
    </cfRule>
    <cfRule type="cellIs" dxfId="552" priority="16" operator="equal">
      <formula>"No"</formula>
    </cfRule>
  </conditionalFormatting>
  <conditionalFormatting sqref="C24:C25">
    <cfRule type="cellIs" dxfId="551" priority="11" operator="equal">
      <formula>"Yes"</formula>
    </cfRule>
    <cfRule type="cellIs" dxfId="550" priority="12" operator="equal">
      <formula>"No"</formula>
    </cfRule>
  </conditionalFormatting>
  <conditionalFormatting sqref="C27:C30">
    <cfRule type="cellIs" dxfId="549" priority="7" operator="equal">
      <formula>"Yes"</formula>
    </cfRule>
    <cfRule type="cellIs" dxfId="548" priority="8" operator="equal">
      <formula>"No"</formula>
    </cfRule>
  </conditionalFormatting>
  <conditionalFormatting sqref="C32:C41">
    <cfRule type="cellIs" dxfId="547" priority="5" operator="equal">
      <formula>"Yes"</formula>
    </cfRule>
    <cfRule type="cellIs" dxfId="546" priority="6" operator="equal">
      <formula>"No"</formula>
    </cfRule>
  </conditionalFormatting>
  <conditionalFormatting sqref="C43">
    <cfRule type="cellIs" dxfId="545" priority="3" operator="equal">
      <formula>"Yes"</formula>
    </cfRule>
    <cfRule type="cellIs" dxfId="544" priority="4" operator="equal">
      <formula>"No"</formula>
    </cfRule>
  </conditionalFormatting>
  <conditionalFormatting sqref="C45">
    <cfRule type="cellIs" dxfId="543" priority="1" operator="equal">
      <formula>"Yes"</formula>
    </cfRule>
    <cfRule type="cellIs" dxfId="542" priority="2" operator="equal">
      <formula>"No"</formula>
    </cfRule>
  </conditionalFormatting>
  <pageMargins left="0.23622047244094491" right="0.23622047244094491" top="0.74803149606299213" bottom="0.74803149606299213" header="0.31496062992125984" footer="0.31496062992125984"/>
  <pageSetup paperSize="9" scale="70" fitToHeight="2" orientation="landscape" r:id="rId1"/>
  <headerFooter>
    <oddFooter>&amp;L&amp;A&amp;C&amp;P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8"/>
  <sheetViews>
    <sheetView showGridLines="0" view="pageBreakPreview" topLeftCell="A15" zoomScale="80" zoomScaleNormal="80" zoomScaleSheetLayoutView="80" workbookViewId="0">
      <selection activeCell="J13" sqref="J13"/>
    </sheetView>
  </sheetViews>
  <sheetFormatPr defaultColWidth="8.7265625" defaultRowHeight="34" customHeight="1" x14ac:dyDescent="0.3"/>
  <cols>
    <col min="1" max="1" width="7" style="53" customWidth="1"/>
    <col min="2" max="2" width="71.26953125" style="5" customWidth="1"/>
    <col min="3" max="3" width="11.26953125" style="5" customWidth="1"/>
    <col min="4" max="4" width="20" style="5" customWidth="1"/>
    <col min="5" max="5" width="28.54296875" style="5" customWidth="1"/>
    <col min="6" max="6" width="30" style="5" customWidth="1"/>
    <col min="7" max="7" width="24.26953125" style="5" customWidth="1"/>
    <col min="8" max="8" width="1.81640625" style="5" customWidth="1"/>
    <col min="9" max="16384" width="8.7265625" style="5"/>
  </cols>
  <sheetData>
    <row r="1" spans="1:7" ht="68" customHeight="1" thickBot="1" x14ac:dyDescent="0.35">
      <c r="A1" s="346" t="str">
        <f>'SUMMARY LIST'!$A$1:$G$1</f>
        <v>ANNEXURE A: TECHNICAL SPECIFICATION</v>
      </c>
      <c r="B1" s="347"/>
      <c r="C1" s="347"/>
      <c r="D1" s="347"/>
      <c r="E1" s="347"/>
      <c r="F1" s="347"/>
      <c r="G1" s="348"/>
    </row>
    <row r="2" spans="1:7" ht="37.5" customHeight="1" thickBot="1" x14ac:dyDescent="0.35">
      <c r="A2" s="349" t="str">
        <f>'SUMMARY LIST'!$A$2:$G$2</f>
        <v>GT/GDH/124/2024:THE SUPPLY, DELIVERY, COMMISSIONING AND MAINTENANCE OF BREATH SIMULATOR, HIGH FIDELITY ADULT MANIKIN AND HIGH-FIDELITY ADULT MANIKIN ANAESTHESIA FOR GAUTENG DEPARTMENT OF HEALTH INSTITUTIONS FOR PERIOD OF THREE YEARS (36 MONTHS).</v>
      </c>
      <c r="B2" s="350"/>
      <c r="C2" s="350"/>
      <c r="D2" s="350"/>
      <c r="E2" s="350"/>
      <c r="F2" s="350"/>
      <c r="G2" s="351"/>
    </row>
    <row r="3" spans="1:7" ht="34.5" customHeight="1" thickBot="1" x14ac:dyDescent="0.35">
      <c r="A3" s="352" t="str">
        <f>'SUMMARY LIST'!J6</f>
        <v>2.  PAEDIATRIC (CHILD) BASIC LIFE SUPPORT (BLS) CARDIOPULMONARY RESUSCITATION (CPR) TRAINER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5" thickBot="1" x14ac:dyDescent="0.3">
      <c r="A9" s="73">
        <v>4</v>
      </c>
      <c r="B9" s="74" t="s">
        <v>1194</v>
      </c>
      <c r="C9" s="75"/>
      <c r="D9" s="75"/>
      <c r="E9" s="75"/>
      <c r="F9" s="75"/>
      <c r="G9" s="76"/>
    </row>
    <row r="10" spans="1:7" s="68" customFormat="1" ht="13.5" thickBot="1" x14ac:dyDescent="0.3">
      <c r="A10" s="305" t="s">
        <v>1297</v>
      </c>
      <c r="B10" s="306" t="s">
        <v>1298</v>
      </c>
      <c r="C10" s="307" t="s">
        <v>1299</v>
      </c>
      <c r="D10" s="307" t="s">
        <v>1300</v>
      </c>
      <c r="E10" s="307" t="s">
        <v>1301</v>
      </c>
      <c r="F10" s="307" t="s">
        <v>1302</v>
      </c>
      <c r="G10" s="308" t="s">
        <v>1303</v>
      </c>
    </row>
    <row r="11" spans="1:7" s="47" customFormat="1" ht="52" x14ac:dyDescent="0.35">
      <c r="A11" s="309" t="s">
        <v>1</v>
      </c>
      <c r="B11" s="288" t="s">
        <v>296</v>
      </c>
      <c r="C11" s="289" t="s">
        <v>0</v>
      </c>
      <c r="D11" s="289" t="s">
        <v>316</v>
      </c>
      <c r="E11" s="289" t="s">
        <v>297</v>
      </c>
      <c r="F11" s="289" t="s">
        <v>298</v>
      </c>
      <c r="G11" s="310" t="s">
        <v>299</v>
      </c>
    </row>
    <row r="12" spans="1:7" s="1" customFormat="1" ht="18.75" customHeight="1" x14ac:dyDescent="0.25">
      <c r="A12" s="109">
        <v>1</v>
      </c>
      <c r="B12" s="355" t="s">
        <v>206</v>
      </c>
      <c r="C12" s="356"/>
      <c r="D12" s="356"/>
      <c r="E12" s="356"/>
      <c r="F12" s="356"/>
      <c r="G12" s="358"/>
    </row>
    <row r="13" spans="1:7" ht="37.5" x14ac:dyDescent="0.3">
      <c r="A13" s="118" t="s">
        <v>2</v>
      </c>
      <c r="B13" s="90" t="s">
        <v>370</v>
      </c>
      <c r="C13" s="94"/>
      <c r="D13" s="91"/>
      <c r="E13" s="92"/>
      <c r="F13" s="93"/>
      <c r="G13" s="311"/>
    </row>
    <row r="14" spans="1:7" ht="25" x14ac:dyDescent="0.3">
      <c r="A14" s="118" t="s">
        <v>4</v>
      </c>
      <c r="B14" s="65" t="s">
        <v>371</v>
      </c>
      <c r="C14" s="94"/>
      <c r="D14" s="95"/>
      <c r="E14" s="65"/>
      <c r="F14" s="87"/>
      <c r="G14" s="312"/>
    </row>
    <row r="15" spans="1:7" ht="37.5" x14ac:dyDescent="0.3">
      <c r="A15" s="118" t="s">
        <v>5</v>
      </c>
      <c r="B15" s="65" t="s">
        <v>372</v>
      </c>
      <c r="C15" s="94"/>
      <c r="D15" s="95"/>
      <c r="E15" s="65"/>
      <c r="F15" s="87"/>
      <c r="G15" s="312"/>
    </row>
    <row r="16" spans="1:7" s="1" customFormat="1" ht="18.75" customHeight="1" x14ac:dyDescent="0.25">
      <c r="A16" s="109">
        <v>2</v>
      </c>
      <c r="B16" s="355" t="s">
        <v>207</v>
      </c>
      <c r="C16" s="356"/>
      <c r="D16" s="356"/>
      <c r="E16" s="356"/>
      <c r="F16" s="356"/>
      <c r="G16" s="358"/>
    </row>
    <row r="17" spans="1:7" ht="25" x14ac:dyDescent="0.3">
      <c r="A17" s="119" t="s">
        <v>3</v>
      </c>
      <c r="B17" s="63" t="s">
        <v>351</v>
      </c>
      <c r="C17" s="94"/>
      <c r="D17" s="110"/>
      <c r="E17" s="111"/>
      <c r="F17" s="112"/>
      <c r="G17" s="313"/>
    </row>
    <row r="18" spans="1:7" s="1" customFormat="1" ht="13" x14ac:dyDescent="0.25">
      <c r="A18" s="109">
        <v>3</v>
      </c>
      <c r="B18" s="355" t="s">
        <v>209</v>
      </c>
      <c r="C18" s="356"/>
      <c r="D18" s="356"/>
      <c r="E18" s="356"/>
      <c r="F18" s="356"/>
      <c r="G18" s="358"/>
    </row>
    <row r="19" spans="1:7" ht="25" x14ac:dyDescent="0.3">
      <c r="A19" s="118" t="s">
        <v>6</v>
      </c>
      <c r="B19" s="63" t="s">
        <v>369</v>
      </c>
      <c r="C19" s="94"/>
      <c r="D19" s="63"/>
      <c r="E19" s="63"/>
      <c r="F19" s="96"/>
      <c r="G19" s="313"/>
    </row>
    <row r="20" spans="1:7" s="1" customFormat="1" ht="18.75" customHeight="1" x14ac:dyDescent="0.25">
      <c r="A20" s="109">
        <v>4</v>
      </c>
      <c r="B20" s="355" t="s">
        <v>209</v>
      </c>
      <c r="C20" s="356"/>
      <c r="D20" s="356"/>
      <c r="E20" s="356"/>
      <c r="F20" s="356"/>
      <c r="G20" s="358"/>
    </row>
    <row r="21" spans="1:7" ht="25" x14ac:dyDescent="0.3">
      <c r="A21" s="118" t="s">
        <v>8</v>
      </c>
      <c r="B21" s="63" t="s">
        <v>353</v>
      </c>
      <c r="C21" s="94"/>
      <c r="D21" s="63"/>
      <c r="E21" s="63"/>
      <c r="F21" s="96"/>
      <c r="G21" s="313"/>
    </row>
    <row r="22" spans="1:7" s="1" customFormat="1" ht="18.75" customHeight="1" x14ac:dyDescent="0.25">
      <c r="A22" s="109">
        <v>5</v>
      </c>
      <c r="B22" s="355" t="s">
        <v>211</v>
      </c>
      <c r="C22" s="356"/>
      <c r="D22" s="356"/>
      <c r="E22" s="356"/>
      <c r="F22" s="356"/>
      <c r="G22" s="358"/>
    </row>
    <row r="23" spans="1:7" ht="37.5" x14ac:dyDescent="0.3">
      <c r="A23" s="118" t="s">
        <v>15</v>
      </c>
      <c r="B23" s="63" t="s">
        <v>355</v>
      </c>
      <c r="C23" s="94"/>
      <c r="D23" s="63"/>
      <c r="E23" s="63"/>
      <c r="F23" s="96"/>
      <c r="G23" s="313"/>
    </row>
    <row r="24" spans="1:7" ht="37.5" x14ac:dyDescent="0.3">
      <c r="A24" s="118" t="s">
        <v>16</v>
      </c>
      <c r="B24" s="63" t="s">
        <v>373</v>
      </c>
      <c r="C24" s="94"/>
      <c r="D24" s="63"/>
      <c r="E24" s="63"/>
      <c r="F24" s="96"/>
      <c r="G24" s="313"/>
    </row>
    <row r="25" spans="1:7" ht="37.5" x14ac:dyDescent="0.3">
      <c r="A25" s="118" t="s">
        <v>17</v>
      </c>
      <c r="B25" s="63" t="s">
        <v>357</v>
      </c>
      <c r="C25" s="94"/>
      <c r="D25" s="63"/>
      <c r="E25" s="63"/>
      <c r="F25" s="96"/>
      <c r="G25" s="313"/>
    </row>
    <row r="26" spans="1:7" s="1" customFormat="1" ht="18.75" customHeight="1" x14ac:dyDescent="0.25">
      <c r="A26" s="109">
        <v>6</v>
      </c>
      <c r="B26" s="355" t="s">
        <v>243</v>
      </c>
      <c r="C26" s="356"/>
      <c r="D26" s="356"/>
      <c r="E26" s="356"/>
      <c r="F26" s="356"/>
      <c r="G26" s="358"/>
    </row>
    <row r="27" spans="1:7" ht="25" x14ac:dyDescent="0.3">
      <c r="A27" s="118" t="s">
        <v>20</v>
      </c>
      <c r="B27" s="63" t="s">
        <v>367</v>
      </c>
      <c r="C27" s="94"/>
      <c r="D27" s="63"/>
      <c r="E27" s="63"/>
      <c r="F27" s="96"/>
      <c r="G27" s="313"/>
    </row>
    <row r="28" spans="1:7" ht="37.5" x14ac:dyDescent="0.3">
      <c r="A28" s="118" t="s">
        <v>21</v>
      </c>
      <c r="B28" s="63" t="s">
        <v>368</v>
      </c>
      <c r="C28" s="94"/>
      <c r="D28" s="63"/>
      <c r="E28" s="63"/>
      <c r="F28" s="96"/>
      <c r="G28" s="313"/>
    </row>
    <row r="29" spans="1:7" ht="25" x14ac:dyDescent="0.3">
      <c r="A29" s="118" t="s">
        <v>22</v>
      </c>
      <c r="B29" s="63" t="s">
        <v>358</v>
      </c>
      <c r="C29" s="94"/>
      <c r="D29" s="63"/>
      <c r="E29" s="63"/>
      <c r="F29" s="96"/>
      <c r="G29" s="313"/>
    </row>
    <row r="30" spans="1:7" ht="25" x14ac:dyDescent="0.3">
      <c r="A30" s="118" t="s">
        <v>23</v>
      </c>
      <c r="B30" s="63" t="s">
        <v>374</v>
      </c>
      <c r="C30" s="94"/>
      <c r="D30" s="63"/>
      <c r="E30" s="63"/>
      <c r="F30" s="96"/>
      <c r="G30" s="313"/>
    </row>
    <row r="31" spans="1:7" ht="25" x14ac:dyDescent="0.3">
      <c r="A31" s="118" t="s">
        <v>24</v>
      </c>
      <c r="B31" s="63" t="s">
        <v>360</v>
      </c>
      <c r="C31" s="94"/>
      <c r="D31" s="63"/>
      <c r="E31" s="63"/>
      <c r="F31" s="96"/>
      <c r="G31" s="313"/>
    </row>
    <row r="32" spans="1:7" ht="25" x14ac:dyDescent="0.3">
      <c r="A32" s="118" t="s">
        <v>76</v>
      </c>
      <c r="B32" s="63" t="s">
        <v>361</v>
      </c>
      <c r="C32" s="94"/>
      <c r="D32" s="63"/>
      <c r="E32" s="63"/>
      <c r="F32" s="96"/>
      <c r="G32" s="313"/>
    </row>
    <row r="33" spans="1:7" ht="25" x14ac:dyDescent="0.3">
      <c r="A33" s="118" t="s">
        <v>1281</v>
      </c>
      <c r="B33" s="63" t="s">
        <v>362</v>
      </c>
      <c r="C33" s="94"/>
      <c r="D33" s="63"/>
      <c r="E33" s="63"/>
      <c r="F33" s="96"/>
      <c r="G33" s="313"/>
    </row>
    <row r="34" spans="1:7" ht="25" x14ac:dyDescent="0.3">
      <c r="A34" s="118" t="s">
        <v>1304</v>
      </c>
      <c r="B34" s="63" t="s">
        <v>363</v>
      </c>
      <c r="C34" s="94"/>
      <c r="D34" s="98"/>
      <c r="E34" s="98"/>
      <c r="F34" s="100"/>
      <c r="G34" s="313"/>
    </row>
    <row r="35" spans="1:7" ht="25" x14ac:dyDescent="0.3">
      <c r="A35" s="118" t="s">
        <v>1305</v>
      </c>
      <c r="B35" s="63" t="s">
        <v>364</v>
      </c>
      <c r="C35" s="94"/>
      <c r="D35" s="98"/>
      <c r="E35" s="98"/>
      <c r="F35" s="100"/>
      <c r="G35" s="313"/>
    </row>
    <row r="36" spans="1:7" s="1" customFormat="1" ht="18.75" customHeight="1" x14ac:dyDescent="0.25">
      <c r="A36" s="109">
        <v>7</v>
      </c>
      <c r="B36" s="355" t="s">
        <v>259</v>
      </c>
      <c r="C36" s="356"/>
      <c r="D36" s="356"/>
      <c r="E36" s="356"/>
      <c r="F36" s="356"/>
      <c r="G36" s="358"/>
    </row>
    <row r="37" spans="1:7" ht="25" x14ac:dyDescent="0.3">
      <c r="A37" s="118" t="s">
        <v>25</v>
      </c>
      <c r="B37" s="63" t="s">
        <v>367</v>
      </c>
      <c r="C37" s="94"/>
      <c r="D37" s="98"/>
      <c r="E37" s="98"/>
      <c r="F37" s="100"/>
      <c r="G37" s="313"/>
    </row>
    <row r="38" spans="1:7" ht="37.5" x14ac:dyDescent="0.3">
      <c r="A38" s="118" t="s">
        <v>26</v>
      </c>
      <c r="B38" s="63" t="s">
        <v>368</v>
      </c>
      <c r="C38" s="94"/>
      <c r="D38" s="98"/>
      <c r="E38" s="98"/>
      <c r="F38" s="100"/>
      <c r="G38" s="313"/>
    </row>
    <row r="39" spans="1:7" ht="25" x14ac:dyDescent="0.3">
      <c r="A39" s="118" t="s">
        <v>27</v>
      </c>
      <c r="B39" s="63" t="s">
        <v>365</v>
      </c>
      <c r="C39" s="94"/>
      <c r="D39" s="98"/>
      <c r="E39" s="98"/>
      <c r="F39" s="100"/>
      <c r="G39" s="313"/>
    </row>
    <row r="40" spans="1:7" ht="25" x14ac:dyDescent="0.3">
      <c r="A40" s="118" t="s">
        <v>28</v>
      </c>
      <c r="B40" s="63" t="s">
        <v>375</v>
      </c>
      <c r="C40" s="94"/>
      <c r="D40" s="63"/>
      <c r="E40" s="63"/>
      <c r="F40" s="96"/>
      <c r="G40" s="313"/>
    </row>
    <row r="41" spans="1:7" ht="25" x14ac:dyDescent="0.3">
      <c r="A41" s="118" t="s">
        <v>29</v>
      </c>
      <c r="B41" s="63" t="s">
        <v>359</v>
      </c>
      <c r="C41" s="94"/>
      <c r="D41" s="63"/>
      <c r="E41" s="63"/>
      <c r="F41" s="96"/>
      <c r="G41" s="313"/>
    </row>
    <row r="42" spans="1:7" ht="25" x14ac:dyDescent="0.3">
      <c r="A42" s="118" t="s">
        <v>198</v>
      </c>
      <c r="B42" s="63" t="s">
        <v>360</v>
      </c>
      <c r="C42" s="94"/>
      <c r="D42" s="63"/>
      <c r="E42" s="63"/>
      <c r="F42" s="96"/>
      <c r="G42" s="313"/>
    </row>
    <row r="43" spans="1:7" ht="25" x14ac:dyDescent="0.3">
      <c r="A43" s="118" t="s">
        <v>205</v>
      </c>
      <c r="B43" s="63" t="s">
        <v>362</v>
      </c>
      <c r="C43" s="94"/>
      <c r="D43" s="63"/>
      <c r="E43" s="63"/>
      <c r="F43" s="96"/>
      <c r="G43" s="313"/>
    </row>
    <row r="44" spans="1:7" ht="25" x14ac:dyDescent="0.3">
      <c r="A44" s="118" t="s">
        <v>199</v>
      </c>
      <c r="B44" s="63" t="s">
        <v>363</v>
      </c>
      <c r="C44" s="94"/>
      <c r="D44" s="63"/>
      <c r="E44" s="63"/>
      <c r="F44" s="96"/>
      <c r="G44" s="313"/>
    </row>
    <row r="45" spans="1:7" ht="25.5" thickBot="1" x14ac:dyDescent="0.35">
      <c r="A45" s="314" t="s">
        <v>200</v>
      </c>
      <c r="B45" s="315" t="s">
        <v>376</v>
      </c>
      <c r="C45" s="316"/>
      <c r="D45" s="315"/>
      <c r="E45" s="315"/>
      <c r="F45" s="317"/>
      <c r="G45" s="318"/>
    </row>
    <row r="46" spans="1:7" ht="34" customHeight="1" x14ac:dyDescent="0.3">
      <c r="A46" s="125"/>
      <c r="B46" s="125"/>
      <c r="C46" s="125"/>
      <c r="D46" s="125"/>
      <c r="E46" s="125"/>
      <c r="F46" s="125"/>
      <c r="G46" s="125"/>
    </row>
    <row r="47" spans="1:7" ht="34" customHeight="1" x14ac:dyDescent="0.3">
      <c r="A47" s="125"/>
      <c r="B47" s="125"/>
      <c r="C47" s="125"/>
      <c r="D47" s="125"/>
      <c r="E47" s="125"/>
      <c r="F47" s="125"/>
      <c r="G47" s="125"/>
    </row>
    <row r="48" spans="1:7" ht="34" customHeight="1" x14ac:dyDescent="0.3">
      <c r="A48" s="125"/>
      <c r="B48" s="125"/>
      <c r="C48" s="125"/>
      <c r="D48" s="125"/>
      <c r="E48" s="125"/>
      <c r="F48" s="125"/>
      <c r="G48" s="125"/>
    </row>
    <row r="49" spans="1:7" ht="34" customHeight="1" x14ac:dyDescent="0.3">
      <c r="A49" s="125"/>
      <c r="B49" s="125"/>
      <c r="C49" s="125"/>
      <c r="D49" s="125"/>
      <c r="E49" s="125"/>
      <c r="F49" s="125"/>
      <c r="G49" s="125"/>
    </row>
    <row r="50" spans="1:7" ht="34" customHeight="1" x14ac:dyDescent="0.3">
      <c r="A50" s="125"/>
      <c r="B50" s="125"/>
      <c r="C50" s="125"/>
      <c r="D50" s="125"/>
      <c r="E50" s="125"/>
      <c r="F50" s="125"/>
      <c r="G50" s="125"/>
    </row>
    <row r="51" spans="1:7" ht="34" customHeight="1" x14ac:dyDescent="0.3">
      <c r="A51" s="125"/>
      <c r="B51" s="125"/>
      <c r="C51" s="125"/>
      <c r="D51" s="125"/>
      <c r="E51" s="125"/>
      <c r="F51" s="125"/>
      <c r="G51" s="125"/>
    </row>
    <row r="52" spans="1:7" ht="34" customHeight="1" x14ac:dyDescent="0.3">
      <c r="A52" s="125"/>
      <c r="B52" s="125"/>
      <c r="C52" s="125"/>
      <c r="D52" s="125"/>
      <c r="E52" s="125"/>
      <c r="F52" s="125"/>
      <c r="G52" s="125"/>
    </row>
    <row r="53" spans="1:7" ht="34" customHeight="1" x14ac:dyDescent="0.3">
      <c r="A53" s="125"/>
      <c r="B53" s="125"/>
      <c r="C53" s="125"/>
      <c r="D53" s="125"/>
      <c r="E53" s="125"/>
      <c r="F53" s="125"/>
      <c r="G53" s="125"/>
    </row>
    <row r="54" spans="1:7" ht="34" customHeight="1" x14ac:dyDescent="0.3">
      <c r="A54" s="125"/>
      <c r="B54" s="125"/>
      <c r="C54" s="125"/>
      <c r="D54" s="125"/>
      <c r="E54" s="125"/>
      <c r="F54" s="125"/>
      <c r="G54" s="125"/>
    </row>
    <row r="55" spans="1:7" ht="34" customHeight="1" x14ac:dyDescent="0.3">
      <c r="A55" s="125"/>
      <c r="B55" s="125"/>
      <c r="C55" s="125"/>
      <c r="D55" s="125"/>
      <c r="E55" s="125"/>
      <c r="F55" s="125"/>
      <c r="G55" s="125"/>
    </row>
    <row r="56" spans="1:7" ht="34" customHeight="1" x14ac:dyDescent="0.3">
      <c r="A56" s="125"/>
      <c r="B56" s="125"/>
      <c r="C56" s="125"/>
      <c r="D56" s="125"/>
      <c r="E56" s="125"/>
      <c r="F56" s="125"/>
      <c r="G56" s="125"/>
    </row>
    <row r="57" spans="1:7" ht="34" customHeight="1" x14ac:dyDescent="0.3">
      <c r="A57" s="125"/>
      <c r="B57" s="125"/>
      <c r="C57" s="125"/>
      <c r="D57" s="125"/>
      <c r="E57" s="125"/>
      <c r="F57" s="125"/>
      <c r="G57" s="125"/>
    </row>
    <row r="58" spans="1:7" ht="34" customHeight="1" x14ac:dyDescent="0.3">
      <c r="A58" s="125"/>
      <c r="B58" s="125"/>
      <c r="C58" s="125"/>
      <c r="D58" s="125"/>
      <c r="E58" s="125"/>
      <c r="F58" s="125"/>
      <c r="G58" s="125"/>
    </row>
    <row r="59" spans="1:7" ht="34" customHeight="1" x14ac:dyDescent="0.3">
      <c r="A59" s="125"/>
      <c r="B59" s="125"/>
      <c r="C59" s="125"/>
      <c r="D59" s="125"/>
      <c r="E59" s="125"/>
      <c r="F59" s="125"/>
      <c r="G59" s="125"/>
    </row>
    <row r="60" spans="1:7" ht="34" customHeight="1" x14ac:dyDescent="0.3">
      <c r="A60" s="125"/>
      <c r="B60" s="125"/>
      <c r="C60" s="125"/>
      <c r="D60" s="125"/>
      <c r="E60" s="125"/>
      <c r="F60" s="125"/>
      <c r="G60" s="125"/>
    </row>
    <row r="61" spans="1:7" ht="34" customHeight="1" x14ac:dyDescent="0.3">
      <c r="A61" s="125"/>
      <c r="B61" s="125"/>
      <c r="C61" s="125"/>
      <c r="D61" s="125"/>
      <c r="E61" s="125"/>
      <c r="F61" s="125"/>
      <c r="G61" s="125"/>
    </row>
    <row r="62" spans="1:7" ht="34" customHeight="1" x14ac:dyDescent="0.3">
      <c r="A62" s="125"/>
      <c r="B62" s="125"/>
      <c r="C62" s="125"/>
      <c r="D62" s="125"/>
      <c r="E62" s="125"/>
      <c r="F62" s="125"/>
      <c r="G62" s="125"/>
    </row>
    <row r="63" spans="1:7" ht="34" customHeight="1" x14ac:dyDescent="0.3">
      <c r="A63" s="125"/>
      <c r="B63" s="125"/>
      <c r="C63" s="125"/>
      <c r="D63" s="125"/>
      <c r="E63" s="125"/>
      <c r="F63" s="125"/>
      <c r="G63" s="125"/>
    </row>
    <row r="64" spans="1:7" ht="34" customHeight="1" x14ac:dyDescent="0.3">
      <c r="A64" s="125"/>
      <c r="B64" s="125"/>
      <c r="C64" s="125"/>
      <c r="D64" s="125"/>
      <c r="E64" s="125"/>
      <c r="F64" s="125"/>
      <c r="G64" s="125"/>
    </row>
    <row r="65" spans="1:7" ht="34" customHeight="1" x14ac:dyDescent="0.3">
      <c r="A65" s="125"/>
      <c r="B65" s="125"/>
      <c r="C65" s="125"/>
      <c r="D65" s="125"/>
      <c r="E65" s="125"/>
      <c r="F65" s="125"/>
      <c r="G65" s="125"/>
    </row>
    <row r="66" spans="1:7" ht="34" customHeight="1" x14ac:dyDescent="0.3">
      <c r="A66" s="125"/>
      <c r="B66" s="125"/>
      <c r="C66" s="125"/>
      <c r="D66" s="125"/>
      <c r="E66" s="125"/>
      <c r="F66" s="125"/>
      <c r="G66" s="125"/>
    </row>
    <row r="67" spans="1:7" ht="34" customHeight="1" x14ac:dyDescent="0.3">
      <c r="A67" s="125"/>
      <c r="B67" s="125"/>
      <c r="C67" s="125"/>
      <c r="D67" s="125"/>
      <c r="E67" s="125"/>
      <c r="F67" s="125"/>
      <c r="G67" s="125"/>
    </row>
    <row r="68" spans="1:7" ht="34" customHeight="1" x14ac:dyDescent="0.3">
      <c r="A68" s="125"/>
      <c r="B68" s="125"/>
      <c r="C68" s="125"/>
      <c r="D68" s="125"/>
      <c r="E68" s="125"/>
      <c r="F68" s="125"/>
      <c r="G68" s="125"/>
    </row>
    <row r="69" spans="1:7" ht="34" customHeight="1" x14ac:dyDescent="0.3">
      <c r="A69" s="125"/>
      <c r="B69" s="125"/>
      <c r="C69" s="125"/>
      <c r="D69" s="125"/>
      <c r="E69" s="125"/>
      <c r="F69" s="125"/>
      <c r="G69" s="125"/>
    </row>
    <row r="70" spans="1:7" ht="34" customHeight="1" x14ac:dyDescent="0.3">
      <c r="A70" s="125"/>
      <c r="B70" s="125"/>
      <c r="C70" s="125"/>
      <c r="D70" s="125"/>
      <c r="E70" s="125"/>
      <c r="F70" s="125"/>
      <c r="G70" s="125"/>
    </row>
    <row r="71" spans="1:7" ht="34" customHeight="1" x14ac:dyDescent="0.3">
      <c r="A71" s="125"/>
      <c r="B71" s="125"/>
      <c r="C71" s="125"/>
      <c r="D71" s="125"/>
      <c r="E71" s="125"/>
      <c r="F71" s="125"/>
      <c r="G71" s="125"/>
    </row>
    <row r="72" spans="1:7" ht="34" customHeight="1" x14ac:dyDescent="0.3">
      <c r="A72" s="125"/>
      <c r="B72" s="125"/>
      <c r="C72" s="125"/>
      <c r="D72" s="125"/>
      <c r="E72" s="125"/>
      <c r="F72" s="125"/>
      <c r="G72" s="125"/>
    </row>
    <row r="73" spans="1:7" ht="34" customHeight="1" x14ac:dyDescent="0.3">
      <c r="A73" s="125"/>
      <c r="B73" s="125"/>
      <c r="C73" s="125"/>
      <c r="D73" s="125"/>
      <c r="E73" s="125"/>
      <c r="F73" s="125"/>
      <c r="G73" s="125"/>
    </row>
    <row r="74" spans="1:7" ht="34" customHeight="1" x14ac:dyDescent="0.3">
      <c r="A74" s="125"/>
      <c r="B74" s="125"/>
      <c r="C74" s="125"/>
      <c r="D74" s="125"/>
      <c r="E74" s="125"/>
      <c r="F74" s="125"/>
      <c r="G74" s="125"/>
    </row>
    <row r="75" spans="1:7" ht="34" customHeight="1" x14ac:dyDescent="0.3">
      <c r="A75" s="125"/>
      <c r="B75" s="125"/>
      <c r="C75" s="125"/>
      <c r="D75" s="125"/>
      <c r="E75" s="125"/>
      <c r="F75" s="125"/>
      <c r="G75" s="125"/>
    </row>
    <row r="76" spans="1:7" ht="34" customHeight="1" x14ac:dyDescent="0.3">
      <c r="A76" s="125"/>
      <c r="B76" s="125"/>
      <c r="C76" s="125"/>
      <c r="D76" s="125"/>
      <c r="E76" s="125"/>
      <c r="F76" s="125"/>
      <c r="G76" s="125"/>
    </row>
    <row r="77" spans="1:7" ht="34" customHeight="1" x14ac:dyDescent="0.3">
      <c r="A77" s="125"/>
      <c r="B77" s="125"/>
      <c r="C77" s="125"/>
      <c r="D77" s="125"/>
      <c r="E77" s="125"/>
      <c r="F77" s="125"/>
      <c r="G77" s="125"/>
    </row>
    <row r="78" spans="1:7" ht="34" customHeight="1" x14ac:dyDescent="0.3">
      <c r="A78" s="125"/>
      <c r="B78" s="125"/>
      <c r="C78" s="125"/>
      <c r="D78" s="125"/>
      <c r="E78" s="125"/>
      <c r="F78" s="125"/>
      <c r="G78" s="125"/>
    </row>
    <row r="79" spans="1:7" ht="34" customHeight="1" x14ac:dyDescent="0.3">
      <c r="A79" s="125"/>
      <c r="B79" s="125"/>
      <c r="C79" s="125"/>
      <c r="D79" s="125"/>
      <c r="E79" s="125"/>
      <c r="F79" s="125"/>
      <c r="G79" s="125"/>
    </row>
    <row r="80" spans="1:7" ht="34" customHeight="1" x14ac:dyDescent="0.3">
      <c r="A80" s="125"/>
      <c r="B80" s="125"/>
      <c r="C80" s="125"/>
      <c r="D80" s="125"/>
      <c r="E80" s="125"/>
      <c r="F80" s="125"/>
      <c r="G80" s="125"/>
    </row>
    <row r="81" spans="1:7" ht="34" customHeight="1" x14ac:dyDescent="0.3">
      <c r="A81" s="125"/>
      <c r="B81" s="125"/>
      <c r="C81" s="125"/>
      <c r="D81" s="125"/>
      <c r="E81" s="125"/>
      <c r="F81" s="125"/>
      <c r="G81" s="125"/>
    </row>
    <row r="82" spans="1:7" ht="34" customHeight="1" x14ac:dyDescent="0.3">
      <c r="A82" s="125"/>
      <c r="B82" s="125"/>
      <c r="C82" s="125"/>
      <c r="D82" s="125"/>
      <c r="E82" s="125"/>
      <c r="F82" s="125"/>
      <c r="G82" s="125"/>
    </row>
    <row r="83" spans="1:7" ht="34" customHeight="1" x14ac:dyDescent="0.3">
      <c r="A83" s="125"/>
      <c r="B83" s="125"/>
      <c r="C83" s="125"/>
      <c r="D83" s="125"/>
      <c r="E83" s="125"/>
      <c r="F83" s="125"/>
      <c r="G83" s="125"/>
    </row>
    <row r="84" spans="1:7" ht="34" customHeight="1" x14ac:dyDescent="0.3">
      <c r="A84" s="125"/>
      <c r="B84" s="125"/>
      <c r="C84" s="125"/>
      <c r="D84" s="125"/>
      <c r="E84" s="125"/>
      <c r="F84" s="125"/>
      <c r="G84" s="125"/>
    </row>
    <row r="85" spans="1:7" ht="34" customHeight="1" x14ac:dyDescent="0.3">
      <c r="A85" s="125"/>
      <c r="B85" s="125"/>
      <c r="C85" s="125"/>
      <c r="D85" s="125"/>
      <c r="E85" s="125"/>
      <c r="F85" s="125"/>
      <c r="G85" s="125"/>
    </row>
    <row r="86" spans="1:7" ht="34" customHeight="1" x14ac:dyDescent="0.3">
      <c r="A86" s="125"/>
      <c r="B86" s="125"/>
      <c r="C86" s="125"/>
      <c r="D86" s="125"/>
      <c r="E86" s="125"/>
      <c r="F86" s="125"/>
      <c r="G86" s="125"/>
    </row>
    <row r="87" spans="1:7" ht="34" customHeight="1" x14ac:dyDescent="0.3">
      <c r="A87" s="125"/>
      <c r="B87" s="125"/>
      <c r="C87" s="125"/>
      <c r="D87" s="125"/>
      <c r="E87" s="125"/>
      <c r="F87" s="125"/>
      <c r="G87" s="125"/>
    </row>
    <row r="88" spans="1:7" ht="34" customHeight="1" x14ac:dyDescent="0.3">
      <c r="A88" s="125"/>
      <c r="B88" s="125"/>
      <c r="C88" s="125"/>
      <c r="D88" s="125"/>
      <c r="E88" s="125"/>
      <c r="F88" s="125"/>
      <c r="G88" s="125"/>
    </row>
    <row r="89" spans="1:7" ht="34" customHeight="1" x14ac:dyDescent="0.3">
      <c r="A89" s="125"/>
      <c r="B89" s="125"/>
      <c r="C89" s="125"/>
      <c r="D89" s="125"/>
      <c r="E89" s="125"/>
      <c r="F89" s="125"/>
      <c r="G89" s="125"/>
    </row>
    <row r="90" spans="1:7" ht="34" customHeight="1" x14ac:dyDescent="0.3">
      <c r="A90" s="125"/>
      <c r="B90" s="125"/>
      <c r="C90" s="125"/>
      <c r="D90" s="125"/>
      <c r="E90" s="125"/>
      <c r="F90" s="125"/>
      <c r="G90" s="125"/>
    </row>
    <row r="91" spans="1:7" ht="34" customHeight="1" x14ac:dyDescent="0.3">
      <c r="A91" s="125"/>
      <c r="B91" s="125"/>
      <c r="C91" s="125"/>
      <c r="D91" s="125"/>
      <c r="E91" s="125"/>
      <c r="F91" s="125"/>
      <c r="G91" s="125"/>
    </row>
    <row r="92" spans="1:7" ht="34" customHeight="1" x14ac:dyDescent="0.3">
      <c r="A92" s="125"/>
      <c r="B92" s="125"/>
      <c r="C92" s="125"/>
      <c r="D92" s="125"/>
      <c r="E92" s="125"/>
      <c r="F92" s="125"/>
      <c r="G92" s="125"/>
    </row>
    <row r="93" spans="1:7" ht="34" customHeight="1" x14ac:dyDescent="0.3">
      <c r="A93" s="125"/>
      <c r="B93" s="125"/>
      <c r="C93" s="125"/>
      <c r="D93" s="125"/>
      <c r="E93" s="125"/>
      <c r="F93" s="125"/>
      <c r="G93" s="125"/>
    </row>
    <row r="94" spans="1:7" ht="34" customHeight="1" x14ac:dyDescent="0.3">
      <c r="A94" s="125"/>
      <c r="B94" s="125"/>
      <c r="C94" s="125"/>
      <c r="D94" s="125"/>
      <c r="E94" s="125"/>
      <c r="F94" s="125"/>
      <c r="G94" s="125"/>
    </row>
    <row r="95" spans="1:7" ht="34" customHeight="1" x14ac:dyDescent="0.3">
      <c r="A95" s="125"/>
      <c r="B95" s="125"/>
      <c r="C95" s="125"/>
      <c r="D95" s="125"/>
      <c r="E95" s="125"/>
      <c r="F95" s="125"/>
      <c r="G95" s="125"/>
    </row>
    <row r="96" spans="1:7" ht="34" customHeight="1" x14ac:dyDescent="0.3">
      <c r="A96" s="125"/>
      <c r="B96" s="125"/>
      <c r="C96" s="125"/>
      <c r="D96" s="125"/>
      <c r="E96" s="125"/>
      <c r="F96" s="125"/>
      <c r="G96" s="125"/>
    </row>
    <row r="97" spans="1:7" ht="34" customHeight="1" x14ac:dyDescent="0.3">
      <c r="A97" s="125"/>
      <c r="B97" s="125"/>
      <c r="C97" s="125"/>
      <c r="D97" s="125"/>
      <c r="E97" s="125"/>
      <c r="F97" s="125"/>
      <c r="G97" s="125"/>
    </row>
    <row r="98" spans="1:7" ht="34" customHeight="1" x14ac:dyDescent="0.3">
      <c r="A98" s="125"/>
      <c r="B98" s="125"/>
      <c r="C98" s="125"/>
      <c r="D98" s="125"/>
      <c r="E98" s="125"/>
      <c r="F98" s="125"/>
      <c r="G98" s="125"/>
    </row>
    <row r="99" spans="1:7" ht="34" customHeight="1" x14ac:dyDescent="0.3">
      <c r="A99" s="125"/>
      <c r="B99" s="125"/>
      <c r="C99" s="125"/>
      <c r="D99" s="125"/>
      <c r="E99" s="125"/>
      <c r="F99" s="125"/>
      <c r="G99" s="125"/>
    </row>
    <row r="100" spans="1:7" ht="34" customHeight="1" x14ac:dyDescent="0.3">
      <c r="A100" s="125"/>
      <c r="B100" s="125"/>
      <c r="C100" s="125"/>
      <c r="D100" s="125"/>
      <c r="E100" s="125"/>
      <c r="F100" s="125"/>
      <c r="G100" s="125"/>
    </row>
    <row r="101" spans="1:7" ht="34" customHeight="1" x14ac:dyDescent="0.3">
      <c r="A101" s="125"/>
      <c r="B101" s="125"/>
      <c r="C101" s="125"/>
      <c r="D101" s="125"/>
      <c r="E101" s="125"/>
      <c r="F101" s="125"/>
      <c r="G101" s="125"/>
    </row>
    <row r="102" spans="1:7" ht="34" customHeight="1" x14ac:dyDescent="0.3">
      <c r="A102" s="125"/>
      <c r="B102" s="125"/>
      <c r="C102" s="125"/>
      <c r="D102" s="125"/>
      <c r="E102" s="125"/>
      <c r="F102" s="125"/>
      <c r="G102" s="125"/>
    </row>
    <row r="103" spans="1:7" ht="34" customHeight="1" x14ac:dyDescent="0.3">
      <c r="A103" s="125"/>
      <c r="B103" s="125"/>
      <c r="C103" s="125"/>
      <c r="D103" s="125"/>
      <c r="E103" s="125"/>
      <c r="F103" s="125"/>
      <c r="G103" s="125"/>
    </row>
    <row r="104" spans="1:7" ht="34" customHeight="1" x14ac:dyDescent="0.3">
      <c r="A104" s="125"/>
      <c r="B104" s="125"/>
      <c r="C104" s="125"/>
      <c r="D104" s="125"/>
      <c r="E104" s="125"/>
      <c r="F104" s="125"/>
      <c r="G104" s="125"/>
    </row>
    <row r="105" spans="1:7" ht="34" customHeight="1" x14ac:dyDescent="0.3">
      <c r="A105" s="125"/>
      <c r="B105" s="125"/>
      <c r="C105" s="125"/>
      <c r="D105" s="125"/>
      <c r="E105" s="125"/>
      <c r="F105" s="125"/>
      <c r="G105" s="125"/>
    </row>
    <row r="106" spans="1:7" ht="34" customHeight="1" x14ac:dyDescent="0.3">
      <c r="A106" s="125"/>
      <c r="B106" s="125"/>
      <c r="C106" s="125"/>
      <c r="D106" s="125"/>
      <c r="E106" s="125"/>
      <c r="F106" s="125"/>
      <c r="G106" s="125"/>
    </row>
    <row r="107" spans="1:7" ht="34" customHeight="1" x14ac:dyDescent="0.3">
      <c r="A107" s="125"/>
      <c r="B107" s="125"/>
      <c r="C107" s="125"/>
      <c r="D107" s="125"/>
      <c r="E107" s="125"/>
      <c r="F107" s="125"/>
      <c r="G107" s="125"/>
    </row>
    <row r="108" spans="1:7" ht="34" customHeight="1" x14ac:dyDescent="0.3">
      <c r="A108" s="125"/>
      <c r="B108" s="125"/>
      <c r="C108" s="125"/>
      <c r="D108" s="125"/>
      <c r="E108" s="125"/>
      <c r="F108" s="125"/>
      <c r="G108" s="125"/>
    </row>
    <row r="109" spans="1:7" ht="34" customHeight="1" x14ac:dyDescent="0.3">
      <c r="A109" s="125"/>
      <c r="B109" s="125"/>
      <c r="C109" s="125"/>
      <c r="D109" s="125"/>
      <c r="E109" s="125"/>
      <c r="F109" s="125"/>
      <c r="G109" s="125"/>
    </row>
    <row r="110" spans="1:7" ht="34" customHeight="1" x14ac:dyDescent="0.3">
      <c r="A110" s="125"/>
      <c r="B110" s="125"/>
      <c r="C110" s="125"/>
      <c r="D110" s="125"/>
      <c r="E110" s="125"/>
      <c r="F110" s="125"/>
      <c r="G110" s="125"/>
    </row>
    <row r="111" spans="1:7" ht="34" customHeight="1" x14ac:dyDescent="0.3">
      <c r="A111" s="125"/>
      <c r="B111" s="125"/>
      <c r="C111" s="125"/>
      <c r="D111" s="125"/>
      <c r="E111" s="125"/>
      <c r="F111" s="125"/>
      <c r="G111" s="125"/>
    </row>
    <row r="112" spans="1:7" ht="34" customHeight="1" x14ac:dyDescent="0.3">
      <c r="A112" s="125"/>
      <c r="B112" s="125"/>
      <c r="C112" s="125"/>
      <c r="D112" s="125"/>
      <c r="E112" s="125"/>
      <c r="F112" s="125"/>
      <c r="G112" s="125"/>
    </row>
    <row r="113" spans="1:7" ht="34" customHeight="1" x14ac:dyDescent="0.3">
      <c r="A113" s="125"/>
      <c r="B113" s="125"/>
      <c r="C113" s="125"/>
      <c r="D113" s="125"/>
      <c r="E113" s="125"/>
      <c r="F113" s="125"/>
      <c r="G113" s="125"/>
    </row>
    <row r="114" spans="1:7" ht="34" customHeight="1" x14ac:dyDescent="0.3">
      <c r="A114" s="125"/>
      <c r="B114" s="125"/>
      <c r="C114" s="125"/>
      <c r="D114" s="125"/>
      <c r="E114" s="125"/>
      <c r="F114" s="125"/>
      <c r="G114" s="125"/>
    </row>
    <row r="115" spans="1:7" ht="34" customHeight="1" x14ac:dyDescent="0.3">
      <c r="A115" s="125"/>
      <c r="B115" s="125"/>
      <c r="C115" s="125"/>
      <c r="D115" s="125"/>
      <c r="E115" s="125"/>
      <c r="F115" s="125"/>
      <c r="G115" s="125"/>
    </row>
    <row r="116" spans="1:7" ht="34" customHeight="1" x14ac:dyDescent="0.3">
      <c r="A116" s="125"/>
      <c r="B116" s="125"/>
      <c r="C116" s="125"/>
      <c r="D116" s="125"/>
      <c r="E116" s="125"/>
      <c r="F116" s="125"/>
      <c r="G116" s="125"/>
    </row>
    <row r="117" spans="1:7" ht="34" customHeight="1" x14ac:dyDescent="0.3">
      <c r="A117" s="125"/>
      <c r="B117" s="125"/>
      <c r="C117" s="125"/>
      <c r="D117" s="125"/>
      <c r="E117" s="125"/>
      <c r="F117" s="125"/>
      <c r="G117" s="125"/>
    </row>
    <row r="118" spans="1:7" ht="34" customHeight="1" x14ac:dyDescent="0.3">
      <c r="A118" s="125"/>
      <c r="B118" s="125"/>
      <c r="C118" s="125"/>
      <c r="D118" s="125"/>
      <c r="E118" s="125"/>
      <c r="F118" s="125"/>
      <c r="G118" s="125"/>
    </row>
    <row r="119" spans="1:7" ht="34" customHeight="1" x14ac:dyDescent="0.3">
      <c r="A119" s="125"/>
      <c r="B119" s="125"/>
      <c r="C119" s="125"/>
      <c r="D119" s="125"/>
      <c r="E119" s="125"/>
      <c r="F119" s="125"/>
      <c r="G119" s="125"/>
    </row>
    <row r="120" spans="1:7" ht="34" customHeight="1" x14ac:dyDescent="0.3">
      <c r="A120" s="125"/>
      <c r="B120" s="125"/>
      <c r="C120" s="125"/>
      <c r="D120" s="125"/>
      <c r="E120" s="125"/>
      <c r="F120" s="125"/>
      <c r="G120" s="125"/>
    </row>
    <row r="121" spans="1:7" ht="34" customHeight="1" x14ac:dyDescent="0.3">
      <c r="A121" s="125"/>
      <c r="B121" s="125"/>
      <c r="C121" s="125"/>
      <c r="D121" s="125"/>
      <c r="E121" s="125"/>
      <c r="F121" s="125"/>
      <c r="G121" s="125"/>
    </row>
    <row r="122" spans="1:7" ht="34" customHeight="1" x14ac:dyDescent="0.3">
      <c r="A122" s="125"/>
      <c r="B122" s="125"/>
      <c r="C122" s="125"/>
      <c r="D122" s="125"/>
      <c r="E122" s="125"/>
      <c r="F122" s="125"/>
      <c r="G122" s="125"/>
    </row>
    <row r="123" spans="1:7" ht="34" customHeight="1" x14ac:dyDescent="0.3">
      <c r="A123" s="125"/>
      <c r="B123" s="125"/>
      <c r="C123" s="125"/>
      <c r="D123" s="125"/>
      <c r="E123" s="125"/>
      <c r="F123" s="125"/>
      <c r="G123" s="125"/>
    </row>
    <row r="124" spans="1:7" ht="34" customHeight="1" x14ac:dyDescent="0.3">
      <c r="A124" s="125"/>
      <c r="B124" s="125"/>
      <c r="C124" s="125"/>
      <c r="D124" s="125"/>
      <c r="E124" s="125"/>
      <c r="F124" s="125"/>
      <c r="G124" s="125"/>
    </row>
    <row r="125" spans="1:7" ht="34" customHeight="1" x14ac:dyDescent="0.3">
      <c r="A125" s="125"/>
      <c r="B125" s="125"/>
      <c r="C125" s="125"/>
      <c r="D125" s="125"/>
      <c r="E125" s="125"/>
      <c r="F125" s="125"/>
      <c r="G125" s="125"/>
    </row>
    <row r="126" spans="1:7" ht="34" customHeight="1" x14ac:dyDescent="0.3">
      <c r="A126" s="125"/>
      <c r="B126" s="125"/>
      <c r="C126" s="125"/>
      <c r="D126" s="125"/>
      <c r="E126" s="125"/>
      <c r="F126" s="125"/>
      <c r="G126" s="125"/>
    </row>
    <row r="127" spans="1:7" ht="34" customHeight="1" x14ac:dyDescent="0.3">
      <c r="A127" s="125"/>
      <c r="B127" s="125"/>
      <c r="C127" s="125"/>
      <c r="D127" s="125"/>
      <c r="E127" s="125"/>
      <c r="F127" s="125"/>
      <c r="G127" s="125"/>
    </row>
    <row r="128" spans="1:7" ht="34" customHeight="1" x14ac:dyDescent="0.3">
      <c r="A128" s="125"/>
      <c r="B128" s="125"/>
      <c r="C128" s="125"/>
      <c r="D128" s="125"/>
      <c r="E128" s="125"/>
      <c r="F128" s="125"/>
      <c r="G128" s="125"/>
    </row>
    <row r="129" spans="1:7" ht="34" customHeight="1" x14ac:dyDescent="0.3">
      <c r="A129" s="125"/>
      <c r="B129" s="125"/>
      <c r="C129" s="125"/>
      <c r="D129" s="125"/>
      <c r="E129" s="125"/>
      <c r="F129" s="125"/>
      <c r="G129" s="125"/>
    </row>
    <row r="130" spans="1:7" ht="34" customHeight="1" x14ac:dyDescent="0.3">
      <c r="A130" s="125"/>
      <c r="B130" s="125"/>
      <c r="C130" s="125"/>
      <c r="D130" s="125"/>
      <c r="E130" s="125"/>
      <c r="F130" s="125"/>
      <c r="G130" s="125"/>
    </row>
    <row r="131" spans="1:7" ht="34" customHeight="1" x14ac:dyDescent="0.3">
      <c r="A131" s="125"/>
      <c r="B131" s="125"/>
      <c r="C131" s="125"/>
      <c r="D131" s="125"/>
      <c r="E131" s="125"/>
      <c r="F131" s="125"/>
      <c r="G131" s="125"/>
    </row>
    <row r="132" spans="1:7" ht="34" customHeight="1" x14ac:dyDescent="0.3">
      <c r="A132" s="125"/>
      <c r="B132" s="125"/>
      <c r="C132" s="125"/>
      <c r="D132" s="125"/>
      <c r="E132" s="125"/>
      <c r="F132" s="125"/>
      <c r="G132" s="125"/>
    </row>
    <row r="133" spans="1:7" ht="34" customHeight="1" x14ac:dyDescent="0.3">
      <c r="A133" s="125"/>
      <c r="B133" s="125"/>
      <c r="C133" s="125"/>
      <c r="D133" s="125"/>
      <c r="E133" s="125"/>
      <c r="F133" s="125"/>
      <c r="G133" s="125"/>
    </row>
    <row r="134" spans="1:7" ht="34" customHeight="1" x14ac:dyDescent="0.3">
      <c r="A134" s="125"/>
      <c r="B134" s="125"/>
      <c r="C134" s="125"/>
      <c r="D134" s="125"/>
      <c r="E134" s="125"/>
      <c r="F134" s="125"/>
      <c r="G134" s="125"/>
    </row>
    <row r="135" spans="1:7" ht="34" customHeight="1" x14ac:dyDescent="0.3">
      <c r="A135" s="125"/>
      <c r="B135" s="125"/>
      <c r="C135" s="125"/>
      <c r="D135" s="125"/>
      <c r="E135" s="125"/>
      <c r="F135" s="125"/>
      <c r="G135" s="125"/>
    </row>
    <row r="136" spans="1:7" ht="34" customHeight="1" x14ac:dyDescent="0.3">
      <c r="A136" s="125"/>
      <c r="B136" s="125"/>
      <c r="C136" s="125"/>
      <c r="D136" s="125"/>
      <c r="E136" s="125"/>
      <c r="F136" s="125"/>
      <c r="G136" s="125"/>
    </row>
    <row r="137" spans="1:7" ht="34" customHeight="1" x14ac:dyDescent="0.3">
      <c r="A137" s="125"/>
      <c r="B137" s="125"/>
      <c r="C137" s="125"/>
      <c r="D137" s="125"/>
      <c r="E137" s="125"/>
      <c r="F137" s="125"/>
      <c r="G137" s="125"/>
    </row>
    <row r="138" spans="1:7" ht="34" customHeight="1" x14ac:dyDescent="0.3">
      <c r="A138" s="125"/>
      <c r="B138" s="125"/>
      <c r="C138" s="125"/>
      <c r="D138" s="125"/>
      <c r="E138" s="125"/>
      <c r="F138" s="125"/>
      <c r="G138" s="125"/>
    </row>
  </sheetData>
  <mergeCells count="10">
    <mergeCell ref="A1:G1"/>
    <mergeCell ref="A3:G3"/>
    <mergeCell ref="A2:G2"/>
    <mergeCell ref="B36:G36"/>
    <mergeCell ref="B16:G16"/>
    <mergeCell ref="B18:G18"/>
    <mergeCell ref="B20:G20"/>
    <mergeCell ref="B22:G22"/>
    <mergeCell ref="B26:G26"/>
    <mergeCell ref="B12:G12"/>
  </mergeCells>
  <phoneticPr fontId="4" type="noConversion"/>
  <conditionalFormatting sqref="C13:C15">
    <cfRule type="cellIs" dxfId="541" priority="17" operator="equal">
      <formula>"Yes"</formula>
    </cfRule>
    <cfRule type="cellIs" dxfId="540" priority="18" operator="equal">
      <formula>"No"</formula>
    </cfRule>
  </conditionalFormatting>
  <conditionalFormatting sqref="C17">
    <cfRule type="cellIs" dxfId="539" priority="15" operator="equal">
      <formula>"Yes"</formula>
    </cfRule>
    <cfRule type="cellIs" dxfId="538" priority="16" operator="equal">
      <formula>"No"</formula>
    </cfRule>
  </conditionalFormatting>
  <conditionalFormatting sqref="C19">
    <cfRule type="cellIs" dxfId="537" priority="13" operator="equal">
      <formula>"Yes"</formula>
    </cfRule>
    <cfRule type="cellIs" dxfId="536" priority="14" operator="equal">
      <formula>"No"</formula>
    </cfRule>
  </conditionalFormatting>
  <conditionalFormatting sqref="C21">
    <cfRule type="cellIs" dxfId="535" priority="11" operator="equal">
      <formula>"Yes"</formula>
    </cfRule>
    <cfRule type="cellIs" dxfId="534" priority="12" operator="equal">
      <formula>"No"</formula>
    </cfRule>
  </conditionalFormatting>
  <conditionalFormatting sqref="C23:C25">
    <cfRule type="cellIs" dxfId="533" priority="5" operator="equal">
      <formula>"Yes"</formula>
    </cfRule>
    <cfRule type="cellIs" dxfId="532" priority="6" operator="equal">
      <formula>"No"</formula>
    </cfRule>
  </conditionalFormatting>
  <conditionalFormatting sqref="C27:C35">
    <cfRule type="cellIs" dxfId="531" priority="3" operator="equal">
      <formula>"Yes"</formula>
    </cfRule>
    <cfRule type="cellIs" dxfId="530" priority="4" operator="equal">
      <formula>"No"</formula>
    </cfRule>
  </conditionalFormatting>
  <conditionalFormatting sqref="C37:C45">
    <cfRule type="cellIs" dxfId="529" priority="1" operator="equal">
      <formula>"Yes"</formula>
    </cfRule>
    <cfRule type="cellIs" dxfId="528" priority="2" operator="equal">
      <formula>"No"</formula>
    </cfRule>
  </conditionalFormatting>
  <pageMargins left="0.23622047244094491" right="0.23622047244094491" top="0.74803149606299213" bottom="0.74803149606299213" header="0.31496062992125984" footer="0.31496062992125984"/>
  <pageSetup paperSize="9" scale="63" fitToHeight="2" orientation="landscape" r:id="rId1"/>
  <headerFooter>
    <oddFooter>&amp;L&amp;A&amp;C&amp;P of &amp;N</oddFooter>
  </headerFooter>
  <rowBreaks count="1" manualBreakCount="1">
    <brk id="2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38"/>
  <sheetViews>
    <sheetView showGridLines="0" view="pageBreakPreview" zoomScale="80" zoomScaleNormal="80" zoomScaleSheetLayoutView="80" workbookViewId="0">
      <selection activeCell="A52" sqref="A52:G52"/>
    </sheetView>
  </sheetViews>
  <sheetFormatPr defaultColWidth="8.7265625" defaultRowHeight="14" x14ac:dyDescent="0.3"/>
  <cols>
    <col min="1" max="1" width="7" style="9" customWidth="1"/>
    <col min="2" max="2" width="71.26953125" style="5" customWidth="1"/>
    <col min="3" max="3" width="11.26953125" style="45" customWidth="1"/>
    <col min="4" max="4" width="20" style="5" customWidth="1"/>
    <col min="5" max="5" width="28.54296875" style="5" customWidth="1"/>
    <col min="6" max="6" width="30" style="5" customWidth="1"/>
    <col min="7" max="7" width="24.26953125" style="5" customWidth="1"/>
    <col min="8" max="16384" width="8.7265625" style="5"/>
  </cols>
  <sheetData>
    <row r="1" spans="1:7" ht="69.5" customHeight="1" thickBot="1" x14ac:dyDescent="0.35">
      <c r="A1" s="346" t="str">
        <f>'SUMMARY LIST'!$A$1:$G$1</f>
        <v>ANNEXURE A: TECHNICAL SPECIFICATION</v>
      </c>
      <c r="B1" s="347"/>
      <c r="C1" s="347"/>
      <c r="D1" s="347"/>
      <c r="E1" s="347"/>
      <c r="F1" s="347"/>
      <c r="G1" s="348"/>
    </row>
    <row r="2" spans="1:7" ht="37.5" customHeight="1" thickBot="1" x14ac:dyDescent="0.35">
      <c r="A2" s="349" t="str">
        <f>'SUMMARY LIST'!$A$2:$G$2</f>
        <v>GT/GDH/124/2024:THE SUPPLY, DELIVERY, COMMISSIONING AND MAINTENANCE OF BREATH SIMULATOR, HIGH FIDELITY ADULT MANIKIN AND HIGH-FIDELITY ADULT MANIKIN ANAESTHESIA FOR GAUTENG DEPARTMENT OF HEALTH INSTITUTIONS FOR PERIOD OF THREE YEARS (36 MONTHS).</v>
      </c>
      <c r="B2" s="350"/>
      <c r="C2" s="350"/>
      <c r="D2" s="350"/>
      <c r="E2" s="350"/>
      <c r="F2" s="350"/>
      <c r="G2" s="351"/>
    </row>
    <row r="3" spans="1:7" ht="34.5" customHeight="1" thickBot="1" x14ac:dyDescent="0.35">
      <c r="A3" s="352" t="str">
        <f>'SUMMARY LIST'!J7</f>
        <v>3.  ADULT BASIC LIFE SUPPORT (BLS) CARDIOPULMONARY RESUSCITATION (CPR) TASK TRAINER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5" thickBot="1" x14ac:dyDescent="0.3">
      <c r="A9" s="73">
        <v>4</v>
      </c>
      <c r="B9" s="74" t="s">
        <v>1194</v>
      </c>
      <c r="C9" s="75"/>
      <c r="D9" s="75"/>
      <c r="E9" s="75"/>
      <c r="F9" s="75"/>
      <c r="G9" s="76"/>
    </row>
    <row r="10" spans="1:7" s="68" customFormat="1" ht="16" customHeight="1" thickBot="1" x14ac:dyDescent="0.3">
      <c r="A10" s="305" t="s">
        <v>1297</v>
      </c>
      <c r="B10" s="306" t="s">
        <v>1298</v>
      </c>
      <c r="C10" s="307" t="s">
        <v>1299</v>
      </c>
      <c r="D10" s="307" t="s">
        <v>1300</v>
      </c>
      <c r="E10" s="307" t="s">
        <v>1301</v>
      </c>
      <c r="F10" s="307" t="s">
        <v>1302</v>
      </c>
      <c r="G10" s="308" t="s">
        <v>1303</v>
      </c>
    </row>
    <row r="11" spans="1:7" s="47" customFormat="1" ht="56.5" customHeight="1" x14ac:dyDescent="0.35">
      <c r="A11" s="287" t="s">
        <v>1</v>
      </c>
      <c r="B11" s="288" t="s">
        <v>296</v>
      </c>
      <c r="C11" s="289" t="s">
        <v>0</v>
      </c>
      <c r="D11" s="289" t="s">
        <v>316</v>
      </c>
      <c r="E11" s="289" t="s">
        <v>297</v>
      </c>
      <c r="F11" s="289" t="s">
        <v>298</v>
      </c>
      <c r="G11" s="289" t="s">
        <v>299</v>
      </c>
    </row>
    <row r="12" spans="1:7" s="1" customFormat="1" ht="18.75" customHeight="1" x14ac:dyDescent="0.25">
      <c r="A12" s="109">
        <v>1</v>
      </c>
      <c r="B12" s="355" t="s">
        <v>206</v>
      </c>
      <c r="C12" s="356"/>
      <c r="D12" s="356"/>
      <c r="E12" s="356"/>
      <c r="F12" s="356"/>
      <c r="G12" s="357"/>
    </row>
    <row r="13" spans="1:7" ht="37.5" x14ac:dyDescent="0.3">
      <c r="A13" s="97" t="s">
        <v>2</v>
      </c>
      <c r="B13" s="98" t="s">
        <v>377</v>
      </c>
      <c r="C13" s="94"/>
      <c r="D13" s="99"/>
      <c r="E13" s="67"/>
      <c r="F13" s="69"/>
      <c r="G13" s="46"/>
    </row>
    <row r="14" spans="1:7" ht="25" x14ac:dyDescent="0.3">
      <c r="A14" s="97" t="s">
        <v>4</v>
      </c>
      <c r="B14" s="98" t="s">
        <v>347</v>
      </c>
      <c r="C14" s="94"/>
      <c r="D14" s="99"/>
      <c r="E14" s="67"/>
      <c r="F14" s="69"/>
      <c r="G14" s="46"/>
    </row>
    <row r="15" spans="1:7" ht="37.5" x14ac:dyDescent="0.3">
      <c r="A15" s="97" t="s">
        <v>5</v>
      </c>
      <c r="B15" s="98" t="s">
        <v>378</v>
      </c>
      <c r="C15" s="94"/>
      <c r="D15" s="99"/>
      <c r="E15" s="67"/>
      <c r="F15" s="69"/>
      <c r="G15" s="46"/>
    </row>
    <row r="16" spans="1:7" s="1" customFormat="1" ht="18.75" customHeight="1" x14ac:dyDescent="0.25">
      <c r="A16" s="109">
        <v>2</v>
      </c>
      <c r="B16" s="355" t="s">
        <v>207</v>
      </c>
      <c r="C16" s="356"/>
      <c r="D16" s="356"/>
      <c r="E16" s="356"/>
      <c r="F16" s="356"/>
      <c r="G16" s="357"/>
    </row>
    <row r="17" spans="1:7" ht="25" x14ac:dyDescent="0.3">
      <c r="A17" s="97" t="s">
        <v>3</v>
      </c>
      <c r="B17" s="98" t="s">
        <v>349</v>
      </c>
      <c r="C17" s="94"/>
      <c r="D17" s="104"/>
      <c r="E17" s="98"/>
      <c r="F17" s="100"/>
      <c r="G17" s="96"/>
    </row>
    <row r="18" spans="1:7" s="1" customFormat="1" ht="13" x14ac:dyDescent="0.25">
      <c r="A18" s="109">
        <v>3</v>
      </c>
      <c r="B18" s="355" t="s">
        <v>208</v>
      </c>
      <c r="C18" s="356"/>
      <c r="D18" s="356"/>
      <c r="E18" s="356"/>
      <c r="F18" s="356"/>
      <c r="G18" s="357"/>
    </row>
    <row r="19" spans="1:7" ht="25" x14ac:dyDescent="0.3">
      <c r="A19" s="97" t="s">
        <v>6</v>
      </c>
      <c r="B19" s="98" t="s">
        <v>350</v>
      </c>
      <c r="C19" s="94"/>
      <c r="D19" s="98"/>
      <c r="E19" s="98"/>
      <c r="F19" s="100"/>
      <c r="G19" s="96"/>
    </row>
    <row r="20" spans="1:7" ht="25" x14ac:dyDescent="0.3">
      <c r="A20" s="97" t="s">
        <v>7</v>
      </c>
      <c r="B20" s="98" t="s">
        <v>351</v>
      </c>
      <c r="C20" s="94"/>
      <c r="D20" s="98"/>
      <c r="E20" s="98"/>
      <c r="F20" s="100"/>
      <c r="G20" s="96"/>
    </row>
    <row r="21" spans="1:7" s="1" customFormat="1" ht="18.75" customHeight="1" x14ac:dyDescent="0.25">
      <c r="A21" s="109">
        <v>4</v>
      </c>
      <c r="B21" s="355" t="s">
        <v>209</v>
      </c>
      <c r="C21" s="356"/>
      <c r="D21" s="356"/>
      <c r="E21" s="356"/>
      <c r="F21" s="356"/>
      <c r="G21" s="357"/>
    </row>
    <row r="22" spans="1:7" ht="25" x14ac:dyDescent="0.3">
      <c r="A22" s="97" t="s">
        <v>8</v>
      </c>
      <c r="B22" s="98" t="s">
        <v>369</v>
      </c>
      <c r="C22" s="94"/>
      <c r="D22" s="98"/>
      <c r="E22" s="98"/>
      <c r="F22" s="100"/>
      <c r="G22" s="96"/>
    </row>
    <row r="23" spans="1:7" s="1" customFormat="1" ht="18.75" customHeight="1" x14ac:dyDescent="0.25">
      <c r="A23" s="109">
        <v>5</v>
      </c>
      <c r="B23" s="355" t="s">
        <v>210</v>
      </c>
      <c r="C23" s="356"/>
      <c r="D23" s="356"/>
      <c r="E23" s="356"/>
      <c r="F23" s="356"/>
      <c r="G23" s="357"/>
    </row>
    <row r="24" spans="1:7" ht="37.5" x14ac:dyDescent="0.3">
      <c r="A24" s="101" t="s">
        <v>15</v>
      </c>
      <c r="B24" s="63" t="s">
        <v>379</v>
      </c>
      <c r="C24" s="94"/>
      <c r="D24" s="63"/>
      <c r="E24" s="63"/>
      <c r="F24" s="96"/>
      <c r="G24" s="96"/>
    </row>
    <row r="25" spans="1:7" ht="25" x14ac:dyDescent="0.3">
      <c r="A25" s="101" t="s">
        <v>16</v>
      </c>
      <c r="B25" s="63" t="s">
        <v>380</v>
      </c>
      <c r="C25" s="94"/>
      <c r="D25" s="63"/>
      <c r="E25" s="63"/>
      <c r="F25" s="96"/>
      <c r="G25" s="96"/>
    </row>
    <row r="26" spans="1:7" ht="25" x14ac:dyDescent="0.3">
      <c r="A26" s="101" t="s">
        <v>17</v>
      </c>
      <c r="B26" s="63" t="s">
        <v>353</v>
      </c>
      <c r="C26" s="94"/>
      <c r="D26" s="63"/>
      <c r="E26" s="63"/>
      <c r="F26" s="96"/>
      <c r="G26" s="96"/>
    </row>
    <row r="27" spans="1:7" s="1" customFormat="1" ht="18.75" customHeight="1" x14ac:dyDescent="0.25">
      <c r="A27" s="109">
        <v>6</v>
      </c>
      <c r="B27" s="355" t="s">
        <v>211</v>
      </c>
      <c r="C27" s="356"/>
      <c r="D27" s="356"/>
      <c r="E27" s="356"/>
      <c r="F27" s="356"/>
      <c r="G27" s="357"/>
    </row>
    <row r="28" spans="1:7" ht="50.5" thickBot="1" x14ac:dyDescent="0.35">
      <c r="A28" s="323" t="s">
        <v>20</v>
      </c>
      <c r="B28" s="315" t="s">
        <v>381</v>
      </c>
      <c r="C28" s="316"/>
      <c r="D28" s="315"/>
      <c r="E28" s="315"/>
      <c r="F28" s="317"/>
      <c r="G28" s="317"/>
    </row>
    <row r="29" spans="1:7" ht="37.5" x14ac:dyDescent="0.3">
      <c r="A29" s="319" t="s">
        <v>21</v>
      </c>
      <c r="B29" s="320" t="s">
        <v>382</v>
      </c>
      <c r="C29" s="321"/>
      <c r="D29" s="320"/>
      <c r="E29" s="320"/>
      <c r="F29" s="322"/>
      <c r="G29" s="322"/>
    </row>
    <row r="30" spans="1:7" ht="37.5" x14ac:dyDescent="0.3">
      <c r="A30" s="117" t="s">
        <v>22</v>
      </c>
      <c r="B30" s="63" t="s">
        <v>383</v>
      </c>
      <c r="C30" s="94"/>
      <c r="D30" s="63"/>
      <c r="E30" s="63"/>
      <c r="F30" s="96"/>
      <c r="G30" s="96"/>
    </row>
    <row r="31" spans="1:7" ht="37.5" x14ac:dyDescent="0.3">
      <c r="A31" s="117" t="s">
        <v>23</v>
      </c>
      <c r="B31" s="63" t="s">
        <v>357</v>
      </c>
      <c r="C31" s="94"/>
      <c r="D31" s="63"/>
      <c r="E31" s="63"/>
      <c r="F31" s="96"/>
      <c r="G31" s="96"/>
    </row>
    <row r="32" spans="1:7" s="1" customFormat="1" ht="18.75" customHeight="1" x14ac:dyDescent="0.25">
      <c r="A32" s="109">
        <v>7</v>
      </c>
      <c r="B32" s="355" t="s">
        <v>244</v>
      </c>
      <c r="C32" s="356"/>
      <c r="D32" s="356"/>
      <c r="E32" s="356"/>
      <c r="F32" s="356"/>
      <c r="G32" s="357"/>
    </row>
    <row r="33" spans="1:7" ht="25" x14ac:dyDescent="0.3">
      <c r="A33" s="101" t="s">
        <v>25</v>
      </c>
      <c r="B33" s="63" t="s">
        <v>367</v>
      </c>
      <c r="C33" s="94"/>
      <c r="D33" s="63"/>
      <c r="E33" s="63"/>
      <c r="F33" s="96"/>
      <c r="G33" s="96"/>
    </row>
    <row r="34" spans="1:7" ht="37.5" x14ac:dyDescent="0.3">
      <c r="A34" s="101" t="s">
        <v>26</v>
      </c>
      <c r="B34" s="63" t="s">
        <v>368</v>
      </c>
      <c r="C34" s="94"/>
      <c r="D34" s="98"/>
      <c r="E34" s="98"/>
      <c r="F34" s="100"/>
      <c r="G34" s="96"/>
    </row>
    <row r="35" spans="1:7" ht="25" x14ac:dyDescent="0.3">
      <c r="A35" s="101" t="s">
        <v>27</v>
      </c>
      <c r="B35" s="63" t="s">
        <v>358</v>
      </c>
      <c r="C35" s="94"/>
      <c r="D35" s="98"/>
      <c r="E35" s="98"/>
      <c r="F35" s="100"/>
      <c r="G35" s="96"/>
    </row>
    <row r="36" spans="1:7" ht="25" x14ac:dyDescent="0.3">
      <c r="A36" s="101" t="s">
        <v>28</v>
      </c>
      <c r="B36" s="63" t="s">
        <v>359</v>
      </c>
      <c r="C36" s="94"/>
      <c r="D36" s="63"/>
      <c r="E36" s="63"/>
      <c r="F36" s="96"/>
      <c r="G36" s="96"/>
    </row>
    <row r="37" spans="1:7" ht="25" x14ac:dyDescent="0.3">
      <c r="A37" s="101" t="s">
        <v>29</v>
      </c>
      <c r="B37" s="63" t="s">
        <v>360</v>
      </c>
      <c r="C37" s="94"/>
      <c r="D37" s="63"/>
      <c r="E37" s="63"/>
      <c r="F37" s="96"/>
      <c r="G37" s="96"/>
    </row>
    <row r="38" spans="1:7" ht="25" x14ac:dyDescent="0.3">
      <c r="A38" s="101" t="s">
        <v>198</v>
      </c>
      <c r="B38" s="63" t="s">
        <v>361</v>
      </c>
      <c r="C38" s="94"/>
      <c r="D38" s="63"/>
      <c r="E38" s="63"/>
      <c r="F38" s="96"/>
      <c r="G38" s="96"/>
    </row>
    <row r="39" spans="1:7" ht="25" x14ac:dyDescent="0.3">
      <c r="A39" s="101" t="s">
        <v>205</v>
      </c>
      <c r="B39" s="63" t="s">
        <v>362</v>
      </c>
      <c r="C39" s="94"/>
      <c r="D39" s="63"/>
      <c r="E39" s="63"/>
      <c r="F39" s="96"/>
      <c r="G39" s="96"/>
    </row>
    <row r="40" spans="1:7" ht="25" x14ac:dyDescent="0.3">
      <c r="A40" s="101" t="s">
        <v>199</v>
      </c>
      <c r="B40" s="63" t="s">
        <v>363</v>
      </c>
      <c r="C40" s="94"/>
      <c r="D40" s="63"/>
      <c r="E40" s="63"/>
      <c r="F40" s="96"/>
      <c r="G40" s="96"/>
    </row>
    <row r="41" spans="1:7" ht="25" x14ac:dyDescent="0.3">
      <c r="A41" s="101" t="s">
        <v>200</v>
      </c>
      <c r="B41" s="63" t="s">
        <v>364</v>
      </c>
      <c r="C41" s="94"/>
      <c r="D41" s="63"/>
      <c r="E41" s="63"/>
      <c r="F41" s="96"/>
      <c r="G41" s="96"/>
    </row>
    <row r="42" spans="1:7" ht="25" x14ac:dyDescent="0.3">
      <c r="A42" s="101" t="s">
        <v>201</v>
      </c>
      <c r="B42" s="63" t="s">
        <v>376</v>
      </c>
      <c r="C42" s="94"/>
      <c r="D42" s="63"/>
      <c r="E42" s="63"/>
      <c r="F42" s="96"/>
      <c r="G42" s="96"/>
    </row>
    <row r="43" spans="1:7" s="1" customFormat="1" ht="18.75" customHeight="1" x14ac:dyDescent="0.25">
      <c r="A43" s="109">
        <v>8</v>
      </c>
      <c r="B43" s="355" t="s">
        <v>247</v>
      </c>
      <c r="C43" s="356"/>
      <c r="D43" s="356"/>
      <c r="E43" s="356"/>
      <c r="F43" s="356"/>
      <c r="G43" s="357"/>
    </row>
    <row r="44" spans="1:7" ht="25.5" thickBot="1" x14ac:dyDescent="0.35">
      <c r="A44" s="325" t="s">
        <v>30</v>
      </c>
      <c r="B44" s="315" t="s">
        <v>367</v>
      </c>
      <c r="C44" s="316"/>
      <c r="D44" s="315"/>
      <c r="E44" s="315"/>
      <c r="F44" s="317"/>
      <c r="G44" s="317"/>
    </row>
    <row r="45" spans="1:7" ht="37.5" x14ac:dyDescent="0.3">
      <c r="A45" s="324" t="s">
        <v>31</v>
      </c>
      <c r="B45" s="320" t="s">
        <v>368</v>
      </c>
      <c r="C45" s="321"/>
      <c r="D45" s="320"/>
      <c r="E45" s="320"/>
      <c r="F45" s="322"/>
      <c r="G45" s="322"/>
    </row>
    <row r="46" spans="1:7" ht="25" x14ac:dyDescent="0.3">
      <c r="A46" s="102" t="s">
        <v>32</v>
      </c>
      <c r="B46" s="63" t="s">
        <v>365</v>
      </c>
      <c r="C46" s="94"/>
      <c r="D46" s="63"/>
      <c r="E46" s="63"/>
      <c r="F46" s="96"/>
      <c r="G46" s="96"/>
    </row>
    <row r="47" spans="1:7" ht="25" x14ac:dyDescent="0.3">
      <c r="A47" s="102" t="s">
        <v>33</v>
      </c>
      <c r="B47" s="63" t="s">
        <v>375</v>
      </c>
      <c r="C47" s="94"/>
      <c r="D47" s="63"/>
      <c r="E47" s="63"/>
      <c r="F47" s="96"/>
      <c r="G47" s="96"/>
    </row>
    <row r="48" spans="1:7" ht="25" x14ac:dyDescent="0.3">
      <c r="A48" s="102" t="s">
        <v>34</v>
      </c>
      <c r="B48" s="63" t="s">
        <v>359</v>
      </c>
      <c r="C48" s="94"/>
      <c r="D48" s="63"/>
      <c r="E48" s="63"/>
      <c r="F48" s="96"/>
      <c r="G48" s="96"/>
    </row>
    <row r="49" spans="1:7" ht="25" x14ac:dyDescent="0.3">
      <c r="A49" s="102" t="s">
        <v>35</v>
      </c>
      <c r="B49" s="63" t="s">
        <v>360</v>
      </c>
      <c r="C49" s="94"/>
      <c r="D49" s="63"/>
      <c r="E49" s="63"/>
      <c r="F49" s="96"/>
      <c r="G49" s="96"/>
    </row>
    <row r="50" spans="1:7" ht="25" x14ac:dyDescent="0.3">
      <c r="A50" s="102" t="s">
        <v>1306</v>
      </c>
      <c r="B50" s="63" t="s">
        <v>362</v>
      </c>
      <c r="C50" s="94"/>
      <c r="D50" s="63"/>
      <c r="E50" s="63"/>
      <c r="F50" s="96"/>
      <c r="G50" s="96"/>
    </row>
    <row r="51" spans="1:7" ht="25" x14ac:dyDescent="0.3">
      <c r="A51" s="102" t="s">
        <v>1307</v>
      </c>
      <c r="B51" s="63" t="s">
        <v>363</v>
      </c>
      <c r="C51" s="94"/>
      <c r="D51" s="63"/>
      <c r="E51" s="63"/>
      <c r="F51" s="96"/>
      <c r="G51" s="96"/>
    </row>
    <row r="52" spans="1:7" ht="25.5" thickBot="1" x14ac:dyDescent="0.35">
      <c r="A52" s="325" t="s">
        <v>1308</v>
      </c>
      <c r="B52" s="315" t="s">
        <v>376</v>
      </c>
      <c r="C52" s="316"/>
      <c r="D52" s="315"/>
      <c r="E52" s="315"/>
      <c r="F52" s="317"/>
      <c r="G52" s="317"/>
    </row>
    <row r="53" spans="1:7" x14ac:dyDescent="0.3">
      <c r="A53" s="125"/>
      <c r="B53" s="125"/>
      <c r="C53" s="125"/>
      <c r="D53" s="125"/>
      <c r="E53" s="125"/>
      <c r="F53" s="125"/>
      <c r="G53" s="125"/>
    </row>
    <row r="54" spans="1:7" x14ac:dyDescent="0.3">
      <c r="A54" s="125"/>
      <c r="B54" s="125"/>
      <c r="C54" s="125"/>
      <c r="D54" s="125"/>
      <c r="E54" s="125"/>
      <c r="F54" s="125"/>
      <c r="G54" s="125"/>
    </row>
    <row r="55" spans="1:7" x14ac:dyDescent="0.3">
      <c r="A55" s="125"/>
      <c r="B55" s="125"/>
      <c r="C55" s="125"/>
      <c r="D55" s="125"/>
      <c r="E55" s="125"/>
      <c r="F55" s="125"/>
      <c r="G55" s="125"/>
    </row>
    <row r="56" spans="1:7" x14ac:dyDescent="0.3">
      <c r="A56" s="125"/>
      <c r="B56" s="125"/>
      <c r="C56" s="125"/>
      <c r="D56" s="125"/>
      <c r="E56" s="125"/>
      <c r="F56" s="125"/>
      <c r="G56" s="125"/>
    </row>
    <row r="57" spans="1:7" x14ac:dyDescent="0.3">
      <c r="A57" s="125"/>
      <c r="B57" s="125"/>
      <c r="C57" s="125"/>
      <c r="D57" s="125"/>
      <c r="E57" s="125"/>
      <c r="F57" s="125"/>
      <c r="G57" s="125"/>
    </row>
    <row r="58" spans="1:7" x14ac:dyDescent="0.3">
      <c r="A58" s="125"/>
      <c r="B58" s="125"/>
      <c r="C58" s="125"/>
      <c r="D58" s="125"/>
      <c r="E58" s="125"/>
      <c r="F58" s="125"/>
      <c r="G58" s="125"/>
    </row>
    <row r="59" spans="1:7" x14ac:dyDescent="0.3">
      <c r="A59" s="125"/>
      <c r="B59" s="125"/>
      <c r="C59" s="125"/>
      <c r="D59" s="125"/>
      <c r="E59" s="125"/>
      <c r="F59" s="125"/>
      <c r="G59" s="125"/>
    </row>
    <row r="60" spans="1:7" x14ac:dyDescent="0.3">
      <c r="A60" s="125"/>
      <c r="B60" s="125"/>
      <c r="C60" s="125"/>
      <c r="D60" s="125"/>
      <c r="E60" s="125"/>
      <c r="F60" s="125"/>
      <c r="G60" s="125"/>
    </row>
    <row r="61" spans="1:7" x14ac:dyDescent="0.3">
      <c r="A61" s="125"/>
      <c r="B61" s="125"/>
      <c r="C61" s="125"/>
      <c r="D61" s="125"/>
      <c r="E61" s="125"/>
      <c r="F61" s="125"/>
      <c r="G61" s="125"/>
    </row>
    <row r="62" spans="1:7" x14ac:dyDescent="0.3">
      <c r="A62" s="125"/>
      <c r="B62" s="125"/>
      <c r="C62" s="125"/>
      <c r="D62" s="125"/>
      <c r="E62" s="125"/>
      <c r="F62" s="125"/>
      <c r="G62" s="125"/>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sheetData>
  <mergeCells count="11">
    <mergeCell ref="B16:G16"/>
    <mergeCell ref="A1:G1"/>
    <mergeCell ref="A2:G2"/>
    <mergeCell ref="A3:G3"/>
    <mergeCell ref="B43:G43"/>
    <mergeCell ref="B18:G18"/>
    <mergeCell ref="B21:G21"/>
    <mergeCell ref="B23:G23"/>
    <mergeCell ref="B27:G27"/>
    <mergeCell ref="B32:G32"/>
    <mergeCell ref="B12:G12"/>
  </mergeCells>
  <phoneticPr fontId="4" type="noConversion"/>
  <conditionalFormatting sqref="C13:C15">
    <cfRule type="cellIs" dxfId="527" priority="15" operator="equal">
      <formula>"Yes"</formula>
    </cfRule>
    <cfRule type="cellIs" dxfId="526" priority="16" operator="equal">
      <formula>"No"</formula>
    </cfRule>
  </conditionalFormatting>
  <conditionalFormatting sqref="C17">
    <cfRule type="cellIs" dxfId="525" priority="13" operator="equal">
      <formula>"Yes"</formula>
    </cfRule>
    <cfRule type="cellIs" dxfId="524" priority="14" operator="equal">
      <formula>"No"</formula>
    </cfRule>
  </conditionalFormatting>
  <conditionalFormatting sqref="C19:C20">
    <cfRule type="cellIs" dxfId="523" priority="11" operator="equal">
      <formula>"Yes"</formula>
    </cfRule>
    <cfRule type="cellIs" dxfId="522" priority="12" operator="equal">
      <formula>"No"</formula>
    </cfRule>
  </conditionalFormatting>
  <conditionalFormatting sqref="C22">
    <cfRule type="cellIs" dxfId="521" priority="9" operator="equal">
      <formula>"Yes"</formula>
    </cfRule>
    <cfRule type="cellIs" dxfId="520" priority="10" operator="equal">
      <formula>"No"</formula>
    </cfRule>
  </conditionalFormatting>
  <conditionalFormatting sqref="C24:C26">
    <cfRule type="cellIs" dxfId="519" priority="7" operator="equal">
      <formula>"Yes"</formula>
    </cfRule>
    <cfRule type="cellIs" dxfId="518" priority="8" operator="equal">
      <formula>"No"</formula>
    </cfRule>
  </conditionalFormatting>
  <conditionalFormatting sqref="C28:C31">
    <cfRule type="cellIs" dxfId="517" priority="5" operator="equal">
      <formula>"Yes"</formula>
    </cfRule>
    <cfRule type="cellIs" dxfId="516" priority="6" operator="equal">
      <formula>"No"</formula>
    </cfRule>
  </conditionalFormatting>
  <conditionalFormatting sqref="C33:C42">
    <cfRule type="cellIs" dxfId="515" priority="3" operator="equal">
      <formula>"Yes"</formula>
    </cfRule>
    <cfRule type="cellIs" dxfId="514" priority="4" operator="equal">
      <formula>"No"</formula>
    </cfRule>
  </conditionalFormatting>
  <conditionalFormatting sqref="C44:C52">
    <cfRule type="cellIs" dxfId="513" priority="1" operator="equal">
      <formula>"Yes"</formula>
    </cfRule>
    <cfRule type="cellIs" dxfId="512" priority="2" operator="equal">
      <formula>"No"</formula>
    </cfRule>
  </conditionalFormatting>
  <pageMargins left="0.23622047244094491" right="0.23622047244094491" top="0.74803149606299213" bottom="0.74803149606299213" header="0.31496062992125984" footer="0.31496062992125984"/>
  <pageSetup paperSize="9" scale="65" fitToHeight="2" orientation="landscape" r:id="rId1"/>
  <headerFooter>
    <oddFooter>&amp;L&amp;A&amp;C&amp;P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9"/>
  <sheetViews>
    <sheetView showGridLines="0" view="pageBreakPreview" zoomScale="80" zoomScaleNormal="83" zoomScaleSheetLayoutView="80" workbookViewId="0">
      <selection activeCell="B4" sqref="B4"/>
    </sheetView>
  </sheetViews>
  <sheetFormatPr defaultColWidth="8.7265625" defaultRowHeight="14" x14ac:dyDescent="0.3"/>
  <cols>
    <col min="1" max="1" width="7" style="5" customWidth="1"/>
    <col min="2" max="2" width="71.26953125" style="11" customWidth="1"/>
    <col min="3" max="3" width="11.26953125" style="11"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thickBot="1" x14ac:dyDescent="0.35">
      <c r="A1" s="346" t="str">
        <f>'SUMMARY LIST'!$A$1:$G$1</f>
        <v>ANNEXURE A: TECHNICAL SPECIFICATION</v>
      </c>
      <c r="B1" s="347"/>
      <c r="C1" s="347"/>
      <c r="D1" s="347"/>
      <c r="E1" s="347"/>
      <c r="F1" s="347"/>
      <c r="G1" s="348"/>
    </row>
    <row r="2" spans="1:7" ht="37.5" customHeight="1" thickBot="1" x14ac:dyDescent="0.35">
      <c r="A2" s="349" t="str">
        <f>'SUMMARY LIST'!$A$2:$G$2</f>
        <v>GT/GDH/124/2024:THE SUPPLY, DELIVERY, COMMISSIONING AND MAINTENANCE OF BREATH SIMULATOR, HIGH FIDELITY ADULT MANIKIN AND HIGH-FIDELITY ADULT MANIKIN ANAESTHESIA FOR GAUTENG DEPARTMENT OF HEALTH INSTITUTIONS FOR PERIOD OF THREE YEARS (36 MONTHS).</v>
      </c>
      <c r="B2" s="350"/>
      <c r="C2" s="350"/>
      <c r="D2" s="350"/>
      <c r="E2" s="350"/>
      <c r="F2" s="350"/>
      <c r="G2" s="351"/>
    </row>
    <row r="3" spans="1:7" s="4" customFormat="1" ht="34.5" customHeight="1" thickBot="1" x14ac:dyDescent="0.35">
      <c r="A3" s="352" t="str">
        <f>'SUMMARY LIST'!J8</f>
        <v>4.  BASIC LIFE SUPPORT (BLS)  CARDIOPULMONARY RESUSCITATION (CPR) FAMILY TASK TRAINER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212</v>
      </c>
      <c r="B13" s="359"/>
      <c r="C13" s="359"/>
      <c r="D13" s="359"/>
      <c r="E13" s="359"/>
      <c r="F13" s="359"/>
      <c r="G13" s="359"/>
    </row>
    <row r="14" spans="1:7" s="1" customFormat="1" ht="18.75" customHeight="1" x14ac:dyDescent="0.25">
      <c r="A14" s="109">
        <v>1</v>
      </c>
      <c r="B14" s="355" t="s">
        <v>206</v>
      </c>
      <c r="C14" s="356"/>
      <c r="D14" s="356"/>
      <c r="E14" s="356"/>
      <c r="F14" s="356"/>
      <c r="G14" s="357"/>
    </row>
    <row r="15" spans="1:7" ht="37.5" x14ac:dyDescent="0.3">
      <c r="A15" s="106" t="s">
        <v>2</v>
      </c>
      <c r="B15" s="65" t="s">
        <v>386</v>
      </c>
      <c r="C15" s="94"/>
      <c r="D15" s="95"/>
      <c r="E15" s="65"/>
      <c r="F15" s="87"/>
      <c r="G15" s="87"/>
    </row>
    <row r="16" spans="1:7" ht="25" x14ac:dyDescent="0.3">
      <c r="A16" s="106" t="s">
        <v>4</v>
      </c>
      <c r="B16" s="63" t="s">
        <v>387</v>
      </c>
      <c r="C16" s="94"/>
      <c r="D16" s="108"/>
      <c r="E16" s="63"/>
      <c r="F16" s="96"/>
      <c r="G16" s="96"/>
    </row>
    <row r="17" spans="1:7" ht="37.5" x14ac:dyDescent="0.3">
      <c r="A17" s="106" t="s">
        <v>5</v>
      </c>
      <c r="B17" s="63" t="s">
        <v>388</v>
      </c>
      <c r="C17" s="94"/>
      <c r="D17" s="108"/>
      <c r="E17" s="63"/>
      <c r="F17" s="96"/>
      <c r="G17" s="96"/>
    </row>
    <row r="18" spans="1:7" s="1" customFormat="1" ht="13" x14ac:dyDescent="0.25">
      <c r="A18" s="109">
        <v>2</v>
      </c>
      <c r="B18" s="355" t="s">
        <v>207</v>
      </c>
      <c r="C18" s="356"/>
      <c r="D18" s="356"/>
      <c r="E18" s="356"/>
      <c r="F18" s="356"/>
      <c r="G18" s="357"/>
    </row>
    <row r="19" spans="1:7" ht="25" x14ac:dyDescent="0.3">
      <c r="A19" s="106" t="s">
        <v>3</v>
      </c>
      <c r="B19" s="63" t="s">
        <v>389</v>
      </c>
      <c r="C19" s="94"/>
      <c r="D19" s="108"/>
      <c r="E19" s="63"/>
      <c r="F19" s="96"/>
      <c r="G19" s="96"/>
    </row>
    <row r="20" spans="1:7" ht="25" x14ac:dyDescent="0.3">
      <c r="A20" s="106" t="s">
        <v>100</v>
      </c>
      <c r="B20" s="63" t="s">
        <v>349</v>
      </c>
      <c r="C20" s="94"/>
      <c r="D20" s="110"/>
      <c r="E20" s="111"/>
      <c r="F20" s="112"/>
      <c r="G20" s="96"/>
    </row>
    <row r="21" spans="1:7" ht="25" x14ac:dyDescent="0.3">
      <c r="A21" s="106" t="s">
        <v>47</v>
      </c>
      <c r="B21" s="63" t="s">
        <v>390</v>
      </c>
      <c r="C21" s="94"/>
      <c r="D21" s="63"/>
      <c r="E21" s="63"/>
      <c r="F21" s="96"/>
      <c r="G21" s="96"/>
    </row>
    <row r="22" spans="1:7" s="1" customFormat="1" ht="18.75" customHeight="1" x14ac:dyDescent="0.25">
      <c r="A22" s="109">
        <v>3</v>
      </c>
      <c r="B22" s="355" t="s">
        <v>208</v>
      </c>
      <c r="C22" s="356"/>
      <c r="D22" s="356"/>
      <c r="E22" s="356"/>
      <c r="F22" s="356"/>
      <c r="G22" s="357"/>
    </row>
    <row r="23" spans="1:7" ht="25" x14ac:dyDescent="0.3">
      <c r="A23" s="106" t="s">
        <v>6</v>
      </c>
      <c r="B23" s="63" t="s">
        <v>350</v>
      </c>
      <c r="C23" s="94"/>
      <c r="D23" s="63"/>
      <c r="E23" s="63"/>
      <c r="F23" s="96"/>
      <c r="G23" s="96"/>
    </row>
    <row r="24" spans="1:7" ht="25" x14ac:dyDescent="0.3">
      <c r="A24" s="106" t="s">
        <v>7</v>
      </c>
      <c r="B24" s="63" t="s">
        <v>351</v>
      </c>
      <c r="C24" s="94"/>
      <c r="D24" s="63"/>
      <c r="E24" s="63"/>
      <c r="F24" s="96"/>
      <c r="G24" s="96"/>
    </row>
    <row r="25" spans="1:7" ht="25" x14ac:dyDescent="0.3">
      <c r="A25" s="106" t="s">
        <v>46</v>
      </c>
      <c r="B25" s="106" t="s">
        <v>391</v>
      </c>
      <c r="C25" s="94"/>
      <c r="D25" s="63"/>
      <c r="E25" s="63"/>
      <c r="F25" s="96"/>
      <c r="G25" s="96"/>
    </row>
    <row r="26" spans="1:7" s="1" customFormat="1" ht="18.75" customHeight="1" x14ac:dyDescent="0.25">
      <c r="A26" s="109">
        <v>4</v>
      </c>
      <c r="B26" s="355" t="s">
        <v>209</v>
      </c>
      <c r="C26" s="356"/>
      <c r="D26" s="356"/>
      <c r="E26" s="356"/>
      <c r="F26" s="356"/>
      <c r="G26" s="357"/>
    </row>
    <row r="27" spans="1:7" ht="25" x14ac:dyDescent="0.3">
      <c r="A27" s="106" t="s">
        <v>8</v>
      </c>
      <c r="B27" s="63" t="s">
        <v>369</v>
      </c>
      <c r="C27" s="94"/>
      <c r="D27" s="63"/>
      <c r="E27" s="63"/>
      <c r="F27" s="96"/>
      <c r="G27" s="96"/>
    </row>
    <row r="28" spans="1:7" s="1" customFormat="1" ht="18.75" customHeight="1" x14ac:dyDescent="0.25">
      <c r="A28" s="109">
        <v>5</v>
      </c>
      <c r="B28" s="355" t="s">
        <v>213</v>
      </c>
      <c r="C28" s="356"/>
      <c r="D28" s="356"/>
      <c r="E28" s="356"/>
      <c r="F28" s="356"/>
      <c r="G28" s="357"/>
    </row>
    <row r="29" spans="1:7" ht="37.5" x14ac:dyDescent="0.3">
      <c r="A29" s="106" t="s">
        <v>15</v>
      </c>
      <c r="B29" s="63" t="s">
        <v>352</v>
      </c>
      <c r="C29" s="94"/>
      <c r="D29" s="63"/>
      <c r="E29" s="63"/>
      <c r="F29" s="96"/>
      <c r="G29" s="96"/>
    </row>
    <row r="30" spans="1:7" ht="25" x14ac:dyDescent="0.3">
      <c r="A30" s="106" t="s">
        <v>16</v>
      </c>
      <c r="B30" s="63" t="s">
        <v>392</v>
      </c>
      <c r="C30" s="94"/>
      <c r="D30" s="63"/>
      <c r="E30" s="63"/>
      <c r="F30" s="96"/>
      <c r="G30" s="96"/>
    </row>
    <row r="31" spans="1:7" s="1" customFormat="1" ht="18.75" customHeight="1" x14ac:dyDescent="0.25">
      <c r="A31" s="109">
        <v>6</v>
      </c>
      <c r="B31" s="355" t="s">
        <v>211</v>
      </c>
      <c r="C31" s="356"/>
      <c r="D31" s="356"/>
      <c r="E31" s="356"/>
      <c r="F31" s="356"/>
      <c r="G31" s="357"/>
    </row>
    <row r="32" spans="1:7" ht="50" x14ac:dyDescent="0.3">
      <c r="A32" s="106" t="s">
        <v>20</v>
      </c>
      <c r="B32" s="63" t="s">
        <v>354</v>
      </c>
      <c r="C32" s="94"/>
      <c r="D32" s="63"/>
      <c r="E32" s="63"/>
      <c r="F32" s="96"/>
      <c r="G32" s="96"/>
    </row>
    <row r="33" spans="1:7" ht="37.5" x14ac:dyDescent="0.3">
      <c r="A33" s="106" t="s">
        <v>21</v>
      </c>
      <c r="B33" s="63" t="s">
        <v>355</v>
      </c>
      <c r="C33" s="94"/>
      <c r="D33" s="63"/>
      <c r="E33" s="63"/>
      <c r="F33" s="96"/>
      <c r="G33" s="96"/>
    </row>
    <row r="34" spans="1:7" ht="37.5" x14ac:dyDescent="0.3">
      <c r="A34" s="106" t="s">
        <v>22</v>
      </c>
      <c r="B34" s="63" t="s">
        <v>373</v>
      </c>
      <c r="C34" s="94"/>
      <c r="D34" s="63"/>
      <c r="E34" s="63"/>
      <c r="F34" s="96"/>
      <c r="G34" s="96"/>
    </row>
    <row r="35" spans="1:7" s="1" customFormat="1" ht="18.75" customHeight="1" x14ac:dyDescent="0.25">
      <c r="A35" s="109">
        <v>7</v>
      </c>
      <c r="B35" s="355" t="s">
        <v>214</v>
      </c>
      <c r="C35" s="356"/>
      <c r="D35" s="356"/>
      <c r="E35" s="356"/>
      <c r="F35" s="356"/>
      <c r="G35" s="357"/>
    </row>
    <row r="36" spans="1:7" ht="25" x14ac:dyDescent="0.3">
      <c r="A36" s="106" t="s">
        <v>25</v>
      </c>
      <c r="B36" s="63" t="s">
        <v>393</v>
      </c>
      <c r="C36" s="94"/>
      <c r="D36" s="63"/>
      <c r="E36" s="63"/>
      <c r="F36" s="96"/>
      <c r="G36" s="96"/>
    </row>
    <row r="37" spans="1:7" ht="25" x14ac:dyDescent="0.3">
      <c r="A37" s="106" t="s">
        <v>26</v>
      </c>
      <c r="B37" s="63" t="s">
        <v>394</v>
      </c>
      <c r="C37" s="94"/>
      <c r="D37" s="63"/>
      <c r="E37" s="63"/>
      <c r="F37" s="96"/>
      <c r="G37" s="96"/>
    </row>
    <row r="38" spans="1:7" ht="25" x14ac:dyDescent="0.3">
      <c r="A38" s="106" t="s">
        <v>27</v>
      </c>
      <c r="B38" s="106" t="s">
        <v>395</v>
      </c>
      <c r="C38" s="94"/>
      <c r="D38" s="98"/>
      <c r="E38" s="98"/>
      <c r="F38" s="100"/>
      <c r="G38" s="96"/>
    </row>
    <row r="39" spans="1:7" ht="25" x14ac:dyDescent="0.3">
      <c r="A39" s="106" t="s">
        <v>28</v>
      </c>
      <c r="B39" s="63" t="s">
        <v>396</v>
      </c>
      <c r="C39" s="94"/>
      <c r="D39" s="98"/>
      <c r="E39" s="98"/>
      <c r="F39" s="100"/>
      <c r="G39" s="96"/>
    </row>
    <row r="40" spans="1:7" ht="25" x14ac:dyDescent="0.3">
      <c r="A40" s="106" t="s">
        <v>29</v>
      </c>
      <c r="B40" s="63" t="s">
        <v>397</v>
      </c>
      <c r="C40" s="94"/>
      <c r="D40" s="63"/>
      <c r="E40" s="63"/>
      <c r="F40" s="96"/>
      <c r="G40" s="96"/>
    </row>
    <row r="41" spans="1:7" s="1" customFormat="1" ht="18.75" customHeight="1" x14ac:dyDescent="0.25">
      <c r="A41" s="109">
        <v>8</v>
      </c>
      <c r="B41" s="355" t="s">
        <v>215</v>
      </c>
      <c r="C41" s="356"/>
      <c r="D41" s="356"/>
      <c r="E41" s="356"/>
      <c r="F41" s="356"/>
      <c r="G41" s="357"/>
    </row>
    <row r="42" spans="1:7" ht="25" x14ac:dyDescent="0.3">
      <c r="A42" s="106" t="s">
        <v>30</v>
      </c>
      <c r="B42" s="63" t="s">
        <v>398</v>
      </c>
      <c r="C42" s="94"/>
      <c r="D42" s="63"/>
      <c r="E42" s="63"/>
      <c r="F42" s="96"/>
      <c r="G42" s="96"/>
    </row>
    <row r="43" spans="1:7" s="1" customFormat="1" ht="18.75" customHeight="1" x14ac:dyDescent="0.25">
      <c r="A43" s="109">
        <v>9</v>
      </c>
      <c r="B43" s="355" t="s">
        <v>285</v>
      </c>
      <c r="C43" s="356"/>
      <c r="D43" s="356"/>
      <c r="E43" s="356"/>
      <c r="F43" s="356"/>
      <c r="G43" s="357"/>
    </row>
    <row r="44" spans="1:7" ht="37.5" x14ac:dyDescent="0.3">
      <c r="A44" s="106" t="s">
        <v>36</v>
      </c>
      <c r="B44" s="63" t="s">
        <v>399</v>
      </c>
      <c r="C44" s="94"/>
      <c r="D44" s="63"/>
      <c r="E44" s="63"/>
      <c r="F44" s="96"/>
      <c r="G44" s="96"/>
    </row>
    <row r="45" spans="1:7" ht="37.5" x14ac:dyDescent="0.3">
      <c r="A45" s="106" t="s">
        <v>37</v>
      </c>
      <c r="B45" s="63" t="s">
        <v>357</v>
      </c>
      <c r="C45" s="94"/>
      <c r="D45" s="63"/>
      <c r="E45" s="63"/>
      <c r="F45" s="96"/>
      <c r="G45" s="96"/>
    </row>
    <row r="46" spans="1:7" s="1" customFormat="1" ht="18.75" customHeight="1" x14ac:dyDescent="0.25">
      <c r="A46" s="109">
        <v>10</v>
      </c>
      <c r="B46" s="355" t="s">
        <v>257</v>
      </c>
      <c r="C46" s="356"/>
      <c r="D46" s="356"/>
      <c r="E46" s="356"/>
      <c r="F46" s="356"/>
      <c r="G46" s="357"/>
    </row>
    <row r="47" spans="1:7" ht="25" x14ac:dyDescent="0.3">
      <c r="A47" s="63" t="s">
        <v>1220</v>
      </c>
      <c r="B47" s="63" t="s">
        <v>400</v>
      </c>
      <c r="C47" s="94"/>
      <c r="D47" s="63"/>
      <c r="E47" s="63"/>
      <c r="F47" s="96"/>
      <c r="G47" s="96"/>
    </row>
    <row r="48" spans="1:7" ht="25" x14ac:dyDescent="0.3">
      <c r="A48" s="63" t="s">
        <v>1249</v>
      </c>
      <c r="B48" s="63" t="s">
        <v>367</v>
      </c>
      <c r="C48" s="94"/>
      <c r="D48" s="63"/>
      <c r="E48" s="63"/>
      <c r="F48" s="96"/>
      <c r="G48" s="96"/>
    </row>
    <row r="49" spans="1:7" ht="37.5" x14ac:dyDescent="0.3">
      <c r="A49" s="63" t="s">
        <v>1250</v>
      </c>
      <c r="B49" s="63" t="s">
        <v>401</v>
      </c>
      <c r="C49" s="94"/>
      <c r="D49" s="63"/>
      <c r="E49" s="63"/>
      <c r="F49" s="96"/>
      <c r="G49" s="96"/>
    </row>
    <row r="50" spans="1:7" ht="25" x14ac:dyDescent="0.3">
      <c r="A50" s="63" t="s">
        <v>1251</v>
      </c>
      <c r="B50" s="63" t="s">
        <v>402</v>
      </c>
      <c r="C50" s="94"/>
      <c r="D50" s="63"/>
      <c r="E50" s="63"/>
      <c r="F50" s="96"/>
      <c r="G50" s="96"/>
    </row>
    <row r="51" spans="1:7" ht="25" x14ac:dyDescent="0.3">
      <c r="A51" s="63" t="s">
        <v>1256</v>
      </c>
      <c r="B51" s="63" t="s">
        <v>360</v>
      </c>
      <c r="C51" s="94"/>
      <c r="D51" s="63"/>
      <c r="E51" s="63"/>
      <c r="F51" s="96"/>
      <c r="G51" s="96"/>
    </row>
    <row r="52" spans="1:7" ht="25" x14ac:dyDescent="0.3">
      <c r="A52" s="63" t="s">
        <v>1294</v>
      </c>
      <c r="B52" s="63" t="s">
        <v>403</v>
      </c>
      <c r="C52" s="94"/>
      <c r="D52" s="63"/>
      <c r="E52" s="63"/>
      <c r="F52" s="96"/>
      <c r="G52" s="96"/>
    </row>
    <row r="53" spans="1:7" ht="25" x14ac:dyDescent="0.3">
      <c r="A53" s="63" t="s">
        <v>1295</v>
      </c>
      <c r="B53" s="63" t="s">
        <v>363</v>
      </c>
      <c r="C53" s="94"/>
      <c r="D53" s="63"/>
      <c r="E53" s="63"/>
      <c r="F53" s="96"/>
      <c r="G53" s="96"/>
    </row>
    <row r="54" spans="1:7" ht="25" x14ac:dyDescent="0.3">
      <c r="A54" s="63" t="s">
        <v>1296</v>
      </c>
      <c r="B54" s="63" t="s">
        <v>364</v>
      </c>
      <c r="C54" s="94"/>
      <c r="D54" s="63"/>
      <c r="E54" s="63"/>
      <c r="F54" s="96"/>
      <c r="G54" s="96"/>
    </row>
    <row r="55" spans="1:7" s="1" customFormat="1" ht="18.75" customHeight="1" x14ac:dyDescent="0.25">
      <c r="A55" s="109">
        <v>11</v>
      </c>
      <c r="B55" s="355" t="s">
        <v>258</v>
      </c>
      <c r="C55" s="356"/>
      <c r="D55" s="356"/>
      <c r="E55" s="356"/>
      <c r="F55" s="356"/>
      <c r="G55" s="357"/>
    </row>
    <row r="56" spans="1:7" ht="25" x14ac:dyDescent="0.3">
      <c r="A56" s="63" t="s">
        <v>1221</v>
      </c>
      <c r="B56" s="63" t="s">
        <v>400</v>
      </c>
      <c r="C56" s="94"/>
      <c r="D56" s="63"/>
      <c r="E56" s="63"/>
      <c r="F56" s="96"/>
      <c r="G56" s="96"/>
    </row>
    <row r="57" spans="1:7" s="1" customFormat="1" ht="18.75" customHeight="1" x14ac:dyDescent="0.25">
      <c r="A57" s="109">
        <v>12</v>
      </c>
      <c r="B57" s="355" t="s">
        <v>259</v>
      </c>
      <c r="C57" s="356"/>
      <c r="D57" s="356"/>
      <c r="E57" s="356"/>
      <c r="F57" s="356"/>
      <c r="G57" s="357"/>
    </row>
    <row r="58" spans="1:7" ht="25" x14ac:dyDescent="0.3">
      <c r="A58" s="63" t="s">
        <v>1223</v>
      </c>
      <c r="B58" s="63" t="s">
        <v>367</v>
      </c>
      <c r="C58" s="94"/>
      <c r="D58" s="63"/>
      <c r="E58" s="63"/>
      <c r="F58" s="96"/>
      <c r="G58" s="96"/>
    </row>
    <row r="59" spans="1:7" ht="25" x14ac:dyDescent="0.3">
      <c r="A59" s="63" t="s">
        <v>1224</v>
      </c>
      <c r="B59" s="63" t="s">
        <v>404</v>
      </c>
      <c r="C59" s="94"/>
      <c r="D59" s="63"/>
      <c r="E59" s="63"/>
      <c r="F59" s="96"/>
      <c r="G59" s="96"/>
    </row>
    <row r="60" spans="1:7" s="4" customFormat="1" ht="25" x14ac:dyDescent="0.3">
      <c r="A60" s="63" t="s">
        <v>1225</v>
      </c>
      <c r="B60" s="63" t="s">
        <v>360</v>
      </c>
      <c r="C60" s="94"/>
      <c r="D60" s="98"/>
      <c r="E60" s="98"/>
      <c r="F60" s="100"/>
      <c r="G60" s="100"/>
    </row>
    <row r="61" spans="1:7" s="4" customFormat="1" ht="25" x14ac:dyDescent="0.3">
      <c r="A61" s="63" t="s">
        <v>1226</v>
      </c>
      <c r="B61" s="63" t="s">
        <v>362</v>
      </c>
      <c r="C61" s="94"/>
      <c r="D61" s="98"/>
      <c r="E61" s="98"/>
      <c r="F61" s="100"/>
      <c r="G61" s="100"/>
    </row>
    <row r="62" spans="1:7" s="4" customFormat="1" ht="25" x14ac:dyDescent="0.3">
      <c r="A62" s="63" t="s">
        <v>1227</v>
      </c>
      <c r="B62" s="63" t="s">
        <v>363</v>
      </c>
      <c r="C62" s="94"/>
      <c r="D62" s="98"/>
      <c r="E62" s="98"/>
      <c r="F62" s="100"/>
      <c r="G62" s="100"/>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row r="139" spans="1:7" x14ac:dyDescent="0.3">
      <c r="A139" s="125"/>
      <c r="B139" s="125"/>
      <c r="C139" s="125"/>
      <c r="D139" s="125"/>
      <c r="E139" s="125"/>
      <c r="F139" s="125"/>
      <c r="G139" s="125"/>
    </row>
  </sheetData>
  <mergeCells count="17">
    <mergeCell ref="A1:G1"/>
    <mergeCell ref="A2:G2"/>
    <mergeCell ref="A3:G3"/>
    <mergeCell ref="A12:G12"/>
    <mergeCell ref="B57:G57"/>
    <mergeCell ref="B35:G35"/>
    <mergeCell ref="B41:G41"/>
    <mergeCell ref="B43:G43"/>
    <mergeCell ref="B46:G46"/>
    <mergeCell ref="B55:G55"/>
    <mergeCell ref="B28:G28"/>
    <mergeCell ref="B31:G31"/>
    <mergeCell ref="A13:G13"/>
    <mergeCell ref="B14:G14"/>
    <mergeCell ref="B18:G18"/>
    <mergeCell ref="B22:G22"/>
    <mergeCell ref="B26:G26"/>
  </mergeCells>
  <phoneticPr fontId="4" type="noConversion"/>
  <conditionalFormatting sqref="C15:C17">
    <cfRule type="cellIs" dxfId="511" priority="49" operator="equal">
      <formula>"Yes"</formula>
    </cfRule>
    <cfRule type="cellIs" dxfId="510" priority="50" operator="equal">
      <formula>"No"</formula>
    </cfRule>
  </conditionalFormatting>
  <conditionalFormatting sqref="C19:C21">
    <cfRule type="cellIs" dxfId="509" priority="47" operator="equal">
      <formula>"Yes"</formula>
    </cfRule>
    <cfRule type="cellIs" dxfId="508" priority="48" operator="equal">
      <formula>"No"</formula>
    </cfRule>
  </conditionalFormatting>
  <conditionalFormatting sqref="C23:C25">
    <cfRule type="cellIs" dxfId="507" priority="45" operator="equal">
      <formula>"Yes"</formula>
    </cfRule>
    <cfRule type="cellIs" dxfId="506" priority="46" operator="equal">
      <formula>"No"</formula>
    </cfRule>
  </conditionalFormatting>
  <conditionalFormatting sqref="C27">
    <cfRule type="cellIs" dxfId="505" priority="43" operator="equal">
      <formula>"Yes"</formula>
    </cfRule>
    <cfRule type="cellIs" dxfId="504" priority="44" operator="equal">
      <formula>"No"</formula>
    </cfRule>
  </conditionalFormatting>
  <conditionalFormatting sqref="C29:C30">
    <cfRule type="cellIs" dxfId="503" priority="41" operator="equal">
      <formula>"Yes"</formula>
    </cfRule>
    <cfRule type="cellIs" dxfId="502" priority="42" operator="equal">
      <formula>"No"</formula>
    </cfRule>
  </conditionalFormatting>
  <conditionalFormatting sqref="C32:C34">
    <cfRule type="cellIs" dxfId="501" priority="27" operator="equal">
      <formula>"Yes"</formula>
    </cfRule>
    <cfRule type="cellIs" dxfId="500" priority="28" operator="equal">
      <formula>"No"</formula>
    </cfRule>
  </conditionalFormatting>
  <conditionalFormatting sqref="C36:C40">
    <cfRule type="cellIs" dxfId="499" priority="19" operator="equal">
      <formula>"Yes"</formula>
    </cfRule>
    <cfRule type="cellIs" dxfId="498" priority="20" operator="equal">
      <formula>"No"</formula>
    </cfRule>
  </conditionalFormatting>
  <conditionalFormatting sqref="C42">
    <cfRule type="cellIs" dxfId="497" priority="17" operator="equal">
      <formula>"Yes"</formula>
    </cfRule>
    <cfRule type="cellIs" dxfId="496" priority="18" operator="equal">
      <formula>"No"</formula>
    </cfRule>
  </conditionalFormatting>
  <conditionalFormatting sqref="C44:C45">
    <cfRule type="cellIs" dxfId="495" priority="7" operator="equal">
      <formula>"Yes"</formula>
    </cfRule>
    <cfRule type="cellIs" dxfId="494" priority="8" operator="equal">
      <formula>"No"</formula>
    </cfRule>
  </conditionalFormatting>
  <conditionalFormatting sqref="C47:C54">
    <cfRule type="cellIs" dxfId="493" priority="5" operator="equal">
      <formula>"Yes"</formula>
    </cfRule>
    <cfRule type="cellIs" dxfId="492" priority="6" operator="equal">
      <formula>"No"</formula>
    </cfRule>
  </conditionalFormatting>
  <conditionalFormatting sqref="C56">
    <cfRule type="cellIs" dxfId="491" priority="3" operator="equal">
      <formula>"Yes"</formula>
    </cfRule>
    <cfRule type="cellIs" dxfId="490" priority="4" operator="equal">
      <formula>"No"</formula>
    </cfRule>
  </conditionalFormatting>
  <conditionalFormatting sqref="C58:C62">
    <cfRule type="cellIs" dxfId="489" priority="1" operator="equal">
      <formula>"Yes"</formula>
    </cfRule>
    <cfRule type="cellIs" dxfId="488" priority="2" operator="equal">
      <formula>"No"</formula>
    </cfRule>
  </conditionalFormatting>
  <pageMargins left="0.23622047244094491" right="0.23622047244094491" top="0.74803149606299213" bottom="0.74803149606299213" header="0.31496062992125984" footer="0.31496062992125984"/>
  <pageSetup paperSize="9" scale="65" fitToHeight="2" orientation="landscape" r:id="rId1"/>
  <headerFooter>
    <oddFooter>&amp;L&amp;A&amp;C&amp;P of &amp;N</oddFooter>
  </headerFooter>
  <rowBreaks count="2" manualBreakCount="2">
    <brk id="45" max="6" man="1"/>
    <brk id="59"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8"/>
  <sheetViews>
    <sheetView showGridLines="0" view="pageBreakPreview" zoomScale="80" zoomScaleNormal="92" zoomScaleSheetLayoutView="80" workbookViewId="0">
      <selection activeCell="F5" sqref="F5"/>
    </sheetView>
  </sheetViews>
  <sheetFormatPr defaultColWidth="8.7265625" defaultRowHeight="14" x14ac:dyDescent="0.3"/>
  <cols>
    <col min="1" max="1" width="7" style="11" customWidth="1"/>
    <col min="2" max="2" width="71.26953125" style="5" customWidth="1"/>
    <col min="3" max="3" width="11.26953125" style="13" customWidth="1"/>
    <col min="4" max="4" width="20" style="5" customWidth="1"/>
    <col min="5" max="5" width="28.54296875" style="5" customWidth="1"/>
    <col min="6" max="6" width="30" style="5" customWidth="1"/>
    <col min="7" max="7" width="24.26953125" style="5" customWidth="1"/>
    <col min="8" max="16384" width="8.7265625" style="5"/>
  </cols>
  <sheetData>
    <row r="1" spans="1:7" s="4" customFormat="1" ht="60" customHeight="1" thickBot="1" x14ac:dyDescent="0.35">
      <c r="A1" s="360" t="str">
        <f>'SUMMARY LIST'!$A$1:$G$1</f>
        <v>ANNEXURE A: TECHNICAL SPECIFICATION</v>
      </c>
      <c r="B1" s="361"/>
      <c r="C1" s="361"/>
      <c r="D1" s="361"/>
      <c r="E1" s="361"/>
      <c r="F1" s="361"/>
      <c r="G1" s="362"/>
    </row>
    <row r="2" spans="1:7" s="4" customFormat="1" ht="37.5" customHeight="1" thickBot="1" x14ac:dyDescent="0.35">
      <c r="A2" s="349" t="str">
        <f>'SUMMARY LIST'!$A$2:$G$2</f>
        <v>GT/GDH/124/2024:THE SUPPLY, DELIVERY, COMMISSIONING AND MAINTENANCE OF BREATH SIMULATOR, HIGH FIDELITY ADULT MANIKIN AND HIGH-FIDELITY ADULT MANIKIN ANAESTHESIA FOR GAUTENG DEPARTMENT OF HEALTH INSTITUTIONS FOR PERIOD OF THREE YEARS (36 MONTHS).</v>
      </c>
      <c r="B2" s="350"/>
      <c r="C2" s="350"/>
      <c r="D2" s="350"/>
      <c r="E2" s="350"/>
      <c r="F2" s="350"/>
      <c r="G2" s="351"/>
    </row>
    <row r="3" spans="1:7" s="4" customFormat="1" ht="34.5" customHeight="1" thickBot="1" x14ac:dyDescent="0.35">
      <c r="A3" s="352" t="str">
        <f>'SUMMARY LIST'!J9</f>
        <v>5.  INFANT ADVANCED LIFE SUPPORT MANIKINS (LSM)</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5" thickBot="1" x14ac:dyDescent="0.3">
      <c r="A9" s="81">
        <v>4</v>
      </c>
      <c r="B9" s="82" t="s">
        <v>1194</v>
      </c>
      <c r="C9" s="83"/>
      <c r="D9" s="83"/>
      <c r="E9" s="83"/>
      <c r="F9" s="83"/>
      <c r="G9" s="84"/>
    </row>
    <row r="10" spans="1:7" s="326" customFormat="1" ht="17.5" customHeight="1" thickBot="1" x14ac:dyDescent="0.35">
      <c r="A10" s="305" t="s">
        <v>1297</v>
      </c>
      <c r="B10" s="306" t="s">
        <v>1298</v>
      </c>
      <c r="C10" s="307" t="s">
        <v>1299</v>
      </c>
      <c r="D10" s="307" t="s">
        <v>1300</v>
      </c>
      <c r="E10" s="307" t="s">
        <v>1301</v>
      </c>
      <c r="F10" s="307" t="s">
        <v>1302</v>
      </c>
      <c r="G10" s="308" t="s">
        <v>1303</v>
      </c>
    </row>
    <row r="11" spans="1:7" s="47" customFormat="1" ht="57" customHeight="1" x14ac:dyDescent="0.35">
      <c r="A11" s="287" t="s">
        <v>1</v>
      </c>
      <c r="B11" s="288" t="s">
        <v>296</v>
      </c>
      <c r="C11" s="289" t="s">
        <v>0</v>
      </c>
      <c r="D11" s="289" t="s">
        <v>316</v>
      </c>
      <c r="E11" s="289" t="s">
        <v>297</v>
      </c>
      <c r="F11" s="289" t="s">
        <v>298</v>
      </c>
      <c r="G11" s="289" t="s">
        <v>299</v>
      </c>
    </row>
    <row r="12" spans="1:7" s="4" customFormat="1" ht="22.5" customHeight="1" x14ac:dyDescent="0.3">
      <c r="A12" s="359" t="s">
        <v>228</v>
      </c>
      <c r="B12" s="359"/>
      <c r="C12" s="359"/>
      <c r="D12" s="359"/>
      <c r="E12" s="359"/>
      <c r="F12" s="359"/>
      <c r="G12" s="359"/>
    </row>
    <row r="13" spans="1:7" s="4" customFormat="1" ht="22.5" customHeight="1" x14ac:dyDescent="0.3">
      <c r="A13" s="359" t="s">
        <v>229</v>
      </c>
      <c r="B13" s="359"/>
      <c r="C13" s="359"/>
      <c r="D13" s="359"/>
      <c r="E13" s="359"/>
      <c r="F13" s="359"/>
      <c r="G13" s="359"/>
    </row>
    <row r="14" spans="1:7" s="1" customFormat="1" ht="18.75" customHeight="1" x14ac:dyDescent="0.25">
      <c r="A14" s="109">
        <v>1</v>
      </c>
      <c r="B14" s="355" t="s">
        <v>206</v>
      </c>
      <c r="C14" s="356"/>
      <c r="D14" s="356"/>
      <c r="E14" s="356"/>
      <c r="F14" s="356"/>
      <c r="G14" s="357"/>
    </row>
    <row r="15" spans="1:7" s="4" customFormat="1" ht="50" x14ac:dyDescent="0.3">
      <c r="A15" s="105" t="s">
        <v>2</v>
      </c>
      <c r="B15" s="98" t="s">
        <v>446</v>
      </c>
      <c r="C15" s="94"/>
      <c r="D15" s="104"/>
      <c r="E15" s="98"/>
      <c r="F15" s="100"/>
      <c r="G15" s="100"/>
    </row>
    <row r="16" spans="1:7" s="4" customFormat="1" ht="37.5" x14ac:dyDescent="0.3">
      <c r="A16" s="105" t="s">
        <v>4</v>
      </c>
      <c r="B16" s="98" t="s">
        <v>447</v>
      </c>
      <c r="C16" s="94"/>
      <c r="D16" s="104"/>
      <c r="E16" s="98"/>
      <c r="F16" s="100"/>
      <c r="G16" s="100"/>
    </row>
    <row r="17" spans="1:7" s="1" customFormat="1" ht="13" x14ac:dyDescent="0.25">
      <c r="A17" s="109">
        <v>2</v>
      </c>
      <c r="B17" s="355" t="s">
        <v>487</v>
      </c>
      <c r="C17" s="356"/>
      <c r="D17" s="356"/>
      <c r="E17" s="356"/>
      <c r="F17" s="356"/>
      <c r="G17" s="357"/>
    </row>
    <row r="18" spans="1:7" s="4" customFormat="1" ht="37.5" x14ac:dyDescent="0.3">
      <c r="A18" s="105" t="s">
        <v>3</v>
      </c>
      <c r="B18" s="98" t="s">
        <v>448</v>
      </c>
      <c r="C18" s="94"/>
      <c r="D18" s="104"/>
      <c r="E18" s="98"/>
      <c r="F18" s="100"/>
      <c r="G18" s="100"/>
    </row>
    <row r="19" spans="1:7" s="113" customFormat="1" ht="26" x14ac:dyDescent="0.25">
      <c r="A19" s="105" t="s">
        <v>100</v>
      </c>
      <c r="B19" s="164" t="s">
        <v>449</v>
      </c>
      <c r="C19" s="114"/>
      <c r="D19" s="114"/>
      <c r="E19" s="114"/>
      <c r="F19" s="114"/>
      <c r="G19" s="115"/>
    </row>
    <row r="20" spans="1:7" s="4" customFormat="1" ht="25" x14ac:dyDescent="0.3">
      <c r="A20" s="105" t="s">
        <v>302</v>
      </c>
      <c r="B20" s="98" t="s">
        <v>450</v>
      </c>
      <c r="C20" s="94"/>
      <c r="D20" s="98"/>
      <c r="E20" s="98"/>
      <c r="F20" s="100"/>
      <c r="G20" s="100"/>
    </row>
    <row r="21" spans="1:7" s="4" customFormat="1" ht="25" customHeight="1" x14ac:dyDescent="0.3">
      <c r="A21" s="105" t="s">
        <v>303</v>
      </c>
      <c r="B21" s="98" t="s">
        <v>451</v>
      </c>
      <c r="C21" s="94"/>
      <c r="D21" s="98"/>
      <c r="E21" s="98"/>
      <c r="F21" s="100"/>
      <c r="G21" s="100"/>
    </row>
    <row r="22" spans="1:7" s="1" customFormat="1" ht="18.75" customHeight="1" x14ac:dyDescent="0.25">
      <c r="A22" s="109">
        <v>3</v>
      </c>
      <c r="B22" s="355" t="s">
        <v>488</v>
      </c>
      <c r="C22" s="356"/>
      <c r="D22" s="356"/>
      <c r="E22" s="356"/>
      <c r="F22" s="356"/>
      <c r="G22" s="357"/>
    </row>
    <row r="23" spans="1:7" s="113" customFormat="1" ht="26" x14ac:dyDescent="0.25">
      <c r="A23" s="116" t="s">
        <v>6</v>
      </c>
      <c r="B23" s="164" t="s">
        <v>1255</v>
      </c>
      <c r="C23" s="114"/>
      <c r="D23" s="114"/>
      <c r="E23" s="114"/>
      <c r="F23" s="114"/>
      <c r="G23" s="115"/>
    </row>
    <row r="24" spans="1:7" s="4" customFormat="1" ht="25" x14ac:dyDescent="0.3">
      <c r="A24" s="105" t="s">
        <v>120</v>
      </c>
      <c r="B24" s="98" t="s">
        <v>350</v>
      </c>
      <c r="C24" s="94"/>
      <c r="D24" s="98"/>
      <c r="E24" s="98"/>
      <c r="F24" s="100"/>
      <c r="G24" s="100"/>
    </row>
    <row r="25" spans="1:7" s="4" customFormat="1" ht="25" x14ac:dyDescent="0.3">
      <c r="A25" s="105" t="s">
        <v>121</v>
      </c>
      <c r="B25" s="98" t="s">
        <v>351</v>
      </c>
      <c r="C25" s="94"/>
      <c r="D25" s="98"/>
      <c r="E25" s="98"/>
      <c r="F25" s="100"/>
      <c r="G25" s="100"/>
    </row>
    <row r="26" spans="1:7" s="4" customFormat="1" ht="25" x14ac:dyDescent="0.3">
      <c r="A26" s="105" t="s">
        <v>122</v>
      </c>
      <c r="B26" s="98" t="s">
        <v>453</v>
      </c>
      <c r="C26" s="94"/>
      <c r="D26" s="98"/>
      <c r="E26" s="98"/>
      <c r="F26" s="100"/>
      <c r="G26" s="100"/>
    </row>
    <row r="27" spans="1:7" s="4" customFormat="1" ht="27" customHeight="1" x14ac:dyDescent="0.3">
      <c r="A27" s="106" t="s">
        <v>123</v>
      </c>
      <c r="B27" s="106" t="s">
        <v>454</v>
      </c>
      <c r="C27" s="94"/>
      <c r="D27" s="98"/>
      <c r="E27" s="98"/>
      <c r="F27" s="100"/>
      <c r="G27" s="100"/>
    </row>
    <row r="28" spans="1:7" s="4" customFormat="1" ht="25.5" thickBot="1" x14ac:dyDescent="0.35">
      <c r="A28" s="329" t="s">
        <v>124</v>
      </c>
      <c r="B28" s="330" t="s">
        <v>455</v>
      </c>
      <c r="C28" s="316"/>
      <c r="D28" s="330"/>
      <c r="E28" s="330"/>
      <c r="F28" s="331"/>
      <c r="G28" s="331"/>
    </row>
    <row r="29" spans="1:7" s="4" customFormat="1" ht="25" x14ac:dyDescent="0.3">
      <c r="A29" s="328" t="s">
        <v>125</v>
      </c>
      <c r="B29" s="139" t="s">
        <v>456</v>
      </c>
      <c r="C29" s="321"/>
      <c r="D29" s="139"/>
      <c r="E29" s="139"/>
      <c r="F29" s="141"/>
      <c r="G29" s="141"/>
    </row>
    <row r="30" spans="1:7" s="4" customFormat="1" ht="26" customHeight="1" x14ac:dyDescent="0.3">
      <c r="A30" s="105" t="s">
        <v>126</v>
      </c>
      <c r="B30" s="98" t="s">
        <v>457</v>
      </c>
      <c r="C30" s="94"/>
      <c r="D30" s="98"/>
      <c r="E30" s="98"/>
      <c r="F30" s="100"/>
      <c r="G30" s="100"/>
    </row>
    <row r="31" spans="1:7" s="4" customFormat="1" ht="33" customHeight="1" x14ac:dyDescent="0.3">
      <c r="A31" s="105" t="s">
        <v>127</v>
      </c>
      <c r="B31" s="98" t="s">
        <v>458</v>
      </c>
      <c r="C31" s="94"/>
      <c r="D31" s="98"/>
      <c r="E31" s="98"/>
      <c r="F31" s="100"/>
      <c r="G31" s="100"/>
    </row>
    <row r="32" spans="1:7" s="1" customFormat="1" ht="18.75" customHeight="1" x14ac:dyDescent="0.25">
      <c r="A32" s="109">
        <v>4</v>
      </c>
      <c r="B32" s="355" t="s">
        <v>489</v>
      </c>
      <c r="C32" s="356"/>
      <c r="D32" s="356"/>
      <c r="E32" s="356"/>
      <c r="F32" s="356"/>
      <c r="G32" s="357"/>
    </row>
    <row r="33" spans="1:7" s="4" customFormat="1" ht="25" x14ac:dyDescent="0.3">
      <c r="A33" s="105" t="s">
        <v>8</v>
      </c>
      <c r="B33" s="98" t="s">
        <v>459</v>
      </c>
      <c r="C33" s="94"/>
      <c r="D33" s="98"/>
      <c r="E33" s="98"/>
      <c r="F33" s="100"/>
      <c r="G33" s="100"/>
    </row>
    <row r="34" spans="1:7" s="1" customFormat="1" ht="18.75" customHeight="1" x14ac:dyDescent="0.25">
      <c r="A34" s="109">
        <v>5</v>
      </c>
      <c r="B34" s="355" t="s">
        <v>490</v>
      </c>
      <c r="C34" s="356"/>
      <c r="D34" s="356"/>
      <c r="E34" s="356"/>
      <c r="F34" s="356"/>
      <c r="G34" s="357"/>
    </row>
    <row r="35" spans="1:7" s="4" customFormat="1" ht="25" x14ac:dyDescent="0.3">
      <c r="A35" s="105" t="s">
        <v>15</v>
      </c>
      <c r="B35" s="98" t="s">
        <v>460</v>
      </c>
      <c r="C35" s="94"/>
      <c r="D35" s="98"/>
      <c r="E35" s="98"/>
      <c r="F35" s="100"/>
      <c r="G35" s="100"/>
    </row>
    <row r="36" spans="1:7" s="4" customFormat="1" ht="25" x14ac:dyDescent="0.3">
      <c r="A36" s="105" t="s">
        <v>16</v>
      </c>
      <c r="B36" s="98" t="s">
        <v>369</v>
      </c>
      <c r="C36" s="94"/>
      <c r="D36" s="98"/>
      <c r="E36" s="98"/>
      <c r="F36" s="100"/>
      <c r="G36" s="100"/>
    </row>
    <row r="37" spans="1:7" s="4" customFormat="1" ht="25" x14ac:dyDescent="0.3">
      <c r="A37" s="105" t="s">
        <v>17</v>
      </c>
      <c r="B37" s="98" t="s">
        <v>461</v>
      </c>
      <c r="C37" s="94"/>
      <c r="D37" s="98"/>
      <c r="E37" s="98"/>
      <c r="F37" s="100"/>
      <c r="G37" s="100"/>
    </row>
    <row r="38" spans="1:7" s="1" customFormat="1" ht="18.75" customHeight="1" x14ac:dyDescent="0.25">
      <c r="A38" s="109">
        <v>6</v>
      </c>
      <c r="B38" s="355" t="s">
        <v>491</v>
      </c>
      <c r="C38" s="356"/>
      <c r="D38" s="356"/>
      <c r="E38" s="356"/>
      <c r="F38" s="356"/>
      <c r="G38" s="357"/>
    </row>
    <row r="39" spans="1:7" s="4" customFormat="1" ht="25" x14ac:dyDescent="0.3">
      <c r="A39" s="105" t="s">
        <v>20</v>
      </c>
      <c r="B39" s="98" t="s">
        <v>462</v>
      </c>
      <c r="C39" s="94"/>
      <c r="D39" s="98"/>
      <c r="E39" s="98"/>
      <c r="F39" s="100"/>
      <c r="G39" s="100"/>
    </row>
    <row r="40" spans="1:7" s="4" customFormat="1" ht="25" x14ac:dyDescent="0.3">
      <c r="A40" s="105" t="s">
        <v>21</v>
      </c>
      <c r="B40" s="103" t="s">
        <v>463</v>
      </c>
      <c r="C40" s="94"/>
      <c r="D40" s="103"/>
      <c r="E40" s="103"/>
      <c r="F40" s="107"/>
      <c r="G40" s="107"/>
    </row>
    <row r="41" spans="1:7" s="1" customFormat="1" ht="18.75" customHeight="1" x14ac:dyDescent="0.25">
      <c r="A41" s="109">
        <v>7</v>
      </c>
      <c r="B41" s="355" t="s">
        <v>492</v>
      </c>
      <c r="C41" s="356"/>
      <c r="D41" s="356"/>
      <c r="E41" s="356"/>
      <c r="F41" s="356"/>
      <c r="G41" s="357"/>
    </row>
    <row r="42" spans="1:7" s="4" customFormat="1" ht="25" x14ac:dyDescent="0.3">
      <c r="A42" s="105" t="s">
        <v>25</v>
      </c>
      <c r="B42" s="98" t="s">
        <v>464</v>
      </c>
      <c r="C42" s="94"/>
      <c r="D42" s="98"/>
      <c r="E42" s="98"/>
      <c r="F42" s="100"/>
      <c r="G42" s="100"/>
    </row>
    <row r="43" spans="1:7" s="4" customFormat="1" ht="25" x14ac:dyDescent="0.3">
      <c r="A43" s="105" t="s">
        <v>26</v>
      </c>
      <c r="B43" s="98" t="s">
        <v>465</v>
      </c>
      <c r="C43" s="94"/>
      <c r="D43" s="98"/>
      <c r="E43" s="98"/>
      <c r="F43" s="100"/>
      <c r="G43" s="100"/>
    </row>
    <row r="44" spans="1:7" s="1" customFormat="1" ht="18.75" customHeight="1" x14ac:dyDescent="0.25">
      <c r="A44" s="109">
        <v>8</v>
      </c>
      <c r="B44" s="355" t="s">
        <v>406</v>
      </c>
      <c r="C44" s="356"/>
      <c r="D44" s="356"/>
      <c r="E44" s="356"/>
      <c r="F44" s="356"/>
      <c r="G44" s="357"/>
    </row>
    <row r="45" spans="1:7" s="4" customFormat="1" ht="37.5" x14ac:dyDescent="0.3">
      <c r="A45" s="98" t="s">
        <v>30</v>
      </c>
      <c r="B45" s="98" t="s">
        <v>430</v>
      </c>
      <c r="C45" s="94"/>
      <c r="D45" s="98"/>
      <c r="E45" s="98"/>
      <c r="F45" s="100"/>
      <c r="G45" s="100"/>
    </row>
    <row r="46" spans="1:7" s="1" customFormat="1" ht="18.75" customHeight="1" thickBot="1" x14ac:dyDescent="0.3">
      <c r="A46" s="327">
        <v>9</v>
      </c>
      <c r="B46" s="363" t="s">
        <v>300</v>
      </c>
      <c r="C46" s="364"/>
      <c r="D46" s="364"/>
      <c r="E46" s="364"/>
      <c r="F46" s="364"/>
      <c r="G46" s="365"/>
    </row>
    <row r="47" spans="1:7" ht="30.5" customHeight="1" x14ac:dyDescent="0.3">
      <c r="A47" s="320" t="s">
        <v>36</v>
      </c>
      <c r="B47" s="320" t="s">
        <v>435</v>
      </c>
      <c r="C47" s="321"/>
      <c r="D47" s="320"/>
      <c r="E47" s="320"/>
      <c r="F47" s="322"/>
      <c r="G47" s="322"/>
    </row>
    <row r="48" spans="1:7" ht="25" x14ac:dyDescent="0.3">
      <c r="A48" s="63" t="s">
        <v>37</v>
      </c>
      <c r="B48" s="63" t="s">
        <v>400</v>
      </c>
      <c r="C48" s="94"/>
      <c r="D48" s="63"/>
      <c r="E48" s="63"/>
      <c r="F48" s="96"/>
      <c r="G48" s="96"/>
    </row>
    <row r="49" spans="1:7" ht="25" x14ac:dyDescent="0.3">
      <c r="A49" s="63" t="s">
        <v>50</v>
      </c>
      <c r="B49" s="63" t="s">
        <v>466</v>
      </c>
      <c r="C49" s="94"/>
      <c r="D49" s="63"/>
      <c r="E49" s="63"/>
      <c r="F49" s="96"/>
      <c r="G49" s="96"/>
    </row>
    <row r="50" spans="1:7" ht="25" x14ac:dyDescent="0.3">
      <c r="A50" s="63" t="s">
        <v>1219</v>
      </c>
      <c r="B50" s="63" t="s">
        <v>360</v>
      </c>
      <c r="C50" s="94"/>
      <c r="D50" s="63"/>
      <c r="E50" s="63"/>
      <c r="F50" s="96"/>
      <c r="G50" s="96"/>
    </row>
    <row r="51" spans="1:7" ht="25" x14ac:dyDescent="0.3">
      <c r="A51" s="63" t="s">
        <v>1309</v>
      </c>
      <c r="B51" s="63" t="s">
        <v>404</v>
      </c>
      <c r="C51" s="94"/>
      <c r="D51" s="96"/>
      <c r="E51" s="96"/>
      <c r="F51" s="96"/>
      <c r="G51" s="96"/>
    </row>
    <row r="52" spans="1:7" ht="25" x14ac:dyDescent="0.3">
      <c r="A52" s="63" t="s">
        <v>1310</v>
      </c>
      <c r="B52" s="63" t="s">
        <v>361</v>
      </c>
      <c r="C52" s="94"/>
      <c r="D52" s="96"/>
      <c r="E52" s="96"/>
      <c r="F52" s="96"/>
      <c r="G52" s="96"/>
    </row>
    <row r="53" spans="1:7" ht="25" x14ac:dyDescent="0.3">
      <c r="A53" s="63" t="s">
        <v>1311</v>
      </c>
      <c r="B53" s="63" t="s">
        <v>364</v>
      </c>
      <c r="C53" s="94"/>
      <c r="D53" s="96"/>
      <c r="E53" s="96"/>
      <c r="F53" s="96"/>
      <c r="G53" s="96"/>
    </row>
    <row r="54" spans="1:7" s="1" customFormat="1" ht="18.75" customHeight="1" x14ac:dyDescent="0.25">
      <c r="A54" s="109">
        <v>10</v>
      </c>
      <c r="B54" s="355" t="s">
        <v>258</v>
      </c>
      <c r="C54" s="356"/>
      <c r="D54" s="356"/>
      <c r="E54" s="356"/>
      <c r="F54" s="356"/>
      <c r="G54" s="357"/>
    </row>
    <row r="55" spans="1:7" ht="25" x14ac:dyDescent="0.3">
      <c r="A55" s="96" t="s">
        <v>1220</v>
      </c>
      <c r="B55" s="63" t="s">
        <v>400</v>
      </c>
      <c r="C55" s="94"/>
      <c r="D55" s="96"/>
      <c r="E55" s="96"/>
      <c r="F55" s="96"/>
      <c r="G55" s="96"/>
    </row>
    <row r="56" spans="1:7" ht="25" x14ac:dyDescent="0.3">
      <c r="A56" s="96" t="s">
        <v>1249</v>
      </c>
      <c r="B56" s="63" t="s">
        <v>467</v>
      </c>
      <c r="C56" s="94"/>
      <c r="D56" s="96"/>
      <c r="E56" s="96"/>
      <c r="F56" s="96"/>
      <c r="G56" s="96"/>
    </row>
    <row r="57" spans="1:7" s="1" customFormat="1" ht="18.75" customHeight="1" x14ac:dyDescent="0.25">
      <c r="A57" s="109">
        <v>11</v>
      </c>
      <c r="B57" s="355" t="s">
        <v>259</v>
      </c>
      <c r="C57" s="356"/>
      <c r="D57" s="356"/>
      <c r="E57" s="356"/>
      <c r="F57" s="356"/>
      <c r="G57" s="357"/>
    </row>
    <row r="58" spans="1:7" ht="25" x14ac:dyDescent="0.3">
      <c r="A58" s="96" t="s">
        <v>1221</v>
      </c>
      <c r="B58" s="63" t="s">
        <v>468</v>
      </c>
      <c r="C58" s="94"/>
      <c r="D58" s="96"/>
      <c r="E58" s="96"/>
      <c r="F58" s="96"/>
      <c r="G58" s="96"/>
    </row>
    <row r="59" spans="1:7" ht="25" x14ac:dyDescent="0.3">
      <c r="A59" s="96" t="s">
        <v>1222</v>
      </c>
      <c r="B59" s="63" t="s">
        <v>366</v>
      </c>
      <c r="C59" s="94"/>
      <c r="D59" s="96"/>
      <c r="E59" s="96"/>
      <c r="F59" s="96"/>
      <c r="G59" s="96"/>
    </row>
    <row r="60" spans="1:7" ht="25" x14ac:dyDescent="0.3">
      <c r="A60" s="96" t="s">
        <v>1252</v>
      </c>
      <c r="B60" s="63" t="s">
        <v>404</v>
      </c>
      <c r="C60" s="94"/>
      <c r="D60" s="96"/>
      <c r="E60" s="96"/>
      <c r="F60" s="96"/>
      <c r="G60" s="96"/>
    </row>
    <row r="61" spans="1:7" ht="25" x14ac:dyDescent="0.3">
      <c r="A61" s="96" t="s">
        <v>1253</v>
      </c>
      <c r="B61" s="63" t="s">
        <v>365</v>
      </c>
      <c r="C61" s="94"/>
      <c r="D61" s="96"/>
      <c r="E61" s="96"/>
      <c r="F61" s="96"/>
      <c r="G61" s="96"/>
    </row>
    <row r="62" spans="1:7" ht="25" x14ac:dyDescent="0.3">
      <c r="A62" s="96" t="s">
        <v>1254</v>
      </c>
      <c r="B62" s="63" t="s">
        <v>360</v>
      </c>
      <c r="C62" s="94"/>
      <c r="D62" s="96"/>
      <c r="E62" s="96"/>
      <c r="F62" s="96"/>
      <c r="G62" s="96"/>
    </row>
    <row r="63" spans="1:7" ht="25.5" thickBot="1" x14ac:dyDescent="0.35">
      <c r="A63" s="317" t="s">
        <v>1312</v>
      </c>
      <c r="B63" s="315" t="s">
        <v>469</v>
      </c>
      <c r="C63" s="316"/>
      <c r="D63" s="317"/>
      <c r="E63" s="317"/>
      <c r="F63" s="317"/>
      <c r="G63" s="317"/>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sheetData>
  <mergeCells count="16">
    <mergeCell ref="B41:G41"/>
    <mergeCell ref="B44:G44"/>
    <mergeCell ref="B46:G46"/>
    <mergeCell ref="B54:G54"/>
    <mergeCell ref="B57:G57"/>
    <mergeCell ref="A1:G1"/>
    <mergeCell ref="A2:G2"/>
    <mergeCell ref="A3:G3"/>
    <mergeCell ref="B14:G14"/>
    <mergeCell ref="A13:G13"/>
    <mergeCell ref="A12:G12"/>
    <mergeCell ref="B17:G17"/>
    <mergeCell ref="B22:G22"/>
    <mergeCell ref="B32:G32"/>
    <mergeCell ref="B34:G34"/>
    <mergeCell ref="B38:G38"/>
  </mergeCells>
  <phoneticPr fontId="4" type="noConversion"/>
  <conditionalFormatting sqref="C15:C16">
    <cfRule type="cellIs" dxfId="487" priority="59" operator="equal">
      <formula>"Yes"</formula>
    </cfRule>
    <cfRule type="cellIs" dxfId="486" priority="60" operator="equal">
      <formula>"No"</formula>
    </cfRule>
  </conditionalFormatting>
  <conditionalFormatting sqref="C18">
    <cfRule type="cellIs" dxfId="485" priority="57" operator="equal">
      <formula>"Yes"</formula>
    </cfRule>
    <cfRule type="cellIs" dxfId="484" priority="58" operator="equal">
      <formula>"No"</formula>
    </cfRule>
  </conditionalFormatting>
  <conditionalFormatting sqref="C20:C21">
    <cfRule type="cellIs" dxfId="483" priority="55" operator="equal">
      <formula>"Yes"</formula>
    </cfRule>
    <cfRule type="cellIs" dxfId="482" priority="56" operator="equal">
      <formula>"No"</formula>
    </cfRule>
  </conditionalFormatting>
  <conditionalFormatting sqref="C24:C31">
    <cfRule type="cellIs" dxfId="481" priority="49" operator="equal">
      <formula>"Yes"</formula>
    </cfRule>
    <cfRule type="cellIs" dxfId="480" priority="50" operator="equal">
      <formula>"No"</formula>
    </cfRule>
  </conditionalFormatting>
  <conditionalFormatting sqref="C33">
    <cfRule type="cellIs" dxfId="479" priority="47" operator="equal">
      <formula>"Yes"</formula>
    </cfRule>
    <cfRule type="cellIs" dxfId="478" priority="48" operator="equal">
      <formula>"No"</formula>
    </cfRule>
  </conditionalFormatting>
  <conditionalFormatting sqref="C35:C37">
    <cfRule type="cellIs" dxfId="477" priority="45" operator="equal">
      <formula>"Yes"</formula>
    </cfRule>
    <cfRule type="cellIs" dxfId="476" priority="46" operator="equal">
      <formula>"No"</formula>
    </cfRule>
  </conditionalFormatting>
  <conditionalFormatting sqref="C39:C40">
    <cfRule type="cellIs" dxfId="475" priority="43" operator="equal">
      <formula>"Yes"</formula>
    </cfRule>
    <cfRule type="cellIs" dxfId="474" priority="44" operator="equal">
      <formula>"No"</formula>
    </cfRule>
  </conditionalFormatting>
  <conditionalFormatting sqref="C42:C43">
    <cfRule type="cellIs" dxfId="473" priority="37" operator="equal">
      <formula>"Yes"</formula>
    </cfRule>
    <cfRule type="cellIs" dxfId="472" priority="38" operator="equal">
      <formula>"No"</formula>
    </cfRule>
  </conditionalFormatting>
  <conditionalFormatting sqref="C45">
    <cfRule type="cellIs" dxfId="471" priority="35" operator="equal">
      <formula>"Yes"</formula>
    </cfRule>
    <cfRule type="cellIs" dxfId="470" priority="36" operator="equal">
      <formula>"No"</formula>
    </cfRule>
  </conditionalFormatting>
  <conditionalFormatting sqref="C47:C53">
    <cfRule type="cellIs" dxfId="469" priority="31" operator="equal">
      <formula>"Yes"</formula>
    </cfRule>
    <cfRule type="cellIs" dxfId="468" priority="32" operator="equal">
      <formula>"No"</formula>
    </cfRule>
  </conditionalFormatting>
  <conditionalFormatting sqref="C55:C56">
    <cfRule type="cellIs" dxfId="467" priority="29" operator="equal">
      <formula>"Yes"</formula>
    </cfRule>
    <cfRule type="cellIs" dxfId="466" priority="30" operator="equal">
      <formula>"No"</formula>
    </cfRule>
  </conditionalFormatting>
  <conditionalFormatting sqref="C58:C63">
    <cfRule type="cellIs" dxfId="465" priority="1" operator="equal">
      <formula>"Yes"</formula>
    </cfRule>
    <cfRule type="cellIs" dxfId="464" priority="2" operator="equal">
      <formula>"No"</formula>
    </cfRule>
  </conditionalFormatting>
  <pageMargins left="0.23622047244094491" right="0.23622047244094491" top="0.74803149606299213" bottom="0.74803149606299213" header="0.31496062992125984" footer="0.31496062992125984"/>
  <pageSetup paperSize="9" scale="65" fitToHeight="2" orientation="landscape" r:id="rId1"/>
  <headerFooter>
    <oddFooter>&amp;L&amp;A&amp;C&amp;P of &amp;N</oddFooter>
  </headerFooter>
  <rowBreaks count="1" manualBreakCount="1">
    <brk id="46"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G138"/>
  <sheetViews>
    <sheetView showGridLines="0" view="pageBreakPreview" topLeftCell="A26" zoomScale="56" zoomScaleNormal="72" zoomScaleSheetLayoutView="56" workbookViewId="0">
      <selection activeCell="J29" sqref="J29"/>
    </sheetView>
  </sheetViews>
  <sheetFormatPr defaultColWidth="8.7265625" defaultRowHeight="20" x14ac:dyDescent="0.4"/>
  <cols>
    <col min="1" max="1" width="9.08984375" style="7" customWidth="1"/>
    <col min="2" max="2" width="54.54296875" style="218" customWidth="1"/>
    <col min="3" max="3" width="21.6328125" style="218" customWidth="1"/>
    <col min="4" max="4" width="24.36328125" style="187" customWidth="1"/>
    <col min="5" max="5" width="30.81640625" style="187" customWidth="1"/>
    <col min="6" max="6" width="40.26953125" style="187" customWidth="1"/>
    <col min="7" max="7" width="41.81640625" style="187" customWidth="1"/>
    <col min="8" max="16384" width="8.7265625" style="187"/>
  </cols>
  <sheetData>
    <row r="1" spans="1:7" ht="60" customHeight="1" thickBot="1" x14ac:dyDescent="0.45">
      <c r="A1" s="369" t="str">
        <f>'SUMMARY LIST'!$A$1:$G$1</f>
        <v>ANNEXURE A: TECHNICAL SPECIFICATION</v>
      </c>
      <c r="B1" s="370"/>
      <c r="C1" s="370"/>
      <c r="D1" s="370"/>
      <c r="E1" s="370"/>
      <c r="F1" s="370"/>
      <c r="G1" s="371"/>
    </row>
    <row r="2" spans="1:7" ht="50" customHeight="1" thickBot="1" x14ac:dyDescent="0.45">
      <c r="A2" s="372" t="str">
        <f>'SUMMARY LIST'!$A$2:$G$2</f>
        <v>GT/GDH/124/2024:THE SUPPLY, DELIVERY, COMMISSIONING AND MAINTENANCE OF BREATH SIMULATOR, HIGH FIDELITY ADULT MANIKIN AND HIGH-FIDELITY ADULT MANIKIN ANAESTHESIA FOR GAUTENG DEPARTMENT OF HEALTH INSTITUTIONS FOR PERIOD OF THREE YEARS (36 MONTHS).</v>
      </c>
      <c r="B2" s="373"/>
      <c r="C2" s="373"/>
      <c r="D2" s="373"/>
      <c r="E2" s="373"/>
      <c r="F2" s="373"/>
      <c r="G2" s="374"/>
    </row>
    <row r="3" spans="1:7" s="188" customFormat="1" ht="34.5" customHeight="1" thickBot="1" x14ac:dyDescent="0.45">
      <c r="A3" s="375" t="str">
        <f>'SUMMARY LIST'!J10</f>
        <v>6.  PAEDIATRIC ADVANCED LIFE SUPPORT MANIKINS (LSM)</v>
      </c>
      <c r="B3" s="376"/>
      <c r="C3" s="376"/>
      <c r="D3" s="376"/>
      <c r="E3" s="376"/>
      <c r="F3" s="376"/>
      <c r="G3" s="377"/>
    </row>
    <row r="4" spans="1:7" s="188" customFormat="1" ht="21.65" customHeight="1" x14ac:dyDescent="0.4">
      <c r="A4" s="229" t="s">
        <v>319</v>
      </c>
      <c r="B4" s="189"/>
      <c r="C4" s="189"/>
      <c r="D4" s="189"/>
      <c r="E4" s="189"/>
      <c r="F4" s="189"/>
      <c r="G4" s="190"/>
    </row>
    <row r="5" spans="1:7" s="188" customFormat="1" ht="21.5" customHeight="1" x14ac:dyDescent="0.4">
      <c r="A5" s="230">
        <v>1</v>
      </c>
      <c r="B5" s="191" t="s">
        <v>1207</v>
      </c>
      <c r="C5" s="192"/>
      <c r="D5" s="192"/>
      <c r="E5" s="192"/>
      <c r="F5" s="192"/>
      <c r="G5" s="193"/>
    </row>
    <row r="6" spans="1:7" s="188" customFormat="1" ht="20.5" customHeight="1" x14ac:dyDescent="0.4">
      <c r="A6" s="230">
        <v>2</v>
      </c>
      <c r="B6" s="194" t="s">
        <v>1208</v>
      </c>
      <c r="C6" s="195"/>
      <c r="D6" s="195"/>
      <c r="E6" s="195"/>
      <c r="F6" s="195"/>
      <c r="G6" s="196"/>
    </row>
    <row r="7" spans="1:7" s="188" customFormat="1" x14ac:dyDescent="0.4">
      <c r="A7" s="230"/>
      <c r="B7" s="197" t="s">
        <v>320</v>
      </c>
      <c r="C7" s="195"/>
      <c r="D7" s="195"/>
      <c r="E7" s="195"/>
      <c r="F7" s="195"/>
      <c r="G7" s="196"/>
    </row>
    <row r="8" spans="1:7" s="188" customFormat="1" x14ac:dyDescent="0.4">
      <c r="A8" s="230">
        <v>3</v>
      </c>
      <c r="B8" s="191" t="s">
        <v>318</v>
      </c>
      <c r="C8" s="192"/>
      <c r="D8" s="192"/>
      <c r="E8" s="192"/>
      <c r="F8" s="192"/>
      <c r="G8" s="193"/>
    </row>
    <row r="9" spans="1:7" s="188" customFormat="1" ht="20.5" thickBot="1" x14ac:dyDescent="0.45">
      <c r="A9" s="230">
        <v>4</v>
      </c>
      <c r="B9" s="191" t="s">
        <v>1194</v>
      </c>
      <c r="C9" s="192"/>
      <c r="D9" s="192"/>
      <c r="E9" s="192"/>
      <c r="F9" s="192"/>
      <c r="G9" s="193"/>
    </row>
    <row r="10" spans="1:7" s="336" customFormat="1" ht="20.5" thickBot="1" x14ac:dyDescent="0.45">
      <c r="A10" s="332" t="s">
        <v>1297</v>
      </c>
      <c r="B10" s="333" t="s">
        <v>1298</v>
      </c>
      <c r="C10" s="334" t="s">
        <v>1299</v>
      </c>
      <c r="D10" s="334" t="s">
        <v>1300</v>
      </c>
      <c r="E10" s="334" t="s">
        <v>1301</v>
      </c>
      <c r="F10" s="334" t="s">
        <v>1302</v>
      </c>
      <c r="G10" s="335" t="s">
        <v>1303</v>
      </c>
    </row>
    <row r="11" spans="1:7" s="221" customFormat="1" ht="81" customHeight="1" x14ac:dyDescent="0.35">
      <c r="A11" s="258" t="s">
        <v>1</v>
      </c>
      <c r="B11" s="242" t="s">
        <v>296</v>
      </c>
      <c r="C11" s="243" t="s">
        <v>0</v>
      </c>
      <c r="D11" s="243" t="s">
        <v>316</v>
      </c>
      <c r="E11" s="243" t="s">
        <v>297</v>
      </c>
      <c r="F11" s="243" t="s">
        <v>298</v>
      </c>
      <c r="G11" s="259" t="s">
        <v>299</v>
      </c>
    </row>
    <row r="12" spans="1:7" s="188" customFormat="1" ht="22.5" customHeight="1" x14ac:dyDescent="0.4">
      <c r="A12" s="366" t="s">
        <v>228</v>
      </c>
      <c r="B12" s="367"/>
      <c r="C12" s="367"/>
      <c r="D12" s="367"/>
      <c r="E12" s="367"/>
      <c r="F12" s="367"/>
      <c r="G12" s="368"/>
    </row>
    <row r="13" spans="1:7" s="188" customFormat="1" ht="36.5" customHeight="1" x14ac:dyDescent="0.4">
      <c r="A13" s="366" t="s">
        <v>230</v>
      </c>
      <c r="B13" s="367"/>
      <c r="C13" s="367"/>
      <c r="D13" s="367"/>
      <c r="E13" s="367"/>
      <c r="F13" s="367"/>
      <c r="G13" s="368"/>
    </row>
    <row r="14" spans="1:7" ht="18.75" customHeight="1" x14ac:dyDescent="0.4">
      <c r="A14" s="231">
        <v>1</v>
      </c>
      <c r="B14" s="378" t="s">
        <v>206</v>
      </c>
      <c r="C14" s="379"/>
      <c r="D14" s="379"/>
      <c r="E14" s="379"/>
      <c r="F14" s="379"/>
      <c r="G14" s="380"/>
    </row>
    <row r="15" spans="1:7" ht="132.5" customHeight="1" x14ac:dyDescent="0.4">
      <c r="A15" s="247" t="s">
        <v>2</v>
      </c>
      <c r="B15" s="202" t="s">
        <v>408</v>
      </c>
      <c r="C15" s="203"/>
      <c r="D15" s="204"/>
      <c r="E15" s="205"/>
      <c r="F15" s="206"/>
      <c r="G15" s="248"/>
    </row>
    <row r="16" spans="1:7" ht="60" x14ac:dyDescent="0.4">
      <c r="A16" s="247" t="s">
        <v>4</v>
      </c>
      <c r="B16" s="205" t="s">
        <v>371</v>
      </c>
      <c r="C16" s="203"/>
      <c r="D16" s="204"/>
      <c r="E16" s="205"/>
      <c r="F16" s="206"/>
      <c r="G16" s="249"/>
    </row>
    <row r="17" spans="1:7" ht="71" customHeight="1" x14ac:dyDescent="0.4">
      <c r="A17" s="247" t="s">
        <v>5</v>
      </c>
      <c r="B17" s="205" t="s">
        <v>409</v>
      </c>
      <c r="C17" s="203"/>
      <c r="D17" s="204"/>
      <c r="E17" s="205"/>
      <c r="F17" s="206"/>
      <c r="G17" s="249"/>
    </row>
    <row r="18" spans="1:7" ht="22" customHeight="1" x14ac:dyDescent="0.4">
      <c r="A18" s="231">
        <v>2</v>
      </c>
      <c r="B18" s="378" t="s">
        <v>1209</v>
      </c>
      <c r="C18" s="379"/>
      <c r="D18" s="379"/>
      <c r="E18" s="379"/>
      <c r="F18" s="379"/>
      <c r="G18" s="380"/>
    </row>
    <row r="19" spans="1:7" ht="60" x14ac:dyDescent="0.4">
      <c r="A19" s="247" t="s">
        <v>3</v>
      </c>
      <c r="B19" s="205" t="s">
        <v>410</v>
      </c>
      <c r="C19" s="203"/>
      <c r="D19" s="204"/>
      <c r="E19" s="205"/>
      <c r="F19" s="206"/>
      <c r="G19" s="249"/>
    </row>
    <row r="20" spans="1:7" ht="60" x14ac:dyDescent="0.4">
      <c r="A20" s="247" t="s">
        <v>100</v>
      </c>
      <c r="B20" s="205" t="s">
        <v>349</v>
      </c>
      <c r="C20" s="203"/>
      <c r="D20" s="204"/>
      <c r="E20" s="205"/>
      <c r="F20" s="206"/>
      <c r="G20" s="249"/>
    </row>
    <row r="21" spans="1:7" ht="80" x14ac:dyDescent="0.4">
      <c r="A21" s="247" t="s">
        <v>47</v>
      </c>
      <c r="B21" s="205" t="s">
        <v>411</v>
      </c>
      <c r="C21" s="203"/>
      <c r="D21" s="208"/>
      <c r="E21" s="209"/>
      <c r="F21" s="210"/>
      <c r="G21" s="249"/>
    </row>
    <row r="22" spans="1:7" ht="24" customHeight="1" x14ac:dyDescent="0.4">
      <c r="A22" s="231">
        <v>3</v>
      </c>
      <c r="B22" s="378" t="s">
        <v>1210</v>
      </c>
      <c r="C22" s="379"/>
      <c r="D22" s="379"/>
      <c r="E22" s="379"/>
      <c r="F22" s="379"/>
      <c r="G22" s="380"/>
    </row>
    <row r="23" spans="1:7" ht="40" x14ac:dyDescent="0.4">
      <c r="A23" s="247" t="s">
        <v>6</v>
      </c>
      <c r="B23" s="205" t="s">
        <v>350</v>
      </c>
      <c r="C23" s="203"/>
      <c r="D23" s="208"/>
      <c r="E23" s="209"/>
      <c r="F23" s="210"/>
      <c r="G23" s="249"/>
    </row>
    <row r="24" spans="1:7" ht="40" x14ac:dyDescent="0.4">
      <c r="A24" s="247" t="s">
        <v>7</v>
      </c>
      <c r="B24" s="205" t="s">
        <v>351</v>
      </c>
      <c r="C24" s="203"/>
      <c r="D24" s="208"/>
      <c r="E24" s="209"/>
      <c r="F24" s="210"/>
      <c r="G24" s="249"/>
    </row>
    <row r="25" spans="1:7" ht="40" x14ac:dyDescent="0.4">
      <c r="A25" s="247" t="s">
        <v>46</v>
      </c>
      <c r="B25" s="205" t="s">
        <v>391</v>
      </c>
      <c r="C25" s="203"/>
      <c r="D25" s="208"/>
      <c r="E25" s="209"/>
      <c r="F25" s="210"/>
      <c r="G25" s="249"/>
    </row>
    <row r="26" spans="1:7" ht="40" x14ac:dyDescent="0.4">
      <c r="A26" s="247" t="s">
        <v>81</v>
      </c>
      <c r="B26" s="205" t="s">
        <v>412</v>
      </c>
      <c r="C26" s="203"/>
      <c r="D26" s="208"/>
      <c r="E26" s="209"/>
      <c r="F26" s="210"/>
      <c r="G26" s="249"/>
    </row>
    <row r="27" spans="1:7" ht="40" x14ac:dyDescent="0.4">
      <c r="A27" s="247">
        <v>3.5</v>
      </c>
      <c r="B27" s="205" t="s">
        <v>413</v>
      </c>
      <c r="C27" s="203"/>
      <c r="D27" s="205"/>
      <c r="E27" s="205"/>
      <c r="F27" s="206"/>
      <c r="G27" s="249"/>
    </row>
    <row r="28" spans="1:7" ht="27.5" customHeight="1" x14ac:dyDescent="0.4">
      <c r="A28" s="231">
        <v>4</v>
      </c>
      <c r="B28" s="378" t="s">
        <v>1211</v>
      </c>
      <c r="C28" s="379"/>
      <c r="D28" s="379"/>
      <c r="E28" s="379"/>
      <c r="F28" s="379"/>
      <c r="G28" s="380"/>
    </row>
    <row r="29" spans="1:7" ht="60" x14ac:dyDescent="0.4">
      <c r="A29" s="247" t="s">
        <v>8</v>
      </c>
      <c r="B29" s="205" t="s">
        <v>369</v>
      </c>
      <c r="C29" s="203"/>
      <c r="D29" s="205"/>
      <c r="E29" s="205"/>
      <c r="F29" s="206"/>
      <c r="G29" s="249"/>
    </row>
    <row r="30" spans="1:7" ht="60" x14ac:dyDescent="0.4">
      <c r="A30" s="247" t="s">
        <v>90</v>
      </c>
      <c r="B30" s="205" t="s">
        <v>414</v>
      </c>
      <c r="C30" s="203"/>
      <c r="D30" s="205"/>
      <c r="E30" s="205"/>
      <c r="F30" s="206"/>
      <c r="G30" s="249"/>
    </row>
    <row r="31" spans="1:7" ht="18.75" customHeight="1" x14ac:dyDescent="0.4">
      <c r="A31" s="231">
        <v>5</v>
      </c>
      <c r="B31" s="378" t="s">
        <v>1212</v>
      </c>
      <c r="C31" s="379"/>
      <c r="D31" s="379"/>
      <c r="E31" s="379"/>
      <c r="F31" s="379"/>
      <c r="G31" s="380"/>
    </row>
    <row r="32" spans="1:7" ht="64.5" customHeight="1" x14ac:dyDescent="0.4">
      <c r="A32" s="247" t="s">
        <v>15</v>
      </c>
      <c r="B32" s="205" t="s">
        <v>352</v>
      </c>
      <c r="C32" s="203"/>
      <c r="D32" s="205"/>
      <c r="E32" s="205"/>
      <c r="F32" s="206"/>
      <c r="G32" s="249"/>
    </row>
    <row r="33" spans="1:7" ht="52" customHeight="1" x14ac:dyDescent="0.4">
      <c r="A33" s="247" t="s">
        <v>16</v>
      </c>
      <c r="B33" s="205" t="s">
        <v>415</v>
      </c>
      <c r="C33" s="203"/>
      <c r="D33" s="205"/>
      <c r="E33" s="205"/>
      <c r="F33" s="206"/>
      <c r="G33" s="249"/>
    </row>
    <row r="34" spans="1:7" ht="80" x14ac:dyDescent="0.4">
      <c r="A34" s="247" t="s">
        <v>17</v>
      </c>
      <c r="B34" s="205" t="s">
        <v>416</v>
      </c>
      <c r="C34" s="203"/>
      <c r="D34" s="205"/>
      <c r="E34" s="205"/>
      <c r="F34" s="206"/>
      <c r="G34" s="249"/>
    </row>
    <row r="35" spans="1:7" ht="28" customHeight="1" x14ac:dyDescent="0.4">
      <c r="A35" s="231">
        <v>6</v>
      </c>
      <c r="B35" s="378" t="s">
        <v>1213</v>
      </c>
      <c r="C35" s="379"/>
      <c r="D35" s="379"/>
      <c r="E35" s="379"/>
      <c r="F35" s="379"/>
      <c r="G35" s="380"/>
    </row>
    <row r="36" spans="1:7" ht="80" x14ac:dyDescent="0.4">
      <c r="A36" s="247" t="s">
        <v>20</v>
      </c>
      <c r="B36" s="205" t="s">
        <v>417</v>
      </c>
      <c r="C36" s="203"/>
      <c r="D36" s="205"/>
      <c r="E36" s="205"/>
      <c r="F36" s="206"/>
      <c r="G36" s="249"/>
    </row>
    <row r="37" spans="1:7" ht="109.5" customHeight="1" x14ac:dyDescent="0.4">
      <c r="A37" s="247" t="s">
        <v>21</v>
      </c>
      <c r="B37" s="205" t="s">
        <v>418</v>
      </c>
      <c r="C37" s="203"/>
      <c r="D37" s="205"/>
      <c r="E37" s="205"/>
      <c r="F37" s="206"/>
      <c r="G37" s="249"/>
    </row>
    <row r="38" spans="1:7" ht="25" customHeight="1" x14ac:dyDescent="0.4">
      <c r="A38" s="231">
        <v>7</v>
      </c>
      <c r="B38" s="378" t="s">
        <v>1214</v>
      </c>
      <c r="C38" s="379"/>
      <c r="D38" s="379"/>
      <c r="E38" s="379"/>
      <c r="F38" s="379"/>
      <c r="G38" s="380"/>
    </row>
    <row r="39" spans="1:7" ht="104.5" customHeight="1" x14ac:dyDescent="0.4">
      <c r="A39" s="247" t="s">
        <v>25</v>
      </c>
      <c r="B39" s="205" t="s">
        <v>354</v>
      </c>
      <c r="C39" s="203"/>
      <c r="D39" s="205"/>
      <c r="E39" s="205"/>
      <c r="F39" s="206"/>
      <c r="G39" s="249"/>
    </row>
    <row r="40" spans="1:7" ht="100" x14ac:dyDescent="0.4">
      <c r="A40" s="247" t="s">
        <v>26</v>
      </c>
      <c r="B40" s="205" t="s">
        <v>355</v>
      </c>
      <c r="C40" s="203"/>
      <c r="D40" s="205"/>
      <c r="E40" s="205"/>
      <c r="F40" s="206"/>
      <c r="G40" s="249"/>
    </row>
    <row r="41" spans="1:7" ht="50" customHeight="1" x14ac:dyDescent="0.4">
      <c r="A41" s="247" t="s">
        <v>27</v>
      </c>
      <c r="B41" s="205" t="s">
        <v>356</v>
      </c>
      <c r="C41" s="203"/>
      <c r="D41" s="205"/>
      <c r="E41" s="205"/>
      <c r="F41" s="206"/>
      <c r="G41" s="249"/>
    </row>
    <row r="42" spans="1:7" ht="26" customHeight="1" x14ac:dyDescent="0.4">
      <c r="A42" s="231">
        <v>8</v>
      </c>
      <c r="B42" s="378" t="s">
        <v>1215</v>
      </c>
      <c r="C42" s="379"/>
      <c r="D42" s="379"/>
      <c r="E42" s="379"/>
      <c r="F42" s="379"/>
      <c r="G42" s="380"/>
    </row>
    <row r="43" spans="1:7" ht="68.5" customHeight="1" x14ac:dyDescent="0.4">
      <c r="A43" s="247" t="s">
        <v>30</v>
      </c>
      <c r="B43" s="205" t="s">
        <v>419</v>
      </c>
      <c r="C43" s="203"/>
      <c r="D43" s="205"/>
      <c r="E43" s="205"/>
      <c r="F43" s="206"/>
      <c r="G43" s="249"/>
    </row>
    <row r="44" spans="1:7" ht="60" x14ac:dyDescent="0.4">
      <c r="A44" s="247" t="s">
        <v>31</v>
      </c>
      <c r="B44" s="205" t="s">
        <v>420</v>
      </c>
      <c r="C44" s="203"/>
      <c r="D44" s="205"/>
      <c r="E44" s="205"/>
      <c r="F44" s="206"/>
      <c r="G44" s="249"/>
    </row>
    <row r="45" spans="1:7" ht="18.75" customHeight="1" x14ac:dyDescent="0.4">
      <c r="A45" s="231">
        <v>9</v>
      </c>
      <c r="B45" s="378" t="s">
        <v>1216</v>
      </c>
      <c r="C45" s="379"/>
      <c r="D45" s="379"/>
      <c r="E45" s="379"/>
      <c r="F45" s="379"/>
      <c r="G45" s="380"/>
    </row>
    <row r="46" spans="1:7" ht="60" x14ac:dyDescent="0.4">
      <c r="A46" s="247" t="s">
        <v>36</v>
      </c>
      <c r="B46" s="205" t="s">
        <v>421</v>
      </c>
      <c r="C46" s="203"/>
      <c r="D46" s="205"/>
      <c r="E46" s="205"/>
      <c r="F46" s="206"/>
      <c r="G46" s="249"/>
    </row>
    <row r="47" spans="1:7" ht="60" x14ac:dyDescent="0.4">
      <c r="A47" s="247" t="s">
        <v>37</v>
      </c>
      <c r="B47" s="205" t="s">
        <v>422</v>
      </c>
      <c r="C47" s="203"/>
      <c r="D47" s="205"/>
      <c r="E47" s="205"/>
      <c r="F47" s="206"/>
      <c r="G47" s="249"/>
    </row>
    <row r="48" spans="1:7" ht="60" x14ac:dyDescent="0.4">
      <c r="A48" s="247" t="s">
        <v>50</v>
      </c>
      <c r="B48" s="205" t="s">
        <v>423</v>
      </c>
      <c r="C48" s="203"/>
      <c r="D48" s="205"/>
      <c r="E48" s="205"/>
      <c r="F48" s="206"/>
      <c r="G48" s="249"/>
    </row>
    <row r="49" spans="1:7" ht="47.5" customHeight="1" x14ac:dyDescent="0.4">
      <c r="A49" s="247" t="s">
        <v>1219</v>
      </c>
      <c r="B49" s="260" t="s">
        <v>470</v>
      </c>
      <c r="C49" s="206"/>
      <c r="D49" s="206"/>
      <c r="E49" s="206"/>
      <c r="F49" s="206"/>
      <c r="G49" s="206"/>
    </row>
    <row r="50" spans="1:7" ht="40" x14ac:dyDescent="0.4">
      <c r="A50" s="250" t="s">
        <v>633</v>
      </c>
      <c r="B50" s="205" t="s">
        <v>424</v>
      </c>
      <c r="C50" s="203"/>
      <c r="D50" s="215"/>
      <c r="E50" s="215"/>
      <c r="F50" s="216"/>
      <c r="G50" s="249"/>
    </row>
    <row r="51" spans="1:7" ht="60" x14ac:dyDescent="0.4">
      <c r="A51" s="250" t="s">
        <v>634</v>
      </c>
      <c r="B51" s="205" t="s">
        <v>425</v>
      </c>
      <c r="C51" s="203"/>
      <c r="D51" s="215"/>
      <c r="E51" s="215"/>
      <c r="F51" s="216"/>
      <c r="G51" s="249"/>
    </row>
    <row r="52" spans="1:7" ht="60" x14ac:dyDescent="0.4">
      <c r="A52" s="250" t="s">
        <v>443</v>
      </c>
      <c r="B52" s="205" t="s">
        <v>426</v>
      </c>
      <c r="C52" s="203"/>
      <c r="D52" s="215"/>
      <c r="E52" s="215"/>
      <c r="F52" s="216"/>
      <c r="G52" s="249"/>
    </row>
    <row r="53" spans="1:7" ht="60" x14ac:dyDescent="0.4">
      <c r="A53" s="247" t="s">
        <v>444</v>
      </c>
      <c r="B53" s="205" t="s">
        <v>427</v>
      </c>
      <c r="C53" s="203"/>
      <c r="D53" s="205"/>
      <c r="E53" s="205"/>
      <c r="F53" s="206"/>
      <c r="G53" s="249"/>
    </row>
    <row r="54" spans="1:7" ht="40" x14ac:dyDescent="0.4">
      <c r="A54" s="247" t="s">
        <v>445</v>
      </c>
      <c r="B54" s="205" t="s">
        <v>428</v>
      </c>
      <c r="C54" s="203"/>
      <c r="D54" s="205"/>
      <c r="E54" s="205"/>
      <c r="F54" s="206"/>
      <c r="G54" s="249"/>
    </row>
    <row r="55" spans="1:7" ht="27.5" customHeight="1" x14ac:dyDescent="0.4">
      <c r="A55" s="247" t="s">
        <v>442</v>
      </c>
      <c r="B55" s="205" t="s">
        <v>429</v>
      </c>
      <c r="C55" s="203"/>
      <c r="D55" s="205"/>
      <c r="E55" s="205"/>
      <c r="F55" s="206"/>
      <c r="G55" s="249"/>
    </row>
    <row r="56" spans="1:7" ht="23" customHeight="1" x14ac:dyDescent="0.4">
      <c r="A56" s="231">
        <v>10</v>
      </c>
      <c r="B56" s="378" t="s">
        <v>1217</v>
      </c>
      <c r="C56" s="379"/>
      <c r="D56" s="379"/>
      <c r="E56" s="379"/>
      <c r="F56" s="379"/>
      <c r="G56" s="380"/>
    </row>
    <row r="57" spans="1:7" ht="67" customHeight="1" x14ac:dyDescent="0.4">
      <c r="A57" s="247" t="s">
        <v>1220</v>
      </c>
      <c r="B57" s="205" t="s">
        <v>430</v>
      </c>
      <c r="C57" s="203"/>
      <c r="D57" s="205"/>
      <c r="E57" s="205"/>
      <c r="F57" s="206"/>
      <c r="G57" s="249"/>
    </row>
    <row r="58" spans="1:7" ht="18.75" customHeight="1" x14ac:dyDescent="0.4">
      <c r="A58" s="231">
        <v>11</v>
      </c>
      <c r="B58" s="378" t="s">
        <v>1218</v>
      </c>
      <c r="C58" s="379"/>
      <c r="D58" s="379"/>
      <c r="E58" s="379"/>
      <c r="F58" s="379"/>
      <c r="G58" s="380"/>
    </row>
    <row r="59" spans="1:7" ht="68" customHeight="1" x14ac:dyDescent="0.4">
      <c r="A59" s="251" t="s">
        <v>1221</v>
      </c>
      <c r="B59" s="205" t="s">
        <v>399</v>
      </c>
      <c r="C59" s="203"/>
      <c r="D59" s="205"/>
      <c r="E59" s="205"/>
      <c r="F59" s="206"/>
      <c r="G59" s="249"/>
    </row>
    <row r="60" spans="1:7" ht="73" customHeight="1" x14ac:dyDescent="0.4">
      <c r="A60" s="251" t="s">
        <v>1222</v>
      </c>
      <c r="B60" s="205" t="s">
        <v>357</v>
      </c>
      <c r="C60" s="203"/>
      <c r="D60" s="205"/>
      <c r="E60" s="205"/>
      <c r="F60" s="206"/>
      <c r="G60" s="249"/>
    </row>
    <row r="61" spans="1:7" ht="25" customHeight="1" x14ac:dyDescent="0.4">
      <c r="A61" s="231">
        <v>12</v>
      </c>
      <c r="B61" s="378" t="s">
        <v>244</v>
      </c>
      <c r="C61" s="379"/>
      <c r="D61" s="379"/>
      <c r="E61" s="379"/>
      <c r="F61" s="379"/>
      <c r="G61" s="380"/>
    </row>
    <row r="62" spans="1:7" ht="40" x14ac:dyDescent="0.4">
      <c r="A62" s="251" t="s">
        <v>1223</v>
      </c>
      <c r="B62" s="205" t="s">
        <v>400</v>
      </c>
      <c r="C62" s="203"/>
      <c r="D62" s="205"/>
      <c r="E62" s="205"/>
      <c r="F62" s="206"/>
      <c r="G62" s="249"/>
    </row>
    <row r="63" spans="1:7" ht="40" x14ac:dyDescent="0.4">
      <c r="A63" s="251" t="s">
        <v>1224</v>
      </c>
      <c r="B63" s="205" t="s">
        <v>431</v>
      </c>
      <c r="C63" s="203"/>
      <c r="D63" s="205"/>
      <c r="E63" s="205"/>
      <c r="F63" s="206"/>
      <c r="G63" s="249"/>
    </row>
    <row r="64" spans="1:7" ht="50.5" customHeight="1" x14ac:dyDescent="0.4">
      <c r="A64" s="251" t="s">
        <v>1225</v>
      </c>
      <c r="B64" s="205" t="s">
        <v>367</v>
      </c>
      <c r="C64" s="203"/>
      <c r="D64" s="205"/>
      <c r="E64" s="205"/>
      <c r="F64" s="206"/>
      <c r="G64" s="249"/>
    </row>
    <row r="65" spans="1:7" ht="77" customHeight="1" x14ac:dyDescent="0.4">
      <c r="A65" s="251" t="s">
        <v>1226</v>
      </c>
      <c r="B65" s="205" t="s">
        <v>401</v>
      </c>
      <c r="C65" s="203"/>
      <c r="D65" s="205"/>
      <c r="E65" s="205"/>
      <c r="F65" s="206"/>
      <c r="G65" s="249"/>
    </row>
    <row r="66" spans="1:7" s="188" customFormat="1" ht="40" x14ac:dyDescent="0.4">
      <c r="A66" s="251" t="s">
        <v>1227</v>
      </c>
      <c r="B66" s="205" t="s">
        <v>432</v>
      </c>
      <c r="C66" s="203"/>
      <c r="D66" s="215"/>
      <c r="E66" s="215"/>
      <c r="F66" s="216"/>
      <c r="G66" s="252"/>
    </row>
    <row r="67" spans="1:7" s="188" customFormat="1" ht="40" x14ac:dyDescent="0.4">
      <c r="A67" s="251" t="s">
        <v>1228</v>
      </c>
      <c r="B67" s="205" t="s">
        <v>433</v>
      </c>
      <c r="C67" s="203"/>
      <c r="D67" s="215"/>
      <c r="E67" s="215"/>
      <c r="F67" s="216"/>
      <c r="G67" s="252"/>
    </row>
    <row r="68" spans="1:7" s="188" customFormat="1" ht="60" x14ac:dyDescent="0.4">
      <c r="A68" s="251" t="s">
        <v>1229</v>
      </c>
      <c r="B68" s="205" t="s">
        <v>434</v>
      </c>
      <c r="C68" s="203"/>
      <c r="D68" s="215"/>
      <c r="E68" s="215"/>
      <c r="F68" s="216"/>
      <c r="G68" s="252"/>
    </row>
    <row r="69" spans="1:7" ht="80" x14ac:dyDescent="0.4">
      <c r="A69" s="251" t="s">
        <v>1230</v>
      </c>
      <c r="B69" s="205" t="s">
        <v>435</v>
      </c>
      <c r="C69" s="203"/>
      <c r="D69" s="205"/>
      <c r="E69" s="205"/>
      <c r="F69" s="206"/>
      <c r="G69" s="249"/>
    </row>
    <row r="70" spans="1:7" ht="40" x14ac:dyDescent="0.4">
      <c r="A70" s="251" t="s">
        <v>1231</v>
      </c>
      <c r="B70" s="205" t="s">
        <v>436</v>
      </c>
      <c r="C70" s="203"/>
      <c r="D70" s="205"/>
      <c r="E70" s="205"/>
      <c r="F70" s="206"/>
      <c r="G70" s="249"/>
    </row>
    <row r="71" spans="1:7" ht="40" x14ac:dyDescent="0.4">
      <c r="A71" s="251" t="s">
        <v>635</v>
      </c>
      <c r="B71" s="205" t="s">
        <v>437</v>
      </c>
      <c r="C71" s="203"/>
      <c r="D71" s="205"/>
      <c r="E71" s="205"/>
      <c r="F71" s="206"/>
      <c r="G71" s="249"/>
    </row>
    <row r="72" spans="1:7" ht="40" x14ac:dyDescent="0.4">
      <c r="A72" s="251" t="s">
        <v>1232</v>
      </c>
      <c r="B72" s="205" t="s">
        <v>360</v>
      </c>
      <c r="C72" s="203"/>
      <c r="D72" s="205"/>
      <c r="E72" s="205"/>
      <c r="F72" s="206"/>
      <c r="G72" s="249"/>
    </row>
    <row r="73" spans="1:7" ht="40" x14ac:dyDescent="0.4">
      <c r="A73" s="251" t="s">
        <v>1233</v>
      </c>
      <c r="B73" s="205" t="s">
        <v>361</v>
      </c>
      <c r="C73" s="203"/>
      <c r="D73" s="205"/>
      <c r="E73" s="205"/>
      <c r="F73" s="206"/>
      <c r="G73" s="249"/>
    </row>
    <row r="74" spans="1:7" ht="40" x14ac:dyDescent="0.4">
      <c r="A74" s="251" t="s">
        <v>1234</v>
      </c>
      <c r="B74" s="205" t="s">
        <v>403</v>
      </c>
      <c r="C74" s="203"/>
      <c r="D74" s="205"/>
      <c r="E74" s="205"/>
      <c r="F74" s="206"/>
      <c r="G74" s="249"/>
    </row>
    <row r="75" spans="1:7" ht="40" x14ac:dyDescent="0.4">
      <c r="A75" s="251" t="s">
        <v>1235</v>
      </c>
      <c r="B75" s="205" t="s">
        <v>363</v>
      </c>
      <c r="C75" s="203"/>
      <c r="D75" s="205"/>
      <c r="E75" s="205"/>
      <c r="F75" s="206"/>
      <c r="G75" s="249"/>
    </row>
    <row r="76" spans="1:7" ht="60" x14ac:dyDescent="0.4">
      <c r="A76" s="251" t="s">
        <v>1236</v>
      </c>
      <c r="B76" s="205" t="s">
        <v>364</v>
      </c>
      <c r="C76" s="203"/>
      <c r="D76" s="206"/>
      <c r="E76" s="206"/>
      <c r="F76" s="206"/>
      <c r="G76" s="249"/>
    </row>
    <row r="77" spans="1:7" ht="40" x14ac:dyDescent="0.4">
      <c r="A77" s="251" t="s">
        <v>1237</v>
      </c>
      <c r="B77" s="202" t="s">
        <v>438</v>
      </c>
      <c r="C77" s="203"/>
      <c r="D77" s="217"/>
      <c r="E77" s="217"/>
      <c r="F77" s="217"/>
      <c r="G77" s="249"/>
    </row>
    <row r="78" spans="1:7" ht="18.75" customHeight="1" x14ac:dyDescent="0.4">
      <c r="A78" s="231">
        <v>13</v>
      </c>
      <c r="B78" s="378" t="s">
        <v>258</v>
      </c>
      <c r="C78" s="379"/>
      <c r="D78" s="379"/>
      <c r="E78" s="379"/>
      <c r="F78" s="379"/>
      <c r="G78" s="380"/>
    </row>
    <row r="79" spans="1:7" ht="31" customHeight="1" x14ac:dyDescent="0.4">
      <c r="A79" s="251">
        <v>13.1</v>
      </c>
      <c r="B79" s="205" t="s">
        <v>400</v>
      </c>
      <c r="C79" s="203"/>
      <c r="D79" s="205"/>
      <c r="E79" s="205"/>
      <c r="F79" s="206"/>
      <c r="G79" s="249"/>
    </row>
    <row r="80" spans="1:7" ht="24" customHeight="1" x14ac:dyDescent="0.4">
      <c r="A80" s="231">
        <v>14</v>
      </c>
      <c r="B80" s="378" t="s">
        <v>259</v>
      </c>
      <c r="C80" s="379"/>
      <c r="D80" s="379"/>
      <c r="E80" s="379"/>
      <c r="F80" s="379"/>
      <c r="G80" s="380"/>
    </row>
    <row r="81" spans="1:7" ht="40" x14ac:dyDescent="0.4">
      <c r="A81" s="251" t="s">
        <v>38</v>
      </c>
      <c r="B81" s="205" t="s">
        <v>439</v>
      </c>
      <c r="C81" s="203"/>
      <c r="D81" s="206"/>
      <c r="E81" s="206"/>
      <c r="F81" s="206"/>
      <c r="G81" s="249"/>
    </row>
    <row r="82" spans="1:7" ht="40" x14ac:dyDescent="0.4">
      <c r="A82" s="251" t="s">
        <v>51</v>
      </c>
      <c r="B82" s="205" t="s">
        <v>440</v>
      </c>
      <c r="C82" s="203"/>
      <c r="D82" s="206"/>
      <c r="E82" s="206"/>
      <c r="F82" s="206"/>
      <c r="G82" s="249"/>
    </row>
    <row r="83" spans="1:7" ht="78" customHeight="1" x14ac:dyDescent="0.4">
      <c r="A83" s="251" t="s">
        <v>77</v>
      </c>
      <c r="B83" s="205" t="s">
        <v>401</v>
      </c>
      <c r="C83" s="203"/>
      <c r="D83" s="206"/>
      <c r="E83" s="206"/>
      <c r="F83" s="206"/>
      <c r="G83" s="249"/>
    </row>
    <row r="84" spans="1:7" ht="60" x14ac:dyDescent="0.4">
      <c r="A84" s="251" t="s">
        <v>78</v>
      </c>
      <c r="B84" s="205" t="s">
        <v>367</v>
      </c>
      <c r="C84" s="203"/>
      <c r="D84" s="206"/>
      <c r="E84" s="206"/>
      <c r="F84" s="206"/>
      <c r="G84" s="249"/>
    </row>
    <row r="85" spans="1:7" ht="40" x14ac:dyDescent="0.4">
      <c r="A85" s="251" t="s">
        <v>1173</v>
      </c>
      <c r="B85" s="205" t="s">
        <v>441</v>
      </c>
      <c r="C85" s="203"/>
      <c r="D85" s="206"/>
      <c r="E85" s="206"/>
      <c r="F85" s="206"/>
      <c r="G85" s="249"/>
    </row>
    <row r="86" spans="1:7" ht="40" x14ac:dyDescent="0.4">
      <c r="A86" s="251" t="s">
        <v>1174</v>
      </c>
      <c r="B86" s="205" t="s">
        <v>365</v>
      </c>
      <c r="C86" s="203"/>
      <c r="D86" s="206"/>
      <c r="E86" s="206"/>
      <c r="F86" s="206"/>
      <c r="G86" s="249"/>
    </row>
    <row r="87" spans="1:7" ht="40" x14ac:dyDescent="0.4">
      <c r="A87" s="251" t="s">
        <v>1175</v>
      </c>
      <c r="B87" s="205" t="s">
        <v>366</v>
      </c>
      <c r="C87" s="203"/>
      <c r="D87" s="206"/>
      <c r="E87" s="206"/>
      <c r="F87" s="206"/>
      <c r="G87" s="249"/>
    </row>
    <row r="88" spans="1:7" ht="40" x14ac:dyDescent="0.4">
      <c r="A88" s="251" t="s">
        <v>1176</v>
      </c>
      <c r="B88" s="205" t="s">
        <v>404</v>
      </c>
      <c r="C88" s="203"/>
      <c r="D88" s="206"/>
      <c r="E88" s="206"/>
      <c r="F88" s="206"/>
      <c r="G88" s="249"/>
    </row>
    <row r="89" spans="1:7" ht="40" x14ac:dyDescent="0.4">
      <c r="A89" s="251" t="s">
        <v>1177</v>
      </c>
      <c r="B89" s="205" t="s">
        <v>360</v>
      </c>
      <c r="C89" s="203"/>
      <c r="D89" s="206"/>
      <c r="E89" s="206"/>
      <c r="F89" s="206"/>
      <c r="G89" s="249"/>
    </row>
    <row r="90" spans="1:7" ht="40" x14ac:dyDescent="0.4">
      <c r="A90" s="251" t="s">
        <v>79</v>
      </c>
      <c r="B90" s="205" t="s">
        <v>362</v>
      </c>
      <c r="C90" s="203"/>
      <c r="D90" s="206"/>
      <c r="E90" s="206"/>
      <c r="F90" s="206"/>
      <c r="G90" s="249"/>
    </row>
    <row r="91" spans="1:7" ht="40.5" thickBot="1" x14ac:dyDescent="0.45">
      <c r="A91" s="253" t="s">
        <v>1178</v>
      </c>
      <c r="B91" s="254" t="s">
        <v>363</v>
      </c>
      <c r="C91" s="255"/>
      <c r="D91" s="256"/>
      <c r="E91" s="256"/>
      <c r="F91" s="256"/>
      <c r="G91" s="257"/>
    </row>
    <row r="92" spans="1:7" x14ac:dyDescent="0.4">
      <c r="A92" s="235"/>
      <c r="D92" s="218"/>
      <c r="E92" s="218"/>
      <c r="F92" s="218"/>
      <c r="G92" s="218"/>
    </row>
    <row r="93" spans="1:7" x14ac:dyDescent="0.4">
      <c r="A93" s="235"/>
      <c r="D93" s="218"/>
      <c r="E93" s="218"/>
      <c r="F93" s="218"/>
      <c r="G93" s="218"/>
    </row>
    <row r="94" spans="1:7" x14ac:dyDescent="0.4">
      <c r="A94" s="235"/>
      <c r="D94" s="218"/>
      <c r="E94" s="218"/>
      <c r="F94" s="218"/>
      <c r="G94" s="218"/>
    </row>
    <row r="95" spans="1:7" x14ac:dyDescent="0.4">
      <c r="A95" s="235"/>
      <c r="D95" s="218"/>
      <c r="E95" s="218"/>
      <c r="F95" s="218"/>
      <c r="G95" s="218"/>
    </row>
    <row r="96" spans="1:7" x14ac:dyDescent="0.4">
      <c r="A96" s="235"/>
      <c r="D96" s="218"/>
      <c r="E96" s="218"/>
      <c r="F96" s="218"/>
      <c r="G96" s="218"/>
    </row>
    <row r="97" spans="1:7" x14ac:dyDescent="0.4">
      <c r="A97" s="235"/>
      <c r="D97" s="218"/>
      <c r="E97" s="218"/>
      <c r="F97" s="218"/>
      <c r="G97" s="218"/>
    </row>
    <row r="98" spans="1:7" x14ac:dyDescent="0.4">
      <c r="A98" s="235"/>
      <c r="D98" s="218"/>
      <c r="E98" s="218"/>
      <c r="F98" s="218"/>
      <c r="G98" s="218"/>
    </row>
    <row r="99" spans="1:7" x14ac:dyDescent="0.4">
      <c r="A99" s="235"/>
      <c r="D99" s="218"/>
      <c r="E99" s="218"/>
      <c r="F99" s="218"/>
      <c r="G99" s="218"/>
    </row>
    <row r="100" spans="1:7" x14ac:dyDescent="0.4">
      <c r="A100" s="235"/>
      <c r="D100" s="218"/>
      <c r="E100" s="218"/>
      <c r="F100" s="218"/>
      <c r="G100" s="218"/>
    </row>
    <row r="101" spans="1:7" x14ac:dyDescent="0.4">
      <c r="A101" s="235"/>
      <c r="D101" s="218"/>
      <c r="E101" s="218"/>
      <c r="F101" s="218"/>
      <c r="G101" s="218"/>
    </row>
    <row r="102" spans="1:7" x14ac:dyDescent="0.4">
      <c r="A102" s="235"/>
      <c r="D102" s="218"/>
      <c r="E102" s="218"/>
      <c r="F102" s="218"/>
      <c r="G102" s="218"/>
    </row>
    <row r="103" spans="1:7" x14ac:dyDescent="0.4">
      <c r="A103" s="235"/>
      <c r="D103" s="218"/>
      <c r="E103" s="218"/>
      <c r="F103" s="218"/>
      <c r="G103" s="218"/>
    </row>
    <row r="104" spans="1:7" x14ac:dyDescent="0.4">
      <c r="A104" s="235"/>
      <c r="D104" s="218"/>
      <c r="E104" s="218"/>
      <c r="F104" s="218"/>
      <c r="G104" s="218"/>
    </row>
    <row r="105" spans="1:7" x14ac:dyDescent="0.4">
      <c r="A105" s="235"/>
      <c r="D105" s="218"/>
      <c r="E105" s="218"/>
      <c r="F105" s="218"/>
      <c r="G105" s="218"/>
    </row>
    <row r="106" spans="1:7" x14ac:dyDescent="0.4">
      <c r="A106" s="235"/>
      <c r="D106" s="218"/>
      <c r="E106" s="218"/>
      <c r="F106" s="218"/>
      <c r="G106" s="218"/>
    </row>
    <row r="107" spans="1:7" x14ac:dyDescent="0.4">
      <c r="A107" s="235"/>
      <c r="D107" s="218"/>
      <c r="E107" s="218"/>
      <c r="F107" s="218"/>
      <c r="G107" s="218"/>
    </row>
    <row r="108" spans="1:7" x14ac:dyDescent="0.4">
      <c r="A108" s="235"/>
      <c r="D108" s="218"/>
      <c r="E108" s="218"/>
      <c r="F108" s="218"/>
      <c r="G108" s="218"/>
    </row>
    <row r="109" spans="1:7" x14ac:dyDescent="0.4">
      <c r="A109" s="235"/>
      <c r="D109" s="218"/>
      <c r="E109" s="218"/>
      <c r="F109" s="218"/>
      <c r="G109" s="218"/>
    </row>
    <row r="110" spans="1:7" x14ac:dyDescent="0.4">
      <c r="A110" s="235"/>
      <c r="D110" s="218"/>
      <c r="E110" s="218"/>
      <c r="F110" s="218"/>
      <c r="G110" s="218"/>
    </row>
    <row r="111" spans="1:7" x14ac:dyDescent="0.4">
      <c r="A111" s="235"/>
      <c r="D111" s="218"/>
      <c r="E111" s="218"/>
      <c r="F111" s="218"/>
      <c r="G111" s="218"/>
    </row>
    <row r="112" spans="1:7" x14ac:dyDescent="0.4">
      <c r="A112" s="235"/>
      <c r="D112" s="218"/>
      <c r="E112" s="218"/>
      <c r="F112" s="218"/>
      <c r="G112" s="218"/>
    </row>
    <row r="113" spans="1:7" x14ac:dyDescent="0.4">
      <c r="A113" s="235"/>
      <c r="D113" s="218"/>
      <c r="E113" s="218"/>
      <c r="F113" s="218"/>
      <c r="G113" s="218"/>
    </row>
    <row r="114" spans="1:7" x14ac:dyDescent="0.4">
      <c r="A114" s="235"/>
      <c r="D114" s="218"/>
      <c r="E114" s="218"/>
      <c r="F114" s="218"/>
      <c r="G114" s="218"/>
    </row>
    <row r="115" spans="1:7" x14ac:dyDescent="0.4">
      <c r="A115" s="235"/>
      <c r="D115" s="218"/>
      <c r="E115" s="218"/>
      <c r="F115" s="218"/>
      <c r="G115" s="218"/>
    </row>
    <row r="116" spans="1:7" x14ac:dyDescent="0.4">
      <c r="A116" s="235"/>
      <c r="D116" s="218"/>
      <c r="E116" s="218"/>
      <c r="F116" s="218"/>
      <c r="G116" s="218"/>
    </row>
    <row r="117" spans="1:7" x14ac:dyDescent="0.4">
      <c r="A117" s="235"/>
      <c r="D117" s="218"/>
      <c r="E117" s="218"/>
      <c r="F117" s="218"/>
      <c r="G117" s="218"/>
    </row>
    <row r="118" spans="1:7" x14ac:dyDescent="0.4">
      <c r="A118" s="235"/>
      <c r="D118" s="218"/>
      <c r="E118" s="218"/>
      <c r="F118" s="218"/>
      <c r="G118" s="218"/>
    </row>
    <row r="119" spans="1:7" x14ac:dyDescent="0.4">
      <c r="A119" s="235"/>
      <c r="D119" s="218"/>
      <c r="E119" s="218"/>
      <c r="F119" s="218"/>
      <c r="G119" s="218"/>
    </row>
    <row r="120" spans="1:7" x14ac:dyDescent="0.4">
      <c r="A120" s="235"/>
      <c r="D120" s="218"/>
      <c r="E120" s="218"/>
      <c r="F120" s="218"/>
      <c r="G120" s="218"/>
    </row>
    <row r="121" spans="1:7" x14ac:dyDescent="0.4">
      <c r="A121" s="235"/>
      <c r="D121" s="218"/>
      <c r="E121" s="218"/>
      <c r="F121" s="218"/>
      <c r="G121" s="218"/>
    </row>
    <row r="122" spans="1:7" x14ac:dyDescent="0.4">
      <c r="A122" s="235"/>
      <c r="D122" s="218"/>
      <c r="E122" s="218"/>
      <c r="F122" s="218"/>
      <c r="G122" s="218"/>
    </row>
    <row r="123" spans="1:7" x14ac:dyDescent="0.4">
      <c r="A123" s="235"/>
      <c r="D123" s="218"/>
      <c r="E123" s="218"/>
      <c r="F123" s="218"/>
      <c r="G123" s="218"/>
    </row>
    <row r="124" spans="1:7" x14ac:dyDescent="0.4">
      <c r="A124" s="235"/>
      <c r="D124" s="218"/>
      <c r="E124" s="218"/>
      <c r="F124" s="218"/>
      <c r="G124" s="218"/>
    </row>
    <row r="125" spans="1:7" x14ac:dyDescent="0.4">
      <c r="A125" s="235"/>
      <c r="D125" s="218"/>
      <c r="E125" s="218"/>
      <c r="F125" s="218"/>
      <c r="G125" s="218"/>
    </row>
    <row r="126" spans="1:7" x14ac:dyDescent="0.4">
      <c r="A126" s="235"/>
      <c r="D126" s="218"/>
      <c r="E126" s="218"/>
      <c r="F126" s="218"/>
      <c r="G126" s="218"/>
    </row>
    <row r="127" spans="1:7" x14ac:dyDescent="0.4">
      <c r="A127" s="235"/>
      <c r="D127" s="218"/>
      <c r="E127" s="218"/>
      <c r="F127" s="218"/>
      <c r="G127" s="218"/>
    </row>
    <row r="128" spans="1:7" x14ac:dyDescent="0.4">
      <c r="A128" s="235"/>
      <c r="D128" s="218"/>
      <c r="E128" s="218"/>
      <c r="F128" s="218"/>
      <c r="G128" s="218"/>
    </row>
    <row r="129" spans="1:7" x14ac:dyDescent="0.4">
      <c r="A129" s="235"/>
      <c r="D129" s="218"/>
      <c r="E129" s="218"/>
      <c r="F129" s="218"/>
      <c r="G129" s="218"/>
    </row>
    <row r="130" spans="1:7" x14ac:dyDescent="0.4">
      <c r="A130" s="235"/>
      <c r="D130" s="218"/>
      <c r="E130" s="218"/>
      <c r="F130" s="218"/>
      <c r="G130" s="218"/>
    </row>
    <row r="131" spans="1:7" x14ac:dyDescent="0.4">
      <c r="A131" s="235"/>
      <c r="D131" s="218"/>
      <c r="E131" s="218"/>
      <c r="F131" s="218"/>
      <c r="G131" s="218"/>
    </row>
    <row r="132" spans="1:7" x14ac:dyDescent="0.4">
      <c r="A132" s="235"/>
      <c r="D132" s="218"/>
      <c r="E132" s="218"/>
      <c r="F132" s="218"/>
      <c r="G132" s="218"/>
    </row>
    <row r="133" spans="1:7" x14ac:dyDescent="0.4">
      <c r="A133" s="235"/>
      <c r="D133" s="218"/>
      <c r="E133" s="218"/>
      <c r="F133" s="218"/>
      <c r="G133" s="218"/>
    </row>
    <row r="134" spans="1:7" x14ac:dyDescent="0.4">
      <c r="A134" s="235"/>
      <c r="D134" s="218"/>
      <c r="E134" s="218"/>
      <c r="F134" s="218"/>
      <c r="G134" s="218"/>
    </row>
    <row r="135" spans="1:7" x14ac:dyDescent="0.4">
      <c r="A135" s="235"/>
      <c r="D135" s="218"/>
      <c r="E135" s="218"/>
      <c r="F135" s="218"/>
      <c r="G135" s="218"/>
    </row>
    <row r="136" spans="1:7" x14ac:dyDescent="0.4">
      <c r="A136" s="235"/>
      <c r="D136" s="218"/>
      <c r="E136" s="218"/>
      <c r="F136" s="218"/>
      <c r="G136" s="218"/>
    </row>
    <row r="137" spans="1:7" x14ac:dyDescent="0.4">
      <c r="A137" s="235"/>
      <c r="D137" s="218"/>
      <c r="E137" s="218"/>
      <c r="F137" s="218"/>
      <c r="G137" s="218"/>
    </row>
    <row r="138" spans="1:7" x14ac:dyDescent="0.4">
      <c r="A138" s="235"/>
      <c r="D138" s="218"/>
      <c r="E138" s="218"/>
      <c r="F138" s="218"/>
      <c r="G138" s="218"/>
    </row>
  </sheetData>
  <mergeCells count="19">
    <mergeCell ref="B56:G56"/>
    <mergeCell ref="B58:G58"/>
    <mergeCell ref="B61:G61"/>
    <mergeCell ref="B78:G78"/>
    <mergeCell ref="B80:G80"/>
    <mergeCell ref="B35:G35"/>
    <mergeCell ref="B38:G38"/>
    <mergeCell ref="B42:G42"/>
    <mergeCell ref="B45:G45"/>
    <mergeCell ref="B14:G14"/>
    <mergeCell ref="B18:G18"/>
    <mergeCell ref="B22:G22"/>
    <mergeCell ref="B28:G28"/>
    <mergeCell ref="B31:G31"/>
    <mergeCell ref="A13:G13"/>
    <mergeCell ref="A1:G1"/>
    <mergeCell ref="A2:G2"/>
    <mergeCell ref="A3:G3"/>
    <mergeCell ref="A12:G12"/>
  </mergeCells>
  <phoneticPr fontId="4" type="noConversion"/>
  <conditionalFormatting sqref="C15:C17">
    <cfRule type="cellIs" dxfId="463" priority="59" operator="equal">
      <formula>"Yes"</formula>
    </cfRule>
    <cfRule type="cellIs" dxfId="462" priority="60" operator="equal">
      <formula>"No"</formula>
    </cfRule>
  </conditionalFormatting>
  <conditionalFormatting sqref="C19:C21">
    <cfRule type="cellIs" dxfId="461" priority="57" operator="equal">
      <formula>"Yes"</formula>
    </cfRule>
    <cfRule type="cellIs" dxfId="460" priority="58" operator="equal">
      <formula>"No"</formula>
    </cfRule>
  </conditionalFormatting>
  <conditionalFormatting sqref="C23:C27">
    <cfRule type="cellIs" dxfId="459" priority="55" operator="equal">
      <formula>"Yes"</formula>
    </cfRule>
    <cfRule type="cellIs" dxfId="458" priority="56" operator="equal">
      <formula>"No"</formula>
    </cfRule>
  </conditionalFormatting>
  <conditionalFormatting sqref="C29:C30">
    <cfRule type="cellIs" dxfId="457" priority="53" operator="equal">
      <formula>"Yes"</formula>
    </cfRule>
    <cfRule type="cellIs" dxfId="456" priority="54" operator="equal">
      <formula>"No"</formula>
    </cfRule>
  </conditionalFormatting>
  <conditionalFormatting sqref="C32:C34">
    <cfRule type="cellIs" dxfId="455" priority="51" operator="equal">
      <formula>"Yes"</formula>
    </cfRule>
    <cfRule type="cellIs" dxfId="454" priority="52" operator="equal">
      <formula>"No"</formula>
    </cfRule>
  </conditionalFormatting>
  <conditionalFormatting sqref="C36:C37">
    <cfRule type="cellIs" dxfId="453" priority="47" operator="equal">
      <formula>"Yes"</formula>
    </cfRule>
    <cfRule type="cellIs" dxfId="452" priority="48" operator="equal">
      <formula>"No"</formula>
    </cfRule>
  </conditionalFormatting>
  <conditionalFormatting sqref="C39:C41">
    <cfRule type="cellIs" dxfId="451" priority="27" operator="equal">
      <formula>"Yes"</formula>
    </cfRule>
    <cfRule type="cellIs" dxfId="450" priority="28" operator="equal">
      <formula>"No"</formula>
    </cfRule>
  </conditionalFormatting>
  <conditionalFormatting sqref="C43:C44">
    <cfRule type="cellIs" dxfId="449" priority="25" operator="equal">
      <formula>"Yes"</formula>
    </cfRule>
    <cfRule type="cellIs" dxfId="448" priority="26" operator="equal">
      <formula>"No"</formula>
    </cfRule>
  </conditionalFormatting>
  <conditionalFormatting sqref="C46:C48">
    <cfRule type="cellIs" dxfId="447" priority="15" operator="equal">
      <formula>"Yes"</formula>
    </cfRule>
    <cfRule type="cellIs" dxfId="446" priority="16" operator="equal">
      <formula>"No"</formula>
    </cfRule>
  </conditionalFormatting>
  <conditionalFormatting sqref="C50:C55">
    <cfRule type="cellIs" dxfId="445" priority="13" operator="equal">
      <formula>"Yes"</formula>
    </cfRule>
    <cfRule type="cellIs" dxfId="444" priority="14" operator="equal">
      <formula>"No"</formula>
    </cfRule>
  </conditionalFormatting>
  <conditionalFormatting sqref="C57">
    <cfRule type="cellIs" dxfId="443" priority="11" operator="equal">
      <formula>"Yes"</formula>
    </cfRule>
    <cfRule type="cellIs" dxfId="442" priority="12" operator="equal">
      <formula>"No"</formula>
    </cfRule>
  </conditionalFormatting>
  <conditionalFormatting sqref="C59:C60">
    <cfRule type="cellIs" dxfId="441" priority="9" operator="equal">
      <formula>"Yes"</formula>
    </cfRule>
    <cfRule type="cellIs" dxfId="440" priority="10" operator="equal">
      <formula>"No"</formula>
    </cfRule>
  </conditionalFormatting>
  <conditionalFormatting sqref="C62:C77">
    <cfRule type="cellIs" dxfId="439" priority="7" operator="equal">
      <formula>"Yes"</formula>
    </cfRule>
    <cfRule type="cellIs" dxfId="438" priority="8" operator="equal">
      <formula>"No"</formula>
    </cfRule>
  </conditionalFormatting>
  <conditionalFormatting sqref="C79">
    <cfRule type="cellIs" dxfId="437" priority="5" operator="equal">
      <formula>"Yes"</formula>
    </cfRule>
    <cfRule type="cellIs" dxfId="436" priority="6" operator="equal">
      <formula>"No"</formula>
    </cfRule>
  </conditionalFormatting>
  <conditionalFormatting sqref="C81:C91">
    <cfRule type="cellIs" dxfId="435" priority="1" operator="equal">
      <formula>"Yes"</formula>
    </cfRule>
    <cfRule type="cellIs" dxfId="434" priority="2" operator="equal">
      <formula>"No"</formula>
    </cfRule>
  </conditionalFormatting>
  <pageMargins left="0.23622047244094491" right="0.23622047244094491" top="0.74803149606299213" bottom="0.74803149606299213" header="0.31496062992125984" footer="0.31496062992125984"/>
  <pageSetup paperSize="9" scale="44" fitToHeight="2" orientation="portrait" verticalDpi="300" r:id="rId1"/>
  <headerFooter>
    <oddFooter>&amp;L&amp;A&amp;C&amp;P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36"/>
  <sheetViews>
    <sheetView showGridLines="0" view="pageBreakPreview" topLeftCell="A83" zoomScale="47" zoomScaleNormal="71" zoomScaleSheetLayoutView="47" workbookViewId="0">
      <selection activeCell="F99" sqref="F99"/>
    </sheetView>
  </sheetViews>
  <sheetFormatPr defaultColWidth="8.7265625" defaultRowHeight="20" x14ac:dyDescent="0.4"/>
  <cols>
    <col min="1" max="1" width="9.08984375" style="7" customWidth="1"/>
    <col min="2" max="2" width="71.26953125" style="187" customWidth="1"/>
    <col min="3" max="3" width="22.54296875" style="239" customWidth="1"/>
    <col min="4" max="4" width="23.453125" style="187" customWidth="1"/>
    <col min="5" max="5" width="34.54296875" style="187" customWidth="1"/>
    <col min="6" max="6" width="31.81640625" style="187" customWidth="1"/>
    <col min="7" max="7" width="64.54296875" style="187" customWidth="1"/>
    <col min="8" max="16384" width="8.7265625" style="187"/>
  </cols>
  <sheetData>
    <row r="1" spans="1:7" ht="60" customHeight="1" thickBot="1" x14ac:dyDescent="0.45">
      <c r="A1" s="369" t="str">
        <f>'SUMMARY LIST'!$A$1:$G$1</f>
        <v>ANNEXURE A: TECHNICAL SPECIFICATION</v>
      </c>
      <c r="B1" s="370"/>
      <c r="C1" s="370"/>
      <c r="D1" s="370"/>
      <c r="E1" s="370"/>
      <c r="F1" s="370"/>
      <c r="G1" s="371"/>
    </row>
    <row r="2" spans="1:7" ht="37.5" customHeight="1" thickBot="1" x14ac:dyDescent="0.45">
      <c r="A2" s="381" t="str">
        <f>'SUMMARY LIST'!$A$2:$G$2</f>
        <v>GT/GDH/124/2024:THE SUPPLY, DELIVERY, COMMISSIONING AND MAINTENANCE OF BREATH SIMULATOR, HIGH FIDELITY ADULT MANIKIN AND HIGH-FIDELITY ADULT MANIKIN ANAESTHESIA FOR GAUTENG DEPARTMENT OF HEALTH INSTITUTIONS FOR PERIOD OF THREE YEARS (36 MONTHS).</v>
      </c>
      <c r="B2" s="382"/>
      <c r="C2" s="382"/>
      <c r="D2" s="382"/>
      <c r="E2" s="382"/>
      <c r="F2" s="382"/>
      <c r="G2" s="383"/>
    </row>
    <row r="3" spans="1:7" s="188" customFormat="1" ht="34.5" customHeight="1" thickBot="1" x14ac:dyDescent="0.45">
      <c r="A3" s="375" t="str">
        <f>'SUMMARY LIST'!J11</f>
        <v>7.  ADULT ADVANCED LIFE SUPPORT MANIKINS (LSM)</v>
      </c>
      <c r="B3" s="376"/>
      <c r="C3" s="376"/>
      <c r="D3" s="376"/>
      <c r="E3" s="376"/>
      <c r="F3" s="376"/>
      <c r="G3" s="377"/>
    </row>
    <row r="4" spans="1:7" s="188" customFormat="1" ht="23" customHeight="1" x14ac:dyDescent="0.4">
      <c r="A4" s="244">
        <v>1</v>
      </c>
      <c r="B4" s="245" t="s">
        <v>1207</v>
      </c>
      <c r="C4" s="189"/>
      <c r="D4" s="189"/>
      <c r="E4" s="189"/>
      <c r="F4" s="189"/>
      <c r="G4" s="190"/>
    </row>
    <row r="5" spans="1:7" s="188" customFormat="1" x14ac:dyDescent="0.4">
      <c r="A5" s="230">
        <v>2</v>
      </c>
      <c r="B5" s="194" t="s">
        <v>1208</v>
      </c>
      <c r="C5" s="195"/>
      <c r="D5" s="195"/>
      <c r="E5" s="195"/>
      <c r="F5" s="195"/>
      <c r="G5" s="196"/>
    </row>
    <row r="6" spans="1:7" s="188" customFormat="1" x14ac:dyDescent="0.4">
      <c r="A6" s="230"/>
      <c r="B6" s="197" t="s">
        <v>320</v>
      </c>
      <c r="C6" s="195"/>
      <c r="D6" s="195"/>
      <c r="E6" s="195"/>
      <c r="F6" s="195"/>
      <c r="G6" s="196"/>
    </row>
    <row r="7" spans="1:7" s="188" customFormat="1" x14ac:dyDescent="0.4">
      <c r="A7" s="230">
        <v>3</v>
      </c>
      <c r="B7" s="191" t="s">
        <v>318</v>
      </c>
      <c r="C7" s="192"/>
      <c r="D7" s="192"/>
      <c r="E7" s="192"/>
      <c r="F7" s="192"/>
      <c r="G7" s="193"/>
    </row>
    <row r="8" spans="1:7" s="188" customFormat="1" ht="20.5" thickBot="1" x14ac:dyDescent="0.45">
      <c r="A8" s="246">
        <v>4</v>
      </c>
      <c r="B8" s="198" t="s">
        <v>1194</v>
      </c>
      <c r="C8" s="199"/>
      <c r="D8" s="199"/>
      <c r="E8" s="199"/>
      <c r="F8" s="199"/>
      <c r="G8" s="200"/>
    </row>
    <row r="9" spans="1:7" s="221" customFormat="1" ht="90" x14ac:dyDescent="0.35">
      <c r="A9" s="241" t="s">
        <v>1</v>
      </c>
      <c r="B9" s="242" t="s">
        <v>296</v>
      </c>
      <c r="C9" s="243" t="s">
        <v>0</v>
      </c>
      <c r="D9" s="243" t="s">
        <v>316</v>
      </c>
      <c r="E9" s="243" t="s">
        <v>297</v>
      </c>
      <c r="F9" s="243" t="s">
        <v>298</v>
      </c>
      <c r="G9" s="243" t="s">
        <v>299</v>
      </c>
    </row>
    <row r="10" spans="1:7" s="188" customFormat="1" ht="22.5" customHeight="1" x14ac:dyDescent="0.4">
      <c r="A10" s="367" t="s">
        <v>228</v>
      </c>
      <c r="B10" s="367"/>
      <c r="C10" s="367"/>
      <c r="D10" s="367"/>
      <c r="E10" s="367"/>
      <c r="F10" s="367"/>
      <c r="G10" s="367"/>
    </row>
    <row r="11" spans="1:7" s="188" customFormat="1" ht="22.5" customHeight="1" x14ac:dyDescent="0.4">
      <c r="A11" s="367" t="s">
        <v>231</v>
      </c>
      <c r="B11" s="367"/>
      <c r="C11" s="367"/>
      <c r="D11" s="367"/>
      <c r="E11" s="367"/>
      <c r="F11" s="367"/>
      <c r="G11" s="367"/>
    </row>
    <row r="12" spans="1:7" ht="18.75" customHeight="1" x14ac:dyDescent="0.4">
      <c r="A12" s="231">
        <v>1</v>
      </c>
      <c r="B12" s="378" t="s">
        <v>206</v>
      </c>
      <c r="C12" s="379"/>
      <c r="D12" s="379"/>
      <c r="E12" s="379"/>
      <c r="F12" s="379"/>
      <c r="G12" s="384"/>
    </row>
    <row r="13" spans="1:7" ht="87" customHeight="1" x14ac:dyDescent="0.4">
      <c r="A13" s="232" t="s">
        <v>2</v>
      </c>
      <c r="B13" s="238" t="s">
        <v>471</v>
      </c>
      <c r="C13" s="203"/>
      <c r="D13" s="204"/>
      <c r="E13" s="205"/>
      <c r="F13" s="206"/>
      <c r="G13" s="207"/>
    </row>
    <row r="14" spans="1:7" ht="60" x14ac:dyDescent="0.4">
      <c r="A14" s="232" t="s">
        <v>4</v>
      </c>
      <c r="B14" s="205" t="s">
        <v>472</v>
      </c>
      <c r="C14" s="203"/>
      <c r="D14" s="204"/>
      <c r="E14" s="205"/>
      <c r="F14" s="206"/>
      <c r="G14" s="206"/>
    </row>
    <row r="15" spans="1:7" ht="68" customHeight="1" x14ac:dyDescent="0.4">
      <c r="A15" s="232" t="s">
        <v>5</v>
      </c>
      <c r="B15" s="205" t="s">
        <v>409</v>
      </c>
      <c r="C15" s="203"/>
      <c r="D15" s="204"/>
      <c r="E15" s="205"/>
      <c r="F15" s="206"/>
      <c r="G15" s="206"/>
    </row>
    <row r="16" spans="1:7" x14ac:dyDescent="0.4">
      <c r="A16" s="231">
        <v>2</v>
      </c>
      <c r="B16" s="378" t="s">
        <v>1209</v>
      </c>
      <c r="C16" s="379"/>
      <c r="D16" s="379"/>
      <c r="E16" s="379"/>
      <c r="F16" s="379"/>
      <c r="G16" s="384"/>
    </row>
    <row r="17" spans="1:7" ht="60" x14ac:dyDescent="0.4">
      <c r="A17" s="232" t="s">
        <v>3</v>
      </c>
      <c r="B17" s="205" t="s">
        <v>473</v>
      </c>
      <c r="C17" s="203"/>
      <c r="D17" s="204"/>
      <c r="E17" s="205"/>
      <c r="F17" s="206"/>
      <c r="G17" s="206"/>
    </row>
    <row r="18" spans="1:7" ht="60" x14ac:dyDescent="0.4">
      <c r="A18" s="232" t="s">
        <v>100</v>
      </c>
      <c r="B18" s="205" t="s">
        <v>349</v>
      </c>
      <c r="C18" s="203"/>
      <c r="D18" s="204"/>
      <c r="E18" s="205"/>
      <c r="F18" s="206"/>
      <c r="G18" s="206"/>
    </row>
    <row r="19" spans="1:7" ht="53.5" customHeight="1" x14ac:dyDescent="0.4">
      <c r="A19" s="232" t="s">
        <v>47</v>
      </c>
      <c r="B19" s="205" t="s">
        <v>474</v>
      </c>
      <c r="C19" s="203"/>
      <c r="D19" s="208"/>
      <c r="E19" s="209"/>
      <c r="F19" s="210"/>
      <c r="G19" s="206"/>
    </row>
    <row r="20" spans="1:7" ht="18.75" customHeight="1" x14ac:dyDescent="0.4">
      <c r="A20" s="231">
        <v>3</v>
      </c>
      <c r="B20" s="378" t="s">
        <v>1238</v>
      </c>
      <c r="C20" s="379"/>
      <c r="D20" s="379"/>
      <c r="E20" s="379"/>
      <c r="F20" s="379"/>
      <c r="G20" s="384"/>
    </row>
    <row r="21" spans="1:7" ht="40" x14ac:dyDescent="0.4">
      <c r="A21" s="232" t="s">
        <v>6</v>
      </c>
      <c r="B21" s="205" t="s">
        <v>350</v>
      </c>
      <c r="C21" s="203"/>
      <c r="D21" s="205"/>
      <c r="E21" s="205"/>
      <c r="F21" s="206"/>
      <c r="G21" s="206"/>
    </row>
    <row r="22" spans="1:7" ht="40" x14ac:dyDescent="0.4">
      <c r="A22" s="232" t="s">
        <v>7</v>
      </c>
      <c r="B22" s="205" t="s">
        <v>475</v>
      </c>
      <c r="C22" s="203"/>
      <c r="D22" s="205"/>
      <c r="E22" s="205"/>
      <c r="F22" s="206"/>
      <c r="G22" s="206"/>
    </row>
    <row r="23" spans="1:7" ht="40" x14ac:dyDescent="0.4">
      <c r="A23" s="232" t="s">
        <v>46</v>
      </c>
      <c r="B23" s="205" t="s">
        <v>391</v>
      </c>
      <c r="C23" s="203"/>
      <c r="D23" s="205"/>
      <c r="E23" s="205"/>
      <c r="F23" s="206"/>
      <c r="G23" s="206"/>
    </row>
    <row r="24" spans="1:7" ht="40" x14ac:dyDescent="0.4">
      <c r="A24" s="232" t="s">
        <v>81</v>
      </c>
      <c r="B24" s="205" t="s">
        <v>412</v>
      </c>
      <c r="C24" s="203"/>
      <c r="D24" s="205"/>
      <c r="E24" s="205"/>
      <c r="F24" s="206"/>
      <c r="G24" s="206"/>
    </row>
    <row r="25" spans="1:7" ht="40" x14ac:dyDescent="0.4">
      <c r="A25" s="232" t="s">
        <v>82</v>
      </c>
      <c r="B25" s="205" t="s">
        <v>476</v>
      </c>
      <c r="C25" s="203"/>
      <c r="D25" s="205"/>
      <c r="E25" s="205"/>
      <c r="F25" s="206"/>
      <c r="G25" s="206"/>
    </row>
    <row r="26" spans="1:7" ht="18.75" customHeight="1" x14ac:dyDescent="0.4">
      <c r="A26" s="231">
        <v>4</v>
      </c>
      <c r="B26" s="378" t="s">
        <v>1211</v>
      </c>
      <c r="C26" s="379"/>
      <c r="D26" s="379"/>
      <c r="E26" s="379"/>
      <c r="F26" s="379"/>
      <c r="G26" s="384"/>
    </row>
    <row r="27" spans="1:7" ht="40" x14ac:dyDescent="0.4">
      <c r="A27" s="232" t="s">
        <v>8</v>
      </c>
      <c r="B27" s="205" t="s">
        <v>369</v>
      </c>
      <c r="C27" s="203"/>
      <c r="D27" s="205"/>
      <c r="E27" s="205"/>
      <c r="F27" s="206"/>
      <c r="G27" s="206"/>
    </row>
    <row r="28" spans="1:7" ht="37.5" customHeight="1" x14ac:dyDescent="0.4">
      <c r="A28" s="232" t="s">
        <v>90</v>
      </c>
      <c r="B28" s="205" t="s">
        <v>414</v>
      </c>
      <c r="C28" s="203"/>
      <c r="D28" s="205"/>
      <c r="E28" s="205"/>
      <c r="F28" s="206"/>
      <c r="G28" s="206"/>
    </row>
    <row r="29" spans="1:7" ht="18.75" customHeight="1" x14ac:dyDescent="0.4">
      <c r="A29" s="231">
        <v>5</v>
      </c>
      <c r="B29" s="378" t="s">
        <v>1212</v>
      </c>
      <c r="C29" s="379"/>
      <c r="D29" s="379"/>
      <c r="E29" s="379"/>
      <c r="F29" s="379"/>
      <c r="G29" s="384"/>
    </row>
    <row r="30" spans="1:7" ht="67" customHeight="1" x14ac:dyDescent="0.4">
      <c r="A30" s="232" t="s">
        <v>15</v>
      </c>
      <c r="B30" s="205" t="s">
        <v>352</v>
      </c>
      <c r="C30" s="203"/>
      <c r="D30" s="205"/>
      <c r="E30" s="205"/>
      <c r="F30" s="206"/>
      <c r="G30" s="206"/>
    </row>
    <row r="31" spans="1:7" ht="60" x14ac:dyDescent="0.4">
      <c r="A31" s="232" t="s">
        <v>16</v>
      </c>
      <c r="B31" s="205" t="s">
        <v>415</v>
      </c>
      <c r="C31" s="203"/>
      <c r="D31" s="205"/>
      <c r="E31" s="205"/>
      <c r="F31" s="206"/>
      <c r="G31" s="206"/>
    </row>
    <row r="32" spans="1:7" ht="48.5" customHeight="1" x14ac:dyDescent="0.4">
      <c r="A32" s="232" t="s">
        <v>17</v>
      </c>
      <c r="B32" s="205" t="s">
        <v>416</v>
      </c>
      <c r="C32" s="203"/>
      <c r="D32" s="205"/>
      <c r="E32" s="205"/>
      <c r="F32" s="206"/>
      <c r="G32" s="206"/>
    </row>
    <row r="33" spans="1:7" ht="18.75" customHeight="1" x14ac:dyDescent="0.4">
      <c r="A33" s="231">
        <v>6</v>
      </c>
      <c r="B33" s="378" t="s">
        <v>1213</v>
      </c>
      <c r="C33" s="379"/>
      <c r="D33" s="379"/>
      <c r="E33" s="379"/>
      <c r="F33" s="379"/>
      <c r="G33" s="384"/>
    </row>
    <row r="34" spans="1:7" ht="44.5" customHeight="1" x14ac:dyDescent="0.4">
      <c r="A34" s="232" t="s">
        <v>20</v>
      </c>
      <c r="B34" s="205" t="s">
        <v>477</v>
      </c>
      <c r="C34" s="203"/>
      <c r="D34" s="205"/>
      <c r="E34" s="205"/>
      <c r="F34" s="206"/>
      <c r="G34" s="206"/>
    </row>
    <row r="35" spans="1:7" ht="60" x14ac:dyDescent="0.4">
      <c r="A35" s="232" t="s">
        <v>21</v>
      </c>
      <c r="B35" s="205" t="s">
        <v>417</v>
      </c>
      <c r="C35" s="203"/>
      <c r="D35" s="205"/>
      <c r="E35" s="205"/>
      <c r="F35" s="206"/>
      <c r="G35" s="206"/>
    </row>
    <row r="36" spans="1:7" ht="110.5" customHeight="1" x14ac:dyDescent="0.4">
      <c r="A36" s="232" t="s">
        <v>22</v>
      </c>
      <c r="B36" s="205" t="s">
        <v>418</v>
      </c>
      <c r="C36" s="203"/>
      <c r="D36" s="205"/>
      <c r="E36" s="205"/>
      <c r="F36" s="206"/>
      <c r="G36" s="206"/>
    </row>
    <row r="37" spans="1:7" ht="22.5" customHeight="1" x14ac:dyDescent="0.4">
      <c r="A37" s="231">
        <v>7</v>
      </c>
      <c r="B37" s="378" t="s">
        <v>1214</v>
      </c>
      <c r="C37" s="379"/>
      <c r="D37" s="379"/>
      <c r="E37" s="379"/>
      <c r="F37" s="379"/>
      <c r="G37" s="384"/>
    </row>
    <row r="38" spans="1:7" ht="112" customHeight="1" x14ac:dyDescent="0.4">
      <c r="A38" s="232" t="s">
        <v>25</v>
      </c>
      <c r="B38" s="205" t="s">
        <v>354</v>
      </c>
      <c r="C38" s="203"/>
      <c r="D38" s="205"/>
      <c r="E38" s="205"/>
      <c r="F38" s="206"/>
      <c r="G38" s="206"/>
    </row>
    <row r="39" spans="1:7" ht="80" x14ac:dyDescent="0.4">
      <c r="A39" s="232" t="s">
        <v>26</v>
      </c>
      <c r="B39" s="205" t="s">
        <v>355</v>
      </c>
      <c r="C39" s="203"/>
      <c r="D39" s="205"/>
      <c r="E39" s="205"/>
      <c r="F39" s="206"/>
      <c r="G39" s="206"/>
    </row>
    <row r="40" spans="1:7" ht="48.5" customHeight="1" x14ac:dyDescent="0.4">
      <c r="A40" s="232" t="s">
        <v>27</v>
      </c>
      <c r="B40" s="205" t="s">
        <v>373</v>
      </c>
      <c r="C40" s="203"/>
      <c r="D40" s="205"/>
      <c r="E40" s="205"/>
      <c r="F40" s="206"/>
      <c r="G40" s="206"/>
    </row>
    <row r="41" spans="1:7" ht="18.75" customHeight="1" x14ac:dyDescent="0.4">
      <c r="A41" s="231">
        <v>8</v>
      </c>
      <c r="B41" s="378" t="s">
        <v>1215</v>
      </c>
      <c r="C41" s="379"/>
      <c r="D41" s="379"/>
      <c r="E41" s="379"/>
      <c r="F41" s="379"/>
      <c r="G41" s="384"/>
    </row>
    <row r="42" spans="1:7" ht="68" customHeight="1" x14ac:dyDescent="0.4">
      <c r="A42" s="232" t="s">
        <v>30</v>
      </c>
      <c r="B42" s="205" t="s">
        <v>419</v>
      </c>
      <c r="C42" s="203"/>
      <c r="D42" s="205"/>
      <c r="E42" s="205"/>
      <c r="F42" s="206"/>
      <c r="G42" s="206"/>
    </row>
    <row r="43" spans="1:7" ht="40" x14ac:dyDescent="0.4">
      <c r="A43" s="232" t="s">
        <v>31</v>
      </c>
      <c r="B43" s="205" t="s">
        <v>420</v>
      </c>
      <c r="C43" s="203"/>
      <c r="D43" s="215"/>
      <c r="E43" s="215"/>
      <c r="F43" s="216"/>
      <c r="G43" s="206"/>
    </row>
    <row r="44" spans="1:7" ht="26.5" customHeight="1" x14ac:dyDescent="0.4">
      <c r="A44" s="231">
        <v>9</v>
      </c>
      <c r="B44" s="378" t="s">
        <v>1216</v>
      </c>
      <c r="C44" s="379"/>
      <c r="D44" s="379"/>
      <c r="E44" s="379"/>
      <c r="F44" s="379"/>
      <c r="G44" s="384"/>
    </row>
    <row r="45" spans="1:7" ht="60" x14ac:dyDescent="0.4">
      <c r="A45" s="233" t="s">
        <v>36</v>
      </c>
      <c r="B45" s="205" t="s">
        <v>421</v>
      </c>
      <c r="C45" s="203"/>
      <c r="D45" s="215"/>
      <c r="E45" s="215"/>
      <c r="F45" s="216"/>
      <c r="G45" s="206"/>
    </row>
    <row r="46" spans="1:7" ht="60" x14ac:dyDescent="0.4">
      <c r="A46" s="233" t="s">
        <v>37</v>
      </c>
      <c r="B46" s="205" t="s">
        <v>422</v>
      </c>
      <c r="C46" s="203"/>
      <c r="D46" s="205"/>
      <c r="E46" s="205"/>
      <c r="F46" s="206"/>
      <c r="G46" s="206"/>
    </row>
    <row r="47" spans="1:7" ht="60" customHeight="1" x14ac:dyDescent="0.4">
      <c r="A47" s="232" t="s">
        <v>50</v>
      </c>
      <c r="B47" s="260" t="s">
        <v>478</v>
      </c>
      <c r="C47" s="206"/>
      <c r="D47" s="206"/>
      <c r="E47" s="206"/>
      <c r="F47" s="206"/>
      <c r="G47" s="206"/>
    </row>
    <row r="48" spans="1:7" ht="40" x14ac:dyDescent="0.4">
      <c r="A48" s="232" t="s">
        <v>636</v>
      </c>
      <c r="B48" s="205" t="s">
        <v>424</v>
      </c>
      <c r="C48" s="203"/>
      <c r="D48" s="205"/>
      <c r="E48" s="205"/>
      <c r="F48" s="206"/>
      <c r="G48" s="206"/>
    </row>
    <row r="49" spans="1:7" ht="40" x14ac:dyDescent="0.4">
      <c r="A49" s="232" t="s">
        <v>637</v>
      </c>
      <c r="B49" s="205" t="s">
        <v>425</v>
      </c>
      <c r="C49" s="203"/>
      <c r="D49" s="205"/>
      <c r="E49" s="205"/>
      <c r="F49" s="206"/>
      <c r="G49" s="206"/>
    </row>
    <row r="50" spans="1:7" ht="40" x14ac:dyDescent="0.4">
      <c r="A50" s="232" t="s">
        <v>482</v>
      </c>
      <c r="B50" s="205" t="s">
        <v>426</v>
      </c>
      <c r="C50" s="203"/>
      <c r="D50" s="205"/>
      <c r="E50" s="205"/>
      <c r="F50" s="206"/>
      <c r="G50" s="206"/>
    </row>
    <row r="51" spans="1:7" ht="60" x14ac:dyDescent="0.4">
      <c r="A51" s="232" t="s">
        <v>483</v>
      </c>
      <c r="B51" s="205" t="s">
        <v>427</v>
      </c>
      <c r="C51" s="203"/>
      <c r="D51" s="205"/>
      <c r="E51" s="205"/>
      <c r="F51" s="206"/>
      <c r="G51" s="206"/>
    </row>
    <row r="52" spans="1:7" ht="40" x14ac:dyDescent="0.4">
      <c r="A52" s="234" t="s">
        <v>484</v>
      </c>
      <c r="B52" s="205" t="s">
        <v>428</v>
      </c>
      <c r="C52" s="203"/>
      <c r="D52" s="205"/>
      <c r="E52" s="205"/>
      <c r="F52" s="206"/>
      <c r="G52" s="206"/>
    </row>
    <row r="53" spans="1:7" ht="40" x14ac:dyDescent="0.4">
      <c r="A53" s="234" t="s">
        <v>485</v>
      </c>
      <c r="B53" s="205" t="s">
        <v>479</v>
      </c>
      <c r="C53" s="203"/>
      <c r="D53" s="205"/>
      <c r="E53" s="205"/>
      <c r="F53" s="206"/>
      <c r="G53" s="206"/>
    </row>
    <row r="54" spans="1:7" ht="18.75" customHeight="1" x14ac:dyDescent="0.4">
      <c r="A54" s="231">
        <v>10</v>
      </c>
      <c r="B54" s="378" t="s">
        <v>1217</v>
      </c>
      <c r="C54" s="379"/>
      <c r="D54" s="379"/>
      <c r="E54" s="379"/>
      <c r="F54" s="379"/>
      <c r="G54" s="384"/>
    </row>
    <row r="55" spans="1:7" ht="51" customHeight="1" x14ac:dyDescent="0.4">
      <c r="A55" s="234" t="s">
        <v>1220</v>
      </c>
      <c r="B55" s="205" t="s">
        <v>430</v>
      </c>
      <c r="C55" s="203"/>
      <c r="D55" s="205"/>
      <c r="E55" s="205"/>
      <c r="F55" s="206"/>
      <c r="G55" s="206"/>
    </row>
    <row r="56" spans="1:7" ht="18.75" customHeight="1" x14ac:dyDescent="0.4">
      <c r="A56" s="231">
        <v>11</v>
      </c>
      <c r="B56" s="378" t="s">
        <v>1218</v>
      </c>
      <c r="C56" s="379"/>
      <c r="D56" s="379"/>
      <c r="E56" s="379"/>
      <c r="F56" s="379"/>
      <c r="G56" s="384"/>
    </row>
    <row r="57" spans="1:7" ht="65" customHeight="1" x14ac:dyDescent="0.4">
      <c r="A57" s="234" t="s">
        <v>1221</v>
      </c>
      <c r="B57" s="205" t="s">
        <v>399</v>
      </c>
      <c r="C57" s="203"/>
      <c r="D57" s="205"/>
      <c r="E57" s="205"/>
      <c r="F57" s="206"/>
      <c r="G57" s="206"/>
    </row>
    <row r="58" spans="1:7" ht="54.5" customHeight="1" x14ac:dyDescent="0.4">
      <c r="A58" s="234" t="s">
        <v>1222</v>
      </c>
      <c r="B58" s="205" t="s">
        <v>357</v>
      </c>
      <c r="C58" s="203"/>
      <c r="D58" s="205"/>
      <c r="E58" s="205"/>
      <c r="F58" s="206"/>
      <c r="G58" s="206"/>
    </row>
    <row r="59" spans="1:7" ht="30.5" customHeight="1" x14ac:dyDescent="0.4">
      <c r="A59" s="231">
        <v>12</v>
      </c>
      <c r="B59" s="378" t="s">
        <v>283</v>
      </c>
      <c r="C59" s="379"/>
      <c r="D59" s="379"/>
      <c r="E59" s="379"/>
      <c r="F59" s="379"/>
      <c r="G59" s="384"/>
    </row>
    <row r="60" spans="1:7" s="188" customFormat="1" ht="40" x14ac:dyDescent="0.4">
      <c r="A60" s="233" t="s">
        <v>1223</v>
      </c>
      <c r="B60" s="205" t="s">
        <v>400</v>
      </c>
      <c r="C60" s="203"/>
      <c r="D60" s="215"/>
      <c r="E60" s="215"/>
      <c r="F60" s="216"/>
      <c r="G60" s="216"/>
    </row>
    <row r="61" spans="1:7" s="188" customFormat="1" ht="40" x14ac:dyDescent="0.4">
      <c r="A61" s="233" t="s">
        <v>1224</v>
      </c>
      <c r="B61" s="205" t="s">
        <v>431</v>
      </c>
      <c r="C61" s="203"/>
      <c r="D61" s="215"/>
      <c r="E61" s="215"/>
      <c r="F61" s="216"/>
      <c r="G61" s="216"/>
    </row>
    <row r="62" spans="1:7" ht="60" x14ac:dyDescent="0.4">
      <c r="A62" s="233" t="s">
        <v>1225</v>
      </c>
      <c r="B62" s="205" t="s">
        <v>367</v>
      </c>
      <c r="C62" s="203"/>
      <c r="D62" s="205"/>
      <c r="E62" s="205"/>
      <c r="F62" s="206"/>
      <c r="G62" s="206"/>
    </row>
    <row r="63" spans="1:7" ht="80" x14ac:dyDescent="0.4">
      <c r="A63" s="233" t="s">
        <v>1226</v>
      </c>
      <c r="B63" s="205" t="s">
        <v>401</v>
      </c>
      <c r="C63" s="203"/>
      <c r="D63" s="205"/>
      <c r="E63" s="205"/>
      <c r="F63" s="206"/>
      <c r="G63" s="206"/>
    </row>
    <row r="64" spans="1:7" ht="40" x14ac:dyDescent="0.4">
      <c r="A64" s="233" t="s">
        <v>1227</v>
      </c>
      <c r="B64" s="205" t="s">
        <v>432</v>
      </c>
      <c r="C64" s="203"/>
      <c r="D64" s="205"/>
      <c r="E64" s="205"/>
      <c r="F64" s="206"/>
      <c r="G64" s="206"/>
    </row>
    <row r="65" spans="1:7" ht="40" x14ac:dyDescent="0.4">
      <c r="A65" s="233" t="s">
        <v>1228</v>
      </c>
      <c r="B65" s="205" t="s">
        <v>433</v>
      </c>
      <c r="C65" s="203"/>
      <c r="D65" s="205"/>
      <c r="E65" s="205"/>
      <c r="F65" s="206"/>
      <c r="G65" s="206"/>
    </row>
    <row r="66" spans="1:7" ht="40" x14ac:dyDescent="0.4">
      <c r="A66" s="233" t="s">
        <v>1229</v>
      </c>
      <c r="B66" s="205" t="s">
        <v>434</v>
      </c>
      <c r="C66" s="203"/>
      <c r="D66" s="205"/>
      <c r="E66" s="205"/>
      <c r="F66" s="206"/>
      <c r="G66" s="206"/>
    </row>
    <row r="67" spans="1:7" ht="60" x14ac:dyDescent="0.4">
      <c r="A67" s="233" t="s">
        <v>1230</v>
      </c>
      <c r="B67" s="205" t="s">
        <v>480</v>
      </c>
      <c r="C67" s="203"/>
      <c r="D67" s="205"/>
      <c r="E67" s="205"/>
      <c r="F67" s="206"/>
      <c r="G67" s="206"/>
    </row>
    <row r="68" spans="1:7" ht="40" x14ac:dyDescent="0.4">
      <c r="A68" s="233" t="s">
        <v>1231</v>
      </c>
      <c r="B68" s="205" t="s">
        <v>436</v>
      </c>
      <c r="C68" s="203"/>
      <c r="D68" s="205"/>
      <c r="E68" s="205"/>
      <c r="F68" s="206"/>
      <c r="G68" s="206"/>
    </row>
    <row r="69" spans="1:7" ht="40" x14ac:dyDescent="0.4">
      <c r="A69" s="233" t="s">
        <v>635</v>
      </c>
      <c r="B69" s="205" t="s">
        <v>437</v>
      </c>
      <c r="C69" s="203"/>
      <c r="D69" s="206"/>
      <c r="E69" s="206"/>
      <c r="F69" s="206"/>
      <c r="G69" s="206"/>
    </row>
    <row r="70" spans="1:7" ht="40" x14ac:dyDescent="0.4">
      <c r="A70" s="233" t="s">
        <v>1232</v>
      </c>
      <c r="B70" s="205" t="s">
        <v>360</v>
      </c>
      <c r="C70" s="203"/>
      <c r="D70" s="206"/>
      <c r="E70" s="206"/>
      <c r="F70" s="206"/>
      <c r="G70" s="206"/>
    </row>
    <row r="71" spans="1:7" ht="40" x14ac:dyDescent="0.4">
      <c r="A71" s="233" t="s">
        <v>1233</v>
      </c>
      <c r="B71" s="205" t="s">
        <v>361</v>
      </c>
      <c r="C71" s="203"/>
      <c r="D71" s="206"/>
      <c r="E71" s="206"/>
      <c r="F71" s="206"/>
      <c r="G71" s="206"/>
    </row>
    <row r="72" spans="1:7" ht="40" x14ac:dyDescent="0.4">
      <c r="A72" s="233" t="s">
        <v>1234</v>
      </c>
      <c r="B72" s="205" t="s">
        <v>403</v>
      </c>
      <c r="C72" s="203"/>
      <c r="D72" s="206"/>
      <c r="E72" s="206"/>
      <c r="F72" s="206"/>
      <c r="G72" s="206"/>
    </row>
    <row r="73" spans="1:7" ht="40" x14ac:dyDescent="0.4">
      <c r="A73" s="233" t="s">
        <v>1235</v>
      </c>
      <c r="B73" s="205" t="s">
        <v>363</v>
      </c>
      <c r="C73" s="203"/>
      <c r="D73" s="206"/>
      <c r="E73" s="206"/>
      <c r="F73" s="206"/>
      <c r="G73" s="206"/>
    </row>
    <row r="74" spans="1:7" ht="31" customHeight="1" x14ac:dyDescent="0.4">
      <c r="A74" s="233" t="s">
        <v>1236</v>
      </c>
      <c r="B74" s="205" t="s">
        <v>364</v>
      </c>
      <c r="C74" s="203"/>
      <c r="D74" s="206"/>
      <c r="E74" s="206"/>
      <c r="F74" s="206"/>
      <c r="G74" s="206"/>
    </row>
    <row r="75" spans="1:7" ht="21.5" customHeight="1" x14ac:dyDescent="0.4">
      <c r="A75" s="231">
        <v>13</v>
      </c>
      <c r="B75" s="378" t="s">
        <v>258</v>
      </c>
      <c r="C75" s="379"/>
      <c r="D75" s="379"/>
      <c r="E75" s="379"/>
      <c r="F75" s="379"/>
      <c r="G75" s="384"/>
    </row>
    <row r="76" spans="1:7" ht="32.5" customHeight="1" x14ac:dyDescent="0.4">
      <c r="A76" s="240" t="s">
        <v>1239</v>
      </c>
      <c r="B76" s="205" t="s">
        <v>400</v>
      </c>
      <c r="C76" s="203"/>
      <c r="D76" s="206"/>
      <c r="E76" s="206"/>
      <c r="F76" s="206"/>
      <c r="G76" s="206"/>
    </row>
    <row r="77" spans="1:7" ht="18.75" customHeight="1" x14ac:dyDescent="0.4">
      <c r="A77" s="231">
        <v>14</v>
      </c>
      <c r="B77" s="378" t="s">
        <v>259</v>
      </c>
      <c r="C77" s="379"/>
      <c r="D77" s="379"/>
      <c r="E77" s="379"/>
      <c r="F77" s="379"/>
      <c r="G77" s="384"/>
    </row>
    <row r="78" spans="1:7" ht="40" x14ac:dyDescent="0.4">
      <c r="A78" s="240" t="s">
        <v>38</v>
      </c>
      <c r="B78" s="205" t="s">
        <v>439</v>
      </c>
      <c r="C78" s="203"/>
      <c r="D78" s="206"/>
      <c r="E78" s="206"/>
      <c r="F78" s="206"/>
      <c r="G78" s="206"/>
    </row>
    <row r="79" spans="1:7" ht="40" x14ac:dyDescent="0.4">
      <c r="A79" s="240" t="s">
        <v>51</v>
      </c>
      <c r="B79" s="205" t="s">
        <v>440</v>
      </c>
      <c r="C79" s="203"/>
      <c r="D79" s="206"/>
      <c r="E79" s="206"/>
      <c r="F79" s="206"/>
      <c r="G79" s="206"/>
    </row>
    <row r="80" spans="1:7" ht="70.5" customHeight="1" x14ac:dyDescent="0.4">
      <c r="A80" s="240" t="s">
        <v>77</v>
      </c>
      <c r="B80" s="205" t="s">
        <v>401</v>
      </c>
      <c r="C80" s="203"/>
      <c r="D80" s="206"/>
      <c r="E80" s="206"/>
      <c r="F80" s="206"/>
      <c r="G80" s="206"/>
    </row>
    <row r="81" spans="1:7" ht="48.5" customHeight="1" x14ac:dyDescent="0.4">
      <c r="A81" s="240" t="s">
        <v>78</v>
      </c>
      <c r="B81" s="205" t="s">
        <v>367</v>
      </c>
      <c r="C81" s="203"/>
      <c r="D81" s="206"/>
      <c r="E81" s="206"/>
      <c r="F81" s="206"/>
      <c r="G81" s="206"/>
    </row>
    <row r="82" spans="1:7" ht="40" x14ac:dyDescent="0.4">
      <c r="A82" s="240" t="s">
        <v>1173</v>
      </c>
      <c r="B82" s="205" t="s">
        <v>441</v>
      </c>
      <c r="C82" s="203"/>
      <c r="D82" s="206"/>
      <c r="E82" s="206"/>
      <c r="F82" s="206"/>
      <c r="G82" s="206"/>
    </row>
    <row r="83" spans="1:7" ht="40" x14ac:dyDescent="0.4">
      <c r="A83" s="240" t="s">
        <v>1174</v>
      </c>
      <c r="B83" s="205" t="s">
        <v>365</v>
      </c>
      <c r="C83" s="203"/>
      <c r="D83" s="206"/>
      <c r="E83" s="206"/>
      <c r="F83" s="206"/>
      <c r="G83" s="206"/>
    </row>
    <row r="84" spans="1:7" ht="40" x14ac:dyDescent="0.4">
      <c r="A84" s="240" t="s">
        <v>1175</v>
      </c>
      <c r="B84" s="205" t="s">
        <v>366</v>
      </c>
      <c r="C84" s="203"/>
      <c r="D84" s="206"/>
      <c r="E84" s="206"/>
      <c r="F84" s="206"/>
      <c r="G84" s="206"/>
    </row>
    <row r="85" spans="1:7" ht="40" x14ac:dyDescent="0.4">
      <c r="A85" s="240" t="s">
        <v>1176</v>
      </c>
      <c r="B85" s="205" t="s">
        <v>404</v>
      </c>
      <c r="C85" s="203"/>
      <c r="D85" s="206"/>
      <c r="E85" s="206"/>
      <c r="F85" s="206"/>
      <c r="G85" s="206"/>
    </row>
    <row r="86" spans="1:7" ht="40" x14ac:dyDescent="0.4">
      <c r="A86" s="240" t="s">
        <v>1177</v>
      </c>
      <c r="B86" s="205" t="s">
        <v>360</v>
      </c>
      <c r="C86" s="203"/>
      <c r="D86" s="206"/>
      <c r="E86" s="206"/>
      <c r="F86" s="206"/>
      <c r="G86" s="206"/>
    </row>
    <row r="87" spans="1:7" ht="40" x14ac:dyDescent="0.4">
      <c r="A87" s="240" t="s">
        <v>79</v>
      </c>
      <c r="B87" s="205" t="s">
        <v>362</v>
      </c>
      <c r="C87" s="203"/>
      <c r="D87" s="206"/>
      <c r="E87" s="206"/>
      <c r="F87" s="206"/>
      <c r="G87" s="206"/>
    </row>
    <row r="88" spans="1:7" ht="40" x14ac:dyDescent="0.4">
      <c r="A88" s="240" t="s">
        <v>1178</v>
      </c>
      <c r="B88" s="205" t="s">
        <v>363</v>
      </c>
      <c r="C88" s="203"/>
      <c r="D88" s="206"/>
      <c r="E88" s="206"/>
      <c r="F88" s="206"/>
      <c r="G88" s="206"/>
    </row>
    <row r="89" spans="1:7" ht="40" x14ac:dyDescent="0.4">
      <c r="A89" s="240" t="s">
        <v>1179</v>
      </c>
      <c r="B89" s="205" t="s">
        <v>481</v>
      </c>
      <c r="C89" s="203"/>
      <c r="D89" s="206"/>
      <c r="E89" s="206"/>
      <c r="F89" s="206"/>
      <c r="G89" s="206"/>
    </row>
    <row r="90" spans="1:7" x14ac:dyDescent="0.4">
      <c r="A90" s="235"/>
      <c r="B90" s="218"/>
      <c r="C90" s="218"/>
      <c r="D90" s="218"/>
      <c r="E90" s="218"/>
      <c r="F90" s="218"/>
      <c r="G90" s="218"/>
    </row>
    <row r="91" spans="1:7" x14ac:dyDescent="0.4">
      <c r="A91" s="235"/>
      <c r="B91" s="218"/>
      <c r="C91" s="218"/>
      <c r="D91" s="218"/>
      <c r="E91" s="218"/>
      <c r="F91" s="218"/>
      <c r="G91" s="218"/>
    </row>
    <row r="92" spans="1:7" x14ac:dyDescent="0.4">
      <c r="A92" s="235"/>
      <c r="B92" s="218"/>
      <c r="C92" s="218"/>
      <c r="D92" s="218"/>
      <c r="E92" s="218"/>
      <c r="F92" s="218"/>
      <c r="G92" s="218"/>
    </row>
    <row r="93" spans="1:7" x14ac:dyDescent="0.4">
      <c r="A93" s="235"/>
      <c r="B93" s="218"/>
      <c r="C93" s="218"/>
      <c r="D93" s="218"/>
      <c r="E93" s="218"/>
      <c r="F93" s="218"/>
      <c r="G93" s="218"/>
    </row>
    <row r="94" spans="1:7" x14ac:dyDescent="0.4">
      <c r="A94" s="235"/>
      <c r="B94" s="218"/>
      <c r="C94" s="218"/>
      <c r="D94" s="218"/>
      <c r="E94" s="218"/>
      <c r="F94" s="218"/>
      <c r="G94" s="218"/>
    </row>
    <row r="95" spans="1:7" x14ac:dyDescent="0.4">
      <c r="A95" s="235"/>
      <c r="B95" s="218"/>
      <c r="C95" s="218"/>
      <c r="D95" s="218"/>
      <c r="E95" s="218"/>
      <c r="F95" s="218"/>
      <c r="G95" s="218"/>
    </row>
    <row r="96" spans="1:7" x14ac:dyDescent="0.4">
      <c r="A96" s="235"/>
      <c r="B96" s="218"/>
      <c r="C96" s="218"/>
      <c r="D96" s="218"/>
      <c r="E96" s="218"/>
      <c r="F96" s="218"/>
      <c r="G96" s="218"/>
    </row>
    <row r="97" spans="1:7" x14ac:dyDescent="0.4">
      <c r="A97" s="235"/>
      <c r="B97" s="218"/>
      <c r="C97" s="218"/>
      <c r="D97" s="218"/>
      <c r="E97" s="218"/>
      <c r="F97" s="218"/>
      <c r="G97" s="218"/>
    </row>
    <row r="98" spans="1:7" x14ac:dyDescent="0.4">
      <c r="A98" s="235"/>
      <c r="B98" s="218"/>
      <c r="C98" s="218"/>
      <c r="D98" s="218"/>
      <c r="E98" s="218"/>
      <c r="F98" s="218"/>
      <c r="G98" s="218"/>
    </row>
    <row r="99" spans="1:7" x14ac:dyDescent="0.4">
      <c r="A99" s="235"/>
      <c r="B99" s="218"/>
      <c r="C99" s="218"/>
      <c r="D99" s="218"/>
      <c r="E99" s="218"/>
      <c r="F99" s="218"/>
      <c r="G99" s="218"/>
    </row>
    <row r="100" spans="1:7" x14ac:dyDescent="0.4">
      <c r="A100" s="235"/>
      <c r="B100" s="218"/>
      <c r="C100" s="218"/>
      <c r="D100" s="218"/>
      <c r="E100" s="218"/>
      <c r="F100" s="218"/>
      <c r="G100" s="218"/>
    </row>
    <row r="101" spans="1:7" x14ac:dyDescent="0.4">
      <c r="A101" s="235"/>
      <c r="B101" s="218"/>
      <c r="C101" s="218"/>
      <c r="D101" s="218"/>
      <c r="E101" s="218"/>
      <c r="F101" s="218"/>
      <c r="G101" s="218"/>
    </row>
    <row r="102" spans="1:7" x14ac:dyDescent="0.4">
      <c r="A102" s="235"/>
      <c r="B102" s="218"/>
      <c r="C102" s="218"/>
      <c r="D102" s="218"/>
      <c r="E102" s="218"/>
      <c r="F102" s="218"/>
      <c r="G102" s="218"/>
    </row>
    <row r="103" spans="1:7" x14ac:dyDescent="0.4">
      <c r="A103" s="235"/>
      <c r="B103" s="218"/>
      <c r="C103" s="218"/>
      <c r="D103" s="218"/>
      <c r="E103" s="218"/>
      <c r="F103" s="218"/>
      <c r="G103" s="218"/>
    </row>
    <row r="104" spans="1:7" x14ac:dyDescent="0.4">
      <c r="A104" s="235"/>
      <c r="B104" s="218"/>
      <c r="C104" s="218"/>
      <c r="D104" s="218"/>
      <c r="E104" s="218"/>
      <c r="F104" s="218"/>
      <c r="G104" s="218"/>
    </row>
    <row r="105" spans="1:7" x14ac:dyDescent="0.4">
      <c r="A105" s="235"/>
      <c r="B105" s="218"/>
      <c r="C105" s="218"/>
      <c r="D105" s="218"/>
      <c r="E105" s="218"/>
      <c r="F105" s="218"/>
      <c r="G105" s="218"/>
    </row>
    <row r="106" spans="1:7" x14ac:dyDescent="0.4">
      <c r="A106" s="235"/>
      <c r="B106" s="218"/>
      <c r="C106" s="218"/>
      <c r="D106" s="218"/>
      <c r="E106" s="218"/>
      <c r="F106" s="218"/>
      <c r="G106" s="218"/>
    </row>
    <row r="107" spans="1:7" x14ac:dyDescent="0.4">
      <c r="A107" s="235"/>
      <c r="B107" s="218"/>
      <c r="C107" s="218"/>
      <c r="D107" s="218"/>
      <c r="E107" s="218"/>
      <c r="F107" s="218"/>
      <c r="G107" s="218"/>
    </row>
    <row r="108" spans="1:7" x14ac:dyDescent="0.4">
      <c r="A108" s="235"/>
      <c r="B108" s="218"/>
      <c r="C108" s="218"/>
      <c r="D108" s="218"/>
      <c r="E108" s="218"/>
      <c r="F108" s="218"/>
      <c r="G108" s="218"/>
    </row>
    <row r="109" spans="1:7" x14ac:dyDescent="0.4">
      <c r="A109" s="235"/>
      <c r="B109" s="218"/>
      <c r="C109" s="218"/>
      <c r="D109" s="218"/>
      <c r="E109" s="218"/>
      <c r="F109" s="218"/>
      <c r="G109" s="218"/>
    </row>
    <row r="110" spans="1:7" x14ac:dyDescent="0.4">
      <c r="A110" s="235"/>
      <c r="B110" s="218"/>
      <c r="C110" s="218"/>
      <c r="D110" s="218"/>
      <c r="E110" s="218"/>
      <c r="F110" s="218"/>
      <c r="G110" s="218"/>
    </row>
    <row r="111" spans="1:7" x14ac:dyDescent="0.4">
      <c r="A111" s="235"/>
      <c r="B111" s="218"/>
      <c r="C111" s="218"/>
      <c r="D111" s="218"/>
      <c r="E111" s="218"/>
      <c r="F111" s="218"/>
      <c r="G111" s="218"/>
    </row>
    <row r="112" spans="1:7" x14ac:dyDescent="0.4">
      <c r="A112" s="235"/>
      <c r="B112" s="218"/>
      <c r="C112" s="218"/>
      <c r="D112" s="218"/>
      <c r="E112" s="218"/>
      <c r="F112" s="218"/>
      <c r="G112" s="218"/>
    </row>
    <row r="113" spans="1:7" x14ac:dyDescent="0.4">
      <c r="A113" s="235"/>
      <c r="B113" s="218"/>
      <c r="C113" s="218"/>
      <c r="D113" s="218"/>
      <c r="E113" s="218"/>
      <c r="F113" s="218"/>
      <c r="G113" s="218"/>
    </row>
    <row r="114" spans="1:7" x14ac:dyDescent="0.4">
      <c r="A114" s="235"/>
      <c r="B114" s="218"/>
      <c r="C114" s="218"/>
      <c r="D114" s="218"/>
      <c r="E114" s="218"/>
      <c r="F114" s="218"/>
      <c r="G114" s="218"/>
    </row>
    <row r="115" spans="1:7" x14ac:dyDescent="0.4">
      <c r="A115" s="235"/>
      <c r="B115" s="218"/>
      <c r="C115" s="218"/>
      <c r="D115" s="218"/>
      <c r="E115" s="218"/>
      <c r="F115" s="218"/>
      <c r="G115" s="218"/>
    </row>
    <row r="116" spans="1:7" x14ac:dyDescent="0.4">
      <c r="A116" s="235"/>
      <c r="B116" s="218"/>
      <c r="C116" s="218"/>
      <c r="D116" s="218"/>
      <c r="E116" s="218"/>
      <c r="F116" s="218"/>
      <c r="G116" s="218"/>
    </row>
    <row r="117" spans="1:7" x14ac:dyDescent="0.4">
      <c r="A117" s="235"/>
      <c r="B117" s="218"/>
      <c r="C117" s="218"/>
      <c r="D117" s="218"/>
      <c r="E117" s="218"/>
      <c r="F117" s="218"/>
      <c r="G117" s="218"/>
    </row>
    <row r="118" spans="1:7" x14ac:dyDescent="0.4">
      <c r="A118" s="235"/>
      <c r="B118" s="218"/>
      <c r="C118" s="218"/>
      <c r="D118" s="218"/>
      <c r="E118" s="218"/>
      <c r="F118" s="218"/>
      <c r="G118" s="218"/>
    </row>
    <row r="119" spans="1:7" x14ac:dyDescent="0.4">
      <c r="A119" s="235"/>
      <c r="B119" s="218"/>
      <c r="C119" s="218"/>
      <c r="D119" s="218"/>
      <c r="E119" s="218"/>
      <c r="F119" s="218"/>
      <c r="G119" s="218"/>
    </row>
    <row r="120" spans="1:7" x14ac:dyDescent="0.4">
      <c r="A120" s="235"/>
      <c r="B120" s="218"/>
      <c r="C120" s="218"/>
      <c r="D120" s="218"/>
      <c r="E120" s="218"/>
      <c r="F120" s="218"/>
      <c r="G120" s="218"/>
    </row>
    <row r="121" spans="1:7" x14ac:dyDescent="0.4">
      <c r="A121" s="235"/>
      <c r="B121" s="218"/>
      <c r="C121" s="218"/>
      <c r="D121" s="218"/>
      <c r="E121" s="218"/>
      <c r="F121" s="218"/>
      <c r="G121" s="218"/>
    </row>
    <row r="122" spans="1:7" x14ac:dyDescent="0.4">
      <c r="A122" s="235"/>
      <c r="B122" s="218"/>
      <c r="C122" s="218"/>
      <c r="D122" s="218"/>
      <c r="E122" s="218"/>
      <c r="F122" s="218"/>
      <c r="G122" s="218"/>
    </row>
    <row r="123" spans="1:7" x14ac:dyDescent="0.4">
      <c r="A123" s="235"/>
      <c r="B123" s="218"/>
      <c r="C123" s="218"/>
      <c r="D123" s="218"/>
      <c r="E123" s="218"/>
      <c r="F123" s="218"/>
      <c r="G123" s="218"/>
    </row>
    <row r="124" spans="1:7" x14ac:dyDescent="0.4">
      <c r="A124" s="235"/>
      <c r="B124" s="218"/>
      <c r="C124" s="218"/>
      <c r="D124" s="218"/>
      <c r="E124" s="218"/>
      <c r="F124" s="218"/>
      <c r="G124" s="218"/>
    </row>
    <row r="125" spans="1:7" x14ac:dyDescent="0.4">
      <c r="A125" s="235"/>
      <c r="B125" s="218"/>
      <c r="C125" s="218"/>
      <c r="D125" s="218"/>
      <c r="E125" s="218"/>
      <c r="F125" s="218"/>
      <c r="G125" s="218"/>
    </row>
    <row r="126" spans="1:7" x14ac:dyDescent="0.4">
      <c r="A126" s="235"/>
      <c r="B126" s="218"/>
      <c r="C126" s="218"/>
      <c r="D126" s="218"/>
      <c r="E126" s="218"/>
      <c r="F126" s="218"/>
      <c r="G126" s="218"/>
    </row>
    <row r="127" spans="1:7" x14ac:dyDescent="0.4">
      <c r="A127" s="235"/>
      <c r="B127" s="218"/>
      <c r="C127" s="218"/>
      <c r="D127" s="218"/>
      <c r="E127" s="218"/>
      <c r="F127" s="218"/>
      <c r="G127" s="218"/>
    </row>
    <row r="128" spans="1:7" x14ac:dyDescent="0.4">
      <c r="A128" s="235"/>
      <c r="B128" s="218"/>
      <c r="C128" s="218"/>
      <c r="D128" s="218"/>
      <c r="E128" s="218"/>
      <c r="F128" s="218"/>
      <c r="G128" s="218"/>
    </row>
    <row r="129" spans="1:7" x14ac:dyDescent="0.4">
      <c r="A129" s="235"/>
      <c r="B129" s="218"/>
      <c r="C129" s="218"/>
      <c r="D129" s="218"/>
      <c r="E129" s="218"/>
      <c r="F129" s="218"/>
      <c r="G129" s="218"/>
    </row>
    <row r="130" spans="1:7" x14ac:dyDescent="0.4">
      <c r="A130" s="235"/>
      <c r="B130" s="218"/>
      <c r="C130" s="218"/>
      <c r="D130" s="218"/>
      <c r="E130" s="218"/>
      <c r="F130" s="218"/>
      <c r="G130" s="218"/>
    </row>
    <row r="131" spans="1:7" x14ac:dyDescent="0.4">
      <c r="A131" s="235"/>
      <c r="B131" s="218"/>
      <c r="C131" s="218"/>
      <c r="D131" s="218"/>
      <c r="E131" s="218"/>
      <c r="F131" s="218"/>
      <c r="G131" s="218"/>
    </row>
    <row r="132" spans="1:7" x14ac:dyDescent="0.4">
      <c r="A132" s="235"/>
      <c r="B132" s="218"/>
      <c r="C132" s="218"/>
      <c r="D132" s="218"/>
      <c r="E132" s="218"/>
      <c r="F132" s="218"/>
      <c r="G132" s="218"/>
    </row>
    <row r="133" spans="1:7" x14ac:dyDescent="0.4">
      <c r="A133" s="235"/>
      <c r="B133" s="218"/>
      <c r="C133" s="218"/>
      <c r="D133" s="218"/>
      <c r="E133" s="218"/>
      <c r="F133" s="218"/>
      <c r="G133" s="218"/>
    </row>
    <row r="134" spans="1:7" x14ac:dyDescent="0.4">
      <c r="A134" s="235"/>
      <c r="B134" s="218"/>
      <c r="C134" s="218"/>
      <c r="D134" s="218"/>
      <c r="E134" s="218"/>
      <c r="F134" s="218"/>
      <c r="G134" s="218"/>
    </row>
    <row r="135" spans="1:7" x14ac:dyDescent="0.4">
      <c r="A135" s="235"/>
      <c r="B135" s="218"/>
      <c r="C135" s="218"/>
      <c r="D135" s="218"/>
      <c r="E135" s="218"/>
      <c r="F135" s="218"/>
      <c r="G135" s="218"/>
    </row>
    <row r="136" spans="1:7" x14ac:dyDescent="0.4">
      <c r="A136" s="235"/>
      <c r="B136" s="218"/>
      <c r="C136" s="218"/>
      <c r="D136" s="218"/>
      <c r="E136" s="218"/>
      <c r="F136" s="218"/>
      <c r="G136" s="218"/>
    </row>
  </sheetData>
  <mergeCells count="19">
    <mergeCell ref="B44:G44"/>
    <mergeCell ref="B54:G54"/>
    <mergeCell ref="B56:G56"/>
    <mergeCell ref="B77:G77"/>
    <mergeCell ref="A11:G11"/>
    <mergeCell ref="B12:G12"/>
    <mergeCell ref="B20:G20"/>
    <mergeCell ref="B26:G26"/>
    <mergeCell ref="B29:G29"/>
    <mergeCell ref="B33:G33"/>
    <mergeCell ref="B59:G59"/>
    <mergeCell ref="B75:G75"/>
    <mergeCell ref="B37:G37"/>
    <mergeCell ref="B41:G41"/>
    <mergeCell ref="A1:G1"/>
    <mergeCell ref="A2:G2"/>
    <mergeCell ref="A3:G3"/>
    <mergeCell ref="A10:G10"/>
    <mergeCell ref="B16:G16"/>
  </mergeCells>
  <phoneticPr fontId="4" type="noConversion"/>
  <conditionalFormatting sqref="C13:C15">
    <cfRule type="cellIs" dxfId="433" priority="29" operator="equal">
      <formula>"Yes"</formula>
    </cfRule>
    <cfRule type="cellIs" dxfId="432" priority="30" operator="equal">
      <formula>"No"</formula>
    </cfRule>
  </conditionalFormatting>
  <conditionalFormatting sqref="C17:C19">
    <cfRule type="cellIs" dxfId="431" priority="27" operator="equal">
      <formula>"Yes"</formula>
    </cfRule>
    <cfRule type="cellIs" dxfId="430" priority="28" operator="equal">
      <formula>"No"</formula>
    </cfRule>
  </conditionalFormatting>
  <conditionalFormatting sqref="C21:C25">
    <cfRule type="cellIs" dxfId="429" priority="25" operator="equal">
      <formula>"Yes"</formula>
    </cfRule>
    <cfRule type="cellIs" dxfId="428" priority="26" operator="equal">
      <formula>"No"</formula>
    </cfRule>
  </conditionalFormatting>
  <conditionalFormatting sqref="C27:C28">
    <cfRule type="cellIs" dxfId="427" priority="23" operator="equal">
      <formula>"Yes"</formula>
    </cfRule>
    <cfRule type="cellIs" dxfId="426" priority="24" operator="equal">
      <formula>"No"</formula>
    </cfRule>
  </conditionalFormatting>
  <conditionalFormatting sqref="C30:C32">
    <cfRule type="cellIs" dxfId="425" priority="21" operator="equal">
      <formula>"Yes"</formula>
    </cfRule>
    <cfRule type="cellIs" dxfId="424" priority="22" operator="equal">
      <formula>"No"</formula>
    </cfRule>
  </conditionalFormatting>
  <conditionalFormatting sqref="C34:C36">
    <cfRule type="cellIs" dxfId="423" priority="19" operator="equal">
      <formula>"Yes"</formula>
    </cfRule>
    <cfRule type="cellIs" dxfId="422" priority="20" operator="equal">
      <formula>"No"</formula>
    </cfRule>
  </conditionalFormatting>
  <conditionalFormatting sqref="C38:C40">
    <cfRule type="cellIs" dxfId="421" priority="17" operator="equal">
      <formula>"Yes"</formula>
    </cfRule>
    <cfRule type="cellIs" dxfId="420" priority="18" operator="equal">
      <formula>"No"</formula>
    </cfRule>
  </conditionalFormatting>
  <conditionalFormatting sqref="C42:C43">
    <cfRule type="cellIs" dxfId="419" priority="15" operator="equal">
      <formula>"Yes"</formula>
    </cfRule>
    <cfRule type="cellIs" dxfId="418" priority="16" operator="equal">
      <formula>"No"</formula>
    </cfRule>
  </conditionalFormatting>
  <conditionalFormatting sqref="C45:C46">
    <cfRule type="cellIs" dxfId="417" priority="13" operator="equal">
      <formula>"Yes"</formula>
    </cfRule>
    <cfRule type="cellIs" dxfId="416" priority="14" operator="equal">
      <formula>"No"</formula>
    </cfRule>
  </conditionalFormatting>
  <conditionalFormatting sqref="C48:C53">
    <cfRule type="cellIs" dxfId="415" priority="11" operator="equal">
      <formula>"Yes"</formula>
    </cfRule>
    <cfRule type="cellIs" dxfId="414" priority="12" operator="equal">
      <formula>"No"</formula>
    </cfRule>
  </conditionalFormatting>
  <conditionalFormatting sqref="C55">
    <cfRule type="cellIs" dxfId="413" priority="9" operator="equal">
      <formula>"Yes"</formula>
    </cfRule>
    <cfRule type="cellIs" dxfId="412" priority="10" operator="equal">
      <formula>"No"</formula>
    </cfRule>
  </conditionalFormatting>
  <conditionalFormatting sqref="C57:C58">
    <cfRule type="cellIs" dxfId="411" priority="7" operator="equal">
      <formula>"Yes"</formula>
    </cfRule>
    <cfRule type="cellIs" dxfId="410" priority="8" operator="equal">
      <formula>"No"</formula>
    </cfRule>
  </conditionalFormatting>
  <conditionalFormatting sqref="C60:C74">
    <cfRule type="cellIs" dxfId="409" priority="5" operator="equal">
      <formula>"Yes"</formula>
    </cfRule>
    <cfRule type="cellIs" dxfId="408" priority="6" operator="equal">
      <formula>"No"</formula>
    </cfRule>
  </conditionalFormatting>
  <conditionalFormatting sqref="C76">
    <cfRule type="cellIs" dxfId="407" priority="3" operator="equal">
      <formula>"Yes"</formula>
    </cfRule>
    <cfRule type="cellIs" dxfId="406" priority="4" operator="equal">
      <formula>"No"</formula>
    </cfRule>
  </conditionalFormatting>
  <conditionalFormatting sqref="C78:C89">
    <cfRule type="cellIs" dxfId="405" priority="1" operator="equal">
      <formula>"Yes"</formula>
    </cfRule>
    <cfRule type="cellIs" dxfId="404" priority="2" operator="equal">
      <formula>"No"</formula>
    </cfRule>
  </conditionalFormatting>
  <pageMargins left="0.23622047244094491" right="0.23622047244094491" top="0.74803149606299213" bottom="0.74803149606299213" header="0.31496062992125984" footer="0.31496062992125984"/>
  <pageSetup paperSize="9" scale="38" fitToHeight="2" orientation="portrait" r:id="rId1"/>
  <headerFooter>
    <oddFooter>&amp;L&amp;A&amp;C&amp;P of &amp;N</oddFooter>
  </headerFooter>
  <rowBreaks count="1" manualBreakCount="1">
    <brk id="43"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37"/>
  <sheetViews>
    <sheetView showGridLines="0" view="pageBreakPreview" topLeftCell="A93" zoomScale="78" zoomScaleNormal="93" zoomScaleSheetLayoutView="78" workbookViewId="0">
      <selection activeCell="B109" sqref="B109"/>
    </sheetView>
  </sheetViews>
  <sheetFormatPr defaultColWidth="8.7265625" defaultRowHeight="20" x14ac:dyDescent="0.4"/>
  <cols>
    <col min="1" max="1" width="10.90625" style="20" customWidth="1"/>
    <col min="2" max="2" width="71.26953125" style="187" customWidth="1"/>
    <col min="3" max="3" width="20.08984375" style="239" customWidth="1"/>
    <col min="4" max="4" width="25.36328125" style="187" customWidth="1"/>
    <col min="5" max="5" width="34.81640625" style="187" customWidth="1"/>
    <col min="6" max="6" width="30" style="187" customWidth="1"/>
    <col min="7" max="7" width="52.81640625" style="187" customWidth="1"/>
    <col min="8" max="16384" width="8.7265625" style="187"/>
  </cols>
  <sheetData>
    <row r="1" spans="1:7" ht="60" customHeight="1" x14ac:dyDescent="0.4">
      <c r="A1" s="385" t="str">
        <f>'SUMMARY LIST'!$A$1:$G$1</f>
        <v>ANNEXURE A: TECHNICAL SPECIFICATION</v>
      </c>
      <c r="B1" s="385"/>
      <c r="C1" s="385"/>
      <c r="D1" s="385"/>
      <c r="E1" s="385"/>
      <c r="F1" s="385"/>
      <c r="G1" s="385"/>
    </row>
    <row r="2" spans="1:7" ht="37.5" customHeight="1" thickBot="1" x14ac:dyDescent="0.45">
      <c r="A2" s="386" t="str">
        <f>'SUMMARY LIST'!$A$2:$G$2</f>
        <v>GT/GDH/124/2024:THE SUPPLY, DELIVERY, COMMISSIONING AND MAINTENANCE OF BREATH SIMULATOR, HIGH FIDELITY ADULT MANIKIN AND HIGH-FIDELITY ADULT MANIKIN ANAESTHESIA FOR GAUTENG DEPARTMENT OF HEALTH INSTITUTIONS FOR PERIOD OF THREE YEARS (36 MONTHS).</v>
      </c>
      <c r="B2" s="386"/>
      <c r="C2" s="386"/>
      <c r="D2" s="386"/>
      <c r="E2" s="386"/>
      <c r="F2" s="386"/>
      <c r="G2" s="386"/>
    </row>
    <row r="3" spans="1:7" s="188" customFormat="1" ht="34.5" customHeight="1" thickBot="1" x14ac:dyDescent="0.45">
      <c r="A3" s="375" t="str">
        <f>'SUMMARY LIST'!J12</f>
        <v>8.  PREMATURE HIGH FIDELITY NEONATE MANIKIN</v>
      </c>
      <c r="B3" s="376"/>
      <c r="C3" s="376"/>
      <c r="D3" s="376"/>
      <c r="E3" s="376"/>
      <c r="F3" s="376"/>
      <c r="G3" s="377"/>
    </row>
    <row r="4" spans="1:7" s="188" customFormat="1" ht="21.65" customHeight="1" x14ac:dyDescent="0.4">
      <c r="A4" s="222" t="s">
        <v>1248</v>
      </c>
      <c r="B4" s="189"/>
      <c r="C4" s="189"/>
      <c r="D4" s="189"/>
      <c r="E4" s="189"/>
      <c r="F4" s="189"/>
      <c r="G4" s="190"/>
    </row>
    <row r="5" spans="1:7" s="188" customFormat="1" ht="20.5" customHeight="1" x14ac:dyDescent="0.4">
      <c r="A5" s="223">
        <v>1</v>
      </c>
      <c r="B5" s="191" t="s">
        <v>1207</v>
      </c>
      <c r="C5" s="192"/>
      <c r="D5" s="192"/>
      <c r="E5" s="192"/>
      <c r="F5" s="192"/>
      <c r="G5" s="193"/>
    </row>
    <row r="6" spans="1:7" s="188" customFormat="1" x14ac:dyDescent="0.4">
      <c r="A6" s="223">
        <v>2</v>
      </c>
      <c r="B6" s="194" t="s">
        <v>1208</v>
      </c>
      <c r="C6" s="195"/>
      <c r="D6" s="195"/>
      <c r="E6" s="195"/>
      <c r="F6" s="195"/>
      <c r="G6" s="196"/>
    </row>
    <row r="7" spans="1:7" s="188" customFormat="1" x14ac:dyDescent="0.4">
      <c r="A7" s="223"/>
      <c r="B7" s="197" t="s">
        <v>320</v>
      </c>
      <c r="C7" s="195"/>
      <c r="D7" s="195"/>
      <c r="E7" s="195"/>
      <c r="F7" s="195"/>
      <c r="G7" s="196"/>
    </row>
    <row r="8" spans="1:7" s="188" customFormat="1" x14ac:dyDescent="0.4">
      <c r="A8" s="223">
        <v>3</v>
      </c>
      <c r="B8" s="191" t="s">
        <v>318</v>
      </c>
      <c r="C8" s="192"/>
      <c r="D8" s="192"/>
      <c r="E8" s="192"/>
      <c r="F8" s="192"/>
      <c r="G8" s="193"/>
    </row>
    <row r="9" spans="1:7" s="188" customFormat="1" x14ac:dyDescent="0.4">
      <c r="A9" s="223">
        <v>4</v>
      </c>
      <c r="B9" s="191" t="s">
        <v>1194</v>
      </c>
      <c r="C9" s="192"/>
      <c r="D9" s="192"/>
      <c r="E9" s="192"/>
      <c r="F9" s="192"/>
      <c r="G9" s="193"/>
    </row>
    <row r="10" spans="1:7" s="221" customFormat="1" ht="90" x14ac:dyDescent="0.35">
      <c r="A10" s="224" t="s">
        <v>1</v>
      </c>
      <c r="B10" s="219" t="s">
        <v>296</v>
      </c>
      <c r="C10" s="220" t="s">
        <v>0</v>
      </c>
      <c r="D10" s="220" t="s">
        <v>316</v>
      </c>
      <c r="E10" s="220" t="s">
        <v>297</v>
      </c>
      <c r="F10" s="220" t="s">
        <v>298</v>
      </c>
      <c r="G10" s="220" t="s">
        <v>299</v>
      </c>
    </row>
    <row r="11" spans="1:7" s="188" customFormat="1" ht="22.5" customHeight="1" x14ac:dyDescent="0.4">
      <c r="A11" s="367" t="s">
        <v>228</v>
      </c>
      <c r="B11" s="367"/>
      <c r="C11" s="367"/>
      <c r="D11" s="367"/>
      <c r="E11" s="367"/>
      <c r="F11" s="367"/>
      <c r="G11" s="367"/>
    </row>
    <row r="12" spans="1:7" s="188" customFormat="1" ht="22.5" customHeight="1" x14ac:dyDescent="0.4">
      <c r="A12" s="367" t="s">
        <v>232</v>
      </c>
      <c r="B12" s="367"/>
      <c r="C12" s="367"/>
      <c r="D12" s="367"/>
      <c r="E12" s="367"/>
      <c r="F12" s="367"/>
      <c r="G12" s="367"/>
    </row>
    <row r="13" spans="1:7" ht="18.75" customHeight="1" x14ac:dyDescent="0.4">
      <c r="A13" s="225">
        <v>1</v>
      </c>
      <c r="B13" s="378" t="s">
        <v>206</v>
      </c>
      <c r="C13" s="379"/>
      <c r="D13" s="379"/>
      <c r="E13" s="379"/>
      <c r="F13" s="379"/>
      <c r="G13" s="384"/>
    </row>
    <row r="14" spans="1:7" ht="120" x14ac:dyDescent="0.4">
      <c r="A14" s="226" t="s">
        <v>2</v>
      </c>
      <c r="B14" s="205" t="s">
        <v>494</v>
      </c>
      <c r="C14" s="203"/>
      <c r="D14" s="204"/>
      <c r="E14" s="205"/>
      <c r="F14" s="206"/>
      <c r="G14" s="206"/>
    </row>
    <row r="15" spans="1:7" ht="60" x14ac:dyDescent="0.4">
      <c r="A15" s="226" t="s">
        <v>4</v>
      </c>
      <c r="B15" s="205" t="s">
        <v>495</v>
      </c>
      <c r="C15" s="203"/>
      <c r="D15" s="204"/>
      <c r="E15" s="205"/>
      <c r="F15" s="206"/>
      <c r="G15" s="206"/>
    </row>
    <row r="16" spans="1:7" ht="65.5" customHeight="1" x14ac:dyDescent="0.4">
      <c r="A16" s="226" t="s">
        <v>5</v>
      </c>
      <c r="B16" s="205" t="s">
        <v>496</v>
      </c>
      <c r="C16" s="203"/>
      <c r="D16" s="204"/>
      <c r="E16" s="205"/>
      <c r="F16" s="206"/>
      <c r="G16" s="206"/>
    </row>
    <row r="17" spans="1:7" x14ac:dyDescent="0.4">
      <c r="A17" s="225">
        <v>2</v>
      </c>
      <c r="B17" s="378" t="s">
        <v>1240</v>
      </c>
      <c r="C17" s="379"/>
      <c r="D17" s="379"/>
      <c r="E17" s="379"/>
      <c r="F17" s="379"/>
      <c r="G17" s="384"/>
    </row>
    <row r="18" spans="1:7" ht="40" x14ac:dyDescent="0.4">
      <c r="A18" s="226" t="s">
        <v>3</v>
      </c>
      <c r="B18" s="205" t="s">
        <v>497</v>
      </c>
      <c r="C18" s="203"/>
      <c r="D18" s="204"/>
      <c r="E18" s="205"/>
      <c r="F18" s="206"/>
      <c r="G18" s="206"/>
    </row>
    <row r="19" spans="1:7" ht="18.75" customHeight="1" x14ac:dyDescent="0.4">
      <c r="A19" s="225">
        <v>3</v>
      </c>
      <c r="B19" s="378" t="s">
        <v>1241</v>
      </c>
      <c r="C19" s="379"/>
      <c r="D19" s="379"/>
      <c r="E19" s="379"/>
      <c r="F19" s="379"/>
      <c r="G19" s="384"/>
    </row>
    <row r="20" spans="1:7" ht="60" x14ac:dyDescent="0.4">
      <c r="A20" s="226" t="s">
        <v>6</v>
      </c>
      <c r="B20" s="205" t="s">
        <v>498</v>
      </c>
      <c r="C20" s="203"/>
      <c r="D20" s="205"/>
      <c r="E20" s="205"/>
      <c r="F20" s="206"/>
      <c r="G20" s="206"/>
    </row>
    <row r="21" spans="1:7" s="214" customFormat="1" ht="46" customHeight="1" x14ac:dyDescent="0.4">
      <c r="A21" s="226" t="s">
        <v>7</v>
      </c>
      <c r="B21" s="211" t="s">
        <v>449</v>
      </c>
      <c r="C21" s="212"/>
      <c r="D21" s="212"/>
      <c r="E21" s="212"/>
      <c r="F21" s="212"/>
      <c r="G21" s="213"/>
    </row>
    <row r="22" spans="1:7" ht="40" x14ac:dyDescent="0.4">
      <c r="A22" s="226" t="s">
        <v>52</v>
      </c>
      <c r="B22" s="205" t="s">
        <v>499</v>
      </c>
      <c r="C22" s="203"/>
      <c r="D22" s="205"/>
      <c r="E22" s="205"/>
      <c r="F22" s="206"/>
      <c r="G22" s="206"/>
    </row>
    <row r="23" spans="1:7" ht="52.5" customHeight="1" x14ac:dyDescent="0.4">
      <c r="A23" s="226" t="s">
        <v>53</v>
      </c>
      <c r="B23" s="205" t="s">
        <v>451</v>
      </c>
      <c r="C23" s="203"/>
      <c r="D23" s="205"/>
      <c r="E23" s="205"/>
      <c r="F23" s="206"/>
      <c r="G23" s="206"/>
    </row>
    <row r="24" spans="1:7" ht="18.75" customHeight="1" x14ac:dyDescent="0.4">
      <c r="A24" s="225">
        <v>4</v>
      </c>
      <c r="B24" s="378" t="s">
        <v>1242</v>
      </c>
      <c r="C24" s="379"/>
      <c r="D24" s="379"/>
      <c r="E24" s="379"/>
      <c r="F24" s="379"/>
      <c r="G24" s="384"/>
    </row>
    <row r="25" spans="1:7" s="214" customFormat="1" ht="40" x14ac:dyDescent="0.4">
      <c r="A25" s="237" t="s">
        <v>8</v>
      </c>
      <c r="B25" s="211" t="s">
        <v>452</v>
      </c>
      <c r="C25" s="212"/>
      <c r="D25" s="212"/>
      <c r="E25" s="212"/>
      <c r="F25" s="212"/>
      <c r="G25" s="213"/>
    </row>
    <row r="26" spans="1:7" ht="40" x14ac:dyDescent="0.4">
      <c r="A26" s="226" t="s">
        <v>10</v>
      </c>
      <c r="B26" s="205" t="s">
        <v>500</v>
      </c>
      <c r="C26" s="203"/>
      <c r="D26" s="205"/>
      <c r="E26" s="205"/>
      <c r="F26" s="206"/>
      <c r="G26" s="206"/>
    </row>
    <row r="27" spans="1:7" ht="40" x14ac:dyDescent="0.4">
      <c r="A27" s="226" t="s">
        <v>9</v>
      </c>
      <c r="B27" s="205" t="s">
        <v>453</v>
      </c>
      <c r="C27" s="203"/>
      <c r="D27" s="205"/>
      <c r="E27" s="205"/>
      <c r="F27" s="206"/>
      <c r="G27" s="206"/>
    </row>
    <row r="28" spans="1:7" ht="40" x14ac:dyDescent="0.4">
      <c r="A28" s="226" t="s">
        <v>11</v>
      </c>
      <c r="B28" s="205" t="s">
        <v>501</v>
      </c>
      <c r="C28" s="203"/>
      <c r="D28" s="205"/>
      <c r="E28" s="205"/>
      <c r="F28" s="206"/>
      <c r="G28" s="206"/>
    </row>
    <row r="29" spans="1:7" ht="40" x14ac:dyDescent="0.4">
      <c r="A29" s="226" t="s">
        <v>12</v>
      </c>
      <c r="B29" s="201" t="s">
        <v>502</v>
      </c>
      <c r="C29" s="203"/>
      <c r="D29" s="205"/>
      <c r="E29" s="205"/>
      <c r="F29" s="206"/>
      <c r="G29" s="206"/>
    </row>
    <row r="30" spans="1:7" ht="48.5" customHeight="1" x14ac:dyDescent="0.4">
      <c r="A30" s="226" t="s">
        <v>13</v>
      </c>
      <c r="B30" s="205" t="s">
        <v>458</v>
      </c>
      <c r="C30" s="203"/>
      <c r="D30" s="205"/>
      <c r="E30" s="205"/>
      <c r="F30" s="206"/>
      <c r="G30" s="206"/>
    </row>
    <row r="31" spans="1:7" ht="21.5" customHeight="1" x14ac:dyDescent="0.4">
      <c r="A31" s="225">
        <v>5</v>
      </c>
      <c r="B31" s="378" t="s">
        <v>1243</v>
      </c>
      <c r="C31" s="379"/>
      <c r="D31" s="379"/>
      <c r="E31" s="379"/>
      <c r="F31" s="379"/>
      <c r="G31" s="384"/>
    </row>
    <row r="32" spans="1:7" ht="60" x14ac:dyDescent="0.4">
      <c r="A32" s="226" t="s">
        <v>15</v>
      </c>
      <c r="B32" s="205" t="s">
        <v>503</v>
      </c>
      <c r="C32" s="203"/>
      <c r="D32" s="205"/>
      <c r="E32" s="205"/>
      <c r="F32" s="206"/>
      <c r="G32" s="206"/>
    </row>
    <row r="33" spans="1:7" ht="60" x14ac:dyDescent="0.4">
      <c r="A33" s="226" t="s">
        <v>16</v>
      </c>
      <c r="B33" s="205" t="s">
        <v>504</v>
      </c>
      <c r="C33" s="203"/>
      <c r="D33" s="205"/>
      <c r="E33" s="205"/>
      <c r="F33" s="206"/>
      <c r="G33" s="206"/>
    </row>
    <row r="34" spans="1:7" ht="30.5" customHeight="1" x14ac:dyDescent="0.4">
      <c r="A34" s="226" t="s">
        <v>17</v>
      </c>
      <c r="B34" s="205" t="s">
        <v>505</v>
      </c>
      <c r="C34" s="203"/>
      <c r="D34" s="205"/>
      <c r="E34" s="205"/>
      <c r="F34" s="206"/>
      <c r="G34" s="206"/>
    </row>
    <row r="35" spans="1:7" ht="25" customHeight="1" x14ac:dyDescent="0.4">
      <c r="A35" s="225">
        <v>6</v>
      </c>
      <c r="B35" s="378" t="s">
        <v>1244</v>
      </c>
      <c r="C35" s="379"/>
      <c r="D35" s="379"/>
      <c r="E35" s="379"/>
      <c r="F35" s="379"/>
      <c r="G35" s="384"/>
    </row>
    <row r="36" spans="1:7" ht="40" x14ac:dyDescent="0.4">
      <c r="A36" s="226" t="s">
        <v>20</v>
      </c>
      <c r="B36" s="205" t="s">
        <v>460</v>
      </c>
      <c r="C36" s="203"/>
      <c r="D36" s="205"/>
      <c r="E36" s="205"/>
      <c r="F36" s="206"/>
      <c r="G36" s="206"/>
    </row>
    <row r="37" spans="1:7" ht="40" x14ac:dyDescent="0.4">
      <c r="A37" s="226" t="s">
        <v>21</v>
      </c>
      <c r="B37" s="205" t="s">
        <v>369</v>
      </c>
      <c r="C37" s="203"/>
      <c r="D37" s="205"/>
      <c r="E37" s="205"/>
      <c r="F37" s="206"/>
      <c r="G37" s="206"/>
    </row>
    <row r="38" spans="1:7" ht="18.75" customHeight="1" x14ac:dyDescent="0.4">
      <c r="A38" s="225">
        <v>7</v>
      </c>
      <c r="B38" s="378" t="s">
        <v>1245</v>
      </c>
      <c r="C38" s="379"/>
      <c r="D38" s="379"/>
      <c r="E38" s="379"/>
      <c r="F38" s="379"/>
      <c r="G38" s="384"/>
    </row>
    <row r="39" spans="1:7" ht="40" x14ac:dyDescent="0.4">
      <c r="A39" s="226" t="s">
        <v>25</v>
      </c>
      <c r="B39" s="201" t="s">
        <v>506</v>
      </c>
      <c r="C39" s="203"/>
      <c r="D39" s="205"/>
      <c r="E39" s="205"/>
      <c r="F39" s="206"/>
      <c r="G39" s="206"/>
    </row>
    <row r="40" spans="1:7" ht="67" customHeight="1" x14ac:dyDescent="0.4">
      <c r="A40" s="226" t="s">
        <v>26</v>
      </c>
      <c r="B40" s="205" t="s">
        <v>507</v>
      </c>
      <c r="C40" s="203"/>
      <c r="D40" s="205"/>
      <c r="E40" s="205"/>
      <c r="F40" s="206"/>
      <c r="G40" s="206"/>
    </row>
    <row r="41" spans="1:7" ht="60" x14ac:dyDescent="0.4">
      <c r="A41" s="226" t="s">
        <v>27</v>
      </c>
      <c r="B41" s="205" t="s">
        <v>508</v>
      </c>
      <c r="C41" s="203"/>
      <c r="D41" s="205"/>
      <c r="E41" s="205"/>
      <c r="F41" s="206"/>
      <c r="G41" s="206"/>
    </row>
    <row r="42" spans="1:7" ht="60" x14ac:dyDescent="0.4">
      <c r="A42" s="226" t="s">
        <v>28</v>
      </c>
      <c r="B42" s="205" t="s">
        <v>509</v>
      </c>
      <c r="C42" s="203"/>
      <c r="D42" s="205"/>
      <c r="E42" s="205"/>
      <c r="F42" s="206"/>
      <c r="G42" s="206"/>
    </row>
    <row r="43" spans="1:7" ht="30.5" customHeight="1" x14ac:dyDescent="0.4">
      <c r="A43" s="226" t="s">
        <v>29</v>
      </c>
      <c r="B43" s="205" t="s">
        <v>510</v>
      </c>
      <c r="C43" s="203"/>
      <c r="D43" s="215"/>
      <c r="E43" s="215"/>
      <c r="F43" s="216"/>
      <c r="G43" s="206"/>
    </row>
    <row r="44" spans="1:7" ht="24" customHeight="1" x14ac:dyDescent="0.4">
      <c r="A44" s="225">
        <v>8</v>
      </c>
      <c r="B44" s="378" t="s">
        <v>1246</v>
      </c>
      <c r="C44" s="379"/>
      <c r="D44" s="379"/>
      <c r="E44" s="379"/>
      <c r="F44" s="379"/>
      <c r="G44" s="384"/>
    </row>
    <row r="45" spans="1:7" ht="60" x14ac:dyDescent="0.4">
      <c r="A45" s="227" t="s">
        <v>30</v>
      </c>
      <c r="B45" s="205" t="s">
        <v>511</v>
      </c>
      <c r="C45" s="203"/>
      <c r="D45" s="215"/>
      <c r="E45" s="215"/>
      <c r="F45" s="216"/>
      <c r="G45" s="206"/>
    </row>
    <row r="46" spans="1:7" ht="60" x14ac:dyDescent="0.4">
      <c r="A46" s="227" t="s">
        <v>31</v>
      </c>
      <c r="B46" s="205" t="s">
        <v>477</v>
      </c>
      <c r="C46" s="203"/>
      <c r="D46" s="205"/>
      <c r="E46" s="205"/>
      <c r="F46" s="206"/>
      <c r="G46" s="206"/>
    </row>
    <row r="47" spans="1:7" ht="60" x14ac:dyDescent="0.4">
      <c r="A47" s="227" t="s">
        <v>32</v>
      </c>
      <c r="B47" s="205" t="s">
        <v>512</v>
      </c>
      <c r="C47" s="203"/>
      <c r="D47" s="205"/>
      <c r="E47" s="205"/>
      <c r="F47" s="206"/>
      <c r="G47" s="206"/>
    </row>
    <row r="48" spans="1:7" ht="80" x14ac:dyDescent="0.4">
      <c r="A48" s="227" t="s">
        <v>33</v>
      </c>
      <c r="B48" s="205" t="s">
        <v>513</v>
      </c>
      <c r="C48" s="203"/>
      <c r="D48" s="205"/>
      <c r="E48" s="205"/>
      <c r="F48" s="206"/>
      <c r="G48" s="206"/>
    </row>
    <row r="49" spans="1:7" ht="48.5" customHeight="1" x14ac:dyDescent="0.4">
      <c r="A49" s="227" t="s">
        <v>34</v>
      </c>
      <c r="B49" s="201" t="s">
        <v>514</v>
      </c>
      <c r="C49" s="203"/>
      <c r="D49" s="205"/>
      <c r="E49" s="205"/>
      <c r="F49" s="206"/>
      <c r="G49" s="206"/>
    </row>
    <row r="50" spans="1:7" ht="18.75" customHeight="1" x14ac:dyDescent="0.4">
      <c r="A50" s="225">
        <v>9</v>
      </c>
      <c r="B50" s="378" t="s">
        <v>216</v>
      </c>
      <c r="C50" s="379"/>
      <c r="D50" s="379"/>
      <c r="E50" s="379"/>
      <c r="F50" s="379"/>
      <c r="G50" s="384"/>
    </row>
    <row r="51" spans="1:7" ht="48.5" customHeight="1" x14ac:dyDescent="0.4">
      <c r="A51" s="226" t="s">
        <v>36</v>
      </c>
      <c r="B51" s="205" t="s">
        <v>515</v>
      </c>
      <c r="C51" s="203"/>
      <c r="D51" s="205"/>
      <c r="E51" s="205"/>
      <c r="F51" s="206"/>
      <c r="G51" s="206"/>
    </row>
    <row r="52" spans="1:7" ht="40" x14ac:dyDescent="0.4">
      <c r="A52" s="226" t="s">
        <v>37</v>
      </c>
      <c r="B52" s="205" t="s">
        <v>516</v>
      </c>
      <c r="C52" s="203"/>
      <c r="D52" s="205"/>
      <c r="E52" s="205"/>
      <c r="F52" s="206"/>
      <c r="G52" s="206"/>
    </row>
    <row r="53" spans="1:7" ht="52" customHeight="1" x14ac:dyDescent="0.4">
      <c r="A53" s="226" t="s">
        <v>50</v>
      </c>
      <c r="B53" s="205" t="s">
        <v>517</v>
      </c>
      <c r="C53" s="203"/>
      <c r="D53" s="205"/>
      <c r="E53" s="205"/>
      <c r="F53" s="206"/>
      <c r="G53" s="206"/>
    </row>
    <row r="54" spans="1:7" ht="18.75" customHeight="1" x14ac:dyDescent="0.4">
      <c r="A54" s="225">
        <v>10</v>
      </c>
      <c r="B54" s="378" t="s">
        <v>1215</v>
      </c>
      <c r="C54" s="379"/>
      <c r="D54" s="379"/>
      <c r="E54" s="379"/>
      <c r="F54" s="379"/>
      <c r="G54" s="384"/>
    </row>
    <row r="55" spans="1:7" ht="43" customHeight="1" x14ac:dyDescent="0.4">
      <c r="A55" s="228" t="s">
        <v>1220</v>
      </c>
      <c r="B55" s="205" t="s">
        <v>520</v>
      </c>
      <c r="C55" s="203"/>
      <c r="D55" s="205"/>
      <c r="E55" s="205"/>
      <c r="F55" s="206"/>
      <c r="G55" s="206"/>
    </row>
    <row r="56" spans="1:7" ht="37" customHeight="1" x14ac:dyDescent="0.4">
      <c r="A56" s="228" t="s">
        <v>1249</v>
      </c>
      <c r="B56" s="205" t="s">
        <v>519</v>
      </c>
      <c r="C56" s="203"/>
      <c r="D56" s="205"/>
      <c r="E56" s="205"/>
      <c r="F56" s="206"/>
      <c r="G56" s="206"/>
    </row>
    <row r="57" spans="1:7" ht="37.5" customHeight="1" x14ac:dyDescent="0.4">
      <c r="A57" s="228" t="s">
        <v>1250</v>
      </c>
      <c r="B57" s="205" t="s">
        <v>521</v>
      </c>
      <c r="C57" s="203"/>
      <c r="D57" s="205"/>
      <c r="E57" s="205"/>
      <c r="F57" s="206"/>
      <c r="G57" s="206"/>
    </row>
    <row r="58" spans="1:7" ht="63" customHeight="1" x14ac:dyDescent="0.4">
      <c r="A58" s="228" t="s">
        <v>1251</v>
      </c>
      <c r="B58" s="205" t="s">
        <v>522</v>
      </c>
      <c r="C58" s="203"/>
      <c r="D58" s="205"/>
      <c r="E58" s="205"/>
      <c r="F58" s="206"/>
      <c r="G58" s="206"/>
    </row>
    <row r="59" spans="1:7" ht="30" customHeight="1" x14ac:dyDescent="0.4">
      <c r="A59" s="225">
        <v>11</v>
      </c>
      <c r="B59" s="378" t="s">
        <v>1247</v>
      </c>
      <c r="C59" s="379"/>
      <c r="D59" s="379"/>
      <c r="E59" s="379"/>
      <c r="F59" s="379"/>
      <c r="G59" s="384"/>
    </row>
    <row r="60" spans="1:7" ht="60" x14ac:dyDescent="0.4">
      <c r="A60" s="226" t="s">
        <v>1221</v>
      </c>
      <c r="B60" s="205" t="s">
        <v>421</v>
      </c>
      <c r="C60" s="203"/>
      <c r="D60" s="205"/>
      <c r="E60" s="205"/>
      <c r="F60" s="206"/>
      <c r="G60" s="206"/>
    </row>
    <row r="61" spans="1:7" s="188" customFormat="1" ht="60" x14ac:dyDescent="0.4">
      <c r="A61" s="226" t="s">
        <v>1222</v>
      </c>
      <c r="B61" s="205" t="s">
        <v>523</v>
      </c>
      <c r="C61" s="203"/>
      <c r="D61" s="215"/>
      <c r="E61" s="215"/>
      <c r="F61" s="216"/>
      <c r="G61" s="216"/>
    </row>
    <row r="62" spans="1:7" s="188" customFormat="1" ht="60" x14ac:dyDescent="0.4">
      <c r="A62" s="226" t="s">
        <v>1252</v>
      </c>
      <c r="B62" s="205" t="s">
        <v>422</v>
      </c>
      <c r="C62" s="203"/>
      <c r="D62" s="215"/>
      <c r="E62" s="215"/>
      <c r="F62" s="216"/>
      <c r="G62" s="216"/>
    </row>
    <row r="63" spans="1:7" ht="50.5" customHeight="1" x14ac:dyDescent="0.4">
      <c r="A63" s="267" t="s">
        <v>1253</v>
      </c>
      <c r="B63" s="260" t="s">
        <v>470</v>
      </c>
      <c r="C63" s="206"/>
      <c r="D63" s="206"/>
      <c r="E63" s="206"/>
      <c r="F63" s="206"/>
      <c r="G63" s="206"/>
    </row>
    <row r="64" spans="1:7" ht="40" x14ac:dyDescent="0.4">
      <c r="A64" s="228" t="s">
        <v>60</v>
      </c>
      <c r="B64" s="205" t="s">
        <v>424</v>
      </c>
      <c r="C64" s="203"/>
      <c r="D64" s="205"/>
      <c r="E64" s="205"/>
      <c r="F64" s="206"/>
      <c r="G64" s="206"/>
    </row>
    <row r="65" spans="1:7" ht="40" x14ac:dyDescent="0.4">
      <c r="A65" s="226" t="s">
        <v>61</v>
      </c>
      <c r="B65" s="205" t="s">
        <v>425</v>
      </c>
      <c r="C65" s="203"/>
      <c r="D65" s="205"/>
      <c r="E65" s="205"/>
      <c r="F65" s="206"/>
      <c r="G65" s="206"/>
    </row>
    <row r="66" spans="1:7" ht="40" x14ac:dyDescent="0.4">
      <c r="A66" s="228" t="s">
        <v>62</v>
      </c>
      <c r="B66" s="205" t="s">
        <v>426</v>
      </c>
      <c r="C66" s="203"/>
      <c r="D66" s="205"/>
      <c r="E66" s="205"/>
      <c r="F66" s="206"/>
      <c r="G66" s="206"/>
    </row>
    <row r="67" spans="1:7" ht="60" x14ac:dyDescent="0.4">
      <c r="A67" s="228" t="s">
        <v>63</v>
      </c>
      <c r="B67" s="205" t="s">
        <v>427</v>
      </c>
      <c r="C67" s="203"/>
      <c r="D67" s="205"/>
      <c r="E67" s="205"/>
      <c r="F67" s="206"/>
      <c r="G67" s="206"/>
    </row>
    <row r="68" spans="1:7" ht="40" x14ac:dyDescent="0.4">
      <c r="A68" s="228" t="s">
        <v>64</v>
      </c>
      <c r="B68" s="205" t="s">
        <v>428</v>
      </c>
      <c r="C68" s="203"/>
      <c r="D68" s="205"/>
      <c r="E68" s="205"/>
      <c r="F68" s="206"/>
      <c r="G68" s="206"/>
    </row>
    <row r="69" spans="1:7" ht="42" customHeight="1" x14ac:dyDescent="0.4">
      <c r="A69" s="267" t="s">
        <v>1254</v>
      </c>
      <c r="B69" s="260" t="s">
        <v>524</v>
      </c>
      <c r="C69" s="206"/>
      <c r="D69" s="206"/>
      <c r="E69" s="206"/>
      <c r="F69" s="206"/>
      <c r="G69" s="206"/>
    </row>
    <row r="70" spans="1:7" ht="40" x14ac:dyDescent="0.4">
      <c r="A70" s="228" t="s">
        <v>54</v>
      </c>
      <c r="B70" s="205" t="s">
        <v>525</v>
      </c>
      <c r="C70" s="203"/>
      <c r="D70" s="205"/>
      <c r="E70" s="205"/>
      <c r="F70" s="206"/>
      <c r="G70" s="206"/>
    </row>
    <row r="71" spans="1:7" ht="40" x14ac:dyDescent="0.4">
      <c r="A71" s="236" t="s">
        <v>55</v>
      </c>
      <c r="B71" s="205" t="s">
        <v>526</v>
      </c>
      <c r="C71" s="203"/>
      <c r="D71" s="206"/>
      <c r="E71" s="206"/>
      <c r="F71" s="206"/>
      <c r="G71" s="206"/>
    </row>
    <row r="72" spans="1:7" ht="40" x14ac:dyDescent="0.4">
      <c r="A72" s="236" t="s">
        <v>56</v>
      </c>
      <c r="B72" s="205" t="s">
        <v>527</v>
      </c>
      <c r="C72" s="203"/>
      <c r="D72" s="206"/>
      <c r="E72" s="206"/>
      <c r="F72" s="206"/>
      <c r="G72" s="206"/>
    </row>
    <row r="73" spans="1:7" ht="40" x14ac:dyDescent="0.4">
      <c r="A73" s="236" t="s">
        <v>57</v>
      </c>
      <c r="B73" s="205" t="s">
        <v>528</v>
      </c>
      <c r="C73" s="203"/>
      <c r="D73" s="206"/>
      <c r="E73" s="206"/>
      <c r="F73" s="206"/>
      <c r="G73" s="206"/>
    </row>
    <row r="74" spans="1:7" ht="40" x14ac:dyDescent="0.4">
      <c r="A74" s="236" t="s">
        <v>58</v>
      </c>
      <c r="B74" s="205" t="s">
        <v>529</v>
      </c>
      <c r="C74" s="203"/>
      <c r="D74" s="206"/>
      <c r="E74" s="206"/>
      <c r="F74" s="206"/>
      <c r="G74" s="206"/>
    </row>
    <row r="75" spans="1:7" ht="40" x14ac:dyDescent="0.4">
      <c r="A75" s="236" t="s">
        <v>59</v>
      </c>
      <c r="B75" s="205" t="s">
        <v>530</v>
      </c>
      <c r="C75" s="203"/>
      <c r="D75" s="206"/>
      <c r="E75" s="206"/>
      <c r="F75" s="206"/>
      <c r="G75" s="206"/>
    </row>
    <row r="76" spans="1:7" ht="18.75" customHeight="1" x14ac:dyDescent="0.4">
      <c r="A76" s="225">
        <v>12</v>
      </c>
      <c r="B76" s="378" t="s">
        <v>1217</v>
      </c>
      <c r="C76" s="379"/>
      <c r="D76" s="379"/>
      <c r="E76" s="379"/>
      <c r="F76" s="379"/>
      <c r="G76" s="384"/>
    </row>
    <row r="77" spans="1:7" ht="66.5" customHeight="1" x14ac:dyDescent="0.4">
      <c r="A77" s="236" t="s">
        <v>1223</v>
      </c>
      <c r="B77" s="205" t="s">
        <v>531</v>
      </c>
      <c r="C77" s="203"/>
      <c r="D77" s="206"/>
      <c r="E77" s="206"/>
      <c r="F77" s="206"/>
      <c r="G77" s="206"/>
    </row>
    <row r="78" spans="1:7" ht="49.5" customHeight="1" x14ac:dyDescent="0.4">
      <c r="A78" s="236" t="s">
        <v>1224</v>
      </c>
      <c r="B78" s="205" t="s">
        <v>398</v>
      </c>
      <c r="C78" s="203"/>
      <c r="D78" s="206"/>
      <c r="E78" s="206"/>
      <c r="F78" s="206"/>
      <c r="G78" s="206"/>
    </row>
    <row r="79" spans="1:7" ht="18.75" customHeight="1" x14ac:dyDescent="0.4">
      <c r="A79" s="225">
        <v>13</v>
      </c>
      <c r="B79" s="378" t="s">
        <v>1218</v>
      </c>
      <c r="C79" s="379"/>
      <c r="D79" s="379"/>
      <c r="E79" s="379"/>
      <c r="F79" s="379"/>
      <c r="G79" s="384"/>
    </row>
    <row r="80" spans="1:7" ht="68.5" customHeight="1" x14ac:dyDescent="0.4">
      <c r="A80" s="236" t="s">
        <v>1239</v>
      </c>
      <c r="B80" s="205" t="s">
        <v>399</v>
      </c>
      <c r="C80" s="203"/>
      <c r="D80" s="206"/>
      <c r="E80" s="206"/>
      <c r="F80" s="206"/>
      <c r="G80" s="206"/>
    </row>
    <row r="81" spans="1:7" ht="18.75" customHeight="1" x14ac:dyDescent="0.4">
      <c r="A81" s="225">
        <v>14</v>
      </c>
      <c r="B81" s="378" t="s">
        <v>283</v>
      </c>
      <c r="C81" s="379"/>
      <c r="D81" s="379"/>
      <c r="E81" s="379"/>
      <c r="F81" s="379"/>
      <c r="G81" s="384"/>
    </row>
    <row r="82" spans="1:7" ht="40" x14ac:dyDescent="0.4">
      <c r="A82" s="236" t="s">
        <v>38</v>
      </c>
      <c r="B82" s="205" t="s">
        <v>400</v>
      </c>
      <c r="C82" s="203"/>
      <c r="D82" s="206"/>
      <c r="E82" s="206"/>
      <c r="F82" s="206"/>
      <c r="G82" s="206"/>
    </row>
    <row r="83" spans="1:7" ht="40" x14ac:dyDescent="0.4">
      <c r="A83" s="236" t="s">
        <v>51</v>
      </c>
      <c r="B83" s="205" t="s">
        <v>466</v>
      </c>
      <c r="C83" s="203"/>
      <c r="D83" s="206"/>
      <c r="E83" s="206"/>
      <c r="F83" s="206"/>
      <c r="G83" s="206"/>
    </row>
    <row r="84" spans="1:7" ht="40" x14ac:dyDescent="0.4">
      <c r="A84" s="236" t="s">
        <v>77</v>
      </c>
      <c r="B84" s="205" t="s">
        <v>431</v>
      </c>
      <c r="C84" s="203"/>
      <c r="D84" s="206"/>
      <c r="E84" s="206"/>
      <c r="F84" s="206"/>
      <c r="G84" s="206"/>
    </row>
    <row r="85" spans="1:7" ht="40" x14ac:dyDescent="0.4">
      <c r="A85" s="236" t="s">
        <v>78</v>
      </c>
      <c r="B85" s="205" t="s">
        <v>532</v>
      </c>
      <c r="C85" s="203"/>
      <c r="D85" s="206"/>
      <c r="E85" s="206"/>
      <c r="F85" s="206"/>
      <c r="G85" s="206"/>
    </row>
    <row r="86" spans="1:7" ht="40" x14ac:dyDescent="0.4">
      <c r="A86" s="236" t="s">
        <v>1173</v>
      </c>
      <c r="B86" s="205" t="s">
        <v>533</v>
      </c>
      <c r="C86" s="203"/>
      <c r="D86" s="206"/>
      <c r="E86" s="206"/>
      <c r="F86" s="206"/>
      <c r="G86" s="206"/>
    </row>
    <row r="87" spans="1:7" ht="40" x14ac:dyDescent="0.4">
      <c r="A87" s="236" t="s">
        <v>1174</v>
      </c>
      <c r="B87" s="205" t="s">
        <v>436</v>
      </c>
      <c r="C87" s="203"/>
      <c r="D87" s="206"/>
      <c r="E87" s="206"/>
      <c r="F87" s="206"/>
      <c r="G87" s="206"/>
    </row>
    <row r="88" spans="1:7" ht="40" x14ac:dyDescent="0.4">
      <c r="A88" s="236" t="s">
        <v>1175</v>
      </c>
      <c r="B88" s="205" t="s">
        <v>534</v>
      </c>
      <c r="C88" s="203"/>
      <c r="D88" s="206"/>
      <c r="E88" s="206"/>
      <c r="F88" s="206"/>
      <c r="G88" s="206"/>
    </row>
    <row r="89" spans="1:7" ht="40" x14ac:dyDescent="0.4">
      <c r="A89" s="236" t="s">
        <v>1176</v>
      </c>
      <c r="B89" s="205" t="s">
        <v>360</v>
      </c>
      <c r="C89" s="203"/>
      <c r="D89" s="206"/>
      <c r="E89" s="206"/>
      <c r="F89" s="206"/>
      <c r="G89" s="206"/>
    </row>
    <row r="90" spans="1:7" ht="40" x14ac:dyDescent="0.4">
      <c r="A90" s="236" t="s">
        <v>1177</v>
      </c>
      <c r="B90" s="205" t="s">
        <v>404</v>
      </c>
      <c r="C90" s="203"/>
      <c r="D90" s="206"/>
      <c r="E90" s="206"/>
      <c r="F90" s="206"/>
      <c r="G90" s="206"/>
    </row>
    <row r="91" spans="1:7" ht="40" x14ac:dyDescent="0.4">
      <c r="A91" s="236" t="s">
        <v>79</v>
      </c>
      <c r="B91" s="205" t="s">
        <v>361</v>
      </c>
      <c r="C91" s="203"/>
      <c r="D91" s="206"/>
      <c r="E91" s="206"/>
      <c r="F91" s="206"/>
      <c r="G91" s="206"/>
    </row>
    <row r="92" spans="1:7" ht="40" x14ac:dyDescent="0.4">
      <c r="A92" s="236" t="s">
        <v>1178</v>
      </c>
      <c r="B92" s="205" t="s">
        <v>403</v>
      </c>
      <c r="C92" s="203"/>
      <c r="D92" s="206"/>
      <c r="E92" s="206"/>
      <c r="F92" s="206"/>
      <c r="G92" s="206"/>
    </row>
    <row r="93" spans="1:7" ht="40" x14ac:dyDescent="0.4">
      <c r="A93" s="236" t="s">
        <v>1179</v>
      </c>
      <c r="B93" s="205" t="s">
        <v>363</v>
      </c>
      <c r="C93" s="203"/>
      <c r="D93" s="206"/>
      <c r="E93" s="206"/>
      <c r="F93" s="206"/>
      <c r="G93" s="206"/>
    </row>
    <row r="94" spans="1:7" ht="40" x14ac:dyDescent="0.4">
      <c r="A94" s="236" t="s">
        <v>1180</v>
      </c>
      <c r="B94" s="205" t="s">
        <v>364</v>
      </c>
      <c r="C94" s="203"/>
      <c r="D94" s="206"/>
      <c r="E94" s="206"/>
      <c r="F94" s="206"/>
      <c r="G94" s="206"/>
    </row>
    <row r="95" spans="1:7" ht="18.75" customHeight="1" x14ac:dyDescent="0.4">
      <c r="A95" s="225">
        <v>15</v>
      </c>
      <c r="B95" s="378" t="s">
        <v>258</v>
      </c>
      <c r="C95" s="379"/>
      <c r="D95" s="379"/>
      <c r="E95" s="379"/>
      <c r="F95" s="379"/>
      <c r="G95" s="384"/>
    </row>
    <row r="96" spans="1:7" ht="40" x14ac:dyDescent="0.4">
      <c r="A96" s="236" t="s">
        <v>40</v>
      </c>
      <c r="B96" s="205" t="s">
        <v>400</v>
      </c>
      <c r="C96" s="203"/>
      <c r="D96" s="206"/>
      <c r="E96" s="206"/>
      <c r="F96" s="206"/>
      <c r="G96" s="206"/>
    </row>
    <row r="97" spans="1:7" ht="40" x14ac:dyDescent="0.4">
      <c r="A97" s="236" t="s">
        <v>41</v>
      </c>
      <c r="B97" s="205" t="s">
        <v>467</v>
      </c>
      <c r="C97" s="203"/>
      <c r="D97" s="206"/>
      <c r="E97" s="206"/>
      <c r="F97" s="206"/>
      <c r="G97" s="206"/>
    </row>
    <row r="98" spans="1:7" ht="40" x14ac:dyDescent="0.4">
      <c r="A98" s="236" t="s">
        <v>42</v>
      </c>
      <c r="B98" s="205" t="s">
        <v>533</v>
      </c>
      <c r="C98" s="203"/>
      <c r="D98" s="206"/>
      <c r="E98" s="206"/>
      <c r="F98" s="206"/>
      <c r="G98" s="206"/>
    </row>
    <row r="99" spans="1:7" ht="40" x14ac:dyDescent="0.4">
      <c r="A99" s="236" t="s">
        <v>43</v>
      </c>
      <c r="B99" s="205" t="s">
        <v>532</v>
      </c>
      <c r="C99" s="203"/>
      <c r="D99" s="206"/>
      <c r="E99" s="206"/>
      <c r="F99" s="206"/>
      <c r="G99" s="206"/>
    </row>
    <row r="100" spans="1:7" ht="18.75" customHeight="1" x14ac:dyDescent="0.4">
      <c r="A100" s="225">
        <v>16</v>
      </c>
      <c r="B100" s="378" t="s">
        <v>259</v>
      </c>
      <c r="C100" s="379"/>
      <c r="D100" s="379"/>
      <c r="E100" s="379"/>
      <c r="F100" s="379"/>
      <c r="G100" s="384"/>
    </row>
    <row r="101" spans="1:7" ht="40" x14ac:dyDescent="0.4">
      <c r="A101" s="236" t="s">
        <v>1183</v>
      </c>
      <c r="B101" s="205" t="s">
        <v>439</v>
      </c>
      <c r="C101" s="203"/>
      <c r="D101" s="206"/>
      <c r="E101" s="206"/>
      <c r="F101" s="206"/>
      <c r="G101" s="206"/>
    </row>
    <row r="102" spans="1:7" ht="40" x14ac:dyDescent="0.4">
      <c r="A102" s="236" t="s">
        <v>1184</v>
      </c>
      <c r="B102" s="205" t="s">
        <v>440</v>
      </c>
      <c r="C102" s="203"/>
      <c r="D102" s="206"/>
      <c r="E102" s="206"/>
      <c r="F102" s="206"/>
      <c r="G102" s="206"/>
    </row>
    <row r="103" spans="1:7" ht="40" x14ac:dyDescent="0.4">
      <c r="A103" s="236" t="s">
        <v>1185</v>
      </c>
      <c r="B103" s="205" t="s">
        <v>535</v>
      </c>
      <c r="C103" s="203"/>
      <c r="D103" s="206"/>
      <c r="E103" s="206"/>
      <c r="F103" s="206"/>
      <c r="G103" s="206"/>
    </row>
    <row r="104" spans="1:7" ht="40" x14ac:dyDescent="0.4">
      <c r="A104" s="236" t="s">
        <v>1186</v>
      </c>
      <c r="B104" s="205" t="s">
        <v>536</v>
      </c>
      <c r="C104" s="203"/>
      <c r="D104" s="206"/>
      <c r="E104" s="206"/>
      <c r="F104" s="206"/>
      <c r="G104" s="206"/>
    </row>
    <row r="105" spans="1:7" ht="40" x14ac:dyDescent="0.4">
      <c r="A105" s="236" t="s">
        <v>1187</v>
      </c>
      <c r="B105" s="205" t="s">
        <v>366</v>
      </c>
      <c r="C105" s="203"/>
      <c r="D105" s="206"/>
      <c r="E105" s="206"/>
      <c r="F105" s="206"/>
      <c r="G105" s="206"/>
    </row>
    <row r="106" spans="1:7" ht="40" x14ac:dyDescent="0.4">
      <c r="A106" s="236" t="s">
        <v>1188</v>
      </c>
      <c r="B106" s="205" t="s">
        <v>404</v>
      </c>
      <c r="C106" s="203"/>
      <c r="D106" s="206"/>
      <c r="E106" s="206"/>
      <c r="F106" s="206"/>
      <c r="G106" s="206"/>
    </row>
    <row r="107" spans="1:7" ht="40" x14ac:dyDescent="0.4">
      <c r="A107" s="236" t="s">
        <v>1189</v>
      </c>
      <c r="B107" s="205" t="s">
        <v>360</v>
      </c>
      <c r="C107" s="203"/>
      <c r="D107" s="206"/>
      <c r="E107" s="206"/>
      <c r="F107" s="206"/>
      <c r="G107" s="206"/>
    </row>
    <row r="108" spans="1:7" ht="40" x14ac:dyDescent="0.4">
      <c r="A108" s="236" t="s">
        <v>1190</v>
      </c>
      <c r="B108" s="205" t="s">
        <v>362</v>
      </c>
      <c r="C108" s="203"/>
      <c r="D108" s="206"/>
      <c r="E108" s="206"/>
      <c r="F108" s="206"/>
      <c r="G108" s="206"/>
    </row>
    <row r="109" spans="1:7" ht="40" x14ac:dyDescent="0.4">
      <c r="A109" s="236" t="s">
        <v>1191</v>
      </c>
      <c r="B109" s="205" t="s">
        <v>363</v>
      </c>
      <c r="C109" s="203"/>
      <c r="D109" s="206"/>
      <c r="E109" s="206"/>
      <c r="F109" s="206"/>
      <c r="G109" s="206"/>
    </row>
    <row r="110" spans="1:7" ht="40" x14ac:dyDescent="0.4">
      <c r="A110" s="236" t="s">
        <v>80</v>
      </c>
      <c r="B110" s="205" t="s">
        <v>481</v>
      </c>
      <c r="C110" s="203"/>
      <c r="D110" s="206"/>
      <c r="E110" s="206"/>
      <c r="F110" s="206"/>
      <c r="G110" s="206"/>
    </row>
    <row r="111" spans="1:7" ht="40" x14ac:dyDescent="0.4">
      <c r="A111" s="236" t="s">
        <v>1192</v>
      </c>
      <c r="B111" s="201" t="s">
        <v>365</v>
      </c>
      <c r="C111" s="203"/>
      <c r="D111" s="206"/>
      <c r="E111" s="206"/>
      <c r="F111" s="206"/>
      <c r="G111" s="206"/>
    </row>
    <row r="112" spans="1:7" x14ac:dyDescent="0.4">
      <c r="A112" s="22"/>
      <c r="B112" s="218"/>
      <c r="C112" s="218"/>
      <c r="D112" s="218"/>
      <c r="E112" s="218"/>
      <c r="F112" s="218"/>
      <c r="G112" s="218"/>
    </row>
    <row r="113" spans="1:7" x14ac:dyDescent="0.4">
      <c r="A113" s="22"/>
      <c r="B113" s="218"/>
      <c r="C113" s="218"/>
      <c r="D113" s="218"/>
      <c r="E113" s="218"/>
      <c r="F113" s="218"/>
      <c r="G113" s="218"/>
    </row>
    <row r="114" spans="1:7" x14ac:dyDescent="0.4">
      <c r="A114" s="22"/>
      <c r="B114" s="218"/>
      <c r="C114" s="218"/>
      <c r="D114" s="218"/>
      <c r="E114" s="218"/>
      <c r="F114" s="218"/>
      <c r="G114" s="218"/>
    </row>
    <row r="115" spans="1:7" x14ac:dyDescent="0.4">
      <c r="A115" s="22"/>
      <c r="B115" s="218"/>
      <c r="C115" s="218"/>
      <c r="D115" s="218"/>
      <c r="E115" s="218"/>
      <c r="F115" s="218"/>
      <c r="G115" s="218"/>
    </row>
    <row r="116" spans="1:7" x14ac:dyDescent="0.4">
      <c r="A116" s="22"/>
      <c r="B116" s="218"/>
      <c r="C116" s="218"/>
      <c r="D116" s="218"/>
      <c r="E116" s="218"/>
      <c r="F116" s="218"/>
      <c r="G116" s="218"/>
    </row>
    <row r="117" spans="1:7" x14ac:dyDescent="0.4">
      <c r="A117" s="22"/>
      <c r="B117" s="218"/>
      <c r="C117" s="218"/>
      <c r="D117" s="218"/>
      <c r="E117" s="218"/>
      <c r="F117" s="218"/>
      <c r="G117" s="218"/>
    </row>
    <row r="118" spans="1:7" x14ac:dyDescent="0.4">
      <c r="A118" s="22"/>
      <c r="B118" s="218"/>
      <c r="C118" s="218"/>
      <c r="D118" s="218"/>
      <c r="E118" s="218"/>
      <c r="F118" s="218"/>
      <c r="G118" s="218"/>
    </row>
    <row r="119" spans="1:7" x14ac:dyDescent="0.4">
      <c r="A119" s="22"/>
      <c r="B119" s="218"/>
      <c r="C119" s="218"/>
      <c r="D119" s="218"/>
      <c r="E119" s="218"/>
      <c r="F119" s="218"/>
      <c r="G119" s="218"/>
    </row>
    <row r="120" spans="1:7" x14ac:dyDescent="0.4">
      <c r="A120" s="22"/>
      <c r="B120" s="218"/>
      <c r="C120" s="218"/>
      <c r="D120" s="218"/>
      <c r="E120" s="218"/>
      <c r="F120" s="218"/>
      <c r="G120" s="218"/>
    </row>
    <row r="121" spans="1:7" x14ac:dyDescent="0.4">
      <c r="A121" s="22"/>
      <c r="B121" s="218"/>
      <c r="C121" s="218"/>
      <c r="D121" s="218"/>
      <c r="E121" s="218"/>
      <c r="F121" s="218"/>
      <c r="G121" s="218"/>
    </row>
    <row r="122" spans="1:7" x14ac:dyDescent="0.4">
      <c r="A122" s="22"/>
      <c r="B122" s="218"/>
      <c r="C122" s="218"/>
      <c r="D122" s="218"/>
      <c r="E122" s="218"/>
      <c r="F122" s="218"/>
      <c r="G122" s="218"/>
    </row>
    <row r="123" spans="1:7" x14ac:dyDescent="0.4">
      <c r="A123" s="22"/>
      <c r="B123" s="218"/>
      <c r="C123" s="218"/>
      <c r="D123" s="218"/>
      <c r="E123" s="218"/>
      <c r="F123" s="218"/>
      <c r="G123" s="218"/>
    </row>
    <row r="124" spans="1:7" x14ac:dyDescent="0.4">
      <c r="A124" s="22"/>
      <c r="B124" s="218"/>
      <c r="C124" s="218"/>
      <c r="D124" s="218"/>
      <c r="E124" s="218"/>
      <c r="F124" s="218"/>
      <c r="G124" s="218"/>
    </row>
    <row r="125" spans="1:7" x14ac:dyDescent="0.4">
      <c r="A125" s="22"/>
      <c r="B125" s="218"/>
      <c r="C125" s="218"/>
      <c r="D125" s="218"/>
      <c r="E125" s="218"/>
      <c r="F125" s="218"/>
      <c r="G125" s="218"/>
    </row>
    <row r="126" spans="1:7" x14ac:dyDescent="0.4">
      <c r="A126" s="22"/>
      <c r="B126" s="218"/>
      <c r="C126" s="218"/>
      <c r="D126" s="218"/>
      <c r="E126" s="218"/>
      <c r="F126" s="218"/>
      <c r="G126" s="218"/>
    </row>
    <row r="127" spans="1:7" x14ac:dyDescent="0.4">
      <c r="A127" s="22"/>
      <c r="B127" s="218"/>
      <c r="C127" s="218"/>
      <c r="D127" s="218"/>
      <c r="E127" s="218"/>
      <c r="F127" s="218"/>
      <c r="G127" s="218"/>
    </row>
    <row r="128" spans="1:7" x14ac:dyDescent="0.4">
      <c r="A128" s="22"/>
      <c r="B128" s="218"/>
      <c r="C128" s="218"/>
      <c r="D128" s="218"/>
      <c r="E128" s="218"/>
      <c r="F128" s="218"/>
      <c r="G128" s="218"/>
    </row>
    <row r="129" spans="1:7" x14ac:dyDescent="0.4">
      <c r="A129" s="22"/>
      <c r="B129" s="218"/>
      <c r="C129" s="218"/>
      <c r="D129" s="218"/>
      <c r="E129" s="218"/>
      <c r="F129" s="218"/>
      <c r="G129" s="218"/>
    </row>
    <row r="130" spans="1:7" x14ac:dyDescent="0.4">
      <c r="A130" s="22"/>
      <c r="B130" s="218"/>
      <c r="C130" s="218"/>
      <c r="D130" s="218"/>
      <c r="E130" s="218"/>
      <c r="F130" s="218"/>
      <c r="G130" s="218"/>
    </row>
    <row r="131" spans="1:7" x14ac:dyDescent="0.4">
      <c r="A131" s="22"/>
      <c r="B131" s="218"/>
      <c r="C131" s="218"/>
      <c r="D131" s="218"/>
      <c r="E131" s="218"/>
      <c r="F131" s="218"/>
      <c r="G131" s="218"/>
    </row>
    <row r="132" spans="1:7" x14ac:dyDescent="0.4">
      <c r="A132" s="22"/>
      <c r="B132" s="218"/>
      <c r="C132" s="218"/>
      <c r="D132" s="218"/>
      <c r="E132" s="218"/>
      <c r="F132" s="218"/>
      <c r="G132" s="218"/>
    </row>
    <row r="133" spans="1:7" x14ac:dyDescent="0.4">
      <c r="A133" s="22"/>
      <c r="B133" s="218"/>
      <c r="C133" s="218"/>
      <c r="D133" s="218"/>
      <c r="E133" s="218"/>
      <c r="F133" s="218"/>
      <c r="G133" s="218"/>
    </row>
    <row r="134" spans="1:7" x14ac:dyDescent="0.4">
      <c r="A134" s="22"/>
      <c r="B134" s="218"/>
      <c r="C134" s="218"/>
      <c r="D134" s="218"/>
      <c r="E134" s="218"/>
      <c r="F134" s="218"/>
      <c r="G134" s="218"/>
    </row>
    <row r="135" spans="1:7" x14ac:dyDescent="0.4">
      <c r="A135" s="22"/>
      <c r="B135" s="218"/>
      <c r="C135" s="218"/>
      <c r="D135" s="218"/>
      <c r="E135" s="218"/>
      <c r="F135" s="218"/>
      <c r="G135" s="218"/>
    </row>
    <row r="136" spans="1:7" x14ac:dyDescent="0.4">
      <c r="A136" s="22"/>
      <c r="B136" s="218"/>
      <c r="C136" s="218"/>
      <c r="D136" s="218"/>
      <c r="E136" s="218"/>
      <c r="F136" s="218"/>
      <c r="G136" s="218"/>
    </row>
    <row r="137" spans="1:7" x14ac:dyDescent="0.4">
      <c r="A137" s="22"/>
      <c r="B137" s="218"/>
      <c r="C137" s="218"/>
      <c r="D137" s="218"/>
      <c r="E137" s="218"/>
      <c r="F137" s="218"/>
      <c r="G137" s="218"/>
    </row>
  </sheetData>
  <mergeCells count="21">
    <mergeCell ref="B38:G38"/>
    <mergeCell ref="B79:G79"/>
    <mergeCell ref="B81:G81"/>
    <mergeCell ref="B95:G95"/>
    <mergeCell ref="B100:G100"/>
    <mergeCell ref="B44:G44"/>
    <mergeCell ref="B50:G50"/>
    <mergeCell ref="B54:G54"/>
    <mergeCell ref="B59:G59"/>
    <mergeCell ref="B76:G76"/>
    <mergeCell ref="B24:G24"/>
    <mergeCell ref="B31:G31"/>
    <mergeCell ref="B35:G35"/>
    <mergeCell ref="A1:G1"/>
    <mergeCell ref="A2:G2"/>
    <mergeCell ref="A3:G3"/>
    <mergeCell ref="A12:G12"/>
    <mergeCell ref="B13:G13"/>
    <mergeCell ref="B17:G17"/>
    <mergeCell ref="B19:G19"/>
    <mergeCell ref="A11:G11"/>
  </mergeCells>
  <phoneticPr fontId="4" type="noConversion"/>
  <conditionalFormatting sqref="C14:C16">
    <cfRule type="cellIs" dxfId="403" priority="64" operator="equal">
      <formula>"No"</formula>
    </cfRule>
    <cfRule type="cellIs" dxfId="402" priority="63" operator="equal">
      <formula>"Yes"</formula>
    </cfRule>
  </conditionalFormatting>
  <conditionalFormatting sqref="C18">
    <cfRule type="cellIs" dxfId="401" priority="62" operator="equal">
      <formula>"No"</formula>
    </cfRule>
    <cfRule type="cellIs" dxfId="400" priority="61" operator="equal">
      <formula>"Yes"</formula>
    </cfRule>
  </conditionalFormatting>
  <conditionalFormatting sqref="C20">
    <cfRule type="cellIs" dxfId="399" priority="60" operator="equal">
      <formula>"No"</formula>
    </cfRule>
    <cfRule type="cellIs" dxfId="398" priority="59" operator="equal">
      <formula>"Yes"</formula>
    </cfRule>
  </conditionalFormatting>
  <conditionalFormatting sqref="C22:C23">
    <cfRule type="cellIs" dxfId="397" priority="56" operator="equal">
      <formula>"No"</formula>
    </cfRule>
    <cfRule type="cellIs" dxfId="396" priority="55" operator="equal">
      <formula>"Yes"</formula>
    </cfRule>
  </conditionalFormatting>
  <conditionalFormatting sqref="C26:C30">
    <cfRule type="cellIs" dxfId="395" priority="52" operator="equal">
      <formula>"No"</formula>
    </cfRule>
    <cfRule type="cellIs" dxfId="394" priority="51" operator="equal">
      <formula>"Yes"</formula>
    </cfRule>
  </conditionalFormatting>
  <conditionalFormatting sqref="C32:C34">
    <cfRule type="cellIs" dxfId="393" priority="50" operator="equal">
      <formula>"No"</formula>
    </cfRule>
    <cfRule type="cellIs" dxfId="392" priority="49" operator="equal">
      <formula>"Yes"</formula>
    </cfRule>
  </conditionalFormatting>
  <conditionalFormatting sqref="C36:C37">
    <cfRule type="cellIs" dxfId="391" priority="48" operator="equal">
      <formula>"No"</formula>
    </cfRule>
    <cfRule type="cellIs" dxfId="390" priority="47" operator="equal">
      <formula>"Yes"</formula>
    </cfRule>
  </conditionalFormatting>
  <conditionalFormatting sqref="C39:C43">
    <cfRule type="cellIs" dxfId="389" priority="44" operator="equal">
      <formula>"No"</formula>
    </cfRule>
    <cfRule type="cellIs" dxfId="388" priority="43" operator="equal">
      <formula>"Yes"</formula>
    </cfRule>
  </conditionalFormatting>
  <conditionalFormatting sqref="C45:C49">
    <cfRule type="cellIs" dxfId="387" priority="36" operator="equal">
      <formula>"No"</formula>
    </cfRule>
    <cfRule type="cellIs" dxfId="386" priority="35" operator="equal">
      <formula>"Yes"</formula>
    </cfRule>
  </conditionalFormatting>
  <conditionalFormatting sqref="C51:C53">
    <cfRule type="cellIs" dxfId="385" priority="33" operator="equal">
      <formula>"Yes"</formula>
    </cfRule>
    <cfRule type="cellIs" dxfId="384" priority="34" operator="equal">
      <formula>"No"</formula>
    </cfRule>
  </conditionalFormatting>
  <conditionalFormatting sqref="C55:C58">
    <cfRule type="cellIs" dxfId="383" priority="30" operator="equal">
      <formula>"No"</formula>
    </cfRule>
    <cfRule type="cellIs" dxfId="382" priority="29" operator="equal">
      <formula>"Yes"</formula>
    </cfRule>
  </conditionalFormatting>
  <conditionalFormatting sqref="C60:C62">
    <cfRule type="cellIs" dxfId="381" priority="26" operator="equal">
      <formula>"No"</formula>
    </cfRule>
    <cfRule type="cellIs" dxfId="380" priority="25" operator="equal">
      <formula>"Yes"</formula>
    </cfRule>
  </conditionalFormatting>
  <conditionalFormatting sqref="C64:C68">
    <cfRule type="cellIs" dxfId="379" priority="24" operator="equal">
      <formula>"No"</formula>
    </cfRule>
    <cfRule type="cellIs" dxfId="378" priority="23" operator="equal">
      <formula>"Yes"</formula>
    </cfRule>
  </conditionalFormatting>
  <conditionalFormatting sqref="C70:C75">
    <cfRule type="cellIs" dxfId="377" priority="16" operator="equal">
      <formula>"No"</formula>
    </cfRule>
    <cfRule type="cellIs" dxfId="376" priority="15" operator="equal">
      <formula>"Yes"</formula>
    </cfRule>
  </conditionalFormatting>
  <conditionalFormatting sqref="C77:C78">
    <cfRule type="cellIs" dxfId="375" priority="12" operator="equal">
      <formula>"No"</formula>
    </cfRule>
    <cfRule type="cellIs" dxfId="374" priority="11" operator="equal">
      <formula>"Yes"</formula>
    </cfRule>
  </conditionalFormatting>
  <conditionalFormatting sqref="C80">
    <cfRule type="cellIs" dxfId="373" priority="10" operator="equal">
      <formula>"No"</formula>
    </cfRule>
    <cfRule type="cellIs" dxfId="372" priority="9" operator="equal">
      <formula>"Yes"</formula>
    </cfRule>
  </conditionalFormatting>
  <conditionalFormatting sqref="C82:C94">
    <cfRule type="cellIs" dxfId="371" priority="8" operator="equal">
      <formula>"No"</formula>
    </cfRule>
    <cfRule type="cellIs" dxfId="370" priority="7" operator="equal">
      <formula>"Yes"</formula>
    </cfRule>
  </conditionalFormatting>
  <conditionalFormatting sqref="C96:C99">
    <cfRule type="cellIs" dxfId="369" priority="4" operator="equal">
      <formula>"No"</formula>
    </cfRule>
    <cfRule type="cellIs" dxfId="368" priority="3" operator="equal">
      <formula>"Yes"</formula>
    </cfRule>
  </conditionalFormatting>
  <conditionalFormatting sqref="C101:C111">
    <cfRule type="cellIs" dxfId="367" priority="2" operator="equal">
      <formula>"No"</formula>
    </cfRule>
    <cfRule type="cellIs" dxfId="366" priority="1" operator="equal">
      <formula>"Yes"</formula>
    </cfRule>
  </conditionalFormatting>
  <pageMargins left="0.23622047244094491" right="0.23622047244094491" top="0.74803149606299213" bottom="0.74803149606299213" header="0.31496062992125984" footer="0.31496062992125984"/>
  <pageSetup paperSize="9" scale="40" fitToHeight="2" orientation="portrait" r:id="rId1"/>
  <headerFooter>
    <oddFooter>&amp;L&amp;A&amp;C&amp;P of &amp;N</oddFooter>
  </headerFooter>
  <rowBreaks count="2" manualBreakCount="2">
    <brk id="43" max="6" man="1"/>
    <brk id="75"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138"/>
  <sheetViews>
    <sheetView showGridLines="0" view="pageBreakPreview" topLeftCell="A114" zoomScale="80" zoomScaleNormal="96" zoomScaleSheetLayoutView="80" workbookViewId="0">
      <selection activeCell="G128" sqref="G128"/>
    </sheetView>
  </sheetViews>
  <sheetFormatPr defaultColWidth="8.7265625" defaultRowHeight="14" x14ac:dyDescent="0.3"/>
  <cols>
    <col min="1" max="1" width="7" style="5" customWidth="1"/>
    <col min="2" max="2" width="71.26953125" style="5" customWidth="1"/>
    <col min="3" max="3" width="11.26953125" style="5"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87" t="str">
        <f>'SUMMARY LIST'!$A$1:$G$1</f>
        <v>ANNEXURE A: TECHNICAL SPECIFICATION</v>
      </c>
      <c r="B1" s="387"/>
      <c r="C1" s="387"/>
      <c r="D1" s="387"/>
      <c r="E1" s="387"/>
      <c r="F1" s="387"/>
      <c r="G1" s="387"/>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LIST'!J13</f>
        <v>9.  NEONATE HIGH FIDELITY NEWBORN MANIKIN</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233</v>
      </c>
      <c r="B13" s="359"/>
      <c r="C13" s="359"/>
      <c r="D13" s="359"/>
      <c r="E13" s="359"/>
      <c r="F13" s="359"/>
      <c r="G13" s="359"/>
    </row>
    <row r="14" spans="1:7" s="1" customFormat="1" ht="18.75" customHeight="1" x14ac:dyDescent="0.25">
      <c r="A14" s="109">
        <v>1</v>
      </c>
      <c r="B14" s="355" t="s">
        <v>206</v>
      </c>
      <c r="C14" s="356"/>
      <c r="D14" s="356"/>
      <c r="E14" s="356"/>
      <c r="F14" s="356"/>
      <c r="G14" s="357"/>
    </row>
    <row r="15" spans="1:7" s="7" customFormat="1" ht="50" x14ac:dyDescent="0.35">
      <c r="A15" s="106" t="s">
        <v>2</v>
      </c>
      <c r="B15" s="63" t="s">
        <v>539</v>
      </c>
      <c r="C15" s="94"/>
      <c r="D15" s="108"/>
      <c r="E15" s="63"/>
      <c r="F15" s="96"/>
      <c r="G15" s="96"/>
    </row>
    <row r="16" spans="1:7" s="7" customFormat="1" ht="37.5" x14ac:dyDescent="0.35">
      <c r="A16" s="106" t="s">
        <v>4</v>
      </c>
      <c r="B16" s="63" t="s">
        <v>495</v>
      </c>
      <c r="C16" s="94"/>
      <c r="D16" s="108"/>
      <c r="E16" s="63"/>
      <c r="F16" s="96"/>
      <c r="G16" s="96"/>
    </row>
    <row r="17" spans="1:7" s="7" customFormat="1" ht="37.5" x14ac:dyDescent="0.35">
      <c r="A17" s="106" t="s">
        <v>5</v>
      </c>
      <c r="B17" s="63" t="s">
        <v>540</v>
      </c>
      <c r="C17" s="94"/>
      <c r="D17" s="108"/>
      <c r="E17" s="63"/>
      <c r="F17" s="96"/>
      <c r="G17" s="96"/>
    </row>
    <row r="18" spans="1:7" s="1" customFormat="1" ht="13" x14ac:dyDescent="0.25">
      <c r="A18" s="109">
        <v>2</v>
      </c>
      <c r="B18" s="355" t="s">
        <v>486</v>
      </c>
      <c r="C18" s="356"/>
      <c r="D18" s="356"/>
      <c r="E18" s="356"/>
      <c r="F18" s="356"/>
      <c r="G18" s="357"/>
    </row>
    <row r="19" spans="1:7" s="7" customFormat="1" ht="25" x14ac:dyDescent="0.35">
      <c r="A19" s="106" t="s">
        <v>3</v>
      </c>
      <c r="B19" s="63" t="s">
        <v>541</v>
      </c>
      <c r="C19" s="94"/>
      <c r="D19" s="108"/>
      <c r="E19" s="63"/>
      <c r="F19" s="96"/>
      <c r="G19" s="96"/>
    </row>
    <row r="20" spans="1:7" s="1" customFormat="1" ht="18.75" customHeight="1" x14ac:dyDescent="0.25">
      <c r="A20" s="109">
        <v>3</v>
      </c>
      <c r="B20" s="355" t="s">
        <v>537</v>
      </c>
      <c r="C20" s="356"/>
      <c r="D20" s="356"/>
      <c r="E20" s="356"/>
      <c r="F20" s="356"/>
      <c r="G20" s="357"/>
    </row>
    <row r="21" spans="1:7" s="7" customFormat="1" ht="25" x14ac:dyDescent="0.35">
      <c r="A21" s="106" t="s">
        <v>6</v>
      </c>
      <c r="B21" s="63" t="s">
        <v>542</v>
      </c>
      <c r="C21" s="94"/>
      <c r="D21" s="110"/>
      <c r="E21" s="111"/>
      <c r="F21" s="112"/>
      <c r="G21" s="96"/>
    </row>
    <row r="22" spans="1:7" s="113" customFormat="1" ht="26" x14ac:dyDescent="0.25">
      <c r="A22" s="116" t="s">
        <v>7</v>
      </c>
      <c r="B22" s="164" t="s">
        <v>543</v>
      </c>
      <c r="C22" s="114"/>
      <c r="D22" s="114"/>
      <c r="E22" s="114"/>
      <c r="F22" s="114"/>
      <c r="G22" s="115"/>
    </row>
    <row r="23" spans="1:7" s="7" customFormat="1" ht="25" x14ac:dyDescent="0.35">
      <c r="A23" s="106" t="s">
        <v>52</v>
      </c>
      <c r="B23" s="63" t="s">
        <v>499</v>
      </c>
      <c r="C23" s="94"/>
      <c r="D23" s="63"/>
      <c r="E23" s="63"/>
      <c r="F23" s="96"/>
      <c r="G23" s="96"/>
    </row>
    <row r="24" spans="1:7" s="7" customFormat="1" ht="37.5" x14ac:dyDescent="0.35">
      <c r="A24" s="106" t="s">
        <v>53</v>
      </c>
      <c r="B24" s="63" t="s">
        <v>451</v>
      </c>
      <c r="C24" s="94"/>
      <c r="D24" s="63"/>
      <c r="E24" s="63"/>
      <c r="F24" s="96"/>
      <c r="G24" s="96"/>
    </row>
    <row r="25" spans="1:7" s="1" customFormat="1" ht="18.75" customHeight="1" x14ac:dyDescent="0.25">
      <c r="A25" s="109">
        <v>4</v>
      </c>
      <c r="B25" s="355" t="s">
        <v>488</v>
      </c>
      <c r="C25" s="356"/>
      <c r="D25" s="356"/>
      <c r="E25" s="356"/>
      <c r="F25" s="356"/>
      <c r="G25" s="357"/>
    </row>
    <row r="26" spans="1:7" s="113" customFormat="1" ht="26" x14ac:dyDescent="0.25">
      <c r="A26" s="116">
        <v>4.0999999999999996</v>
      </c>
      <c r="B26" s="164" t="s">
        <v>452</v>
      </c>
      <c r="C26" s="114"/>
      <c r="D26" s="114"/>
      <c r="E26" s="114"/>
      <c r="F26" s="114"/>
      <c r="G26" s="115"/>
    </row>
    <row r="27" spans="1:7" s="7" customFormat="1" ht="25" x14ac:dyDescent="0.35">
      <c r="A27" s="106" t="s">
        <v>10</v>
      </c>
      <c r="B27" s="63" t="s">
        <v>500</v>
      </c>
      <c r="C27" s="94"/>
      <c r="D27" s="63"/>
      <c r="E27" s="63"/>
      <c r="F27" s="96"/>
      <c r="G27" s="96"/>
    </row>
    <row r="28" spans="1:7" s="7" customFormat="1" ht="25" x14ac:dyDescent="0.35">
      <c r="A28" s="106" t="s">
        <v>9</v>
      </c>
      <c r="B28" s="63" t="s">
        <v>453</v>
      </c>
      <c r="C28" s="94"/>
      <c r="D28" s="63"/>
      <c r="E28" s="63"/>
      <c r="F28" s="96"/>
      <c r="G28" s="96"/>
    </row>
    <row r="29" spans="1:7" s="7" customFormat="1" ht="25" x14ac:dyDescent="0.35">
      <c r="A29" s="106" t="s">
        <v>11</v>
      </c>
      <c r="B29" s="63" t="s">
        <v>391</v>
      </c>
      <c r="C29" s="94"/>
      <c r="D29" s="63"/>
      <c r="E29" s="63"/>
      <c r="F29" s="96"/>
      <c r="G29" s="96"/>
    </row>
    <row r="30" spans="1:7" s="7" customFormat="1" ht="25" x14ac:dyDescent="0.35">
      <c r="A30" s="106" t="s">
        <v>12</v>
      </c>
      <c r="B30" s="63" t="s">
        <v>501</v>
      </c>
      <c r="C30" s="94"/>
      <c r="D30" s="63"/>
      <c r="E30" s="63"/>
      <c r="F30" s="96"/>
      <c r="G30" s="96"/>
    </row>
    <row r="31" spans="1:7" s="7" customFormat="1" ht="25" x14ac:dyDescent="0.35">
      <c r="A31" s="106" t="s">
        <v>13</v>
      </c>
      <c r="B31" s="63" t="s">
        <v>502</v>
      </c>
      <c r="C31" s="94"/>
      <c r="D31" s="63"/>
      <c r="E31" s="63"/>
      <c r="F31" s="96"/>
      <c r="G31" s="96"/>
    </row>
    <row r="32" spans="1:7" s="7" customFormat="1" ht="37.5" x14ac:dyDescent="0.35">
      <c r="A32" s="106" t="s">
        <v>14</v>
      </c>
      <c r="B32" s="63" t="s">
        <v>458</v>
      </c>
      <c r="C32" s="94"/>
      <c r="D32" s="63"/>
      <c r="E32" s="63"/>
      <c r="F32" s="96"/>
      <c r="G32" s="96"/>
    </row>
    <row r="33" spans="1:7" s="1" customFormat="1" ht="18.75" customHeight="1" x14ac:dyDescent="0.25">
      <c r="A33" s="109">
        <v>5</v>
      </c>
      <c r="B33" s="355" t="s">
        <v>489</v>
      </c>
      <c r="C33" s="356"/>
      <c r="D33" s="356"/>
      <c r="E33" s="356"/>
      <c r="F33" s="356"/>
      <c r="G33" s="357"/>
    </row>
    <row r="34" spans="1:7" s="7" customFormat="1" ht="25" x14ac:dyDescent="0.35">
      <c r="A34" s="106" t="s">
        <v>15</v>
      </c>
      <c r="B34" s="63" t="s">
        <v>544</v>
      </c>
      <c r="C34" s="94"/>
      <c r="D34" s="63"/>
      <c r="E34" s="63"/>
      <c r="F34" s="96"/>
      <c r="G34" s="96"/>
    </row>
    <row r="35" spans="1:7" s="7" customFormat="1" ht="25" x14ac:dyDescent="0.35">
      <c r="A35" s="106" t="s">
        <v>16</v>
      </c>
      <c r="B35" s="63" t="s">
        <v>503</v>
      </c>
      <c r="C35" s="94"/>
      <c r="D35" s="63"/>
      <c r="E35" s="63"/>
      <c r="F35" s="96"/>
      <c r="G35" s="96"/>
    </row>
    <row r="36" spans="1:7" s="7" customFormat="1" ht="25" x14ac:dyDescent="0.35">
      <c r="A36" s="106" t="s">
        <v>17</v>
      </c>
      <c r="B36" s="63" t="s">
        <v>504</v>
      </c>
      <c r="C36" s="94"/>
      <c r="D36" s="63"/>
      <c r="E36" s="63"/>
      <c r="F36" s="96"/>
      <c r="G36" s="96"/>
    </row>
    <row r="37" spans="1:7" s="7" customFormat="1" ht="25" x14ac:dyDescent="0.35">
      <c r="A37" s="106" t="s">
        <v>18</v>
      </c>
      <c r="B37" s="63" t="s">
        <v>545</v>
      </c>
      <c r="C37" s="94"/>
      <c r="D37" s="63"/>
      <c r="E37" s="63"/>
      <c r="F37" s="96"/>
      <c r="G37" s="96"/>
    </row>
    <row r="38" spans="1:7" s="7" customFormat="1" ht="25" x14ac:dyDescent="0.35">
      <c r="A38" s="106" t="s">
        <v>19</v>
      </c>
      <c r="B38" s="63" t="s">
        <v>459</v>
      </c>
      <c r="C38" s="94"/>
      <c r="D38" s="63"/>
      <c r="E38" s="63"/>
      <c r="F38" s="96"/>
      <c r="G38" s="96"/>
    </row>
    <row r="39" spans="1:7" s="7" customFormat="1" ht="25" x14ac:dyDescent="0.35">
      <c r="A39" s="106" t="s">
        <v>49</v>
      </c>
      <c r="B39" s="63" t="s">
        <v>505</v>
      </c>
      <c r="C39" s="94"/>
      <c r="D39" s="63"/>
      <c r="E39" s="63"/>
      <c r="F39" s="96"/>
      <c r="G39" s="96"/>
    </row>
    <row r="40" spans="1:7" s="1" customFormat="1" ht="18.75" customHeight="1" x14ac:dyDescent="0.25">
      <c r="A40" s="109">
        <v>6</v>
      </c>
      <c r="B40" s="355" t="s">
        <v>490</v>
      </c>
      <c r="C40" s="356"/>
      <c r="D40" s="356"/>
      <c r="E40" s="356"/>
      <c r="F40" s="356"/>
      <c r="G40" s="357"/>
    </row>
    <row r="41" spans="1:7" s="7" customFormat="1" ht="25" x14ac:dyDescent="0.35">
      <c r="A41" s="106">
        <v>6.1</v>
      </c>
      <c r="B41" s="63" t="s">
        <v>460</v>
      </c>
      <c r="C41" s="94"/>
      <c r="D41" s="63"/>
      <c r="E41" s="63"/>
      <c r="F41" s="96"/>
      <c r="G41" s="96"/>
    </row>
    <row r="42" spans="1:7" s="7" customFormat="1" ht="25" x14ac:dyDescent="0.35">
      <c r="A42" s="106">
        <v>6.2</v>
      </c>
      <c r="B42" s="63" t="s">
        <v>369</v>
      </c>
      <c r="C42" s="94"/>
      <c r="D42" s="63"/>
      <c r="E42" s="63"/>
      <c r="F42" s="96"/>
      <c r="G42" s="96"/>
    </row>
    <row r="43" spans="1:7" s="7" customFormat="1" ht="25" x14ac:dyDescent="0.35">
      <c r="A43" s="106">
        <v>6.3</v>
      </c>
      <c r="B43" s="63" t="s">
        <v>546</v>
      </c>
      <c r="C43" s="94"/>
      <c r="D43" s="63"/>
      <c r="E43" s="63"/>
      <c r="F43" s="96"/>
      <c r="G43" s="96"/>
    </row>
    <row r="44" spans="1:7" s="1" customFormat="1" ht="18.75" customHeight="1" x14ac:dyDescent="0.25">
      <c r="A44" s="109">
        <v>7</v>
      </c>
      <c r="B44" s="355" t="s">
        <v>538</v>
      </c>
      <c r="C44" s="356"/>
      <c r="D44" s="356"/>
      <c r="E44" s="356"/>
      <c r="F44" s="356"/>
      <c r="G44" s="357"/>
    </row>
    <row r="45" spans="1:7" s="7" customFormat="1" ht="25" x14ac:dyDescent="0.35">
      <c r="A45" s="105">
        <v>7.1</v>
      </c>
      <c r="B45" s="63" t="s">
        <v>547</v>
      </c>
      <c r="C45" s="94"/>
      <c r="D45" s="98"/>
      <c r="E45" s="98"/>
      <c r="F45" s="100"/>
      <c r="G45" s="96"/>
    </row>
    <row r="46" spans="1:7" s="7" customFormat="1" ht="25" x14ac:dyDescent="0.35">
      <c r="A46" s="105">
        <v>7.2</v>
      </c>
      <c r="B46" s="106" t="s">
        <v>506</v>
      </c>
      <c r="C46" s="94"/>
      <c r="D46" s="98"/>
      <c r="E46" s="98"/>
      <c r="F46" s="100"/>
      <c r="G46" s="96"/>
    </row>
    <row r="47" spans="1:7" s="7" customFormat="1" ht="37.5" x14ac:dyDescent="0.35">
      <c r="A47" s="105">
        <v>7.3</v>
      </c>
      <c r="B47" s="63" t="s">
        <v>507</v>
      </c>
      <c r="C47" s="94"/>
      <c r="D47" s="98"/>
      <c r="E47" s="98"/>
      <c r="F47" s="100"/>
      <c r="G47" s="96"/>
    </row>
    <row r="48" spans="1:7" s="7" customFormat="1" ht="25" x14ac:dyDescent="0.35">
      <c r="A48" s="106">
        <v>7.4</v>
      </c>
      <c r="B48" s="63" t="s">
        <v>508</v>
      </c>
      <c r="C48" s="94"/>
      <c r="D48" s="63"/>
      <c r="E48" s="63"/>
      <c r="F48" s="96"/>
      <c r="G48" s="96"/>
    </row>
    <row r="49" spans="1:7" s="7" customFormat="1" ht="25" x14ac:dyDescent="0.35">
      <c r="A49" s="106">
        <v>7.5</v>
      </c>
      <c r="B49" s="63" t="s">
        <v>509</v>
      </c>
      <c r="C49" s="94"/>
      <c r="D49" s="63"/>
      <c r="E49" s="63"/>
      <c r="F49" s="96"/>
      <c r="G49" s="96"/>
    </row>
    <row r="50" spans="1:7" s="7" customFormat="1" ht="25" x14ac:dyDescent="0.35">
      <c r="A50" s="106">
        <v>7.6</v>
      </c>
      <c r="B50" s="63" t="s">
        <v>510</v>
      </c>
      <c r="C50" s="94"/>
      <c r="D50" s="63"/>
      <c r="E50" s="63"/>
      <c r="F50" s="96"/>
      <c r="G50" s="96"/>
    </row>
    <row r="51" spans="1:7" s="1" customFormat="1" ht="18.75" customHeight="1" x14ac:dyDescent="0.25">
      <c r="A51" s="109">
        <v>8</v>
      </c>
      <c r="B51" s="355" t="s">
        <v>492</v>
      </c>
      <c r="C51" s="356"/>
      <c r="D51" s="356"/>
      <c r="E51" s="356"/>
      <c r="F51" s="356"/>
      <c r="G51" s="357"/>
    </row>
    <row r="52" spans="1:7" s="7" customFormat="1" ht="25" x14ac:dyDescent="0.35">
      <c r="A52" s="106" t="s">
        <v>30</v>
      </c>
      <c r="B52" s="63" t="s">
        <v>511</v>
      </c>
      <c r="C52" s="94"/>
      <c r="D52" s="63"/>
      <c r="E52" s="63"/>
      <c r="F52" s="96"/>
      <c r="G52" s="96"/>
    </row>
    <row r="53" spans="1:7" s="7" customFormat="1" ht="25" x14ac:dyDescent="0.35">
      <c r="A53" s="106" t="s">
        <v>31</v>
      </c>
      <c r="B53" s="63" t="s">
        <v>477</v>
      </c>
      <c r="C53" s="94"/>
      <c r="D53" s="63"/>
      <c r="E53" s="63"/>
      <c r="F53" s="96"/>
      <c r="G53" s="96"/>
    </row>
    <row r="54" spans="1:7" s="7" customFormat="1" ht="37.5" x14ac:dyDescent="0.35">
      <c r="A54" s="63" t="s">
        <v>32</v>
      </c>
      <c r="B54" s="63" t="s">
        <v>512</v>
      </c>
      <c r="C54" s="94"/>
      <c r="D54" s="63"/>
      <c r="E54" s="63"/>
      <c r="F54" s="96"/>
      <c r="G54" s="96"/>
    </row>
    <row r="55" spans="1:7" s="7" customFormat="1" ht="37.5" x14ac:dyDescent="0.35">
      <c r="A55" s="63" t="s">
        <v>33</v>
      </c>
      <c r="B55" s="63" t="s">
        <v>513</v>
      </c>
      <c r="C55" s="94"/>
      <c r="D55" s="63"/>
      <c r="E55" s="63"/>
      <c r="F55" s="96"/>
      <c r="G55" s="96"/>
    </row>
    <row r="56" spans="1:7" s="7" customFormat="1" ht="25" x14ac:dyDescent="0.35">
      <c r="A56" s="63" t="s">
        <v>34</v>
      </c>
      <c r="B56" s="106" t="s">
        <v>514</v>
      </c>
      <c r="C56" s="94"/>
      <c r="D56" s="63"/>
      <c r="E56" s="63"/>
      <c r="F56" s="96"/>
      <c r="G56" s="96"/>
    </row>
    <row r="57" spans="1:7" s="1" customFormat="1" ht="18.75" customHeight="1" x14ac:dyDescent="0.25">
      <c r="A57" s="109">
        <v>9</v>
      </c>
      <c r="B57" s="355" t="s">
        <v>216</v>
      </c>
      <c r="C57" s="356"/>
      <c r="D57" s="356"/>
      <c r="E57" s="356"/>
      <c r="F57" s="356"/>
      <c r="G57" s="357"/>
    </row>
    <row r="58" spans="1:7" s="7" customFormat="1" ht="25" x14ac:dyDescent="0.35">
      <c r="A58" s="63" t="s">
        <v>36</v>
      </c>
      <c r="B58" s="63" t="s">
        <v>515</v>
      </c>
      <c r="C58" s="94"/>
      <c r="D58" s="63"/>
      <c r="E58" s="63"/>
      <c r="F58" s="96"/>
      <c r="G58" s="96"/>
    </row>
    <row r="59" spans="1:7" s="7" customFormat="1" ht="25" x14ac:dyDescent="0.35">
      <c r="A59" s="63" t="s">
        <v>37</v>
      </c>
      <c r="B59" s="63" t="s">
        <v>516</v>
      </c>
      <c r="C59" s="94"/>
      <c r="D59" s="63"/>
      <c r="E59" s="63"/>
      <c r="F59" s="96"/>
      <c r="G59" s="96"/>
    </row>
    <row r="60" spans="1:7" s="7" customFormat="1" ht="25" x14ac:dyDescent="0.35">
      <c r="A60" s="63" t="s">
        <v>50</v>
      </c>
      <c r="B60" s="63" t="s">
        <v>517</v>
      </c>
      <c r="C60" s="94"/>
      <c r="D60" s="63"/>
      <c r="E60" s="63"/>
      <c r="F60" s="96"/>
      <c r="G60" s="96"/>
    </row>
    <row r="61" spans="1:7" s="1" customFormat="1" ht="18.75" customHeight="1" x14ac:dyDescent="0.25">
      <c r="A61" s="109">
        <v>10</v>
      </c>
      <c r="B61" s="355" t="s">
        <v>405</v>
      </c>
      <c r="C61" s="356"/>
      <c r="D61" s="356"/>
      <c r="E61" s="356"/>
      <c r="F61" s="356"/>
      <c r="G61" s="357"/>
    </row>
    <row r="62" spans="1:7" s="7" customFormat="1" ht="25" x14ac:dyDescent="0.35">
      <c r="A62" s="63" t="s">
        <v>1220</v>
      </c>
      <c r="B62" s="63" t="s">
        <v>518</v>
      </c>
      <c r="C62" s="94"/>
      <c r="D62" s="63"/>
      <c r="E62" s="63"/>
      <c r="F62" s="96"/>
      <c r="G62" s="96"/>
    </row>
    <row r="63" spans="1:7" s="7" customFormat="1" ht="25" x14ac:dyDescent="0.35">
      <c r="A63" s="63" t="s">
        <v>1249</v>
      </c>
      <c r="B63" s="63" t="s">
        <v>519</v>
      </c>
      <c r="C63" s="94"/>
      <c r="D63" s="63"/>
      <c r="E63" s="63"/>
      <c r="F63" s="96"/>
      <c r="G63" s="96"/>
    </row>
    <row r="64" spans="1:7" s="7" customFormat="1" ht="25" x14ac:dyDescent="0.35">
      <c r="A64" s="63" t="s">
        <v>1250</v>
      </c>
      <c r="B64" s="63" t="s">
        <v>521</v>
      </c>
      <c r="C64" s="94"/>
      <c r="D64" s="63"/>
      <c r="E64" s="63"/>
      <c r="F64" s="96"/>
      <c r="G64" s="96"/>
    </row>
    <row r="65" spans="1:7" s="7" customFormat="1" ht="37.5" x14ac:dyDescent="0.35">
      <c r="A65" s="63" t="s">
        <v>1251</v>
      </c>
      <c r="B65" s="63" t="s">
        <v>522</v>
      </c>
      <c r="C65" s="94"/>
      <c r="D65" s="63"/>
      <c r="E65" s="63"/>
      <c r="F65" s="96"/>
      <c r="G65" s="96"/>
    </row>
    <row r="66" spans="1:7" s="1" customFormat="1" ht="18.75" customHeight="1" x14ac:dyDescent="0.25">
      <c r="A66" s="109">
        <v>11</v>
      </c>
      <c r="B66" s="355" t="s">
        <v>493</v>
      </c>
      <c r="C66" s="356"/>
      <c r="D66" s="356"/>
      <c r="E66" s="356"/>
      <c r="F66" s="356"/>
      <c r="G66" s="357"/>
    </row>
    <row r="67" spans="1:7" s="7" customFormat="1" ht="25" x14ac:dyDescent="0.35">
      <c r="A67" s="63" t="s">
        <v>1221</v>
      </c>
      <c r="B67" s="63" t="s">
        <v>421</v>
      </c>
      <c r="C67" s="94"/>
      <c r="D67" s="63"/>
      <c r="E67" s="63"/>
      <c r="F67" s="96"/>
      <c r="G67" s="96"/>
    </row>
    <row r="68" spans="1:7" s="7" customFormat="1" ht="25" x14ac:dyDescent="0.35">
      <c r="A68" s="63" t="s">
        <v>1222</v>
      </c>
      <c r="B68" s="63" t="s">
        <v>523</v>
      </c>
      <c r="C68" s="94"/>
      <c r="D68" s="63"/>
      <c r="E68" s="63"/>
      <c r="F68" s="96"/>
      <c r="G68" s="96"/>
    </row>
    <row r="69" spans="1:7" s="7" customFormat="1" ht="25" x14ac:dyDescent="0.35">
      <c r="A69" s="63" t="s">
        <v>1252</v>
      </c>
      <c r="B69" s="63" t="s">
        <v>422</v>
      </c>
      <c r="C69" s="94"/>
      <c r="D69" s="63"/>
      <c r="E69" s="63"/>
      <c r="F69" s="96"/>
      <c r="G69" s="96"/>
    </row>
    <row r="70" spans="1:7" s="1" customFormat="1" ht="44.5" customHeight="1" x14ac:dyDescent="0.25">
      <c r="A70" s="63" t="s">
        <v>1253</v>
      </c>
      <c r="B70" s="261" t="s">
        <v>548</v>
      </c>
      <c r="C70" s="96"/>
      <c r="D70" s="96"/>
      <c r="E70" s="96"/>
      <c r="F70" s="96"/>
      <c r="G70" s="96"/>
    </row>
    <row r="71" spans="1:7" s="7" customFormat="1" ht="25" x14ac:dyDescent="0.35">
      <c r="A71" s="63" t="s">
        <v>60</v>
      </c>
      <c r="B71" s="63" t="s">
        <v>424</v>
      </c>
      <c r="C71" s="94"/>
      <c r="D71" s="63"/>
      <c r="E71" s="63"/>
      <c r="F71" s="96"/>
      <c r="G71" s="96"/>
    </row>
    <row r="72" spans="1:7" s="7" customFormat="1" ht="25" x14ac:dyDescent="0.35">
      <c r="A72" s="63" t="s">
        <v>61</v>
      </c>
      <c r="B72" s="63" t="s">
        <v>425</v>
      </c>
      <c r="C72" s="94"/>
      <c r="D72" s="63"/>
      <c r="E72" s="63"/>
      <c r="F72" s="96"/>
      <c r="G72" s="96"/>
    </row>
    <row r="73" spans="1:7" s="7" customFormat="1" ht="25" x14ac:dyDescent="0.35">
      <c r="A73" s="63" t="s">
        <v>62</v>
      </c>
      <c r="B73" s="63" t="s">
        <v>426</v>
      </c>
      <c r="C73" s="94"/>
      <c r="D73" s="63"/>
      <c r="E73" s="63"/>
      <c r="F73" s="96"/>
      <c r="G73" s="96"/>
    </row>
    <row r="74" spans="1:7" s="7" customFormat="1" ht="25" x14ac:dyDescent="0.35">
      <c r="A74" s="63" t="s">
        <v>63</v>
      </c>
      <c r="B74" s="63" t="s">
        <v>427</v>
      </c>
      <c r="C74" s="94"/>
      <c r="D74" s="63"/>
      <c r="E74" s="63"/>
      <c r="F74" s="96"/>
      <c r="G74" s="96"/>
    </row>
    <row r="75" spans="1:7" s="7" customFormat="1" ht="25" x14ac:dyDescent="0.35">
      <c r="A75" s="63" t="s">
        <v>64</v>
      </c>
      <c r="B75" s="63" t="s">
        <v>549</v>
      </c>
      <c r="C75" s="94"/>
      <c r="D75" s="63"/>
      <c r="E75" s="63"/>
      <c r="F75" s="96"/>
      <c r="G75" s="96"/>
    </row>
    <row r="76" spans="1:7" s="7" customFormat="1" ht="25" x14ac:dyDescent="0.35">
      <c r="A76" s="63" t="s">
        <v>65</v>
      </c>
      <c r="B76" s="63" t="s">
        <v>550</v>
      </c>
      <c r="C76" s="94"/>
      <c r="D76" s="63"/>
      <c r="E76" s="63"/>
      <c r="F76" s="96"/>
      <c r="G76" s="96"/>
    </row>
    <row r="77" spans="1:7" s="7" customFormat="1" ht="25" x14ac:dyDescent="0.35">
      <c r="A77" s="63" t="s">
        <v>66</v>
      </c>
      <c r="B77" s="106" t="s">
        <v>551</v>
      </c>
      <c r="C77" s="94"/>
      <c r="D77" s="63"/>
      <c r="E77" s="63"/>
      <c r="F77" s="96"/>
      <c r="G77" s="96"/>
    </row>
    <row r="78" spans="1:7" s="7" customFormat="1" ht="25" x14ac:dyDescent="0.35">
      <c r="A78" s="63" t="s">
        <v>67</v>
      </c>
      <c r="B78" s="63" t="s">
        <v>428</v>
      </c>
      <c r="C78" s="94"/>
      <c r="D78" s="63"/>
      <c r="E78" s="63"/>
      <c r="F78" s="96"/>
      <c r="G78" s="96"/>
    </row>
    <row r="79" spans="1:7" s="1" customFormat="1" ht="26" x14ac:dyDescent="0.25">
      <c r="A79" s="108" t="s">
        <v>1254</v>
      </c>
      <c r="B79" s="261" t="s">
        <v>524</v>
      </c>
      <c r="C79" s="96"/>
      <c r="D79" s="96"/>
      <c r="E79" s="96"/>
      <c r="F79" s="96"/>
      <c r="G79" s="96"/>
    </row>
    <row r="80" spans="1:7" s="7" customFormat="1" ht="25" x14ac:dyDescent="0.35">
      <c r="A80" s="63" t="s">
        <v>54</v>
      </c>
      <c r="B80" s="63" t="s">
        <v>525</v>
      </c>
      <c r="C80" s="94"/>
      <c r="D80" s="63"/>
      <c r="E80" s="63"/>
      <c r="F80" s="96"/>
      <c r="G80" s="96"/>
    </row>
    <row r="81" spans="1:7" s="7" customFormat="1" ht="25" x14ac:dyDescent="0.35">
      <c r="A81" s="63" t="s">
        <v>55</v>
      </c>
      <c r="B81" s="63" t="s">
        <v>552</v>
      </c>
      <c r="C81" s="94"/>
      <c r="D81" s="63"/>
      <c r="E81" s="63"/>
      <c r="F81" s="96"/>
      <c r="G81" s="96"/>
    </row>
    <row r="82" spans="1:7" s="7" customFormat="1" ht="25" x14ac:dyDescent="0.35">
      <c r="A82" s="63" t="s">
        <v>56</v>
      </c>
      <c r="B82" s="63" t="s">
        <v>527</v>
      </c>
      <c r="C82" s="94"/>
      <c r="D82" s="63"/>
      <c r="E82" s="63"/>
      <c r="F82" s="96"/>
      <c r="G82" s="96"/>
    </row>
    <row r="83" spans="1:7" s="7" customFormat="1" ht="25" x14ac:dyDescent="0.35">
      <c r="A83" s="106" t="s">
        <v>57</v>
      </c>
      <c r="B83" s="63" t="s">
        <v>528</v>
      </c>
      <c r="C83" s="94"/>
      <c r="D83" s="63"/>
      <c r="E83" s="63"/>
      <c r="F83" s="96"/>
      <c r="G83" s="96"/>
    </row>
    <row r="84" spans="1:7" s="8" customFormat="1" ht="25" x14ac:dyDescent="0.35">
      <c r="A84" s="105" t="s">
        <v>58</v>
      </c>
      <c r="B84" s="63" t="s">
        <v>529</v>
      </c>
      <c r="C84" s="94"/>
      <c r="D84" s="98"/>
      <c r="E84" s="98"/>
      <c r="F84" s="100"/>
      <c r="G84" s="100"/>
    </row>
    <row r="85" spans="1:7" s="8" customFormat="1" ht="25" x14ac:dyDescent="0.35">
      <c r="A85" s="105" t="s">
        <v>59</v>
      </c>
      <c r="B85" s="63" t="s">
        <v>530</v>
      </c>
      <c r="C85" s="94"/>
      <c r="D85" s="98"/>
      <c r="E85" s="98"/>
      <c r="F85" s="100"/>
      <c r="G85" s="100"/>
    </row>
    <row r="86" spans="1:7" s="1" customFormat="1" ht="18.75" customHeight="1" x14ac:dyDescent="0.25">
      <c r="A86" s="109">
        <v>12</v>
      </c>
      <c r="B86" s="355" t="s">
        <v>406</v>
      </c>
      <c r="C86" s="356"/>
      <c r="D86" s="356"/>
      <c r="E86" s="356"/>
      <c r="F86" s="356"/>
      <c r="G86" s="357"/>
    </row>
    <row r="87" spans="1:7" s="8" customFormat="1" ht="37.5" x14ac:dyDescent="0.35">
      <c r="A87" s="63" t="s">
        <v>1223</v>
      </c>
      <c r="B87" s="63" t="s">
        <v>553</v>
      </c>
      <c r="C87" s="94"/>
      <c r="D87" s="98"/>
      <c r="E87" s="98"/>
      <c r="F87" s="100"/>
      <c r="G87" s="100"/>
    </row>
    <row r="88" spans="1:7" s="8" customFormat="1" ht="25" x14ac:dyDescent="0.35">
      <c r="A88" s="63" t="s">
        <v>1224</v>
      </c>
      <c r="B88" s="63" t="s">
        <v>398</v>
      </c>
      <c r="C88" s="94"/>
      <c r="D88" s="98"/>
      <c r="E88" s="98"/>
      <c r="F88" s="100"/>
      <c r="G88" s="100"/>
    </row>
    <row r="89" spans="1:7" s="1" customFormat="1" ht="18.75" customHeight="1" x14ac:dyDescent="0.25">
      <c r="A89" s="109">
        <v>13</v>
      </c>
      <c r="B89" s="355" t="s">
        <v>407</v>
      </c>
      <c r="C89" s="356"/>
      <c r="D89" s="356"/>
      <c r="E89" s="356"/>
      <c r="F89" s="356"/>
      <c r="G89" s="357"/>
    </row>
    <row r="90" spans="1:7" s="8" customFormat="1" ht="37.5" x14ac:dyDescent="0.35">
      <c r="A90" s="105" t="s">
        <v>1239</v>
      </c>
      <c r="B90" s="63" t="s">
        <v>399</v>
      </c>
      <c r="C90" s="94"/>
      <c r="D90" s="98"/>
      <c r="E90" s="98"/>
      <c r="F90" s="100"/>
      <c r="G90" s="100"/>
    </row>
    <row r="91" spans="1:7" s="1" customFormat="1" ht="18.75" customHeight="1" x14ac:dyDescent="0.25">
      <c r="A91" s="109">
        <v>14</v>
      </c>
      <c r="B91" s="355" t="s">
        <v>1201</v>
      </c>
      <c r="C91" s="356"/>
      <c r="D91" s="356"/>
      <c r="E91" s="356"/>
      <c r="F91" s="356"/>
      <c r="G91" s="357"/>
    </row>
    <row r="92" spans="1:7" s="8" customFormat="1" ht="25" x14ac:dyDescent="0.35">
      <c r="A92" s="105" t="s">
        <v>38</v>
      </c>
      <c r="B92" s="63" t="s">
        <v>400</v>
      </c>
      <c r="C92" s="94"/>
      <c r="D92" s="98"/>
      <c r="E92" s="98"/>
      <c r="F92" s="100"/>
      <c r="G92" s="100"/>
    </row>
    <row r="93" spans="1:7" s="8" customFormat="1" ht="25" x14ac:dyDescent="0.35">
      <c r="A93" s="105" t="s">
        <v>51</v>
      </c>
      <c r="B93" s="63" t="s">
        <v>554</v>
      </c>
      <c r="C93" s="94"/>
      <c r="D93" s="98"/>
      <c r="E93" s="98"/>
      <c r="F93" s="100"/>
      <c r="G93" s="100"/>
    </row>
    <row r="94" spans="1:7" s="8" customFormat="1" ht="25" x14ac:dyDescent="0.35">
      <c r="A94" s="105" t="s">
        <v>77</v>
      </c>
      <c r="B94" s="63" t="s">
        <v>555</v>
      </c>
      <c r="C94" s="94"/>
      <c r="D94" s="98"/>
      <c r="E94" s="98"/>
      <c r="F94" s="100"/>
      <c r="G94" s="100"/>
    </row>
    <row r="95" spans="1:7" s="8" customFormat="1" ht="25" x14ac:dyDescent="0.35">
      <c r="A95" s="105" t="s">
        <v>78</v>
      </c>
      <c r="B95" s="63" t="s">
        <v>466</v>
      </c>
      <c r="C95" s="94"/>
      <c r="D95" s="98"/>
      <c r="E95" s="98"/>
      <c r="F95" s="100"/>
      <c r="G95" s="100"/>
    </row>
    <row r="96" spans="1:7" s="8" customFormat="1" ht="25" x14ac:dyDescent="0.35">
      <c r="A96" s="105" t="s">
        <v>1173</v>
      </c>
      <c r="B96" s="63" t="s">
        <v>431</v>
      </c>
      <c r="C96" s="94"/>
      <c r="D96" s="98"/>
      <c r="E96" s="98"/>
      <c r="F96" s="100"/>
      <c r="G96" s="100"/>
    </row>
    <row r="97" spans="1:7" s="8" customFormat="1" ht="25" x14ac:dyDescent="0.35">
      <c r="A97" s="105" t="s">
        <v>1174</v>
      </c>
      <c r="B97" s="63" t="s">
        <v>532</v>
      </c>
      <c r="C97" s="94"/>
      <c r="D97" s="98"/>
      <c r="E97" s="98"/>
      <c r="F97" s="100"/>
      <c r="G97" s="100"/>
    </row>
    <row r="98" spans="1:7" s="8" customFormat="1" ht="25" x14ac:dyDescent="0.35">
      <c r="A98" s="105" t="s">
        <v>1175</v>
      </c>
      <c r="B98" s="63" t="s">
        <v>533</v>
      </c>
      <c r="C98" s="94"/>
      <c r="D98" s="98"/>
      <c r="E98" s="98"/>
      <c r="F98" s="100"/>
      <c r="G98" s="100"/>
    </row>
    <row r="99" spans="1:7" s="8" customFormat="1" ht="25" x14ac:dyDescent="0.35">
      <c r="A99" s="105" t="s">
        <v>1176</v>
      </c>
      <c r="B99" s="63" t="s">
        <v>436</v>
      </c>
      <c r="C99" s="94"/>
      <c r="D99" s="98"/>
      <c r="E99" s="98"/>
      <c r="F99" s="100"/>
      <c r="G99" s="100"/>
    </row>
    <row r="100" spans="1:7" s="8" customFormat="1" ht="25" x14ac:dyDescent="0.35">
      <c r="A100" s="105" t="s">
        <v>1177</v>
      </c>
      <c r="B100" s="63" t="s">
        <v>534</v>
      </c>
      <c r="C100" s="94"/>
      <c r="D100" s="98"/>
      <c r="E100" s="98"/>
      <c r="F100" s="100"/>
      <c r="G100" s="100"/>
    </row>
    <row r="101" spans="1:7" s="8" customFormat="1" ht="25" x14ac:dyDescent="0.35">
      <c r="A101" s="105" t="s">
        <v>79</v>
      </c>
      <c r="B101" s="63" t="s">
        <v>360</v>
      </c>
      <c r="C101" s="94"/>
      <c r="D101" s="98"/>
      <c r="E101" s="98"/>
      <c r="F101" s="100"/>
      <c r="G101" s="100"/>
    </row>
    <row r="102" spans="1:7" s="8" customFormat="1" ht="25" x14ac:dyDescent="0.35">
      <c r="A102" s="105" t="s">
        <v>1178</v>
      </c>
      <c r="B102" s="63" t="s">
        <v>404</v>
      </c>
      <c r="C102" s="94"/>
      <c r="D102" s="98"/>
      <c r="E102" s="98"/>
      <c r="F102" s="100"/>
      <c r="G102" s="100"/>
    </row>
    <row r="103" spans="1:7" s="8" customFormat="1" ht="25" x14ac:dyDescent="0.35">
      <c r="A103" s="105" t="s">
        <v>1179</v>
      </c>
      <c r="B103" s="63" t="s">
        <v>361</v>
      </c>
      <c r="C103" s="94"/>
      <c r="D103" s="98"/>
      <c r="E103" s="98"/>
      <c r="F103" s="100"/>
      <c r="G103" s="100"/>
    </row>
    <row r="104" spans="1:7" s="8" customFormat="1" ht="25" x14ac:dyDescent="0.35">
      <c r="A104" s="105" t="s">
        <v>1180</v>
      </c>
      <c r="B104" s="63" t="s">
        <v>403</v>
      </c>
      <c r="C104" s="94"/>
      <c r="D104" s="98"/>
      <c r="E104" s="98"/>
      <c r="F104" s="100"/>
      <c r="G104" s="100"/>
    </row>
    <row r="105" spans="1:7" s="8" customFormat="1" ht="25" x14ac:dyDescent="0.35">
      <c r="A105" s="105" t="s">
        <v>1181</v>
      </c>
      <c r="B105" s="63" t="s">
        <v>363</v>
      </c>
      <c r="C105" s="94"/>
      <c r="D105" s="98"/>
      <c r="E105" s="98"/>
      <c r="F105" s="100"/>
      <c r="G105" s="100"/>
    </row>
    <row r="106" spans="1:7" s="8" customFormat="1" ht="25" x14ac:dyDescent="0.35">
      <c r="A106" s="105" t="s">
        <v>1182</v>
      </c>
      <c r="B106" s="63" t="s">
        <v>364</v>
      </c>
      <c r="C106" s="94"/>
      <c r="D106" s="98"/>
      <c r="E106" s="98"/>
      <c r="F106" s="100"/>
      <c r="G106" s="100"/>
    </row>
    <row r="107" spans="1:7" s="1" customFormat="1" ht="18.75" customHeight="1" x14ac:dyDescent="0.25">
      <c r="A107" s="109">
        <v>15</v>
      </c>
      <c r="B107" s="355" t="s">
        <v>258</v>
      </c>
      <c r="C107" s="356"/>
      <c r="D107" s="356"/>
      <c r="E107" s="356"/>
      <c r="F107" s="356"/>
      <c r="G107" s="357"/>
    </row>
    <row r="108" spans="1:7" s="8" customFormat="1" ht="25" x14ac:dyDescent="0.35">
      <c r="A108" s="105" t="s">
        <v>40</v>
      </c>
      <c r="B108" s="63" t="s">
        <v>400</v>
      </c>
      <c r="C108" s="94"/>
      <c r="D108" s="98"/>
      <c r="E108" s="98"/>
      <c r="F108" s="100"/>
      <c r="G108" s="100"/>
    </row>
    <row r="109" spans="1:7" s="8" customFormat="1" ht="25" x14ac:dyDescent="0.35">
      <c r="A109" s="105" t="s">
        <v>41</v>
      </c>
      <c r="B109" s="63" t="s">
        <v>556</v>
      </c>
      <c r="C109" s="94"/>
      <c r="D109" s="98"/>
      <c r="E109" s="98"/>
      <c r="F109" s="100"/>
      <c r="G109" s="100"/>
    </row>
    <row r="110" spans="1:7" s="8" customFormat="1" ht="25" x14ac:dyDescent="0.35">
      <c r="A110" s="105" t="s">
        <v>42</v>
      </c>
      <c r="B110" s="63" t="s">
        <v>555</v>
      </c>
      <c r="C110" s="94"/>
      <c r="D110" s="98"/>
      <c r="E110" s="98"/>
      <c r="F110" s="100"/>
      <c r="G110" s="100"/>
    </row>
    <row r="111" spans="1:7" s="8" customFormat="1" ht="25" x14ac:dyDescent="0.35">
      <c r="A111" s="105" t="s">
        <v>43</v>
      </c>
      <c r="B111" s="63" t="s">
        <v>467</v>
      </c>
      <c r="C111" s="94"/>
      <c r="D111" s="98"/>
      <c r="E111" s="98"/>
      <c r="F111" s="100"/>
      <c r="G111" s="100"/>
    </row>
    <row r="112" spans="1:7" s="8" customFormat="1" ht="25" x14ac:dyDescent="0.35">
      <c r="A112" s="105" t="s">
        <v>44</v>
      </c>
      <c r="B112" s="63" t="s">
        <v>533</v>
      </c>
      <c r="C112" s="94"/>
      <c r="D112" s="98"/>
      <c r="E112" s="98"/>
      <c r="F112" s="100"/>
      <c r="G112" s="100"/>
    </row>
    <row r="113" spans="1:7" s="8" customFormat="1" ht="25" x14ac:dyDescent="0.35">
      <c r="A113" s="105" t="s">
        <v>45</v>
      </c>
      <c r="B113" s="63" t="s">
        <v>532</v>
      </c>
      <c r="C113" s="94"/>
      <c r="D113" s="98"/>
      <c r="E113" s="98"/>
      <c r="F113" s="100"/>
      <c r="G113" s="100"/>
    </row>
    <row r="114" spans="1:7" s="1" customFormat="1" ht="18.75" customHeight="1" x14ac:dyDescent="0.25">
      <c r="A114" s="109">
        <v>16</v>
      </c>
      <c r="B114" s="355" t="s">
        <v>284</v>
      </c>
      <c r="C114" s="356"/>
      <c r="D114" s="356"/>
      <c r="E114" s="356"/>
      <c r="F114" s="356"/>
      <c r="G114" s="357"/>
    </row>
    <row r="115" spans="1:7" s="8" customFormat="1" ht="25" x14ac:dyDescent="0.35">
      <c r="A115" s="105" t="s">
        <v>1183</v>
      </c>
      <c r="B115" s="63" t="s">
        <v>439</v>
      </c>
      <c r="C115" s="94"/>
      <c r="D115" s="98"/>
      <c r="E115" s="98"/>
      <c r="F115" s="100"/>
      <c r="G115" s="100"/>
    </row>
    <row r="116" spans="1:7" s="8" customFormat="1" ht="25" x14ac:dyDescent="0.35">
      <c r="A116" s="105" t="s">
        <v>1184</v>
      </c>
      <c r="B116" s="63" t="s">
        <v>440</v>
      </c>
      <c r="C116" s="94"/>
      <c r="D116" s="98"/>
      <c r="E116" s="98"/>
      <c r="F116" s="100"/>
      <c r="G116" s="100"/>
    </row>
    <row r="117" spans="1:7" s="8" customFormat="1" ht="25" x14ac:dyDescent="0.35">
      <c r="A117" s="105" t="s">
        <v>1185</v>
      </c>
      <c r="B117" s="63" t="s">
        <v>535</v>
      </c>
      <c r="C117" s="94"/>
      <c r="D117" s="98"/>
      <c r="E117" s="98"/>
      <c r="F117" s="100"/>
      <c r="G117" s="100"/>
    </row>
    <row r="118" spans="1:7" s="8" customFormat="1" ht="25" x14ac:dyDescent="0.35">
      <c r="A118" s="105" t="s">
        <v>1186</v>
      </c>
      <c r="B118" s="63" t="s">
        <v>536</v>
      </c>
      <c r="C118" s="94"/>
      <c r="D118" s="98"/>
      <c r="E118" s="98"/>
      <c r="F118" s="100"/>
      <c r="G118" s="100"/>
    </row>
    <row r="119" spans="1:7" s="8" customFormat="1" ht="25" x14ac:dyDescent="0.35">
      <c r="A119" s="105" t="s">
        <v>1187</v>
      </c>
      <c r="B119" s="63" t="s">
        <v>366</v>
      </c>
      <c r="C119" s="94"/>
      <c r="D119" s="98"/>
      <c r="E119" s="98"/>
      <c r="F119" s="100"/>
      <c r="G119" s="100"/>
    </row>
    <row r="120" spans="1:7" s="8" customFormat="1" ht="25" x14ac:dyDescent="0.35">
      <c r="A120" s="105" t="s">
        <v>1188</v>
      </c>
      <c r="B120" s="63" t="s">
        <v>404</v>
      </c>
      <c r="C120" s="94"/>
      <c r="D120" s="98"/>
      <c r="E120" s="98"/>
      <c r="F120" s="100"/>
      <c r="G120" s="100"/>
    </row>
    <row r="121" spans="1:7" s="8" customFormat="1" ht="25" x14ac:dyDescent="0.35">
      <c r="A121" s="105" t="s">
        <v>1189</v>
      </c>
      <c r="B121" s="63" t="s">
        <v>360</v>
      </c>
      <c r="C121" s="94"/>
      <c r="D121" s="98"/>
      <c r="E121" s="98"/>
      <c r="F121" s="100"/>
      <c r="G121" s="100"/>
    </row>
    <row r="122" spans="1:7" s="8" customFormat="1" ht="25" x14ac:dyDescent="0.35">
      <c r="A122" s="105" t="s">
        <v>1190</v>
      </c>
      <c r="B122" s="63" t="s">
        <v>362</v>
      </c>
      <c r="C122" s="94"/>
      <c r="D122" s="98"/>
      <c r="E122" s="98"/>
      <c r="F122" s="100"/>
      <c r="G122" s="100"/>
    </row>
    <row r="123" spans="1:7" s="8" customFormat="1" ht="25" x14ac:dyDescent="0.35">
      <c r="A123" s="105" t="s">
        <v>1191</v>
      </c>
      <c r="B123" s="63" t="s">
        <v>363</v>
      </c>
      <c r="C123" s="94"/>
      <c r="D123" s="98"/>
      <c r="E123" s="98"/>
      <c r="F123" s="100"/>
      <c r="G123" s="100"/>
    </row>
    <row r="124" spans="1:7" s="7" customFormat="1" ht="25" x14ac:dyDescent="0.35">
      <c r="A124" s="105" t="s">
        <v>80</v>
      </c>
      <c r="B124" s="106" t="s">
        <v>365</v>
      </c>
      <c r="C124" s="94"/>
      <c r="D124" s="63"/>
      <c r="E124" s="63"/>
      <c r="F124" s="96"/>
      <c r="G124" s="96"/>
    </row>
    <row r="125" spans="1:7" s="7" customFormat="1" ht="25" x14ac:dyDescent="0.35">
      <c r="A125" s="105" t="s">
        <v>1192</v>
      </c>
      <c r="B125" s="63" t="s">
        <v>481</v>
      </c>
      <c r="C125" s="94"/>
      <c r="D125" s="63"/>
      <c r="E125" s="63"/>
      <c r="F125" s="96"/>
      <c r="G125" s="96"/>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row r="138" spans="1:7" x14ac:dyDescent="0.3">
      <c r="A138" s="125"/>
      <c r="B138" s="125"/>
      <c r="C138" s="125"/>
      <c r="D138" s="125"/>
      <c r="E138" s="125"/>
      <c r="F138" s="125"/>
      <c r="G138" s="125"/>
    </row>
  </sheetData>
  <mergeCells count="21">
    <mergeCell ref="B86:G86"/>
    <mergeCell ref="B89:G89"/>
    <mergeCell ref="B91:G91"/>
    <mergeCell ref="B107:G107"/>
    <mergeCell ref="B114:G114"/>
    <mergeCell ref="B44:G44"/>
    <mergeCell ref="B51:G51"/>
    <mergeCell ref="B57:G57"/>
    <mergeCell ref="B61:G61"/>
    <mergeCell ref="B66:G66"/>
    <mergeCell ref="B25:G25"/>
    <mergeCell ref="B33:G33"/>
    <mergeCell ref="B40:G40"/>
    <mergeCell ref="A1:G1"/>
    <mergeCell ref="A2:G2"/>
    <mergeCell ref="A3:G3"/>
    <mergeCell ref="A13:G13"/>
    <mergeCell ref="B14:G14"/>
    <mergeCell ref="B18:G18"/>
    <mergeCell ref="B20:G20"/>
    <mergeCell ref="A12:G12"/>
  </mergeCells>
  <phoneticPr fontId="4" type="noConversion"/>
  <conditionalFormatting sqref="C15:C17">
    <cfRule type="cellIs" dxfId="365" priority="70" operator="equal">
      <formula>"No"</formula>
    </cfRule>
    <cfRule type="cellIs" dxfId="364" priority="69" operator="equal">
      <formula>"Yes"</formula>
    </cfRule>
  </conditionalFormatting>
  <conditionalFormatting sqref="C19">
    <cfRule type="cellIs" dxfId="363" priority="68" operator="equal">
      <formula>"No"</formula>
    </cfRule>
    <cfRule type="cellIs" dxfId="362" priority="67" operator="equal">
      <formula>"Yes"</formula>
    </cfRule>
  </conditionalFormatting>
  <conditionalFormatting sqref="C21">
    <cfRule type="cellIs" dxfId="361" priority="66" operator="equal">
      <formula>"No"</formula>
    </cfRule>
    <cfRule type="cellIs" dxfId="360" priority="65" operator="equal">
      <formula>"Yes"</formula>
    </cfRule>
  </conditionalFormatting>
  <conditionalFormatting sqref="C23:C24">
    <cfRule type="cellIs" dxfId="359" priority="64" operator="equal">
      <formula>"No"</formula>
    </cfRule>
    <cfRule type="cellIs" dxfId="358" priority="63" operator="equal">
      <formula>"Yes"</formula>
    </cfRule>
  </conditionalFormatting>
  <conditionalFormatting sqref="C27:C32">
    <cfRule type="cellIs" dxfId="357" priority="58" operator="equal">
      <formula>"No"</formula>
    </cfRule>
    <cfRule type="cellIs" dxfId="356" priority="57" operator="equal">
      <formula>"Yes"</formula>
    </cfRule>
  </conditionalFormatting>
  <conditionalFormatting sqref="C34:C39">
    <cfRule type="cellIs" dxfId="355" priority="54" operator="equal">
      <formula>"No"</formula>
    </cfRule>
    <cfRule type="cellIs" dxfId="354" priority="53" operator="equal">
      <formula>"Yes"</formula>
    </cfRule>
  </conditionalFormatting>
  <conditionalFormatting sqref="C41:C43">
    <cfRule type="cellIs" dxfId="353" priority="50" operator="equal">
      <formula>"No"</formula>
    </cfRule>
    <cfRule type="cellIs" dxfId="352" priority="49" operator="equal">
      <formula>"Yes"</formula>
    </cfRule>
  </conditionalFormatting>
  <conditionalFormatting sqref="C45:C50">
    <cfRule type="cellIs" dxfId="351" priority="48" operator="equal">
      <formula>"No"</formula>
    </cfRule>
    <cfRule type="cellIs" dxfId="350" priority="47" operator="equal">
      <formula>"Yes"</formula>
    </cfRule>
  </conditionalFormatting>
  <conditionalFormatting sqref="C52:C56">
    <cfRule type="cellIs" dxfId="349" priority="46" operator="equal">
      <formula>"No"</formula>
    </cfRule>
    <cfRule type="cellIs" dxfId="348" priority="45" operator="equal">
      <formula>"Yes"</formula>
    </cfRule>
  </conditionalFormatting>
  <conditionalFormatting sqref="C58:C60">
    <cfRule type="cellIs" dxfId="347" priority="43" operator="equal">
      <formula>"Yes"</formula>
    </cfRule>
    <cfRule type="cellIs" dxfId="346" priority="44" operator="equal">
      <formula>"No"</formula>
    </cfRule>
  </conditionalFormatting>
  <conditionalFormatting sqref="C62:C65">
    <cfRule type="cellIs" dxfId="345" priority="40" operator="equal">
      <formula>"No"</formula>
    </cfRule>
    <cfRule type="cellIs" dxfId="344" priority="39" operator="equal">
      <formula>"Yes"</formula>
    </cfRule>
  </conditionalFormatting>
  <conditionalFormatting sqref="C67:C69">
    <cfRule type="cellIs" dxfId="343" priority="38" operator="equal">
      <formula>"No"</formula>
    </cfRule>
    <cfRule type="cellIs" dxfId="342" priority="37" operator="equal">
      <formula>"Yes"</formula>
    </cfRule>
  </conditionalFormatting>
  <conditionalFormatting sqref="C71:C78">
    <cfRule type="cellIs" dxfId="341" priority="36" operator="equal">
      <formula>"No"</formula>
    </cfRule>
    <cfRule type="cellIs" dxfId="340" priority="35" operator="equal">
      <formula>"Yes"</formula>
    </cfRule>
  </conditionalFormatting>
  <conditionalFormatting sqref="C80:C85">
    <cfRule type="cellIs" dxfId="339" priority="26" operator="equal">
      <formula>"No"</formula>
    </cfRule>
    <cfRule type="cellIs" dxfId="338" priority="25" operator="equal">
      <formula>"Yes"</formula>
    </cfRule>
  </conditionalFormatting>
  <conditionalFormatting sqref="C87:C88">
    <cfRule type="cellIs" dxfId="337" priority="18" operator="equal">
      <formula>"No"</formula>
    </cfRule>
    <cfRule type="cellIs" dxfId="336" priority="17" operator="equal">
      <formula>"Yes"</formula>
    </cfRule>
  </conditionalFormatting>
  <conditionalFormatting sqref="C90">
    <cfRule type="cellIs" dxfId="335" priority="16" operator="equal">
      <formula>"No"</formula>
    </cfRule>
    <cfRule type="cellIs" dxfId="334" priority="15" operator="equal">
      <formula>"Yes"</formula>
    </cfRule>
  </conditionalFormatting>
  <conditionalFormatting sqref="C92:C106">
    <cfRule type="cellIs" dxfId="333" priority="10" operator="equal">
      <formula>"No"</formula>
    </cfRule>
    <cfRule type="cellIs" dxfId="332" priority="9" operator="equal">
      <formula>"Yes"</formula>
    </cfRule>
  </conditionalFormatting>
  <conditionalFormatting sqref="C108:C113">
    <cfRule type="cellIs" dxfId="331" priority="6" operator="equal">
      <formula>"No"</formula>
    </cfRule>
    <cfRule type="cellIs" dxfId="330" priority="5" operator="equal">
      <formula>"Yes"</formula>
    </cfRule>
  </conditionalFormatting>
  <conditionalFormatting sqref="C115:C125">
    <cfRule type="cellIs" dxfId="329" priority="2" operator="equal">
      <formula>"No"</formula>
    </cfRule>
    <cfRule type="cellIs" dxfId="328" priority="1" operator="equal">
      <formula>"Yes"</formula>
    </cfRule>
  </conditionalFormatting>
  <pageMargins left="0.23622047244094491" right="0.23622047244094491" top="0.74803149606299213" bottom="0.74803149606299213" header="0.31496062992125984" footer="0.31496062992125984"/>
  <pageSetup paperSize="9" scale="51" fitToHeight="3" orientation="portrait" r:id="rId1"/>
  <headerFooter>
    <oddFooter>&amp;L&amp;A&amp;C&amp;P of &amp;N</oddFooter>
  </headerFooter>
  <rowBreaks count="2" manualBreakCount="2">
    <brk id="50" max="6" man="1"/>
    <brk id="113"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37"/>
  <sheetViews>
    <sheetView showGridLines="0" view="pageBreakPreview" topLeftCell="A125" zoomScale="80" zoomScaleNormal="94" zoomScaleSheetLayoutView="80" workbookViewId="0">
      <selection activeCell="B129" sqref="B129"/>
    </sheetView>
  </sheetViews>
  <sheetFormatPr defaultColWidth="8.7265625" defaultRowHeight="14" x14ac:dyDescent="0.3"/>
  <cols>
    <col min="1" max="1" width="7" style="11" customWidth="1"/>
    <col min="2" max="2" width="71.26953125" style="5" customWidth="1"/>
    <col min="3" max="3" width="11.26953125" style="13"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LIST'!J14</f>
        <v>10.  INFANT HIGH FIDELITY MANIKIN</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234</v>
      </c>
      <c r="B13" s="359"/>
      <c r="C13" s="359"/>
      <c r="D13" s="359"/>
      <c r="E13" s="359"/>
      <c r="F13" s="359"/>
      <c r="G13" s="359"/>
    </row>
    <row r="14" spans="1:7" s="1" customFormat="1" ht="18.75" customHeight="1" x14ac:dyDescent="0.25">
      <c r="A14" s="109">
        <v>1</v>
      </c>
      <c r="B14" s="355" t="s">
        <v>206</v>
      </c>
      <c r="C14" s="356"/>
      <c r="D14" s="356"/>
      <c r="E14" s="356"/>
      <c r="F14" s="356"/>
      <c r="G14" s="357"/>
    </row>
    <row r="15" spans="1:7" ht="50" x14ac:dyDescent="0.3">
      <c r="A15" s="106">
        <v>1.1000000000000001</v>
      </c>
      <c r="B15" s="63" t="s">
        <v>564</v>
      </c>
      <c r="C15" s="94"/>
      <c r="D15" s="108"/>
      <c r="E15" s="63"/>
      <c r="F15" s="96"/>
      <c r="G15" s="96"/>
    </row>
    <row r="16" spans="1:7" ht="37.5" x14ac:dyDescent="0.3">
      <c r="A16" s="106" t="s">
        <v>72</v>
      </c>
      <c r="B16" s="63" t="s">
        <v>495</v>
      </c>
      <c r="C16" s="94"/>
      <c r="D16" s="108"/>
      <c r="E16" s="63"/>
      <c r="F16" s="96"/>
      <c r="G16" s="96"/>
    </row>
    <row r="17" spans="1:7" ht="50" x14ac:dyDescent="0.3">
      <c r="A17" s="106" t="s">
        <v>73</v>
      </c>
      <c r="B17" s="63" t="s">
        <v>565</v>
      </c>
      <c r="C17" s="94"/>
      <c r="D17" s="108"/>
      <c r="E17" s="63"/>
      <c r="F17" s="96"/>
      <c r="G17" s="96"/>
    </row>
    <row r="18" spans="1:7" s="1" customFormat="1" ht="18.75" customHeight="1" x14ac:dyDescent="0.25">
      <c r="A18" s="109">
        <v>2</v>
      </c>
      <c r="B18" s="355" t="s">
        <v>486</v>
      </c>
      <c r="C18" s="356"/>
      <c r="D18" s="356"/>
      <c r="E18" s="356"/>
      <c r="F18" s="356"/>
      <c r="G18" s="357"/>
    </row>
    <row r="19" spans="1:7" ht="25" x14ac:dyDescent="0.3">
      <c r="A19" s="106" t="s">
        <v>3</v>
      </c>
      <c r="B19" s="63" t="s">
        <v>541</v>
      </c>
      <c r="C19" s="94"/>
      <c r="D19" s="63"/>
      <c r="E19" s="63"/>
      <c r="F19" s="96"/>
      <c r="G19" s="96"/>
    </row>
    <row r="20" spans="1:7" s="1" customFormat="1" ht="18.75" customHeight="1" x14ac:dyDescent="0.25">
      <c r="A20" s="109">
        <v>3</v>
      </c>
      <c r="B20" s="355" t="s">
        <v>487</v>
      </c>
      <c r="C20" s="356"/>
      <c r="D20" s="356"/>
      <c r="E20" s="356"/>
      <c r="F20" s="356"/>
      <c r="G20" s="357"/>
    </row>
    <row r="21" spans="1:7" ht="25" x14ac:dyDescent="0.3">
      <c r="A21" s="106" t="s">
        <v>6</v>
      </c>
      <c r="B21" s="63" t="s">
        <v>498</v>
      </c>
      <c r="C21" s="94"/>
      <c r="D21" s="63"/>
      <c r="E21" s="63"/>
      <c r="F21" s="96"/>
      <c r="G21" s="96"/>
    </row>
    <row r="22" spans="1:7" s="1" customFormat="1" ht="26" x14ac:dyDescent="0.25">
      <c r="A22" s="108" t="s">
        <v>7</v>
      </c>
      <c r="B22" s="261" t="s">
        <v>449</v>
      </c>
      <c r="C22" s="96"/>
      <c r="D22" s="96"/>
      <c r="E22" s="96"/>
      <c r="F22" s="96"/>
      <c r="G22" s="96"/>
    </row>
    <row r="23" spans="1:7" ht="25" x14ac:dyDescent="0.3">
      <c r="A23" s="106" t="s">
        <v>52</v>
      </c>
      <c r="B23" s="63" t="s">
        <v>566</v>
      </c>
      <c r="C23" s="94"/>
      <c r="D23" s="63"/>
      <c r="E23" s="63"/>
      <c r="F23" s="96"/>
      <c r="G23" s="96"/>
    </row>
    <row r="24" spans="1:7" ht="25" x14ac:dyDescent="0.3">
      <c r="A24" s="106" t="s">
        <v>53</v>
      </c>
      <c r="B24" s="63" t="s">
        <v>567</v>
      </c>
      <c r="C24" s="94"/>
      <c r="D24" s="63"/>
      <c r="E24" s="63"/>
      <c r="F24" s="96"/>
      <c r="G24" s="96"/>
    </row>
    <row r="25" spans="1:7" ht="25" x14ac:dyDescent="0.3">
      <c r="A25" s="106" t="s">
        <v>134</v>
      </c>
      <c r="B25" s="63" t="s">
        <v>568</v>
      </c>
      <c r="C25" s="94"/>
      <c r="D25" s="63"/>
      <c r="E25" s="63"/>
      <c r="F25" s="96"/>
      <c r="G25" s="96"/>
    </row>
    <row r="26" spans="1:7" ht="25" x14ac:dyDescent="0.3">
      <c r="A26" s="106" t="s">
        <v>135</v>
      </c>
      <c r="B26" s="63" t="s">
        <v>569</v>
      </c>
      <c r="C26" s="94"/>
      <c r="D26" s="63"/>
      <c r="E26" s="63"/>
      <c r="F26" s="96"/>
      <c r="G26" s="96"/>
    </row>
    <row r="27" spans="1:7" ht="25" x14ac:dyDescent="0.3">
      <c r="A27" s="106" t="s">
        <v>136</v>
      </c>
      <c r="B27" s="63" t="s">
        <v>499</v>
      </c>
      <c r="C27" s="94"/>
      <c r="D27" s="63"/>
      <c r="E27" s="63"/>
      <c r="F27" s="96"/>
      <c r="G27" s="96"/>
    </row>
    <row r="28" spans="1:7" ht="28" customHeight="1" x14ac:dyDescent="0.3">
      <c r="A28" s="106" t="s">
        <v>137</v>
      </c>
      <c r="B28" s="63" t="s">
        <v>451</v>
      </c>
      <c r="C28" s="94"/>
      <c r="D28" s="63"/>
      <c r="E28" s="63"/>
      <c r="F28" s="96"/>
      <c r="G28" s="96"/>
    </row>
    <row r="29" spans="1:7" s="1" customFormat="1" ht="18.75" customHeight="1" x14ac:dyDescent="0.25">
      <c r="A29" s="109" t="s">
        <v>74</v>
      </c>
      <c r="B29" s="355" t="s">
        <v>488</v>
      </c>
      <c r="C29" s="356"/>
      <c r="D29" s="356"/>
      <c r="E29" s="356"/>
      <c r="F29" s="356"/>
      <c r="G29" s="357"/>
    </row>
    <row r="30" spans="1:7" s="1" customFormat="1" ht="26" x14ac:dyDescent="0.25">
      <c r="A30" s="108" t="s">
        <v>75</v>
      </c>
      <c r="B30" s="261" t="s">
        <v>1255</v>
      </c>
      <c r="C30" s="96"/>
      <c r="D30" s="96"/>
      <c r="E30" s="96"/>
      <c r="F30" s="96"/>
      <c r="G30" s="96"/>
    </row>
    <row r="31" spans="1:7" ht="25" x14ac:dyDescent="0.3">
      <c r="A31" s="106" t="s">
        <v>10</v>
      </c>
      <c r="B31" s="63" t="s">
        <v>350</v>
      </c>
      <c r="C31" s="94"/>
      <c r="D31" s="63"/>
      <c r="E31" s="63"/>
      <c r="F31" s="96"/>
      <c r="G31" s="96"/>
    </row>
    <row r="32" spans="1:7" ht="25" x14ac:dyDescent="0.3">
      <c r="A32" s="106" t="s">
        <v>9</v>
      </c>
      <c r="B32" s="63" t="s">
        <v>351</v>
      </c>
      <c r="C32" s="94"/>
      <c r="D32" s="63"/>
      <c r="E32" s="63"/>
      <c r="F32" s="96"/>
      <c r="G32" s="96"/>
    </row>
    <row r="33" spans="1:7" ht="25" x14ac:dyDescent="0.3">
      <c r="A33" s="106" t="s">
        <v>11</v>
      </c>
      <c r="B33" s="63" t="s">
        <v>453</v>
      </c>
      <c r="C33" s="94"/>
      <c r="D33" s="63"/>
      <c r="E33" s="63"/>
      <c r="F33" s="96"/>
      <c r="G33" s="96"/>
    </row>
    <row r="34" spans="1:7" ht="25" x14ac:dyDescent="0.3">
      <c r="A34" s="106" t="s">
        <v>12</v>
      </c>
      <c r="B34" s="63" t="s">
        <v>391</v>
      </c>
      <c r="C34" s="94"/>
      <c r="D34" s="63"/>
      <c r="E34" s="63"/>
      <c r="F34" s="96"/>
      <c r="G34" s="96"/>
    </row>
    <row r="35" spans="1:7" ht="25" x14ac:dyDescent="0.3">
      <c r="A35" s="106" t="s">
        <v>13</v>
      </c>
      <c r="B35" s="63" t="s">
        <v>501</v>
      </c>
      <c r="C35" s="94"/>
      <c r="D35" s="63"/>
      <c r="E35" s="63"/>
      <c r="F35" s="96"/>
      <c r="G35" s="96"/>
    </row>
    <row r="36" spans="1:7" ht="25" x14ac:dyDescent="0.3">
      <c r="A36" s="106" t="s">
        <v>14</v>
      </c>
      <c r="B36" s="63" t="s">
        <v>502</v>
      </c>
      <c r="C36" s="94"/>
      <c r="D36" s="63"/>
      <c r="E36" s="63"/>
      <c r="F36" s="96"/>
      <c r="G36" s="96"/>
    </row>
    <row r="37" spans="1:7" ht="30.5" customHeight="1" x14ac:dyDescent="0.3">
      <c r="A37" s="106" t="s">
        <v>600</v>
      </c>
      <c r="B37" s="63" t="s">
        <v>458</v>
      </c>
      <c r="C37" s="94"/>
      <c r="D37" s="63"/>
      <c r="E37" s="63"/>
      <c r="F37" s="96"/>
      <c r="G37" s="96"/>
    </row>
    <row r="38" spans="1:7" s="1" customFormat="1" ht="18.75" customHeight="1" x14ac:dyDescent="0.25">
      <c r="A38" s="109">
        <v>5</v>
      </c>
      <c r="B38" s="355" t="s">
        <v>489</v>
      </c>
      <c r="C38" s="356"/>
      <c r="D38" s="356"/>
      <c r="E38" s="356"/>
      <c r="F38" s="356"/>
      <c r="G38" s="357"/>
    </row>
    <row r="39" spans="1:7" ht="25" x14ac:dyDescent="0.3">
      <c r="A39" s="105" t="s">
        <v>15</v>
      </c>
      <c r="B39" s="63" t="s">
        <v>570</v>
      </c>
      <c r="C39" s="94"/>
      <c r="D39" s="98"/>
      <c r="E39" s="98"/>
      <c r="F39" s="100"/>
      <c r="G39" s="96"/>
    </row>
    <row r="40" spans="1:7" ht="25" x14ac:dyDescent="0.3">
      <c r="A40" s="105" t="s">
        <v>16</v>
      </c>
      <c r="B40" s="63" t="s">
        <v>571</v>
      </c>
      <c r="C40" s="94"/>
      <c r="D40" s="98"/>
      <c r="E40" s="98"/>
      <c r="F40" s="100"/>
      <c r="G40" s="96"/>
    </row>
    <row r="41" spans="1:7" ht="25" x14ac:dyDescent="0.3">
      <c r="A41" s="105" t="s">
        <v>17</v>
      </c>
      <c r="B41" s="63" t="s">
        <v>504</v>
      </c>
      <c r="C41" s="94"/>
      <c r="D41" s="63"/>
      <c r="E41" s="63"/>
      <c r="F41" s="96"/>
      <c r="G41" s="96"/>
    </row>
    <row r="42" spans="1:7" ht="37.5" x14ac:dyDescent="0.3">
      <c r="A42" s="105" t="s">
        <v>18</v>
      </c>
      <c r="B42" s="63" t="s">
        <v>572</v>
      </c>
      <c r="C42" s="94"/>
      <c r="D42" s="63"/>
      <c r="E42" s="63"/>
      <c r="F42" s="96"/>
      <c r="G42" s="96"/>
    </row>
    <row r="43" spans="1:7" ht="25" x14ac:dyDescent="0.3">
      <c r="A43" s="105" t="s">
        <v>19</v>
      </c>
      <c r="B43" s="63" t="s">
        <v>459</v>
      </c>
      <c r="C43" s="94"/>
      <c r="D43" s="63"/>
      <c r="E43" s="63"/>
      <c r="F43" s="96"/>
      <c r="G43" s="96"/>
    </row>
    <row r="44" spans="1:7" ht="25" x14ac:dyDescent="0.3">
      <c r="A44" s="105" t="s">
        <v>49</v>
      </c>
      <c r="B44" s="63" t="s">
        <v>505</v>
      </c>
      <c r="C44" s="94"/>
      <c r="D44" s="63"/>
      <c r="E44" s="63"/>
      <c r="F44" s="96"/>
      <c r="G44" s="96"/>
    </row>
    <row r="45" spans="1:7" s="1" customFormat="1" ht="18.75" customHeight="1" x14ac:dyDescent="0.25">
      <c r="A45" s="109">
        <v>6</v>
      </c>
      <c r="B45" s="355" t="s">
        <v>576</v>
      </c>
      <c r="C45" s="356"/>
      <c r="D45" s="356"/>
      <c r="E45" s="356"/>
      <c r="F45" s="356"/>
      <c r="G45" s="357"/>
    </row>
    <row r="46" spans="1:7" ht="25" x14ac:dyDescent="0.3">
      <c r="A46" s="106" t="s">
        <v>20</v>
      </c>
      <c r="B46" s="63" t="s">
        <v>573</v>
      </c>
      <c r="C46" s="94"/>
      <c r="D46" s="63"/>
      <c r="E46" s="63"/>
      <c r="F46" s="96"/>
      <c r="G46" s="96"/>
    </row>
    <row r="47" spans="1:7" ht="25" x14ac:dyDescent="0.3">
      <c r="A47" s="106" t="s">
        <v>21</v>
      </c>
      <c r="B47" s="63" t="s">
        <v>369</v>
      </c>
      <c r="C47" s="94"/>
      <c r="D47" s="63"/>
      <c r="E47" s="63"/>
      <c r="F47" s="96"/>
      <c r="G47" s="96"/>
    </row>
    <row r="48" spans="1:7" s="4" customFormat="1" ht="25" x14ac:dyDescent="0.3">
      <c r="A48" s="106" t="s">
        <v>22</v>
      </c>
      <c r="B48" s="63" t="s">
        <v>546</v>
      </c>
      <c r="C48" s="94"/>
      <c r="D48" s="98"/>
      <c r="E48" s="98"/>
      <c r="F48" s="100"/>
      <c r="G48" s="100"/>
    </row>
    <row r="49" spans="1:7" s="4" customFormat="1" ht="25" x14ac:dyDescent="0.3">
      <c r="A49" s="106" t="s">
        <v>23</v>
      </c>
      <c r="B49" s="63" t="s">
        <v>574</v>
      </c>
      <c r="C49" s="94"/>
      <c r="D49" s="98"/>
      <c r="E49" s="98"/>
      <c r="F49" s="100"/>
      <c r="G49" s="100"/>
    </row>
    <row r="50" spans="1:7" ht="37.5" x14ac:dyDescent="0.3">
      <c r="A50" s="106" t="s">
        <v>24</v>
      </c>
      <c r="B50" s="63" t="s">
        <v>575</v>
      </c>
      <c r="C50" s="94"/>
      <c r="D50" s="63"/>
      <c r="E50" s="63"/>
      <c r="F50" s="96"/>
      <c r="G50" s="96"/>
    </row>
    <row r="51" spans="1:7" s="1" customFormat="1" ht="18.75" customHeight="1" x14ac:dyDescent="0.25">
      <c r="A51" s="109">
        <v>7</v>
      </c>
      <c r="B51" s="355" t="s">
        <v>491</v>
      </c>
      <c r="C51" s="356"/>
      <c r="D51" s="356"/>
      <c r="E51" s="356"/>
      <c r="F51" s="356"/>
      <c r="G51" s="357"/>
    </row>
    <row r="52" spans="1:7" ht="25" x14ac:dyDescent="0.3">
      <c r="A52" s="63" t="s">
        <v>25</v>
      </c>
      <c r="B52" s="63" t="s">
        <v>547</v>
      </c>
      <c r="C52" s="94"/>
      <c r="D52" s="63"/>
      <c r="E52" s="63"/>
      <c r="F52" s="96"/>
      <c r="G52" s="96"/>
    </row>
    <row r="53" spans="1:7" ht="25" x14ac:dyDescent="0.3">
      <c r="A53" s="63" t="s">
        <v>26</v>
      </c>
      <c r="B53" s="106" t="s">
        <v>577</v>
      </c>
      <c r="C53" s="94"/>
      <c r="D53" s="63"/>
      <c r="E53" s="63"/>
      <c r="F53" s="96"/>
      <c r="G53" s="96"/>
    </row>
    <row r="54" spans="1:7" ht="37.5" x14ac:dyDescent="0.3">
      <c r="A54" s="63" t="s">
        <v>27</v>
      </c>
      <c r="B54" s="63" t="s">
        <v>507</v>
      </c>
      <c r="C54" s="94"/>
      <c r="D54" s="63"/>
      <c r="E54" s="63"/>
      <c r="F54" s="96"/>
      <c r="G54" s="96"/>
    </row>
    <row r="55" spans="1:7" ht="25" x14ac:dyDescent="0.3">
      <c r="A55" s="63" t="s">
        <v>28</v>
      </c>
      <c r="B55" s="63" t="s">
        <v>508</v>
      </c>
      <c r="C55" s="94"/>
      <c r="D55" s="63"/>
      <c r="E55" s="63"/>
      <c r="F55" s="96"/>
      <c r="G55" s="96"/>
    </row>
    <row r="56" spans="1:7" ht="25" x14ac:dyDescent="0.3">
      <c r="A56" s="63" t="s">
        <v>29</v>
      </c>
      <c r="B56" s="63" t="s">
        <v>509</v>
      </c>
      <c r="C56" s="94"/>
      <c r="D56" s="63"/>
      <c r="E56" s="63"/>
      <c r="F56" s="96"/>
      <c r="G56" s="96"/>
    </row>
    <row r="57" spans="1:7" ht="25" x14ac:dyDescent="0.3">
      <c r="A57" s="63" t="s">
        <v>198</v>
      </c>
      <c r="B57" s="63" t="s">
        <v>578</v>
      </c>
      <c r="C57" s="94"/>
      <c r="D57" s="96"/>
      <c r="E57" s="96"/>
      <c r="F57" s="96"/>
      <c r="G57" s="96"/>
    </row>
    <row r="58" spans="1:7" s="1" customFormat="1" ht="18.75" customHeight="1" x14ac:dyDescent="0.25">
      <c r="A58" s="109">
        <v>8</v>
      </c>
      <c r="B58" s="355" t="s">
        <v>492</v>
      </c>
      <c r="C58" s="356"/>
      <c r="D58" s="356"/>
      <c r="E58" s="356"/>
      <c r="F58" s="356"/>
      <c r="G58" s="357"/>
    </row>
    <row r="59" spans="1:7" ht="25" x14ac:dyDescent="0.3">
      <c r="A59" s="96" t="s">
        <v>30</v>
      </c>
      <c r="B59" s="63" t="s">
        <v>477</v>
      </c>
      <c r="C59" s="94"/>
      <c r="D59" s="96"/>
      <c r="E59" s="96"/>
      <c r="F59" s="96"/>
      <c r="G59" s="96"/>
    </row>
    <row r="60" spans="1:7" ht="37.5" x14ac:dyDescent="0.3">
      <c r="A60" s="96" t="s">
        <v>31</v>
      </c>
      <c r="B60" s="63" t="s">
        <v>512</v>
      </c>
      <c r="C60" s="94"/>
      <c r="D60" s="96"/>
      <c r="E60" s="96"/>
      <c r="F60" s="96"/>
      <c r="G60" s="96"/>
    </row>
    <row r="61" spans="1:7" ht="37.5" x14ac:dyDescent="0.3">
      <c r="A61" s="96" t="s">
        <v>32</v>
      </c>
      <c r="B61" s="63" t="s">
        <v>513</v>
      </c>
      <c r="C61" s="94"/>
      <c r="D61" s="96"/>
      <c r="E61" s="96"/>
      <c r="F61" s="96"/>
      <c r="G61" s="96"/>
    </row>
    <row r="62" spans="1:7" ht="25" x14ac:dyDescent="0.3">
      <c r="A62" s="96" t="s">
        <v>33</v>
      </c>
      <c r="B62" s="106" t="s">
        <v>514</v>
      </c>
      <c r="C62" s="94"/>
      <c r="D62" s="96"/>
      <c r="E62" s="96"/>
      <c r="F62" s="96"/>
      <c r="G62" s="96"/>
    </row>
    <row r="63" spans="1:7" ht="37.5" x14ac:dyDescent="0.3">
      <c r="A63" s="96" t="s">
        <v>34</v>
      </c>
      <c r="B63" s="63" t="s">
        <v>580</v>
      </c>
      <c r="C63" s="94"/>
      <c r="D63" s="96"/>
      <c r="E63" s="96"/>
      <c r="F63" s="96"/>
      <c r="G63" s="96"/>
    </row>
    <row r="64" spans="1:7" ht="25" x14ac:dyDescent="0.3">
      <c r="A64" s="96" t="s">
        <v>35</v>
      </c>
      <c r="B64" s="63" t="s">
        <v>579</v>
      </c>
      <c r="C64" s="94"/>
      <c r="D64" s="96"/>
      <c r="E64" s="96"/>
      <c r="F64" s="96"/>
      <c r="G64" s="96"/>
    </row>
    <row r="65" spans="1:7" s="1" customFormat="1" ht="18.75" customHeight="1" x14ac:dyDescent="0.25">
      <c r="A65" s="109">
        <v>9</v>
      </c>
      <c r="B65" s="355" t="s">
        <v>216</v>
      </c>
      <c r="C65" s="356"/>
      <c r="D65" s="356"/>
      <c r="E65" s="356"/>
      <c r="F65" s="356"/>
      <c r="G65" s="357"/>
    </row>
    <row r="66" spans="1:7" ht="25" x14ac:dyDescent="0.3">
      <c r="A66" s="96" t="s">
        <v>36</v>
      </c>
      <c r="B66" s="63" t="s">
        <v>515</v>
      </c>
      <c r="C66" s="94"/>
      <c r="D66" s="96"/>
      <c r="E66" s="96"/>
      <c r="F66" s="96"/>
      <c r="G66" s="96"/>
    </row>
    <row r="67" spans="1:7" ht="25" x14ac:dyDescent="0.3">
      <c r="A67" s="96" t="s">
        <v>37</v>
      </c>
      <c r="B67" s="63" t="s">
        <v>516</v>
      </c>
      <c r="C67" s="94"/>
      <c r="D67" s="96"/>
      <c r="E67" s="96"/>
      <c r="F67" s="96"/>
      <c r="G67" s="96"/>
    </row>
    <row r="68" spans="1:7" ht="25" x14ac:dyDescent="0.3">
      <c r="A68" s="96" t="s">
        <v>50</v>
      </c>
      <c r="B68" s="63" t="s">
        <v>517</v>
      </c>
      <c r="C68" s="94"/>
      <c r="D68" s="96"/>
      <c r="E68" s="96"/>
      <c r="F68" s="96"/>
      <c r="G68" s="96"/>
    </row>
    <row r="69" spans="1:7" s="1" customFormat="1" ht="18.75" customHeight="1" x14ac:dyDescent="0.25">
      <c r="A69" s="109">
        <v>10</v>
      </c>
      <c r="B69" s="355" t="s">
        <v>405</v>
      </c>
      <c r="C69" s="356"/>
      <c r="D69" s="356"/>
      <c r="E69" s="356"/>
      <c r="F69" s="356"/>
      <c r="G69" s="357"/>
    </row>
    <row r="70" spans="1:7" ht="37.5" x14ac:dyDescent="0.3">
      <c r="A70" s="96" t="s">
        <v>1220</v>
      </c>
      <c r="B70" s="63" t="s">
        <v>581</v>
      </c>
      <c r="C70" s="94"/>
      <c r="D70" s="96"/>
      <c r="E70" s="96"/>
      <c r="F70" s="96"/>
      <c r="G70" s="96"/>
    </row>
    <row r="71" spans="1:7" ht="25" x14ac:dyDescent="0.3">
      <c r="A71" s="96" t="s">
        <v>1249</v>
      </c>
      <c r="B71" s="63" t="s">
        <v>582</v>
      </c>
      <c r="C71" s="94"/>
      <c r="D71" s="96"/>
      <c r="E71" s="96"/>
      <c r="F71" s="96"/>
      <c r="G71" s="96"/>
    </row>
    <row r="72" spans="1:7" ht="25" x14ac:dyDescent="0.3">
      <c r="A72" s="96" t="s">
        <v>1250</v>
      </c>
      <c r="B72" s="63" t="s">
        <v>519</v>
      </c>
      <c r="C72" s="94"/>
      <c r="D72" s="96"/>
      <c r="E72" s="96"/>
      <c r="F72" s="96"/>
      <c r="G72" s="96"/>
    </row>
    <row r="73" spans="1:7" ht="25" x14ac:dyDescent="0.3">
      <c r="A73" s="96" t="s">
        <v>1251</v>
      </c>
      <c r="B73" s="63" t="s">
        <v>583</v>
      </c>
      <c r="C73" s="94"/>
      <c r="D73" s="96"/>
      <c r="E73" s="96"/>
      <c r="F73" s="96"/>
      <c r="G73" s="96"/>
    </row>
    <row r="74" spans="1:7" ht="37.5" x14ac:dyDescent="0.3">
      <c r="A74" s="96" t="s">
        <v>1256</v>
      </c>
      <c r="B74" s="63" t="s">
        <v>522</v>
      </c>
      <c r="C74" s="94"/>
      <c r="D74" s="96"/>
      <c r="E74" s="96"/>
      <c r="F74" s="96"/>
      <c r="G74" s="96"/>
    </row>
    <row r="75" spans="1:7" s="1" customFormat="1" ht="18.75" customHeight="1" x14ac:dyDescent="0.25">
      <c r="A75" s="109">
        <v>11</v>
      </c>
      <c r="B75" s="389" t="s">
        <v>584</v>
      </c>
      <c r="C75" s="356"/>
      <c r="D75" s="356"/>
      <c r="E75" s="356"/>
      <c r="F75" s="356"/>
      <c r="G75" s="357"/>
    </row>
    <row r="76" spans="1:7" ht="25" x14ac:dyDescent="0.3">
      <c r="A76" s="96" t="s">
        <v>1221</v>
      </c>
      <c r="B76" s="63" t="s">
        <v>585</v>
      </c>
      <c r="C76" s="94"/>
      <c r="D76" s="96"/>
      <c r="E76" s="96"/>
      <c r="F76" s="96"/>
      <c r="G76" s="96"/>
    </row>
    <row r="77" spans="1:7" ht="25" x14ac:dyDescent="0.3">
      <c r="A77" s="96" t="s">
        <v>1222</v>
      </c>
      <c r="B77" s="63" t="s">
        <v>422</v>
      </c>
      <c r="C77" s="94"/>
      <c r="D77" s="96"/>
      <c r="E77" s="96"/>
      <c r="F77" s="96"/>
      <c r="G77" s="96"/>
    </row>
    <row r="78" spans="1:7" ht="37.5" x14ac:dyDescent="0.3">
      <c r="A78" s="96" t="s">
        <v>1252</v>
      </c>
      <c r="B78" s="106" t="s">
        <v>586</v>
      </c>
      <c r="C78" s="94"/>
      <c r="D78" s="96"/>
      <c r="E78" s="96"/>
      <c r="F78" s="96"/>
      <c r="G78" s="96"/>
    </row>
    <row r="79" spans="1:7" s="1" customFormat="1" ht="31" customHeight="1" x14ac:dyDescent="0.25">
      <c r="A79" s="262" t="s">
        <v>1253</v>
      </c>
      <c r="B79" s="261" t="s">
        <v>587</v>
      </c>
      <c r="C79" s="96"/>
      <c r="D79" s="96"/>
      <c r="E79" s="96"/>
      <c r="F79" s="96"/>
      <c r="G79" s="96"/>
    </row>
    <row r="80" spans="1:7" ht="25" x14ac:dyDescent="0.3">
      <c r="A80" s="96" t="s">
        <v>60</v>
      </c>
      <c r="B80" s="63" t="s">
        <v>588</v>
      </c>
      <c r="C80" s="94"/>
      <c r="D80" s="96"/>
      <c r="E80" s="96"/>
      <c r="F80" s="96"/>
      <c r="G80" s="96"/>
    </row>
    <row r="81" spans="1:7" ht="25" x14ac:dyDescent="0.3">
      <c r="A81" s="96" t="s">
        <v>61</v>
      </c>
      <c r="B81" s="63" t="s">
        <v>425</v>
      </c>
      <c r="C81" s="94"/>
      <c r="D81" s="96"/>
      <c r="E81" s="96"/>
      <c r="F81" s="96"/>
      <c r="G81" s="96"/>
    </row>
    <row r="82" spans="1:7" ht="25" x14ac:dyDescent="0.3">
      <c r="A82" s="96" t="s">
        <v>62</v>
      </c>
      <c r="B82" s="63" t="s">
        <v>426</v>
      </c>
      <c r="C82" s="94"/>
      <c r="D82" s="96"/>
      <c r="E82" s="96"/>
      <c r="F82" s="96"/>
      <c r="G82" s="96"/>
    </row>
    <row r="83" spans="1:7" ht="25" x14ac:dyDescent="0.3">
      <c r="A83" s="96" t="s">
        <v>63</v>
      </c>
      <c r="B83" s="63" t="s">
        <v>427</v>
      </c>
      <c r="C83" s="94"/>
      <c r="D83" s="96"/>
      <c r="E83" s="96"/>
      <c r="F83" s="96"/>
      <c r="G83" s="96"/>
    </row>
    <row r="84" spans="1:7" ht="25" x14ac:dyDescent="0.3">
      <c r="A84" s="96" t="s">
        <v>64</v>
      </c>
      <c r="B84" s="63" t="s">
        <v>549</v>
      </c>
      <c r="C84" s="94"/>
      <c r="D84" s="96"/>
      <c r="E84" s="96"/>
      <c r="F84" s="96"/>
      <c r="G84" s="96"/>
    </row>
    <row r="85" spans="1:7" ht="25" x14ac:dyDescent="0.3">
      <c r="A85" s="96" t="s">
        <v>65</v>
      </c>
      <c r="B85" s="63" t="s">
        <v>550</v>
      </c>
      <c r="C85" s="94"/>
      <c r="D85" s="96"/>
      <c r="E85" s="96"/>
      <c r="F85" s="96"/>
      <c r="G85" s="96"/>
    </row>
    <row r="86" spans="1:7" ht="25" x14ac:dyDescent="0.3">
      <c r="A86" s="96" t="s">
        <v>66</v>
      </c>
      <c r="B86" s="63" t="s">
        <v>589</v>
      </c>
      <c r="C86" s="94"/>
      <c r="D86" s="96"/>
      <c r="E86" s="96"/>
      <c r="F86" s="96"/>
      <c r="G86" s="96"/>
    </row>
    <row r="87" spans="1:7" ht="25" x14ac:dyDescent="0.3">
      <c r="A87" s="96" t="s">
        <v>67</v>
      </c>
      <c r="B87" s="63" t="s">
        <v>428</v>
      </c>
      <c r="C87" s="94"/>
      <c r="D87" s="96"/>
      <c r="E87" s="96"/>
      <c r="F87" s="96"/>
      <c r="G87" s="96"/>
    </row>
    <row r="88" spans="1:7" s="1" customFormat="1" ht="26" x14ac:dyDescent="0.25">
      <c r="A88" s="108" t="s">
        <v>1254</v>
      </c>
      <c r="B88" s="261" t="s">
        <v>524</v>
      </c>
      <c r="C88" s="96"/>
      <c r="D88" s="96"/>
      <c r="E88" s="96"/>
      <c r="F88" s="96"/>
      <c r="G88" s="96"/>
    </row>
    <row r="89" spans="1:7" ht="25" x14ac:dyDescent="0.3">
      <c r="A89" s="96" t="s">
        <v>54</v>
      </c>
      <c r="B89" s="63" t="s">
        <v>525</v>
      </c>
      <c r="C89" s="94"/>
      <c r="D89" s="96"/>
      <c r="E89" s="96"/>
      <c r="F89" s="96"/>
      <c r="G89" s="96"/>
    </row>
    <row r="90" spans="1:7" ht="25" x14ac:dyDescent="0.3">
      <c r="A90" s="96" t="s">
        <v>55</v>
      </c>
      <c r="B90" s="63" t="s">
        <v>552</v>
      </c>
      <c r="C90" s="94"/>
      <c r="D90" s="96"/>
      <c r="E90" s="96"/>
      <c r="F90" s="96"/>
      <c r="G90" s="96"/>
    </row>
    <row r="91" spans="1:7" ht="25" x14ac:dyDescent="0.3">
      <c r="A91" s="96" t="s">
        <v>56</v>
      </c>
      <c r="B91" s="63" t="s">
        <v>527</v>
      </c>
      <c r="C91" s="94"/>
      <c r="D91" s="96"/>
      <c r="E91" s="96"/>
      <c r="F91" s="96"/>
      <c r="G91" s="96"/>
    </row>
    <row r="92" spans="1:7" ht="25" x14ac:dyDescent="0.3">
      <c r="A92" s="96" t="s">
        <v>57</v>
      </c>
      <c r="B92" s="63" t="s">
        <v>528</v>
      </c>
      <c r="C92" s="94"/>
      <c r="D92" s="96"/>
      <c r="E92" s="96"/>
      <c r="F92" s="96"/>
      <c r="G92" s="96"/>
    </row>
    <row r="93" spans="1:7" ht="25" x14ac:dyDescent="0.3">
      <c r="A93" s="96" t="s">
        <v>58</v>
      </c>
      <c r="B93" s="63" t="s">
        <v>529</v>
      </c>
      <c r="C93" s="94"/>
      <c r="D93" s="96"/>
      <c r="E93" s="96"/>
      <c r="F93" s="96"/>
      <c r="G93" s="96"/>
    </row>
    <row r="94" spans="1:7" ht="25" x14ac:dyDescent="0.3">
      <c r="A94" s="96" t="s">
        <v>59</v>
      </c>
      <c r="B94" s="63" t="s">
        <v>530</v>
      </c>
      <c r="C94" s="94"/>
      <c r="D94" s="96"/>
      <c r="E94" s="96"/>
      <c r="F94" s="96"/>
      <c r="G94" s="96"/>
    </row>
    <row r="95" spans="1:7" s="1" customFormat="1" ht="18.75" customHeight="1" x14ac:dyDescent="0.25">
      <c r="A95" s="109">
        <v>12</v>
      </c>
      <c r="B95" s="355" t="s">
        <v>406</v>
      </c>
      <c r="C95" s="356"/>
      <c r="D95" s="356"/>
      <c r="E95" s="356"/>
      <c r="F95" s="356"/>
      <c r="G95" s="357"/>
    </row>
    <row r="96" spans="1:7" ht="37.5" x14ac:dyDescent="0.3">
      <c r="A96" s="96" t="s">
        <v>1223</v>
      </c>
      <c r="B96" s="63" t="s">
        <v>590</v>
      </c>
      <c r="C96" s="94"/>
      <c r="D96" s="96"/>
      <c r="E96" s="96"/>
      <c r="F96" s="96"/>
      <c r="G96" s="96"/>
    </row>
    <row r="97" spans="1:7" ht="25" x14ac:dyDescent="0.3">
      <c r="A97" s="96" t="s">
        <v>1224</v>
      </c>
      <c r="B97" s="63" t="s">
        <v>591</v>
      </c>
      <c r="C97" s="94"/>
      <c r="D97" s="96"/>
      <c r="E97" s="96"/>
      <c r="F97" s="96"/>
      <c r="G97" s="96"/>
    </row>
    <row r="98" spans="1:7" s="1" customFormat="1" ht="18.75" customHeight="1" x14ac:dyDescent="0.25">
      <c r="A98" s="109">
        <v>13</v>
      </c>
      <c r="B98" s="355" t="s">
        <v>407</v>
      </c>
      <c r="C98" s="356"/>
      <c r="D98" s="356"/>
      <c r="E98" s="356"/>
      <c r="F98" s="356"/>
      <c r="G98" s="357"/>
    </row>
    <row r="99" spans="1:7" ht="42.5" customHeight="1" x14ac:dyDescent="0.3">
      <c r="A99" s="96" t="s">
        <v>1239</v>
      </c>
      <c r="B99" s="63" t="s">
        <v>592</v>
      </c>
      <c r="C99" s="94"/>
      <c r="D99" s="96"/>
      <c r="E99" s="96"/>
      <c r="F99" s="96"/>
      <c r="G99" s="96"/>
    </row>
    <row r="100" spans="1:7" ht="37.5" x14ac:dyDescent="0.3">
      <c r="A100" s="96" t="s">
        <v>1257</v>
      </c>
      <c r="B100" s="63" t="s">
        <v>593</v>
      </c>
      <c r="C100" s="94"/>
      <c r="D100" s="96"/>
      <c r="E100" s="96"/>
      <c r="F100" s="96"/>
      <c r="G100" s="96"/>
    </row>
    <row r="101" spans="1:7" s="1" customFormat="1" ht="18.75" customHeight="1" x14ac:dyDescent="0.25">
      <c r="A101" s="109">
        <v>14</v>
      </c>
      <c r="B101" s="355" t="s">
        <v>48</v>
      </c>
      <c r="C101" s="356"/>
      <c r="D101" s="356"/>
      <c r="E101" s="356"/>
      <c r="F101" s="356"/>
      <c r="G101" s="357"/>
    </row>
    <row r="102" spans="1:7" ht="22.5" customHeight="1" x14ac:dyDescent="0.3">
      <c r="A102" s="96" t="s">
        <v>38</v>
      </c>
      <c r="B102" s="106" t="s">
        <v>594</v>
      </c>
      <c r="C102" s="94"/>
      <c r="D102" s="96"/>
      <c r="E102" s="96"/>
      <c r="F102" s="96"/>
      <c r="G102" s="96"/>
    </row>
    <row r="103" spans="1:7" s="1" customFormat="1" ht="18.75" customHeight="1" x14ac:dyDescent="0.25">
      <c r="A103" s="109">
        <v>15</v>
      </c>
      <c r="B103" s="355" t="s">
        <v>245</v>
      </c>
      <c r="C103" s="356"/>
      <c r="D103" s="356"/>
      <c r="E103" s="356"/>
      <c r="F103" s="356"/>
      <c r="G103" s="357"/>
    </row>
    <row r="104" spans="1:7" ht="25" x14ac:dyDescent="0.3">
      <c r="A104" s="96" t="s">
        <v>40</v>
      </c>
      <c r="B104" s="63" t="s">
        <v>400</v>
      </c>
      <c r="C104" s="94"/>
      <c r="D104" s="96"/>
      <c r="E104" s="96"/>
      <c r="F104" s="96"/>
      <c r="G104" s="96"/>
    </row>
    <row r="105" spans="1:7" ht="25" x14ac:dyDescent="0.3">
      <c r="A105" s="96" t="s">
        <v>41</v>
      </c>
      <c r="B105" s="63" t="s">
        <v>554</v>
      </c>
      <c r="C105" s="94"/>
      <c r="D105" s="96"/>
      <c r="E105" s="96"/>
      <c r="F105" s="96"/>
      <c r="G105" s="96"/>
    </row>
    <row r="106" spans="1:7" ht="25" x14ac:dyDescent="0.3">
      <c r="A106" s="96" t="s">
        <v>42</v>
      </c>
      <c r="B106" s="63" t="s">
        <v>466</v>
      </c>
      <c r="C106" s="94"/>
      <c r="D106" s="96"/>
      <c r="E106" s="96"/>
      <c r="F106" s="96"/>
      <c r="G106" s="96"/>
    </row>
    <row r="107" spans="1:7" ht="25" x14ac:dyDescent="0.3">
      <c r="A107" s="96" t="s">
        <v>43</v>
      </c>
      <c r="B107" s="63" t="s">
        <v>431</v>
      </c>
      <c r="C107" s="94"/>
      <c r="D107" s="96"/>
      <c r="E107" s="96"/>
      <c r="F107" s="96"/>
      <c r="G107" s="96"/>
    </row>
    <row r="108" spans="1:7" ht="25" x14ac:dyDescent="0.3">
      <c r="A108" s="96" t="s">
        <v>44</v>
      </c>
      <c r="B108" s="63" t="s">
        <v>595</v>
      </c>
      <c r="C108" s="94"/>
      <c r="D108" s="96"/>
      <c r="E108" s="96"/>
      <c r="F108" s="96"/>
      <c r="G108" s="96"/>
    </row>
    <row r="109" spans="1:7" ht="37.5" x14ac:dyDescent="0.3">
      <c r="A109" s="96" t="s">
        <v>45</v>
      </c>
      <c r="B109" s="106" t="s">
        <v>596</v>
      </c>
      <c r="C109" s="94"/>
      <c r="D109" s="96"/>
      <c r="E109" s="96"/>
      <c r="F109" s="96"/>
      <c r="G109" s="96"/>
    </row>
    <row r="110" spans="1:7" ht="25" x14ac:dyDescent="0.3">
      <c r="A110" s="96" t="s">
        <v>1258</v>
      </c>
      <c r="B110" s="63" t="s">
        <v>597</v>
      </c>
      <c r="C110" s="94"/>
      <c r="D110" s="96"/>
      <c r="E110" s="96"/>
      <c r="F110" s="96"/>
      <c r="G110" s="96"/>
    </row>
    <row r="111" spans="1:7" ht="25" x14ac:dyDescent="0.3">
      <c r="A111" s="96" t="s">
        <v>1259</v>
      </c>
      <c r="B111" s="63" t="s">
        <v>436</v>
      </c>
      <c r="C111" s="94"/>
      <c r="D111" s="96"/>
      <c r="E111" s="96"/>
      <c r="F111" s="96"/>
      <c r="G111" s="96"/>
    </row>
    <row r="112" spans="1:7" ht="25" x14ac:dyDescent="0.3">
      <c r="A112" s="96" t="s">
        <v>1260</v>
      </c>
      <c r="B112" s="63" t="s">
        <v>534</v>
      </c>
      <c r="C112" s="94"/>
      <c r="D112" s="96"/>
      <c r="E112" s="96"/>
      <c r="F112" s="96"/>
      <c r="G112" s="96"/>
    </row>
    <row r="113" spans="1:7" ht="25" x14ac:dyDescent="0.3">
      <c r="A113" s="96" t="s">
        <v>68</v>
      </c>
      <c r="B113" s="63" t="s">
        <v>360</v>
      </c>
      <c r="C113" s="94"/>
      <c r="D113" s="96"/>
      <c r="E113" s="96"/>
      <c r="F113" s="96"/>
      <c r="G113" s="96"/>
    </row>
    <row r="114" spans="1:7" ht="25" x14ac:dyDescent="0.3">
      <c r="A114" s="96" t="s">
        <v>1261</v>
      </c>
      <c r="B114" s="63" t="s">
        <v>404</v>
      </c>
      <c r="C114" s="94"/>
      <c r="D114" s="96"/>
      <c r="E114" s="96"/>
      <c r="F114" s="96"/>
      <c r="G114" s="96"/>
    </row>
    <row r="115" spans="1:7" ht="25" x14ac:dyDescent="0.3">
      <c r="A115" s="96" t="s">
        <v>1262</v>
      </c>
      <c r="B115" s="63" t="s">
        <v>361</v>
      </c>
      <c r="C115" s="94"/>
      <c r="D115" s="96"/>
      <c r="E115" s="96"/>
      <c r="F115" s="96"/>
      <c r="G115" s="96"/>
    </row>
    <row r="116" spans="1:7" ht="25" x14ac:dyDescent="0.3">
      <c r="A116" s="96" t="s">
        <v>1263</v>
      </c>
      <c r="B116" s="63" t="s">
        <v>403</v>
      </c>
      <c r="C116" s="94"/>
      <c r="D116" s="96"/>
      <c r="E116" s="96"/>
      <c r="F116" s="96"/>
      <c r="G116" s="96"/>
    </row>
    <row r="117" spans="1:7" ht="25" x14ac:dyDescent="0.3">
      <c r="A117" s="96" t="s">
        <v>1264</v>
      </c>
      <c r="B117" s="63" t="s">
        <v>363</v>
      </c>
      <c r="C117" s="94"/>
      <c r="D117" s="96"/>
      <c r="E117" s="96"/>
      <c r="F117" s="96"/>
      <c r="G117" s="96"/>
    </row>
    <row r="118" spans="1:7" ht="25" x14ac:dyDescent="0.3">
      <c r="A118" s="96" t="s">
        <v>1265</v>
      </c>
      <c r="B118" s="63" t="s">
        <v>364</v>
      </c>
      <c r="C118" s="94"/>
      <c r="D118" s="96"/>
      <c r="E118" s="96"/>
      <c r="F118" s="96"/>
      <c r="G118" s="96"/>
    </row>
    <row r="119" spans="1:7" s="1" customFormat="1" ht="18.75" customHeight="1" x14ac:dyDescent="0.25">
      <c r="A119" s="109">
        <v>16</v>
      </c>
      <c r="B119" s="355" t="s">
        <v>258</v>
      </c>
      <c r="C119" s="356"/>
      <c r="D119" s="356"/>
      <c r="E119" s="356"/>
      <c r="F119" s="356"/>
      <c r="G119" s="357"/>
    </row>
    <row r="120" spans="1:7" ht="25" x14ac:dyDescent="0.3">
      <c r="A120" s="96" t="s">
        <v>1183</v>
      </c>
      <c r="B120" s="63" t="s">
        <v>400</v>
      </c>
      <c r="C120" s="94"/>
      <c r="D120" s="96"/>
      <c r="E120" s="96"/>
      <c r="F120" s="96"/>
      <c r="G120" s="96"/>
    </row>
    <row r="121" spans="1:7" ht="25" x14ac:dyDescent="0.3">
      <c r="A121" s="96" t="s">
        <v>1184</v>
      </c>
      <c r="B121" s="63" t="s">
        <v>598</v>
      </c>
      <c r="C121" s="94"/>
      <c r="D121" s="96"/>
      <c r="E121" s="96"/>
      <c r="F121" s="96"/>
      <c r="G121" s="96"/>
    </row>
    <row r="122" spans="1:7" ht="25" x14ac:dyDescent="0.3">
      <c r="A122" s="96" t="s">
        <v>1185</v>
      </c>
      <c r="B122" s="63" t="s">
        <v>555</v>
      </c>
      <c r="C122" s="94"/>
      <c r="D122" s="96"/>
      <c r="E122" s="96"/>
      <c r="F122" s="96"/>
      <c r="G122" s="96"/>
    </row>
    <row r="123" spans="1:7" ht="25" x14ac:dyDescent="0.3">
      <c r="A123" s="96" t="s">
        <v>1186</v>
      </c>
      <c r="B123" s="63" t="s">
        <v>638</v>
      </c>
      <c r="C123" s="94"/>
      <c r="D123" s="96"/>
      <c r="E123" s="96"/>
      <c r="F123" s="96"/>
      <c r="G123" s="96"/>
    </row>
    <row r="124" spans="1:7" ht="25" x14ac:dyDescent="0.3">
      <c r="A124" s="96" t="s">
        <v>1187</v>
      </c>
      <c r="B124" s="63" t="s">
        <v>467</v>
      </c>
      <c r="C124" s="94"/>
      <c r="D124" s="96"/>
      <c r="E124" s="96"/>
      <c r="F124" s="96"/>
      <c r="G124" s="96"/>
    </row>
    <row r="125" spans="1:7" ht="25" x14ac:dyDescent="0.3">
      <c r="A125" s="96" t="s">
        <v>1188</v>
      </c>
      <c r="B125" s="63" t="s">
        <v>599</v>
      </c>
      <c r="C125" s="94"/>
      <c r="D125" s="96"/>
      <c r="E125" s="96"/>
      <c r="F125" s="96"/>
      <c r="G125" s="96"/>
    </row>
    <row r="126" spans="1:7" s="1" customFormat="1" ht="18.75" customHeight="1" x14ac:dyDescent="0.25">
      <c r="A126" s="109">
        <v>17</v>
      </c>
      <c r="B126" s="355" t="s">
        <v>259</v>
      </c>
      <c r="C126" s="356"/>
      <c r="D126" s="356"/>
      <c r="E126" s="356"/>
      <c r="F126" s="356"/>
      <c r="G126" s="357"/>
    </row>
    <row r="127" spans="1:7" ht="25" x14ac:dyDescent="0.3">
      <c r="A127" s="96" t="s">
        <v>1266</v>
      </c>
      <c r="B127" s="63" t="s">
        <v>439</v>
      </c>
      <c r="C127" s="94"/>
      <c r="D127" s="96"/>
      <c r="E127" s="96"/>
      <c r="F127" s="96"/>
      <c r="G127" s="96"/>
    </row>
    <row r="128" spans="1:7" ht="25" x14ac:dyDescent="0.3">
      <c r="A128" s="96" t="s">
        <v>1267</v>
      </c>
      <c r="B128" s="63" t="s">
        <v>440</v>
      </c>
      <c r="C128" s="94"/>
      <c r="D128" s="96"/>
      <c r="E128" s="96"/>
      <c r="F128" s="96"/>
      <c r="G128" s="96"/>
    </row>
    <row r="129" spans="1:7" ht="25" x14ac:dyDescent="0.3">
      <c r="A129" s="96" t="s">
        <v>1268</v>
      </c>
      <c r="B129" s="63" t="s">
        <v>535</v>
      </c>
      <c r="C129" s="94"/>
      <c r="D129" s="96"/>
      <c r="E129" s="96"/>
      <c r="F129" s="96"/>
      <c r="G129" s="96"/>
    </row>
    <row r="130" spans="1:7" ht="25" x14ac:dyDescent="0.3">
      <c r="A130" s="96" t="s">
        <v>1269</v>
      </c>
      <c r="B130" s="63" t="s">
        <v>536</v>
      </c>
      <c r="C130" s="94"/>
      <c r="D130" s="96"/>
      <c r="E130" s="96"/>
      <c r="F130" s="96"/>
      <c r="G130" s="96"/>
    </row>
    <row r="131" spans="1:7" ht="25" x14ac:dyDescent="0.3">
      <c r="A131" s="96" t="s">
        <v>1270</v>
      </c>
      <c r="B131" s="63" t="s">
        <v>366</v>
      </c>
      <c r="C131" s="94"/>
      <c r="D131" s="96"/>
      <c r="E131" s="96"/>
      <c r="F131" s="96"/>
      <c r="G131" s="96"/>
    </row>
    <row r="132" spans="1:7" ht="25" x14ac:dyDescent="0.3">
      <c r="A132" s="96" t="s">
        <v>1271</v>
      </c>
      <c r="B132" s="63" t="s">
        <v>404</v>
      </c>
      <c r="C132" s="94"/>
      <c r="D132" s="96"/>
      <c r="E132" s="96"/>
      <c r="F132" s="96"/>
      <c r="G132" s="96"/>
    </row>
    <row r="133" spans="1:7" ht="25" x14ac:dyDescent="0.3">
      <c r="A133" s="96" t="s">
        <v>1272</v>
      </c>
      <c r="B133" s="63" t="s">
        <v>365</v>
      </c>
      <c r="C133" s="94"/>
      <c r="D133" s="96"/>
      <c r="E133" s="96"/>
      <c r="F133" s="96"/>
      <c r="G133" s="96"/>
    </row>
    <row r="134" spans="1:7" ht="25" x14ac:dyDescent="0.3">
      <c r="A134" s="96" t="s">
        <v>1273</v>
      </c>
      <c r="B134" s="63" t="s">
        <v>360</v>
      </c>
      <c r="C134" s="94"/>
      <c r="D134" s="96"/>
      <c r="E134" s="96"/>
      <c r="F134" s="96"/>
      <c r="G134" s="96"/>
    </row>
    <row r="135" spans="1:7" ht="25" x14ac:dyDescent="0.3">
      <c r="A135" s="96" t="s">
        <v>1274</v>
      </c>
      <c r="B135" s="63" t="s">
        <v>362</v>
      </c>
      <c r="C135" s="94"/>
      <c r="D135" s="96"/>
      <c r="E135" s="96"/>
      <c r="F135" s="96"/>
      <c r="G135" s="96"/>
    </row>
    <row r="136" spans="1:7" ht="25" x14ac:dyDescent="0.3">
      <c r="A136" s="96" t="s">
        <v>69</v>
      </c>
      <c r="B136" s="63" t="s">
        <v>363</v>
      </c>
      <c r="C136" s="94"/>
      <c r="D136" s="96"/>
      <c r="E136" s="96"/>
      <c r="F136" s="96"/>
      <c r="G136" s="96"/>
    </row>
    <row r="137" spans="1:7" ht="25" x14ac:dyDescent="0.3">
      <c r="A137" s="96" t="s">
        <v>246</v>
      </c>
      <c r="B137" s="63" t="s">
        <v>481</v>
      </c>
      <c r="C137" s="94"/>
      <c r="D137" s="96"/>
      <c r="E137" s="96"/>
      <c r="F137" s="96"/>
      <c r="G137" s="96"/>
    </row>
  </sheetData>
  <mergeCells count="22">
    <mergeCell ref="A12:G12"/>
    <mergeCell ref="A13:G13"/>
    <mergeCell ref="B14:G14"/>
    <mergeCell ref="A1:G1"/>
    <mergeCell ref="A2:G2"/>
    <mergeCell ref="A3:G3"/>
    <mergeCell ref="B101:G101"/>
    <mergeCell ref="B103:G103"/>
    <mergeCell ref="B119:G119"/>
    <mergeCell ref="B126:G126"/>
    <mergeCell ref="B18:G18"/>
    <mergeCell ref="B20:G20"/>
    <mergeCell ref="B29:G29"/>
    <mergeCell ref="B38:G38"/>
    <mergeCell ref="B45:G45"/>
    <mergeCell ref="B51:G51"/>
    <mergeCell ref="B58:G58"/>
    <mergeCell ref="B65:G65"/>
    <mergeCell ref="B69:G69"/>
    <mergeCell ref="B75:G75"/>
    <mergeCell ref="B95:G95"/>
    <mergeCell ref="B98:G98"/>
  </mergeCells>
  <phoneticPr fontId="4" type="noConversion"/>
  <conditionalFormatting sqref="C15:C17">
    <cfRule type="cellIs" dxfId="327" priority="58" operator="equal">
      <formula>"No"</formula>
    </cfRule>
    <cfRule type="cellIs" dxfId="326" priority="57" operator="equal">
      <formula>"Yes"</formula>
    </cfRule>
  </conditionalFormatting>
  <conditionalFormatting sqref="C19">
    <cfRule type="cellIs" dxfId="325" priority="56" operator="equal">
      <formula>"No"</formula>
    </cfRule>
    <cfRule type="cellIs" dxfId="324" priority="55" operator="equal">
      <formula>"Yes"</formula>
    </cfRule>
  </conditionalFormatting>
  <conditionalFormatting sqref="C21">
    <cfRule type="cellIs" dxfId="323" priority="54" operator="equal">
      <formula>"No"</formula>
    </cfRule>
    <cfRule type="cellIs" dxfId="322" priority="53" operator="equal">
      <formula>"Yes"</formula>
    </cfRule>
  </conditionalFormatting>
  <conditionalFormatting sqref="C23:C28">
    <cfRule type="cellIs" dxfId="321" priority="48" operator="equal">
      <formula>"No"</formula>
    </cfRule>
    <cfRule type="cellIs" dxfId="320" priority="47" operator="equal">
      <formula>"Yes"</formula>
    </cfRule>
  </conditionalFormatting>
  <conditionalFormatting sqref="C31:C37">
    <cfRule type="cellIs" dxfId="319" priority="46" operator="equal">
      <formula>"No"</formula>
    </cfRule>
    <cfRule type="cellIs" dxfId="318" priority="45" operator="equal">
      <formula>"Yes"</formula>
    </cfRule>
  </conditionalFormatting>
  <conditionalFormatting sqref="C39:C44">
    <cfRule type="cellIs" dxfId="317" priority="42" operator="equal">
      <formula>"No"</formula>
    </cfRule>
    <cfRule type="cellIs" dxfId="316" priority="41" operator="equal">
      <formula>"Yes"</formula>
    </cfRule>
  </conditionalFormatting>
  <conditionalFormatting sqref="C46:C50">
    <cfRule type="cellIs" dxfId="315" priority="40" operator="equal">
      <formula>"No"</formula>
    </cfRule>
    <cfRule type="cellIs" dxfId="314" priority="39" operator="equal">
      <formula>"Yes"</formula>
    </cfRule>
  </conditionalFormatting>
  <conditionalFormatting sqref="C52:C57">
    <cfRule type="cellIs" dxfId="313" priority="38" operator="equal">
      <formula>"No"</formula>
    </cfRule>
    <cfRule type="cellIs" dxfId="312" priority="37" operator="equal">
      <formula>"Yes"</formula>
    </cfRule>
  </conditionalFormatting>
  <conditionalFormatting sqref="C59:C64">
    <cfRule type="cellIs" dxfId="311" priority="32" operator="equal">
      <formula>"No"</formula>
    </cfRule>
    <cfRule type="cellIs" dxfId="310" priority="31" operator="equal">
      <formula>"Yes"</formula>
    </cfRule>
  </conditionalFormatting>
  <conditionalFormatting sqref="C66:C68">
    <cfRule type="cellIs" dxfId="309" priority="27" operator="equal">
      <formula>"Yes"</formula>
    </cfRule>
    <cfRule type="cellIs" dxfId="308" priority="28" operator="equal">
      <formula>"No"</formula>
    </cfRule>
  </conditionalFormatting>
  <conditionalFormatting sqref="C70:C74">
    <cfRule type="cellIs" dxfId="307" priority="26" operator="equal">
      <formula>"No"</formula>
    </cfRule>
    <cfRule type="cellIs" dxfId="306" priority="25" operator="equal">
      <formula>"Yes"</formula>
    </cfRule>
  </conditionalFormatting>
  <conditionalFormatting sqref="C76:C78">
    <cfRule type="cellIs" dxfId="305" priority="24" operator="equal">
      <formula>"No"</formula>
    </cfRule>
    <cfRule type="cellIs" dxfId="304" priority="23" operator="equal">
      <formula>"Yes"</formula>
    </cfRule>
  </conditionalFormatting>
  <conditionalFormatting sqref="C80:C87">
    <cfRule type="cellIs" dxfId="303" priority="20" operator="equal">
      <formula>"No"</formula>
    </cfRule>
    <cfRule type="cellIs" dxfId="302" priority="19" operator="equal">
      <formula>"Yes"</formula>
    </cfRule>
  </conditionalFormatting>
  <conditionalFormatting sqref="C89:C94">
    <cfRule type="cellIs" dxfId="301" priority="16" operator="equal">
      <formula>"No"</formula>
    </cfRule>
    <cfRule type="cellIs" dxfId="300" priority="15" operator="equal">
      <formula>"Yes"</formula>
    </cfRule>
  </conditionalFormatting>
  <conditionalFormatting sqref="C96:C97">
    <cfRule type="cellIs" dxfId="299" priority="14" operator="equal">
      <formula>"No"</formula>
    </cfRule>
    <cfRule type="cellIs" dxfId="298" priority="13" operator="equal">
      <formula>"Yes"</formula>
    </cfRule>
  </conditionalFormatting>
  <conditionalFormatting sqref="C99:C100">
    <cfRule type="cellIs" dxfId="297" priority="12" operator="equal">
      <formula>"No"</formula>
    </cfRule>
    <cfRule type="cellIs" dxfId="296" priority="11" operator="equal">
      <formula>"Yes"</formula>
    </cfRule>
  </conditionalFormatting>
  <conditionalFormatting sqref="C102">
    <cfRule type="cellIs" dxfId="295" priority="10" operator="equal">
      <formula>"No"</formula>
    </cfRule>
    <cfRule type="cellIs" dxfId="294" priority="9" operator="equal">
      <formula>"Yes"</formula>
    </cfRule>
  </conditionalFormatting>
  <conditionalFormatting sqref="C104:C118">
    <cfRule type="cellIs" dxfId="293" priority="8" operator="equal">
      <formula>"No"</formula>
    </cfRule>
    <cfRule type="cellIs" dxfId="292" priority="7" operator="equal">
      <formula>"Yes"</formula>
    </cfRule>
  </conditionalFormatting>
  <conditionalFormatting sqref="C120:C125">
    <cfRule type="cellIs" dxfId="291" priority="3" operator="equal">
      <formula>"Yes"</formula>
    </cfRule>
    <cfRule type="cellIs" dxfId="290" priority="4" operator="equal">
      <formula>"No"</formula>
    </cfRule>
  </conditionalFormatting>
  <conditionalFormatting sqref="C127:C137">
    <cfRule type="cellIs" dxfId="289" priority="2" operator="equal">
      <formula>"No"</formula>
    </cfRule>
    <cfRule type="cellIs" dxfId="288" priority="1" operator="equal">
      <formula>"Yes"</formula>
    </cfRule>
  </conditionalFormatting>
  <pageMargins left="0.23622047244094491" right="0.23622047244094491" top="0.74803149606299213" bottom="0.74803149606299213" header="0.31496062992125984" footer="0.31496062992125984"/>
  <pageSetup paperSize="9" scale="47" fitToHeight="3" orientation="portrait" r:id="rId1"/>
  <headerFooter>
    <oddFooter>&amp;L&amp;A&amp;C&amp;P of &amp;N</oddFooter>
  </headerFooter>
  <rowBreaks count="1" manualBreakCount="1">
    <brk id="57"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36"/>
  <sheetViews>
    <sheetView showGridLines="0" view="pageBreakPreview" zoomScale="80" zoomScaleNormal="93" zoomScaleSheetLayoutView="80" workbookViewId="0">
      <selection activeCell="B121" sqref="B121"/>
    </sheetView>
  </sheetViews>
  <sheetFormatPr defaultColWidth="8.7265625" defaultRowHeight="14" x14ac:dyDescent="0.3"/>
  <cols>
    <col min="1" max="1" width="7" style="1" customWidth="1"/>
    <col min="2" max="2" width="71.26953125" style="5" customWidth="1"/>
    <col min="3" max="3" width="11.26953125" style="9"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LIST'!J15</f>
        <v>11.  PAEDIATRIC (CHILD) HIGH FIDELITY MANIKIN</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235</v>
      </c>
      <c r="B13" s="359"/>
      <c r="C13" s="359"/>
      <c r="D13" s="359"/>
      <c r="E13" s="359"/>
      <c r="F13" s="359"/>
      <c r="G13" s="359"/>
    </row>
    <row r="14" spans="1:7" s="1" customFormat="1" ht="18.75" customHeight="1" x14ac:dyDescent="0.25">
      <c r="A14" s="109">
        <v>1</v>
      </c>
      <c r="B14" s="355" t="s">
        <v>206</v>
      </c>
      <c r="C14" s="356"/>
      <c r="D14" s="356"/>
      <c r="E14" s="356"/>
      <c r="F14" s="356"/>
      <c r="G14" s="357"/>
    </row>
    <row r="15" spans="1:7" s="7" customFormat="1" ht="50" x14ac:dyDescent="0.35">
      <c r="A15" s="146" t="s">
        <v>2</v>
      </c>
      <c r="B15" s="63" t="s">
        <v>601</v>
      </c>
      <c r="C15" s="94"/>
      <c r="D15" s="108"/>
      <c r="E15" s="63"/>
      <c r="F15" s="96"/>
      <c r="G15" s="96"/>
    </row>
    <row r="16" spans="1:7" s="7" customFormat="1" ht="37.5" x14ac:dyDescent="0.35">
      <c r="A16" s="146" t="s">
        <v>4</v>
      </c>
      <c r="B16" s="63" t="s">
        <v>495</v>
      </c>
      <c r="C16" s="94"/>
      <c r="D16" s="108"/>
      <c r="E16" s="63"/>
      <c r="F16" s="96"/>
      <c r="G16" s="96"/>
    </row>
    <row r="17" spans="1:7" s="7" customFormat="1" ht="50" x14ac:dyDescent="0.35">
      <c r="A17" s="146" t="s">
        <v>5</v>
      </c>
      <c r="B17" s="106" t="s">
        <v>602</v>
      </c>
      <c r="C17" s="94"/>
      <c r="D17" s="108"/>
      <c r="E17" s="63"/>
      <c r="F17" s="96"/>
      <c r="G17" s="96"/>
    </row>
    <row r="18" spans="1:7" s="1" customFormat="1" ht="18.75" customHeight="1" x14ac:dyDescent="0.25">
      <c r="A18" s="109">
        <v>2</v>
      </c>
      <c r="B18" s="355" t="s">
        <v>486</v>
      </c>
      <c r="C18" s="356"/>
      <c r="D18" s="356"/>
      <c r="E18" s="356"/>
      <c r="F18" s="356"/>
      <c r="G18" s="357"/>
    </row>
    <row r="19" spans="1:7" s="7" customFormat="1" ht="25" x14ac:dyDescent="0.35">
      <c r="A19" s="146" t="s">
        <v>3</v>
      </c>
      <c r="B19" s="63" t="s">
        <v>497</v>
      </c>
      <c r="C19" s="94"/>
      <c r="D19" s="108"/>
      <c r="E19" s="63"/>
      <c r="F19" s="96"/>
      <c r="G19" s="96"/>
    </row>
    <row r="20" spans="1:7" s="1" customFormat="1" ht="18.75" customHeight="1" x14ac:dyDescent="0.25">
      <c r="A20" s="109">
        <v>3</v>
      </c>
      <c r="B20" s="355" t="s">
        <v>487</v>
      </c>
      <c r="C20" s="356"/>
      <c r="D20" s="356"/>
      <c r="E20" s="356"/>
      <c r="F20" s="356"/>
      <c r="G20" s="357"/>
    </row>
    <row r="21" spans="1:7" s="7" customFormat="1" ht="25" x14ac:dyDescent="0.35">
      <c r="A21" s="146" t="s">
        <v>6</v>
      </c>
      <c r="B21" s="63" t="s">
        <v>498</v>
      </c>
      <c r="C21" s="94"/>
      <c r="D21" s="110"/>
      <c r="E21" s="111"/>
      <c r="F21" s="112"/>
      <c r="G21" s="96"/>
    </row>
    <row r="22" spans="1:7" s="1" customFormat="1" ht="26" x14ac:dyDescent="0.25">
      <c r="A22" s="108" t="s">
        <v>7</v>
      </c>
      <c r="B22" s="261" t="s">
        <v>449</v>
      </c>
      <c r="C22" s="96"/>
      <c r="D22" s="96"/>
      <c r="E22" s="96"/>
      <c r="F22" s="96"/>
      <c r="G22" s="96"/>
    </row>
    <row r="23" spans="1:7" s="7" customFormat="1" ht="25" x14ac:dyDescent="0.35">
      <c r="A23" s="146" t="s">
        <v>52</v>
      </c>
      <c r="B23" s="63" t="s">
        <v>566</v>
      </c>
      <c r="C23" s="94"/>
      <c r="D23" s="63"/>
      <c r="E23" s="63"/>
      <c r="F23" s="96"/>
      <c r="G23" s="96"/>
    </row>
    <row r="24" spans="1:7" s="7" customFormat="1" ht="25" x14ac:dyDescent="0.35">
      <c r="A24" s="146" t="s">
        <v>53</v>
      </c>
      <c r="B24" s="63" t="s">
        <v>603</v>
      </c>
      <c r="C24" s="94"/>
      <c r="D24" s="63"/>
      <c r="E24" s="63"/>
      <c r="F24" s="96"/>
      <c r="G24" s="96"/>
    </row>
    <row r="25" spans="1:7" s="7" customFormat="1" ht="25" x14ac:dyDescent="0.35">
      <c r="A25" s="146" t="s">
        <v>134</v>
      </c>
      <c r="B25" s="63" t="s">
        <v>499</v>
      </c>
      <c r="C25" s="94"/>
      <c r="D25" s="63"/>
      <c r="E25" s="63"/>
      <c r="F25" s="96"/>
      <c r="G25" s="96"/>
    </row>
    <row r="26" spans="1:7" s="7" customFormat="1" ht="27.5" customHeight="1" x14ac:dyDescent="0.35">
      <c r="A26" s="146" t="s">
        <v>135</v>
      </c>
      <c r="B26" s="63" t="s">
        <v>451</v>
      </c>
      <c r="C26" s="94"/>
      <c r="D26" s="63"/>
      <c r="E26" s="63"/>
      <c r="F26" s="96"/>
      <c r="G26" s="96"/>
    </row>
    <row r="27" spans="1:7" s="1" customFormat="1" ht="18.75" customHeight="1" x14ac:dyDescent="0.25">
      <c r="A27" s="109">
        <v>4</v>
      </c>
      <c r="B27" s="355" t="s">
        <v>488</v>
      </c>
      <c r="C27" s="356"/>
      <c r="D27" s="356"/>
      <c r="E27" s="356"/>
      <c r="F27" s="356"/>
      <c r="G27" s="357"/>
    </row>
    <row r="28" spans="1:7" s="1" customFormat="1" ht="26" x14ac:dyDescent="0.25">
      <c r="A28" s="108" t="s">
        <v>8</v>
      </c>
      <c r="B28" s="261" t="s">
        <v>1255</v>
      </c>
      <c r="C28" s="96"/>
      <c r="D28" s="96"/>
      <c r="E28" s="96"/>
      <c r="F28" s="96"/>
      <c r="G28" s="96"/>
    </row>
    <row r="29" spans="1:7" s="7" customFormat="1" ht="25" x14ac:dyDescent="0.35">
      <c r="A29" s="146" t="s">
        <v>10</v>
      </c>
      <c r="B29" s="63" t="s">
        <v>350</v>
      </c>
      <c r="C29" s="94"/>
      <c r="D29" s="63"/>
      <c r="E29" s="63"/>
      <c r="F29" s="96"/>
      <c r="G29" s="96"/>
    </row>
    <row r="30" spans="1:7" s="7" customFormat="1" ht="25" x14ac:dyDescent="0.35">
      <c r="A30" s="146" t="s">
        <v>9</v>
      </c>
      <c r="B30" s="63" t="s">
        <v>351</v>
      </c>
      <c r="C30" s="94"/>
      <c r="D30" s="63"/>
      <c r="E30" s="63"/>
      <c r="F30" s="96"/>
      <c r="G30" s="96"/>
    </row>
    <row r="31" spans="1:7" s="7" customFormat="1" ht="25" x14ac:dyDescent="0.35">
      <c r="A31" s="146" t="s">
        <v>11</v>
      </c>
      <c r="B31" s="63" t="s">
        <v>453</v>
      </c>
      <c r="C31" s="94"/>
      <c r="D31" s="63"/>
      <c r="E31" s="63"/>
      <c r="F31" s="96"/>
      <c r="G31" s="96"/>
    </row>
    <row r="32" spans="1:7" s="7" customFormat="1" ht="25" x14ac:dyDescent="0.35">
      <c r="A32" s="146" t="s">
        <v>12</v>
      </c>
      <c r="B32" s="63" t="s">
        <v>391</v>
      </c>
      <c r="C32" s="94"/>
      <c r="D32" s="63"/>
      <c r="E32" s="63"/>
      <c r="F32" s="96"/>
      <c r="G32" s="96"/>
    </row>
    <row r="33" spans="1:7" s="7" customFormat="1" ht="25" x14ac:dyDescent="0.35">
      <c r="A33" s="146" t="s">
        <v>13</v>
      </c>
      <c r="B33" s="63" t="s">
        <v>501</v>
      </c>
      <c r="C33" s="94"/>
      <c r="D33" s="63"/>
      <c r="E33" s="63"/>
      <c r="F33" s="96"/>
      <c r="G33" s="96"/>
    </row>
    <row r="34" spans="1:7" s="7" customFormat="1" ht="25" x14ac:dyDescent="0.35">
      <c r="A34" s="146" t="s">
        <v>14</v>
      </c>
      <c r="B34" s="63" t="s">
        <v>604</v>
      </c>
      <c r="C34" s="94"/>
      <c r="D34" s="63"/>
      <c r="E34" s="63"/>
      <c r="F34" s="96"/>
      <c r="G34" s="96"/>
    </row>
    <row r="35" spans="1:7" s="7" customFormat="1" ht="37.5" x14ac:dyDescent="0.35">
      <c r="A35" s="146" t="s">
        <v>600</v>
      </c>
      <c r="B35" s="63" t="s">
        <v>458</v>
      </c>
      <c r="C35" s="94"/>
      <c r="D35" s="63"/>
      <c r="E35" s="63"/>
      <c r="F35" s="96"/>
      <c r="G35" s="96"/>
    </row>
    <row r="36" spans="1:7" s="7" customFormat="1" ht="25" x14ac:dyDescent="0.35">
      <c r="A36" s="146" t="s">
        <v>624</v>
      </c>
      <c r="B36" s="63" t="s">
        <v>605</v>
      </c>
      <c r="C36" s="94"/>
      <c r="D36" s="63"/>
      <c r="E36" s="63"/>
      <c r="F36" s="96"/>
      <c r="G36" s="96"/>
    </row>
    <row r="37" spans="1:7" s="7" customFormat="1" ht="25" x14ac:dyDescent="0.35">
      <c r="A37" s="146" t="s">
        <v>625</v>
      </c>
      <c r="B37" s="63" t="s">
        <v>606</v>
      </c>
      <c r="C37" s="94"/>
      <c r="D37" s="63"/>
      <c r="E37" s="63"/>
      <c r="F37" s="96"/>
      <c r="G37" s="96"/>
    </row>
    <row r="38" spans="1:7" s="1" customFormat="1" ht="18.75" customHeight="1" x14ac:dyDescent="0.25">
      <c r="A38" s="109">
        <v>5</v>
      </c>
      <c r="B38" s="355" t="s">
        <v>489</v>
      </c>
      <c r="C38" s="356"/>
      <c r="D38" s="356"/>
      <c r="E38" s="356"/>
      <c r="F38" s="356"/>
      <c r="G38" s="357"/>
    </row>
    <row r="39" spans="1:7" s="7" customFormat="1" ht="25" x14ac:dyDescent="0.35">
      <c r="A39" s="146" t="s">
        <v>15</v>
      </c>
      <c r="B39" s="63" t="s">
        <v>607</v>
      </c>
      <c r="C39" s="94"/>
      <c r="D39" s="63"/>
      <c r="E39" s="63"/>
      <c r="F39" s="96"/>
      <c r="G39" s="96"/>
    </row>
    <row r="40" spans="1:7" s="7" customFormat="1" ht="25" x14ac:dyDescent="0.35">
      <c r="A40" s="146" t="s">
        <v>16</v>
      </c>
      <c r="B40" s="63" t="s">
        <v>608</v>
      </c>
      <c r="C40" s="94"/>
      <c r="D40" s="63"/>
      <c r="E40" s="63"/>
      <c r="F40" s="96"/>
      <c r="G40" s="96"/>
    </row>
    <row r="41" spans="1:7" s="7" customFormat="1" ht="25" x14ac:dyDescent="0.35">
      <c r="A41" s="146" t="s">
        <v>17</v>
      </c>
      <c r="B41" s="63" t="s">
        <v>609</v>
      </c>
      <c r="C41" s="94"/>
      <c r="D41" s="63"/>
      <c r="E41" s="63"/>
      <c r="F41" s="96"/>
      <c r="G41" s="96"/>
    </row>
    <row r="42" spans="1:7" s="1" customFormat="1" ht="18.75" customHeight="1" x14ac:dyDescent="0.25">
      <c r="A42" s="109">
        <v>6</v>
      </c>
      <c r="B42" s="355" t="s">
        <v>490</v>
      </c>
      <c r="C42" s="356"/>
      <c r="D42" s="356"/>
      <c r="E42" s="356"/>
      <c r="F42" s="356"/>
      <c r="G42" s="357"/>
    </row>
    <row r="43" spans="1:7" s="7" customFormat="1" ht="25" x14ac:dyDescent="0.35">
      <c r="A43" s="146" t="s">
        <v>20</v>
      </c>
      <c r="B43" s="63" t="s">
        <v>460</v>
      </c>
      <c r="C43" s="94"/>
      <c r="D43" s="63"/>
      <c r="E43" s="63"/>
      <c r="F43" s="96"/>
      <c r="G43" s="96"/>
    </row>
    <row r="44" spans="1:7" s="7" customFormat="1" ht="25" x14ac:dyDescent="0.35">
      <c r="A44" s="146" t="s">
        <v>21</v>
      </c>
      <c r="B44" s="63" t="s">
        <v>369</v>
      </c>
      <c r="C44" s="94"/>
      <c r="D44" s="63"/>
      <c r="E44" s="63"/>
      <c r="F44" s="96"/>
      <c r="G44" s="96"/>
    </row>
    <row r="45" spans="1:7" s="1" customFormat="1" ht="18.75" customHeight="1" x14ac:dyDescent="0.25">
      <c r="A45" s="109">
        <v>7</v>
      </c>
      <c r="B45" s="355" t="s">
        <v>491</v>
      </c>
      <c r="C45" s="356"/>
      <c r="D45" s="356"/>
      <c r="E45" s="356"/>
      <c r="F45" s="356"/>
      <c r="G45" s="357"/>
    </row>
    <row r="46" spans="1:7" s="7" customFormat="1" ht="25" x14ac:dyDescent="0.35">
      <c r="A46" s="146" t="s">
        <v>25</v>
      </c>
      <c r="B46" s="63" t="s">
        <v>610</v>
      </c>
      <c r="C46" s="94"/>
      <c r="D46" s="98"/>
      <c r="E46" s="98"/>
      <c r="F46" s="100"/>
      <c r="G46" s="96"/>
    </row>
    <row r="47" spans="1:7" s="7" customFormat="1" ht="37.5" x14ac:dyDescent="0.35">
      <c r="A47" s="146" t="s">
        <v>26</v>
      </c>
      <c r="B47" s="63" t="s">
        <v>507</v>
      </c>
      <c r="C47" s="94"/>
      <c r="D47" s="98"/>
      <c r="E47" s="98"/>
      <c r="F47" s="100"/>
      <c r="G47" s="96"/>
    </row>
    <row r="48" spans="1:7" s="7" customFormat="1" ht="25" x14ac:dyDescent="0.35">
      <c r="A48" s="146" t="s">
        <v>27</v>
      </c>
      <c r="B48" s="63" t="s">
        <v>508</v>
      </c>
      <c r="C48" s="94"/>
      <c r="D48" s="63"/>
      <c r="E48" s="63"/>
      <c r="F48" s="96"/>
      <c r="G48" s="96"/>
    </row>
    <row r="49" spans="1:7" s="7" customFormat="1" ht="25" x14ac:dyDescent="0.35">
      <c r="A49" s="146" t="s">
        <v>28</v>
      </c>
      <c r="B49" s="63" t="s">
        <v>611</v>
      </c>
      <c r="C49" s="94"/>
      <c r="D49" s="63"/>
      <c r="E49" s="63"/>
      <c r="F49" s="96"/>
      <c r="G49" s="96"/>
    </row>
    <row r="50" spans="1:7" s="7" customFormat="1" ht="25" x14ac:dyDescent="0.35">
      <c r="A50" s="146" t="s">
        <v>29</v>
      </c>
      <c r="B50" s="63" t="s">
        <v>578</v>
      </c>
      <c r="C50" s="94"/>
      <c r="D50" s="63"/>
      <c r="E50" s="63"/>
      <c r="F50" s="96"/>
      <c r="G50" s="96"/>
    </row>
    <row r="51" spans="1:7" s="1" customFormat="1" ht="18.75" customHeight="1" x14ac:dyDescent="0.25">
      <c r="A51" s="109">
        <v>8</v>
      </c>
      <c r="B51" s="355" t="s">
        <v>492</v>
      </c>
      <c r="C51" s="356"/>
      <c r="D51" s="356"/>
      <c r="E51" s="356"/>
      <c r="F51" s="356"/>
      <c r="G51" s="357"/>
    </row>
    <row r="52" spans="1:7" s="7" customFormat="1" ht="25" x14ac:dyDescent="0.35">
      <c r="A52" s="102" t="s">
        <v>30</v>
      </c>
      <c r="B52" s="63" t="s">
        <v>477</v>
      </c>
      <c r="C52" s="94"/>
      <c r="D52" s="63"/>
      <c r="E52" s="63"/>
      <c r="F52" s="96"/>
      <c r="G52" s="96"/>
    </row>
    <row r="53" spans="1:7" s="7" customFormat="1" ht="37.5" x14ac:dyDescent="0.35">
      <c r="A53" s="102" t="s">
        <v>31</v>
      </c>
      <c r="B53" s="63" t="s">
        <v>612</v>
      </c>
      <c r="C53" s="94"/>
      <c r="D53" s="63"/>
      <c r="E53" s="63"/>
      <c r="F53" s="96"/>
      <c r="G53" s="96"/>
    </row>
    <row r="54" spans="1:7" s="7" customFormat="1" ht="37.5" x14ac:dyDescent="0.35">
      <c r="A54" s="102" t="s">
        <v>32</v>
      </c>
      <c r="B54" s="63" t="s">
        <v>613</v>
      </c>
      <c r="C54" s="94"/>
      <c r="D54" s="63"/>
      <c r="E54" s="63"/>
      <c r="F54" s="96"/>
      <c r="G54" s="96"/>
    </row>
    <row r="55" spans="1:7" s="7" customFormat="1" ht="37.5" x14ac:dyDescent="0.35">
      <c r="A55" s="102" t="s">
        <v>33</v>
      </c>
      <c r="B55" s="63" t="s">
        <v>614</v>
      </c>
      <c r="C55" s="94"/>
      <c r="D55" s="63"/>
      <c r="E55" s="63"/>
      <c r="F55" s="96"/>
      <c r="G55" s="96"/>
    </row>
    <row r="56" spans="1:7" s="7" customFormat="1" ht="37.5" x14ac:dyDescent="0.35">
      <c r="A56" s="102" t="s">
        <v>34</v>
      </c>
      <c r="B56" s="63" t="s">
        <v>615</v>
      </c>
      <c r="C56" s="94"/>
      <c r="D56" s="63"/>
      <c r="E56" s="63"/>
      <c r="F56" s="96"/>
      <c r="G56" s="96"/>
    </row>
    <row r="57" spans="1:7" s="1" customFormat="1" ht="18.75" customHeight="1" x14ac:dyDescent="0.25">
      <c r="A57" s="109">
        <v>9</v>
      </c>
      <c r="B57" s="355" t="s">
        <v>216</v>
      </c>
      <c r="C57" s="356"/>
      <c r="D57" s="356"/>
      <c r="E57" s="356"/>
      <c r="F57" s="356"/>
      <c r="G57" s="357"/>
    </row>
    <row r="58" spans="1:7" s="7" customFormat="1" ht="25" x14ac:dyDescent="0.35">
      <c r="A58" s="154" t="s">
        <v>36</v>
      </c>
      <c r="B58" s="63" t="s">
        <v>516</v>
      </c>
      <c r="C58" s="94"/>
      <c r="D58" s="63"/>
      <c r="E58" s="63"/>
      <c r="F58" s="96"/>
      <c r="G58" s="96"/>
    </row>
    <row r="59" spans="1:7" s="7" customFormat="1" ht="25" x14ac:dyDescent="0.35">
      <c r="A59" s="154" t="s">
        <v>37</v>
      </c>
      <c r="B59" s="63" t="s">
        <v>616</v>
      </c>
      <c r="C59" s="94"/>
      <c r="D59" s="63"/>
      <c r="E59" s="63"/>
      <c r="F59" s="96"/>
      <c r="G59" s="96"/>
    </row>
    <row r="60" spans="1:7" s="7" customFormat="1" ht="25" x14ac:dyDescent="0.35">
      <c r="A60" s="154" t="s">
        <v>50</v>
      </c>
      <c r="B60" s="63" t="s">
        <v>617</v>
      </c>
      <c r="C60" s="94"/>
      <c r="D60" s="63"/>
      <c r="E60" s="63"/>
      <c r="F60" s="96"/>
      <c r="G60" s="96"/>
    </row>
    <row r="61" spans="1:7" s="1" customFormat="1" ht="18.75" customHeight="1" x14ac:dyDescent="0.25">
      <c r="A61" s="109">
        <v>10</v>
      </c>
      <c r="B61" s="355" t="s">
        <v>563</v>
      </c>
      <c r="C61" s="356"/>
      <c r="D61" s="356"/>
      <c r="E61" s="356"/>
      <c r="F61" s="356"/>
      <c r="G61" s="357"/>
    </row>
    <row r="62" spans="1:7" s="7" customFormat="1" ht="25" x14ac:dyDescent="0.35">
      <c r="A62" s="102" t="s">
        <v>1220</v>
      </c>
      <c r="B62" s="63" t="s">
        <v>618</v>
      </c>
      <c r="C62" s="94"/>
      <c r="D62" s="63"/>
      <c r="E62" s="63"/>
      <c r="F62" s="96"/>
      <c r="G62" s="96"/>
    </row>
    <row r="63" spans="1:7" s="8" customFormat="1" ht="25" x14ac:dyDescent="0.35">
      <c r="A63" s="102" t="s">
        <v>1249</v>
      </c>
      <c r="B63" s="63" t="s">
        <v>619</v>
      </c>
      <c r="C63" s="94"/>
      <c r="D63" s="98"/>
      <c r="E63" s="98"/>
      <c r="F63" s="100"/>
      <c r="G63" s="100"/>
    </row>
    <row r="64" spans="1:7" s="8" customFormat="1" ht="37.5" x14ac:dyDescent="0.35">
      <c r="A64" s="102" t="s">
        <v>1250</v>
      </c>
      <c r="B64" s="63" t="s">
        <v>419</v>
      </c>
      <c r="C64" s="94"/>
      <c r="D64" s="98"/>
      <c r="E64" s="98"/>
      <c r="F64" s="100"/>
      <c r="G64" s="100"/>
    </row>
    <row r="65" spans="1:7" s="8" customFormat="1" ht="25" x14ac:dyDescent="0.35">
      <c r="A65" s="102" t="s">
        <v>1251</v>
      </c>
      <c r="B65" s="63" t="s">
        <v>420</v>
      </c>
      <c r="C65" s="94"/>
      <c r="D65" s="98"/>
      <c r="E65" s="98"/>
      <c r="F65" s="100"/>
      <c r="G65" s="100"/>
    </row>
    <row r="66" spans="1:7" s="1" customFormat="1" ht="18.75" customHeight="1" x14ac:dyDescent="0.25">
      <c r="A66" s="109">
        <v>11</v>
      </c>
      <c r="B66" s="355" t="s">
        <v>493</v>
      </c>
      <c r="C66" s="356"/>
      <c r="D66" s="356"/>
      <c r="E66" s="356"/>
      <c r="F66" s="356"/>
      <c r="G66" s="357"/>
    </row>
    <row r="67" spans="1:7" s="7" customFormat="1" ht="21.65" customHeight="1" x14ac:dyDescent="0.35">
      <c r="A67" s="146" t="s">
        <v>1221</v>
      </c>
      <c r="B67" s="63" t="s">
        <v>421</v>
      </c>
      <c r="C67" s="94"/>
      <c r="D67" s="63"/>
      <c r="E67" s="63"/>
      <c r="F67" s="96"/>
      <c r="G67" s="96"/>
    </row>
    <row r="68" spans="1:7" s="7" customFormat="1" ht="21.65" customHeight="1" x14ac:dyDescent="0.35">
      <c r="A68" s="146" t="s">
        <v>1222</v>
      </c>
      <c r="B68" s="63" t="s">
        <v>523</v>
      </c>
      <c r="C68" s="94"/>
      <c r="D68" s="63"/>
      <c r="E68" s="63"/>
      <c r="F68" s="96"/>
      <c r="G68" s="96"/>
    </row>
    <row r="69" spans="1:7" s="7" customFormat="1" ht="21.65" customHeight="1" x14ac:dyDescent="0.35">
      <c r="A69" s="146" t="s">
        <v>1252</v>
      </c>
      <c r="B69" s="63" t="s">
        <v>422</v>
      </c>
      <c r="C69" s="94"/>
      <c r="D69" s="63"/>
      <c r="E69" s="63"/>
      <c r="F69" s="96"/>
      <c r="G69" s="96"/>
    </row>
    <row r="70" spans="1:7" s="1" customFormat="1" ht="43" customHeight="1" x14ac:dyDescent="0.25">
      <c r="A70" s="266" t="s">
        <v>1253</v>
      </c>
      <c r="B70" s="263" t="s">
        <v>627</v>
      </c>
      <c r="C70" s="159"/>
      <c r="D70" s="159"/>
      <c r="E70" s="159"/>
      <c r="F70" s="159"/>
      <c r="G70" s="264"/>
    </row>
    <row r="71" spans="1:7" s="7" customFormat="1" ht="26.5" customHeight="1" x14ac:dyDescent="0.35">
      <c r="A71" s="154" t="s">
        <v>60</v>
      </c>
      <c r="B71" s="63" t="s">
        <v>424</v>
      </c>
      <c r="C71" s="94"/>
      <c r="D71" s="63"/>
      <c r="E71" s="63"/>
      <c r="F71" s="96"/>
      <c r="G71" s="96"/>
    </row>
    <row r="72" spans="1:7" s="7" customFormat="1" ht="25" x14ac:dyDescent="0.35">
      <c r="A72" s="154" t="s">
        <v>61</v>
      </c>
      <c r="B72" s="63" t="s">
        <v>620</v>
      </c>
      <c r="C72" s="94"/>
      <c r="D72" s="63"/>
      <c r="E72" s="63"/>
      <c r="F72" s="96"/>
      <c r="G72" s="96"/>
    </row>
    <row r="73" spans="1:7" ht="25" x14ac:dyDescent="0.3">
      <c r="A73" s="156" t="s">
        <v>62</v>
      </c>
      <c r="B73" s="63" t="s">
        <v>425</v>
      </c>
      <c r="C73" s="94"/>
      <c r="D73" s="96"/>
      <c r="E73" s="96"/>
      <c r="F73" s="96"/>
      <c r="G73" s="96"/>
    </row>
    <row r="74" spans="1:7" ht="25" x14ac:dyDescent="0.3">
      <c r="A74" s="156" t="s">
        <v>63</v>
      </c>
      <c r="B74" s="63" t="s">
        <v>426</v>
      </c>
      <c r="C74" s="94"/>
      <c r="D74" s="96"/>
      <c r="E74" s="96"/>
      <c r="F74" s="96"/>
      <c r="G74" s="96"/>
    </row>
    <row r="75" spans="1:7" ht="25" x14ac:dyDescent="0.3">
      <c r="A75" s="156" t="s">
        <v>64</v>
      </c>
      <c r="B75" s="63" t="s">
        <v>427</v>
      </c>
      <c r="C75" s="94"/>
      <c r="D75" s="96"/>
      <c r="E75" s="96"/>
      <c r="F75" s="96"/>
      <c r="G75" s="96"/>
    </row>
    <row r="76" spans="1:7" ht="25" x14ac:dyDescent="0.3">
      <c r="A76" s="156" t="s">
        <v>65</v>
      </c>
      <c r="B76" s="63" t="s">
        <v>549</v>
      </c>
      <c r="C76" s="94"/>
      <c r="D76" s="96"/>
      <c r="E76" s="96"/>
      <c r="F76" s="96"/>
      <c r="G76" s="96"/>
    </row>
    <row r="77" spans="1:7" s="7" customFormat="1" ht="21.65" customHeight="1" x14ac:dyDescent="0.35">
      <c r="A77" s="154" t="s">
        <v>66</v>
      </c>
      <c r="B77" s="63" t="s">
        <v>550</v>
      </c>
      <c r="C77" s="94"/>
      <c r="D77" s="63"/>
      <c r="E77" s="63"/>
      <c r="F77" s="96"/>
      <c r="G77" s="96"/>
    </row>
    <row r="78" spans="1:7" ht="25" x14ac:dyDescent="0.3">
      <c r="A78" s="156" t="s">
        <v>67</v>
      </c>
      <c r="B78" s="63" t="s">
        <v>589</v>
      </c>
      <c r="C78" s="94"/>
      <c r="D78" s="96"/>
      <c r="E78" s="96"/>
      <c r="F78" s="96"/>
      <c r="G78" s="96"/>
    </row>
    <row r="79" spans="1:7" ht="25" x14ac:dyDescent="0.3">
      <c r="A79" s="156" t="s">
        <v>626</v>
      </c>
      <c r="B79" s="63" t="s">
        <v>428</v>
      </c>
      <c r="C79" s="94"/>
      <c r="D79" s="96"/>
      <c r="E79" s="96"/>
      <c r="F79" s="96"/>
      <c r="G79" s="96"/>
    </row>
    <row r="80" spans="1:7" s="1" customFormat="1" ht="26" x14ac:dyDescent="0.25">
      <c r="A80" s="265" t="s">
        <v>1254</v>
      </c>
      <c r="B80" s="263" t="s">
        <v>524</v>
      </c>
      <c r="C80" s="159"/>
      <c r="D80" s="159"/>
      <c r="E80" s="159"/>
      <c r="F80" s="159"/>
      <c r="G80" s="264"/>
    </row>
    <row r="81" spans="1:7" ht="25" x14ac:dyDescent="0.3">
      <c r="A81" s="156" t="s">
        <v>54</v>
      </c>
      <c r="B81" s="63" t="s">
        <v>525</v>
      </c>
      <c r="C81" s="94"/>
      <c r="D81" s="96"/>
      <c r="E81" s="96"/>
      <c r="F81" s="96"/>
      <c r="G81" s="96"/>
    </row>
    <row r="82" spans="1:7" ht="25" x14ac:dyDescent="0.3">
      <c r="A82" s="156" t="s">
        <v>55</v>
      </c>
      <c r="B82" s="63" t="s">
        <v>552</v>
      </c>
      <c r="C82" s="94"/>
      <c r="D82" s="96"/>
      <c r="E82" s="96"/>
      <c r="F82" s="96"/>
      <c r="G82" s="96"/>
    </row>
    <row r="83" spans="1:7" ht="25" x14ac:dyDescent="0.3">
      <c r="A83" s="156" t="s">
        <v>56</v>
      </c>
      <c r="B83" s="63" t="s">
        <v>527</v>
      </c>
      <c r="C83" s="94"/>
      <c r="D83" s="96"/>
      <c r="E83" s="96"/>
      <c r="F83" s="96"/>
      <c r="G83" s="96"/>
    </row>
    <row r="84" spans="1:7" ht="25" x14ac:dyDescent="0.3">
      <c r="A84" s="156" t="s">
        <v>57</v>
      </c>
      <c r="B84" s="63" t="s">
        <v>528</v>
      </c>
      <c r="C84" s="94"/>
      <c r="D84" s="96"/>
      <c r="E84" s="96"/>
      <c r="F84" s="96"/>
      <c r="G84" s="96"/>
    </row>
    <row r="85" spans="1:7" ht="25" x14ac:dyDescent="0.3">
      <c r="A85" s="156" t="s">
        <v>58</v>
      </c>
      <c r="B85" s="63" t="s">
        <v>529</v>
      </c>
      <c r="C85" s="94"/>
      <c r="D85" s="96"/>
      <c r="E85" s="96"/>
      <c r="F85" s="96"/>
      <c r="G85" s="96"/>
    </row>
    <row r="86" spans="1:7" ht="25" x14ac:dyDescent="0.3">
      <c r="A86" s="156" t="s">
        <v>59</v>
      </c>
      <c r="B86" s="63" t="s">
        <v>530</v>
      </c>
      <c r="C86" s="94"/>
      <c r="D86" s="96"/>
      <c r="E86" s="96"/>
      <c r="F86" s="96"/>
      <c r="G86" s="96"/>
    </row>
    <row r="87" spans="1:7" s="1" customFormat="1" ht="18.75" customHeight="1" x14ac:dyDescent="0.25">
      <c r="A87" s="109">
        <v>12</v>
      </c>
      <c r="B87" s="355" t="s">
        <v>406</v>
      </c>
      <c r="C87" s="356"/>
      <c r="D87" s="356"/>
      <c r="E87" s="356"/>
      <c r="F87" s="356"/>
      <c r="G87" s="357"/>
    </row>
    <row r="88" spans="1:7" ht="37.5" x14ac:dyDescent="0.3">
      <c r="A88" s="156" t="s">
        <v>1223</v>
      </c>
      <c r="B88" s="63" t="s">
        <v>553</v>
      </c>
      <c r="C88" s="94"/>
      <c r="D88" s="96"/>
      <c r="E88" s="96"/>
      <c r="F88" s="96"/>
      <c r="G88" s="96"/>
    </row>
    <row r="89" spans="1:7" ht="25" x14ac:dyDescent="0.3">
      <c r="A89" s="156" t="s">
        <v>1224</v>
      </c>
      <c r="B89" s="63" t="s">
        <v>621</v>
      </c>
      <c r="C89" s="94"/>
      <c r="D89" s="96"/>
      <c r="E89" s="96"/>
      <c r="F89" s="96"/>
      <c r="G89" s="96"/>
    </row>
    <row r="90" spans="1:7" s="1" customFormat="1" ht="18.75" customHeight="1" x14ac:dyDescent="0.25">
      <c r="A90" s="109">
        <v>13</v>
      </c>
      <c r="B90" s="355" t="s">
        <v>407</v>
      </c>
      <c r="C90" s="356"/>
      <c r="D90" s="356"/>
      <c r="E90" s="356"/>
      <c r="F90" s="356"/>
      <c r="G90" s="357"/>
    </row>
    <row r="91" spans="1:7" ht="37.5" x14ac:dyDescent="0.3">
      <c r="A91" s="156" t="s">
        <v>1239</v>
      </c>
      <c r="B91" s="63" t="s">
        <v>399</v>
      </c>
      <c r="C91" s="94"/>
      <c r="D91" s="96"/>
      <c r="E91" s="96"/>
      <c r="F91" s="96"/>
      <c r="G91" s="96"/>
    </row>
    <row r="92" spans="1:7" s="1" customFormat="1" ht="18.75" customHeight="1" x14ac:dyDescent="0.25">
      <c r="A92" s="109">
        <v>14</v>
      </c>
      <c r="B92" s="355" t="s">
        <v>48</v>
      </c>
      <c r="C92" s="356"/>
      <c r="D92" s="356"/>
      <c r="E92" s="356"/>
      <c r="F92" s="356"/>
      <c r="G92" s="357"/>
    </row>
    <row r="93" spans="1:7" ht="25" x14ac:dyDescent="0.3">
      <c r="A93" s="157" t="s">
        <v>38</v>
      </c>
      <c r="B93" s="106" t="s">
        <v>594</v>
      </c>
      <c r="C93" s="94"/>
      <c r="D93" s="112"/>
      <c r="E93" s="112"/>
      <c r="F93" s="96"/>
      <c r="G93" s="96"/>
    </row>
    <row r="94" spans="1:7" s="1" customFormat="1" ht="18.75" customHeight="1" x14ac:dyDescent="0.25">
      <c r="A94" s="109">
        <v>15</v>
      </c>
      <c r="B94" s="355" t="s">
        <v>283</v>
      </c>
      <c r="C94" s="356"/>
      <c r="D94" s="356"/>
      <c r="E94" s="356"/>
      <c r="F94" s="356"/>
      <c r="G94" s="357"/>
    </row>
    <row r="95" spans="1:7" ht="25" x14ac:dyDescent="0.3">
      <c r="A95" s="156" t="s">
        <v>40</v>
      </c>
      <c r="B95" s="63" t="s">
        <v>400</v>
      </c>
      <c r="C95" s="94"/>
      <c r="D95" s="96"/>
      <c r="E95" s="96"/>
      <c r="F95" s="96"/>
      <c r="G95" s="96"/>
    </row>
    <row r="96" spans="1:7" ht="25" x14ac:dyDescent="0.3">
      <c r="A96" s="156" t="s">
        <v>41</v>
      </c>
      <c r="B96" s="63" t="s">
        <v>622</v>
      </c>
      <c r="C96" s="94"/>
      <c r="D96" s="96"/>
      <c r="E96" s="96"/>
      <c r="F96" s="96"/>
      <c r="G96" s="96"/>
    </row>
    <row r="97" spans="1:7" s="12" customFormat="1" ht="25" x14ac:dyDescent="0.3">
      <c r="A97" s="156" t="s">
        <v>42</v>
      </c>
      <c r="B97" s="63" t="s">
        <v>433</v>
      </c>
      <c r="C97" s="94"/>
      <c r="D97" s="96"/>
      <c r="E97" s="96"/>
      <c r="F97" s="96"/>
      <c r="G97" s="158"/>
    </row>
    <row r="98" spans="1:7" s="12" customFormat="1" ht="25" x14ac:dyDescent="0.3">
      <c r="A98" s="156" t="s">
        <v>43</v>
      </c>
      <c r="B98" s="63" t="s">
        <v>434</v>
      </c>
      <c r="C98" s="94"/>
      <c r="D98" s="96"/>
      <c r="E98" s="96"/>
      <c r="F98" s="96"/>
      <c r="G98" s="158"/>
    </row>
    <row r="99" spans="1:7" ht="25" x14ac:dyDescent="0.3">
      <c r="A99" s="156" t="s">
        <v>44</v>
      </c>
      <c r="B99" s="63" t="s">
        <v>623</v>
      </c>
      <c r="C99" s="94"/>
      <c r="D99" s="96"/>
      <c r="E99" s="96"/>
      <c r="F99" s="96"/>
      <c r="G99" s="96"/>
    </row>
    <row r="100" spans="1:7" ht="25" x14ac:dyDescent="0.3">
      <c r="A100" s="156" t="s">
        <v>45</v>
      </c>
      <c r="B100" s="63" t="s">
        <v>436</v>
      </c>
      <c r="C100" s="94"/>
      <c r="D100" s="96"/>
      <c r="E100" s="96"/>
      <c r="F100" s="96"/>
      <c r="G100" s="96"/>
    </row>
    <row r="101" spans="1:7" ht="25" x14ac:dyDescent="0.3">
      <c r="A101" s="156" t="s">
        <v>1258</v>
      </c>
      <c r="B101" s="63" t="s">
        <v>437</v>
      </c>
      <c r="C101" s="94"/>
      <c r="D101" s="96"/>
      <c r="E101" s="96"/>
      <c r="F101" s="96"/>
      <c r="G101" s="96"/>
    </row>
    <row r="102" spans="1:7" ht="25" x14ac:dyDescent="0.3">
      <c r="A102" s="156" t="s">
        <v>1259</v>
      </c>
      <c r="B102" s="63" t="s">
        <v>360</v>
      </c>
      <c r="C102" s="94"/>
      <c r="D102" s="96"/>
      <c r="E102" s="96"/>
      <c r="F102" s="96"/>
      <c r="G102" s="96"/>
    </row>
    <row r="103" spans="1:7" ht="25" x14ac:dyDescent="0.3">
      <c r="A103" s="156" t="s">
        <v>1260</v>
      </c>
      <c r="B103" s="63" t="s">
        <v>404</v>
      </c>
      <c r="C103" s="94"/>
      <c r="D103" s="96"/>
      <c r="E103" s="96"/>
      <c r="F103" s="96"/>
      <c r="G103" s="96"/>
    </row>
    <row r="104" spans="1:7" ht="25" x14ac:dyDescent="0.3">
      <c r="A104" s="156" t="s">
        <v>68</v>
      </c>
      <c r="B104" s="63" t="s">
        <v>361</v>
      </c>
      <c r="C104" s="94"/>
      <c r="D104" s="96"/>
      <c r="E104" s="96"/>
      <c r="F104" s="96"/>
      <c r="G104" s="96"/>
    </row>
    <row r="105" spans="1:7" ht="25" x14ac:dyDescent="0.3">
      <c r="A105" s="156" t="s">
        <v>1261</v>
      </c>
      <c r="B105" s="63" t="s">
        <v>403</v>
      </c>
      <c r="C105" s="94"/>
      <c r="D105" s="96"/>
      <c r="E105" s="96"/>
      <c r="F105" s="96"/>
      <c r="G105" s="96"/>
    </row>
    <row r="106" spans="1:7" ht="25" x14ac:dyDescent="0.3">
      <c r="A106" s="156" t="s">
        <v>1262</v>
      </c>
      <c r="B106" s="63" t="s">
        <v>363</v>
      </c>
      <c r="C106" s="94"/>
      <c r="D106" s="96"/>
      <c r="E106" s="96"/>
      <c r="F106" s="96"/>
      <c r="G106" s="96"/>
    </row>
    <row r="107" spans="1:7" ht="25" x14ac:dyDescent="0.3">
      <c r="A107" s="156" t="s">
        <v>1263</v>
      </c>
      <c r="B107" s="63" t="s">
        <v>364</v>
      </c>
      <c r="C107" s="94"/>
      <c r="D107" s="96"/>
      <c r="E107" s="96"/>
      <c r="F107" s="96"/>
      <c r="G107" s="96"/>
    </row>
    <row r="108" spans="1:7" ht="25" x14ac:dyDescent="0.3">
      <c r="A108" s="156" t="s">
        <v>1264</v>
      </c>
      <c r="B108" s="63" t="s">
        <v>431</v>
      </c>
      <c r="C108" s="94"/>
      <c r="D108" s="96"/>
      <c r="E108" s="96"/>
      <c r="F108" s="96"/>
      <c r="G108" s="96"/>
    </row>
    <row r="109" spans="1:7" s="1" customFormat="1" ht="18.75" customHeight="1" x14ac:dyDescent="0.25">
      <c r="A109" s="109">
        <v>16</v>
      </c>
      <c r="B109" s="355" t="s">
        <v>258</v>
      </c>
      <c r="C109" s="356"/>
      <c r="D109" s="356"/>
      <c r="E109" s="356"/>
      <c r="F109" s="356"/>
      <c r="G109" s="357"/>
    </row>
    <row r="110" spans="1:7" ht="25" x14ac:dyDescent="0.3">
      <c r="A110" s="156" t="s">
        <v>1183</v>
      </c>
      <c r="B110" s="63" t="s">
        <v>400</v>
      </c>
      <c r="C110" s="94"/>
      <c r="D110" s="96"/>
      <c r="E110" s="96"/>
      <c r="F110" s="96"/>
      <c r="G110" s="96"/>
    </row>
    <row r="111" spans="1:7" ht="25" x14ac:dyDescent="0.3">
      <c r="A111" s="156" t="s">
        <v>1184</v>
      </c>
      <c r="B111" s="63" t="s">
        <v>622</v>
      </c>
      <c r="C111" s="94"/>
      <c r="D111" s="96"/>
      <c r="E111" s="96"/>
      <c r="F111" s="96"/>
      <c r="G111" s="96"/>
    </row>
    <row r="112" spans="1:7" s="1" customFormat="1" ht="18.75" customHeight="1" x14ac:dyDescent="0.25">
      <c r="A112" s="109">
        <v>17</v>
      </c>
      <c r="B112" s="355" t="s">
        <v>284</v>
      </c>
      <c r="C112" s="356"/>
      <c r="D112" s="356"/>
      <c r="E112" s="356"/>
      <c r="F112" s="356"/>
      <c r="G112" s="357"/>
    </row>
    <row r="113" spans="1:7" ht="25" x14ac:dyDescent="0.3">
      <c r="A113" s="156" t="s">
        <v>1266</v>
      </c>
      <c r="B113" s="63" t="s">
        <v>439</v>
      </c>
      <c r="C113" s="94"/>
      <c r="D113" s="96"/>
      <c r="E113" s="96"/>
      <c r="F113" s="96"/>
      <c r="G113" s="96"/>
    </row>
    <row r="114" spans="1:7" ht="25" x14ac:dyDescent="0.3">
      <c r="A114" s="156" t="s">
        <v>1267</v>
      </c>
      <c r="B114" s="63" t="s">
        <v>440</v>
      </c>
      <c r="C114" s="94"/>
      <c r="D114" s="96"/>
      <c r="E114" s="96"/>
      <c r="F114" s="96"/>
      <c r="G114" s="96"/>
    </row>
    <row r="115" spans="1:7" ht="25" x14ac:dyDescent="0.3">
      <c r="A115" s="156" t="s">
        <v>1268</v>
      </c>
      <c r="B115" s="63" t="s">
        <v>535</v>
      </c>
      <c r="C115" s="94"/>
      <c r="D115" s="96"/>
      <c r="E115" s="96"/>
      <c r="F115" s="96"/>
      <c r="G115" s="96"/>
    </row>
    <row r="116" spans="1:7" ht="25" x14ac:dyDescent="0.3">
      <c r="A116" s="156" t="s">
        <v>1269</v>
      </c>
      <c r="B116" s="63" t="s">
        <v>536</v>
      </c>
      <c r="C116" s="94"/>
      <c r="D116" s="96"/>
      <c r="E116" s="96"/>
      <c r="F116" s="96"/>
      <c r="G116" s="96"/>
    </row>
    <row r="117" spans="1:7" ht="25" x14ac:dyDescent="0.3">
      <c r="A117" s="156" t="s">
        <v>1270</v>
      </c>
      <c r="B117" s="63" t="s">
        <v>365</v>
      </c>
      <c r="C117" s="94"/>
      <c r="D117" s="96"/>
      <c r="E117" s="96"/>
      <c r="F117" s="96"/>
      <c r="G117" s="96"/>
    </row>
    <row r="118" spans="1:7" ht="25" x14ac:dyDescent="0.3">
      <c r="A118" s="156" t="s">
        <v>1271</v>
      </c>
      <c r="B118" s="63" t="s">
        <v>366</v>
      </c>
      <c r="C118" s="94"/>
      <c r="D118" s="96"/>
      <c r="E118" s="96"/>
      <c r="F118" s="96"/>
      <c r="G118" s="96"/>
    </row>
    <row r="119" spans="1:7" ht="25" x14ac:dyDescent="0.3">
      <c r="A119" s="156" t="s">
        <v>1272</v>
      </c>
      <c r="B119" s="63" t="s">
        <v>404</v>
      </c>
      <c r="C119" s="94"/>
      <c r="D119" s="96"/>
      <c r="E119" s="96"/>
      <c r="F119" s="96"/>
      <c r="G119" s="96"/>
    </row>
    <row r="120" spans="1:7" ht="25" x14ac:dyDescent="0.3">
      <c r="A120" s="156" t="s">
        <v>1273</v>
      </c>
      <c r="B120" s="63" t="s">
        <v>360</v>
      </c>
      <c r="C120" s="94"/>
      <c r="D120" s="96"/>
      <c r="E120" s="96"/>
      <c r="F120" s="96"/>
      <c r="G120" s="96"/>
    </row>
    <row r="121" spans="1:7" ht="25" x14ac:dyDescent="0.3">
      <c r="A121" s="156" t="s">
        <v>1274</v>
      </c>
      <c r="B121" s="63" t="s">
        <v>362</v>
      </c>
      <c r="C121" s="94"/>
      <c r="D121" s="96"/>
      <c r="E121" s="96"/>
      <c r="F121" s="96"/>
      <c r="G121" s="96"/>
    </row>
    <row r="122" spans="1:7" ht="25" x14ac:dyDescent="0.3">
      <c r="A122" s="156" t="s">
        <v>69</v>
      </c>
      <c r="B122" s="63" t="s">
        <v>363</v>
      </c>
      <c r="C122" s="94"/>
      <c r="D122" s="96"/>
      <c r="E122" s="96"/>
      <c r="F122" s="96"/>
      <c r="G122" s="96"/>
    </row>
    <row r="123" spans="1:7" ht="25" x14ac:dyDescent="0.3">
      <c r="A123" s="156" t="s">
        <v>246</v>
      </c>
      <c r="B123" s="63" t="s">
        <v>431</v>
      </c>
      <c r="C123" s="94"/>
      <c r="D123" s="96"/>
      <c r="E123" s="96"/>
      <c r="F123" s="96"/>
      <c r="G123" s="96"/>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sheetData>
  <mergeCells count="22">
    <mergeCell ref="B45:G45"/>
    <mergeCell ref="B51:G51"/>
    <mergeCell ref="B57:G57"/>
    <mergeCell ref="B18:G18"/>
    <mergeCell ref="B20:G20"/>
    <mergeCell ref="B27:G27"/>
    <mergeCell ref="B38:G38"/>
    <mergeCell ref="B42:G42"/>
    <mergeCell ref="A12:G12"/>
    <mergeCell ref="A13:G13"/>
    <mergeCell ref="B14:G14"/>
    <mergeCell ref="A1:G1"/>
    <mergeCell ref="A2:G2"/>
    <mergeCell ref="A3:G3"/>
    <mergeCell ref="B94:G94"/>
    <mergeCell ref="B109:G109"/>
    <mergeCell ref="B112:G112"/>
    <mergeCell ref="B61:G61"/>
    <mergeCell ref="B66:G66"/>
    <mergeCell ref="B87:G87"/>
    <mergeCell ref="B90:G90"/>
    <mergeCell ref="B92:G92"/>
  </mergeCells>
  <phoneticPr fontId="4" type="noConversion"/>
  <conditionalFormatting sqref="C15:C17">
    <cfRule type="cellIs" dxfId="287" priority="100" operator="equal">
      <formula>"No"</formula>
    </cfRule>
    <cfRule type="cellIs" dxfId="286" priority="99" operator="equal">
      <formula>"Yes"</formula>
    </cfRule>
  </conditionalFormatting>
  <conditionalFormatting sqref="C19">
    <cfRule type="cellIs" dxfId="285" priority="98" operator="equal">
      <formula>"No"</formula>
    </cfRule>
    <cfRule type="cellIs" dxfId="284" priority="97" operator="equal">
      <formula>"Yes"</formula>
    </cfRule>
  </conditionalFormatting>
  <conditionalFormatting sqref="C21">
    <cfRule type="cellIs" dxfId="283" priority="96" operator="equal">
      <formula>"No"</formula>
    </cfRule>
    <cfRule type="cellIs" dxfId="282" priority="95" operator="equal">
      <formula>"Yes"</formula>
    </cfRule>
  </conditionalFormatting>
  <conditionalFormatting sqref="C23:C26">
    <cfRule type="cellIs" dxfId="281" priority="88" operator="equal">
      <formula>"No"</formula>
    </cfRule>
    <cfRule type="cellIs" dxfId="280" priority="87" operator="equal">
      <formula>"Yes"</formula>
    </cfRule>
  </conditionalFormatting>
  <conditionalFormatting sqref="C29:C37">
    <cfRule type="cellIs" dxfId="279" priority="86" operator="equal">
      <formula>"No"</formula>
    </cfRule>
    <cfRule type="cellIs" dxfId="278" priority="85" operator="equal">
      <formula>"Yes"</formula>
    </cfRule>
  </conditionalFormatting>
  <conditionalFormatting sqref="C39:C41">
    <cfRule type="cellIs" dxfId="277" priority="82" operator="equal">
      <formula>"No"</formula>
    </cfRule>
    <cfRule type="cellIs" dxfId="276" priority="81" operator="equal">
      <formula>"Yes"</formula>
    </cfRule>
  </conditionalFormatting>
  <conditionalFormatting sqref="C43:C44">
    <cfRule type="cellIs" dxfId="275" priority="70" operator="equal">
      <formula>"No"</formula>
    </cfRule>
    <cfRule type="cellIs" dxfId="274" priority="69" operator="equal">
      <formula>"Yes"</formula>
    </cfRule>
  </conditionalFormatting>
  <conditionalFormatting sqref="C46:C50">
    <cfRule type="cellIs" dxfId="273" priority="66" operator="equal">
      <formula>"No"</formula>
    </cfRule>
    <cfRule type="cellIs" dxfId="272" priority="65" operator="equal">
      <formula>"Yes"</formula>
    </cfRule>
  </conditionalFormatting>
  <conditionalFormatting sqref="C52:C56">
    <cfRule type="cellIs" dxfId="271" priority="60" operator="equal">
      <formula>"No"</formula>
    </cfRule>
    <cfRule type="cellIs" dxfId="270" priority="59" operator="equal">
      <formula>"Yes"</formula>
    </cfRule>
  </conditionalFormatting>
  <conditionalFormatting sqref="C58:C60">
    <cfRule type="cellIs" dxfId="269" priority="55" operator="equal">
      <formula>"Yes"</formula>
    </cfRule>
    <cfRule type="cellIs" dxfId="268" priority="56" operator="equal">
      <formula>"No"</formula>
    </cfRule>
  </conditionalFormatting>
  <conditionalFormatting sqref="C62:C65">
    <cfRule type="cellIs" dxfId="267" priority="52" operator="equal">
      <formula>"No"</formula>
    </cfRule>
    <cfRule type="cellIs" dxfId="266" priority="51" operator="equal">
      <formula>"Yes"</formula>
    </cfRule>
  </conditionalFormatting>
  <conditionalFormatting sqref="C67:C69">
    <cfRule type="cellIs" dxfId="265" priority="48" operator="equal">
      <formula>"No"</formula>
    </cfRule>
    <cfRule type="cellIs" dxfId="264" priority="47" operator="equal">
      <formula>"Yes"</formula>
    </cfRule>
  </conditionalFormatting>
  <conditionalFormatting sqref="C71:C79">
    <cfRule type="cellIs" dxfId="263" priority="44" operator="equal">
      <formula>"No"</formula>
    </cfRule>
    <cfRule type="cellIs" dxfId="262" priority="43" operator="equal">
      <formula>"Yes"</formula>
    </cfRule>
  </conditionalFormatting>
  <conditionalFormatting sqref="C81:C86">
    <cfRule type="cellIs" dxfId="261" priority="30" operator="equal">
      <formula>"No"</formula>
    </cfRule>
    <cfRule type="cellIs" dxfId="260" priority="29" operator="equal">
      <formula>"Yes"</formula>
    </cfRule>
  </conditionalFormatting>
  <conditionalFormatting sqref="C88:C89">
    <cfRule type="cellIs" dxfId="259" priority="14" operator="equal">
      <formula>"No"</formula>
    </cfRule>
    <cfRule type="cellIs" dxfId="258" priority="13" operator="equal">
      <formula>"Yes"</formula>
    </cfRule>
  </conditionalFormatting>
  <conditionalFormatting sqref="C91">
    <cfRule type="cellIs" dxfId="257" priority="12" operator="equal">
      <formula>"No"</formula>
    </cfRule>
    <cfRule type="cellIs" dxfId="256" priority="11" operator="equal">
      <formula>"Yes"</formula>
    </cfRule>
  </conditionalFormatting>
  <conditionalFormatting sqref="C93">
    <cfRule type="cellIs" dxfId="255" priority="10" operator="equal">
      <formula>"No"</formula>
    </cfRule>
    <cfRule type="cellIs" dxfId="254" priority="9" operator="equal">
      <formula>"Yes"</formula>
    </cfRule>
  </conditionalFormatting>
  <conditionalFormatting sqref="C95:C108">
    <cfRule type="cellIs" dxfId="253" priority="6" operator="equal">
      <formula>"No"</formula>
    </cfRule>
    <cfRule type="cellIs" dxfId="252" priority="5" operator="equal">
      <formula>"Yes"</formula>
    </cfRule>
  </conditionalFormatting>
  <conditionalFormatting sqref="C110:C111">
    <cfRule type="cellIs" dxfId="251" priority="3" operator="equal">
      <formula>"Yes"</formula>
    </cfRule>
    <cfRule type="cellIs" dxfId="250" priority="4" operator="equal">
      <formula>"No"</formula>
    </cfRule>
  </conditionalFormatting>
  <conditionalFormatting sqref="C113:C123">
    <cfRule type="cellIs" dxfId="249" priority="2" operator="equal">
      <formula>"No"</formula>
    </cfRule>
    <cfRule type="cellIs" dxfId="248" priority="1" operator="equal">
      <formula>"Yes"</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36"/>
  <sheetViews>
    <sheetView showGridLines="0" view="pageBreakPreview" topLeftCell="A70" zoomScale="80" zoomScaleNormal="98" zoomScaleSheetLayoutView="80" workbookViewId="0">
      <selection activeCell="B37" sqref="B37"/>
    </sheetView>
  </sheetViews>
  <sheetFormatPr defaultColWidth="8.7265625" defaultRowHeight="14" x14ac:dyDescent="0.3"/>
  <cols>
    <col min="1" max="1" width="7" style="5" customWidth="1"/>
    <col min="2" max="2" width="71.26953125" style="5" customWidth="1"/>
    <col min="3" max="3" width="11.26953125" style="9"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ht="34.5" customHeight="1" thickBot="1" x14ac:dyDescent="0.35">
      <c r="A3" s="352" t="str">
        <f>'SUMMARY LIST'!J16</f>
        <v>12.  ADULT HIGH FIDELITY MANIKIN</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236</v>
      </c>
      <c r="B13" s="359"/>
      <c r="C13" s="359"/>
      <c r="D13" s="359"/>
      <c r="E13" s="359"/>
      <c r="F13" s="359"/>
      <c r="G13" s="359"/>
    </row>
    <row r="14" spans="1:7" s="1" customFormat="1" ht="18.75" customHeight="1" x14ac:dyDescent="0.25">
      <c r="A14" s="109">
        <v>1</v>
      </c>
      <c r="B14" s="355" t="s">
        <v>206</v>
      </c>
      <c r="C14" s="356"/>
      <c r="D14" s="356"/>
      <c r="E14" s="356"/>
      <c r="F14" s="356"/>
      <c r="G14" s="357"/>
    </row>
    <row r="15" spans="1:7" ht="50" x14ac:dyDescent="0.3">
      <c r="A15" s="118" t="s">
        <v>2</v>
      </c>
      <c r="B15" s="63" t="s">
        <v>641</v>
      </c>
      <c r="C15" s="94"/>
      <c r="D15" s="108"/>
      <c r="E15" s="63"/>
      <c r="F15" s="96"/>
      <c r="G15" s="96"/>
    </row>
    <row r="16" spans="1:7" ht="37.5" x14ac:dyDescent="0.3">
      <c r="A16" s="118" t="s">
        <v>4</v>
      </c>
      <c r="B16" s="63" t="s">
        <v>495</v>
      </c>
      <c r="C16" s="94"/>
      <c r="D16" s="108"/>
      <c r="E16" s="63"/>
      <c r="F16" s="96"/>
      <c r="G16" s="96"/>
    </row>
    <row r="17" spans="1:7" ht="50" x14ac:dyDescent="0.3">
      <c r="A17" s="118" t="s">
        <v>5</v>
      </c>
      <c r="B17" s="63" t="s">
        <v>642</v>
      </c>
      <c r="C17" s="94"/>
      <c r="D17" s="108"/>
      <c r="E17" s="63"/>
      <c r="F17" s="96"/>
      <c r="G17" s="96"/>
    </row>
    <row r="18" spans="1:7" s="1" customFormat="1" ht="18.75" customHeight="1" x14ac:dyDescent="0.25">
      <c r="A18" s="109">
        <v>2</v>
      </c>
      <c r="B18" s="355" t="s">
        <v>486</v>
      </c>
      <c r="C18" s="356"/>
      <c r="D18" s="356"/>
      <c r="E18" s="356"/>
      <c r="F18" s="356"/>
      <c r="G18" s="357"/>
    </row>
    <row r="19" spans="1:7" ht="25" x14ac:dyDescent="0.3">
      <c r="A19" s="118" t="s">
        <v>3</v>
      </c>
      <c r="B19" s="63" t="s">
        <v>541</v>
      </c>
      <c r="C19" s="94"/>
      <c r="D19" s="63"/>
      <c r="E19" s="63"/>
      <c r="F19" s="96"/>
      <c r="G19" s="96"/>
    </row>
    <row r="20" spans="1:7" ht="25" x14ac:dyDescent="0.3">
      <c r="A20" s="118" t="s">
        <v>71</v>
      </c>
      <c r="B20" s="63" t="s">
        <v>643</v>
      </c>
      <c r="C20" s="94"/>
      <c r="D20" s="63"/>
      <c r="E20" s="63"/>
      <c r="F20" s="96"/>
      <c r="G20" s="96"/>
    </row>
    <row r="21" spans="1:7" s="1" customFormat="1" ht="18.75" customHeight="1" x14ac:dyDescent="0.25">
      <c r="A21" s="109">
        <v>3</v>
      </c>
      <c r="B21" s="355" t="s">
        <v>487</v>
      </c>
      <c r="C21" s="356"/>
      <c r="D21" s="356"/>
      <c r="E21" s="356"/>
      <c r="F21" s="356"/>
      <c r="G21" s="357"/>
    </row>
    <row r="22" spans="1:7" ht="21.65" customHeight="1" x14ac:dyDescent="0.3">
      <c r="A22" s="118" t="s">
        <v>6</v>
      </c>
      <c r="B22" s="63" t="s">
        <v>498</v>
      </c>
      <c r="C22" s="94"/>
      <c r="D22" s="63"/>
      <c r="E22" s="63"/>
      <c r="F22" s="96"/>
      <c r="G22" s="96"/>
    </row>
    <row r="23" spans="1:7" s="1" customFormat="1" ht="26" x14ac:dyDescent="0.25">
      <c r="A23" s="108" t="s">
        <v>7</v>
      </c>
      <c r="B23" s="261" t="s">
        <v>449</v>
      </c>
      <c r="C23" s="96"/>
      <c r="D23" s="96"/>
      <c r="E23" s="96"/>
      <c r="F23" s="96"/>
      <c r="G23" s="96"/>
    </row>
    <row r="24" spans="1:7" ht="25" x14ac:dyDescent="0.3">
      <c r="A24" s="118" t="s">
        <v>52</v>
      </c>
      <c r="B24" s="63" t="s">
        <v>640</v>
      </c>
      <c r="C24" s="94"/>
      <c r="D24" s="63"/>
      <c r="E24" s="63"/>
      <c r="F24" s="96"/>
      <c r="G24" s="96"/>
    </row>
    <row r="25" spans="1:7" ht="25" x14ac:dyDescent="0.3">
      <c r="A25" s="118" t="s">
        <v>53</v>
      </c>
      <c r="B25" s="63" t="s">
        <v>566</v>
      </c>
      <c r="C25" s="94"/>
      <c r="D25" s="63"/>
      <c r="E25" s="63"/>
      <c r="F25" s="96"/>
      <c r="G25" s="96"/>
    </row>
    <row r="26" spans="1:7" ht="25" x14ac:dyDescent="0.3">
      <c r="A26" s="118" t="s">
        <v>134</v>
      </c>
      <c r="B26" s="63" t="s">
        <v>567</v>
      </c>
      <c r="C26" s="94"/>
      <c r="D26" s="63"/>
      <c r="E26" s="63"/>
      <c r="F26" s="96"/>
      <c r="G26" s="96"/>
    </row>
    <row r="27" spans="1:7" ht="25" x14ac:dyDescent="0.3">
      <c r="A27" s="118" t="s">
        <v>135</v>
      </c>
      <c r="B27" s="63" t="s">
        <v>568</v>
      </c>
      <c r="C27" s="94"/>
      <c r="D27" s="63"/>
      <c r="E27" s="63"/>
      <c r="F27" s="96"/>
      <c r="G27" s="96"/>
    </row>
    <row r="28" spans="1:7" ht="25" x14ac:dyDescent="0.3">
      <c r="A28" s="118" t="s">
        <v>136</v>
      </c>
      <c r="B28" s="63" t="s">
        <v>644</v>
      </c>
      <c r="C28" s="94"/>
      <c r="D28" s="63"/>
      <c r="E28" s="63"/>
      <c r="F28" s="96"/>
      <c r="G28" s="96"/>
    </row>
    <row r="29" spans="1:7" ht="25" x14ac:dyDescent="0.3">
      <c r="A29" s="118" t="s">
        <v>137</v>
      </c>
      <c r="B29" s="63" t="s">
        <v>569</v>
      </c>
      <c r="C29" s="94"/>
      <c r="D29" s="63"/>
      <c r="E29" s="63"/>
      <c r="F29" s="96"/>
      <c r="G29" s="96"/>
    </row>
    <row r="30" spans="1:7" ht="25" x14ac:dyDescent="0.3">
      <c r="A30" s="118" t="s">
        <v>142</v>
      </c>
      <c r="B30" s="63" t="s">
        <v>499</v>
      </c>
      <c r="C30" s="94"/>
      <c r="D30" s="63"/>
      <c r="E30" s="63"/>
      <c r="F30" s="96"/>
      <c r="G30" s="96"/>
    </row>
    <row r="31" spans="1:7" ht="28.5" customHeight="1" x14ac:dyDescent="0.3">
      <c r="A31" s="118" t="s">
        <v>639</v>
      </c>
      <c r="B31" s="63" t="s">
        <v>451</v>
      </c>
      <c r="C31" s="94"/>
      <c r="D31" s="63"/>
      <c r="E31" s="63"/>
      <c r="F31" s="96"/>
      <c r="G31" s="96"/>
    </row>
    <row r="32" spans="1:7" s="1" customFormat="1" ht="18.75" customHeight="1" x14ac:dyDescent="0.25">
      <c r="A32" s="109">
        <v>4</v>
      </c>
      <c r="B32" s="355" t="s">
        <v>488</v>
      </c>
      <c r="C32" s="356"/>
      <c r="D32" s="356"/>
      <c r="E32" s="356"/>
      <c r="F32" s="356"/>
      <c r="G32" s="357"/>
    </row>
    <row r="33" spans="1:7" s="1" customFormat="1" ht="26" x14ac:dyDescent="0.25">
      <c r="A33" s="106" t="s">
        <v>8</v>
      </c>
      <c r="B33" s="261" t="s">
        <v>1255</v>
      </c>
      <c r="C33" s="96"/>
      <c r="D33" s="96"/>
      <c r="E33" s="96"/>
      <c r="F33" s="96"/>
      <c r="G33" s="96"/>
    </row>
    <row r="34" spans="1:7" ht="25" x14ac:dyDescent="0.3">
      <c r="A34" s="118" t="s">
        <v>10</v>
      </c>
      <c r="B34" s="63" t="s">
        <v>350</v>
      </c>
      <c r="C34" s="94"/>
      <c r="D34" s="63"/>
      <c r="E34" s="63"/>
      <c r="F34" s="96"/>
      <c r="G34" s="96"/>
    </row>
    <row r="35" spans="1:7" ht="25" x14ac:dyDescent="0.3">
      <c r="A35" s="118" t="s">
        <v>9</v>
      </c>
      <c r="B35" s="63" t="s">
        <v>351</v>
      </c>
      <c r="C35" s="94"/>
      <c r="D35" s="63"/>
      <c r="E35" s="63"/>
      <c r="F35" s="96"/>
      <c r="G35" s="96"/>
    </row>
    <row r="36" spans="1:7" ht="25" x14ac:dyDescent="0.3">
      <c r="A36" s="118" t="s">
        <v>11</v>
      </c>
      <c r="B36" s="63" t="s">
        <v>453</v>
      </c>
      <c r="C36" s="94"/>
      <c r="D36" s="63"/>
      <c r="E36" s="63"/>
      <c r="F36" s="96"/>
      <c r="G36" s="96"/>
    </row>
    <row r="37" spans="1:7" ht="25" x14ac:dyDescent="0.3">
      <c r="A37" s="118" t="s">
        <v>12</v>
      </c>
      <c r="B37" s="63" t="s">
        <v>391</v>
      </c>
      <c r="C37" s="94"/>
      <c r="D37" s="63"/>
      <c r="E37" s="63"/>
      <c r="F37" s="96"/>
      <c r="G37" s="96"/>
    </row>
    <row r="38" spans="1:7" ht="25" x14ac:dyDescent="0.3">
      <c r="A38" s="146" t="s">
        <v>13</v>
      </c>
      <c r="B38" s="63" t="s">
        <v>501</v>
      </c>
      <c r="C38" s="94"/>
      <c r="D38" s="63"/>
      <c r="E38" s="63"/>
      <c r="F38" s="96"/>
      <c r="G38" s="96"/>
    </row>
    <row r="39" spans="1:7" ht="25" x14ac:dyDescent="0.3">
      <c r="A39" s="147" t="s">
        <v>14</v>
      </c>
      <c r="B39" s="63" t="s">
        <v>604</v>
      </c>
      <c r="C39" s="94"/>
      <c r="D39" s="63"/>
      <c r="E39" s="63"/>
      <c r="F39" s="96"/>
      <c r="G39" s="96"/>
    </row>
    <row r="40" spans="1:7" ht="37.5" x14ac:dyDescent="0.3">
      <c r="A40" s="106" t="s">
        <v>600</v>
      </c>
      <c r="B40" s="63" t="s">
        <v>458</v>
      </c>
      <c r="C40" s="94"/>
      <c r="D40" s="63"/>
      <c r="E40" s="63"/>
      <c r="F40" s="96"/>
      <c r="G40" s="96"/>
    </row>
    <row r="41" spans="1:7" ht="25" x14ac:dyDescent="0.3">
      <c r="A41" s="148" t="s">
        <v>624</v>
      </c>
      <c r="B41" s="63" t="s">
        <v>605</v>
      </c>
      <c r="C41" s="94"/>
      <c r="D41" s="63"/>
      <c r="E41" s="63"/>
      <c r="F41" s="96"/>
      <c r="G41" s="96"/>
    </row>
    <row r="42" spans="1:7" ht="25" x14ac:dyDescent="0.3">
      <c r="A42" s="145" t="s">
        <v>625</v>
      </c>
      <c r="B42" s="63" t="s">
        <v>606</v>
      </c>
      <c r="C42" s="94"/>
      <c r="D42" s="98"/>
      <c r="E42" s="98"/>
      <c r="F42" s="100"/>
      <c r="G42" s="96"/>
    </row>
    <row r="43" spans="1:7" s="1" customFormat="1" ht="18.75" customHeight="1" x14ac:dyDescent="0.25">
      <c r="A43" s="109">
        <v>5</v>
      </c>
      <c r="B43" s="355" t="s">
        <v>489</v>
      </c>
      <c r="C43" s="356"/>
      <c r="D43" s="356"/>
      <c r="E43" s="356"/>
      <c r="F43" s="356"/>
      <c r="G43" s="357"/>
    </row>
    <row r="44" spans="1:7" ht="25" x14ac:dyDescent="0.3">
      <c r="A44" s="145" t="s">
        <v>15</v>
      </c>
      <c r="B44" s="63" t="s">
        <v>645</v>
      </c>
      <c r="C44" s="94"/>
      <c r="D44" s="98"/>
      <c r="E44" s="98"/>
      <c r="F44" s="100"/>
      <c r="G44" s="96"/>
    </row>
    <row r="45" spans="1:7" ht="25" x14ac:dyDescent="0.3">
      <c r="A45" s="145" t="s">
        <v>16</v>
      </c>
      <c r="B45" s="63" t="s">
        <v>571</v>
      </c>
      <c r="C45" s="94"/>
      <c r="D45" s="63"/>
      <c r="E45" s="63"/>
      <c r="F45" s="96"/>
      <c r="G45" s="96"/>
    </row>
    <row r="46" spans="1:7" ht="25" x14ac:dyDescent="0.3">
      <c r="A46" s="145" t="s">
        <v>17</v>
      </c>
      <c r="B46" s="63" t="s">
        <v>646</v>
      </c>
      <c r="C46" s="94"/>
      <c r="D46" s="63"/>
      <c r="E46" s="63"/>
      <c r="F46" s="96"/>
      <c r="G46" s="96"/>
    </row>
    <row r="47" spans="1:7" ht="25" x14ac:dyDescent="0.3">
      <c r="A47" s="145" t="s">
        <v>18</v>
      </c>
      <c r="B47" s="63" t="s">
        <v>609</v>
      </c>
      <c r="C47" s="94"/>
      <c r="D47" s="63"/>
      <c r="E47" s="63"/>
      <c r="F47" s="96"/>
      <c r="G47" s="96"/>
    </row>
    <row r="48" spans="1:7" ht="25" x14ac:dyDescent="0.3">
      <c r="A48" s="145" t="s">
        <v>19</v>
      </c>
      <c r="B48" s="63" t="s">
        <v>505</v>
      </c>
      <c r="C48" s="94"/>
      <c r="D48" s="63"/>
      <c r="E48" s="63"/>
      <c r="F48" s="96"/>
      <c r="G48" s="96"/>
    </row>
    <row r="49" spans="1:7" s="1" customFormat="1" ht="18.75" customHeight="1" x14ac:dyDescent="0.25">
      <c r="A49" s="109">
        <v>6</v>
      </c>
      <c r="B49" s="355" t="s">
        <v>490</v>
      </c>
      <c r="C49" s="356"/>
      <c r="D49" s="356"/>
      <c r="E49" s="356"/>
      <c r="F49" s="356"/>
      <c r="G49" s="357"/>
    </row>
    <row r="50" spans="1:7" ht="25" x14ac:dyDescent="0.3">
      <c r="A50" s="118" t="s">
        <v>20</v>
      </c>
      <c r="B50" s="63" t="s">
        <v>460</v>
      </c>
      <c r="C50" s="94"/>
      <c r="D50" s="63"/>
      <c r="E50" s="63"/>
      <c r="F50" s="96"/>
      <c r="G50" s="96"/>
    </row>
    <row r="51" spans="1:7" ht="25" x14ac:dyDescent="0.3">
      <c r="A51" s="118" t="s">
        <v>21</v>
      </c>
      <c r="B51" s="63" t="s">
        <v>369</v>
      </c>
      <c r="C51" s="94"/>
      <c r="D51" s="63"/>
      <c r="E51" s="63"/>
      <c r="F51" s="96"/>
      <c r="G51" s="96"/>
    </row>
    <row r="52" spans="1:7" ht="25" x14ac:dyDescent="0.3">
      <c r="A52" s="118" t="s">
        <v>22</v>
      </c>
      <c r="B52" s="63" t="s">
        <v>647</v>
      </c>
      <c r="C52" s="94"/>
      <c r="D52" s="63"/>
      <c r="E52" s="63"/>
      <c r="F52" s="96"/>
      <c r="G52" s="96"/>
    </row>
    <row r="53" spans="1:7" ht="25" x14ac:dyDescent="0.3">
      <c r="A53" s="118" t="s">
        <v>23</v>
      </c>
      <c r="B53" s="63" t="s">
        <v>648</v>
      </c>
      <c r="C53" s="94"/>
      <c r="D53" s="63"/>
      <c r="E53" s="63"/>
      <c r="F53" s="96"/>
      <c r="G53" s="96"/>
    </row>
    <row r="54" spans="1:7" ht="25" x14ac:dyDescent="0.3">
      <c r="A54" s="118" t="s">
        <v>24</v>
      </c>
      <c r="B54" s="63" t="s">
        <v>649</v>
      </c>
      <c r="C54" s="94"/>
      <c r="D54" s="63"/>
      <c r="E54" s="63"/>
      <c r="F54" s="96"/>
      <c r="G54" s="96"/>
    </row>
    <row r="55" spans="1:7" ht="37.5" x14ac:dyDescent="0.3">
      <c r="A55" s="118" t="s">
        <v>76</v>
      </c>
      <c r="B55" s="63" t="s">
        <v>650</v>
      </c>
      <c r="C55" s="94"/>
      <c r="D55" s="63"/>
      <c r="E55" s="63"/>
      <c r="F55" s="96"/>
      <c r="G55" s="96"/>
    </row>
    <row r="56" spans="1:7" s="1" customFormat="1" ht="18.75" customHeight="1" x14ac:dyDescent="0.25">
      <c r="A56" s="109">
        <v>7</v>
      </c>
      <c r="B56" s="355" t="s">
        <v>491</v>
      </c>
      <c r="C56" s="356"/>
      <c r="D56" s="356"/>
      <c r="E56" s="356"/>
      <c r="F56" s="356"/>
      <c r="G56" s="357"/>
    </row>
    <row r="57" spans="1:7" ht="25" x14ac:dyDescent="0.3">
      <c r="A57" s="149" t="s">
        <v>25</v>
      </c>
      <c r="B57" s="63" t="s">
        <v>651</v>
      </c>
      <c r="C57" s="94"/>
      <c r="D57" s="63"/>
      <c r="E57" s="63"/>
      <c r="F57" s="96"/>
      <c r="G57" s="96"/>
    </row>
    <row r="58" spans="1:7" ht="37.5" x14ac:dyDescent="0.3">
      <c r="A58" s="150" t="s">
        <v>26</v>
      </c>
      <c r="B58" s="90" t="s">
        <v>507</v>
      </c>
      <c r="C58" s="94"/>
      <c r="D58" s="90"/>
      <c r="E58" s="90"/>
      <c r="F58" s="132"/>
      <c r="G58" s="132"/>
    </row>
    <row r="59" spans="1:7" ht="25" x14ac:dyDescent="0.3">
      <c r="A59" s="63" t="s">
        <v>27</v>
      </c>
      <c r="B59" s="63" t="s">
        <v>508</v>
      </c>
      <c r="C59" s="94"/>
      <c r="D59" s="63"/>
      <c r="E59" s="63"/>
      <c r="F59" s="96"/>
      <c r="G59" s="96"/>
    </row>
    <row r="60" spans="1:7" s="4" customFormat="1" ht="37.5" x14ac:dyDescent="0.3">
      <c r="A60" s="63" t="s">
        <v>28</v>
      </c>
      <c r="B60" s="63" t="s">
        <v>652</v>
      </c>
      <c r="C60" s="94"/>
      <c r="D60" s="98"/>
      <c r="E60" s="98"/>
      <c r="F60" s="100"/>
      <c r="G60" s="100"/>
    </row>
    <row r="61" spans="1:7" s="4" customFormat="1" ht="25" x14ac:dyDescent="0.3">
      <c r="A61" s="63" t="s">
        <v>29</v>
      </c>
      <c r="B61" s="63" t="s">
        <v>578</v>
      </c>
      <c r="C61" s="94"/>
      <c r="D61" s="98"/>
      <c r="E61" s="98"/>
      <c r="F61" s="100"/>
      <c r="G61" s="100"/>
    </row>
    <row r="62" spans="1:7" s="1" customFormat="1" ht="18.75" customHeight="1" x14ac:dyDescent="0.25">
      <c r="A62" s="109">
        <v>8</v>
      </c>
      <c r="B62" s="355" t="s">
        <v>492</v>
      </c>
      <c r="C62" s="356"/>
      <c r="D62" s="356"/>
      <c r="E62" s="356"/>
      <c r="F62" s="356"/>
      <c r="G62" s="357"/>
    </row>
    <row r="63" spans="1:7" s="4" customFormat="1" ht="25" x14ac:dyDescent="0.3">
      <c r="A63" s="105" t="s">
        <v>30</v>
      </c>
      <c r="B63" s="63" t="s">
        <v>477</v>
      </c>
      <c r="C63" s="94"/>
      <c r="D63" s="98"/>
      <c r="E63" s="98"/>
      <c r="F63" s="100"/>
      <c r="G63" s="100"/>
    </row>
    <row r="64" spans="1:7" s="4" customFormat="1" ht="37.5" x14ac:dyDescent="0.3">
      <c r="A64" s="105" t="s">
        <v>31</v>
      </c>
      <c r="B64" s="63" t="s">
        <v>512</v>
      </c>
      <c r="C64" s="94"/>
      <c r="D64" s="98"/>
      <c r="E64" s="98"/>
      <c r="F64" s="100"/>
      <c r="G64" s="100"/>
    </row>
    <row r="65" spans="1:7" s="4" customFormat="1" ht="37.5" x14ac:dyDescent="0.3">
      <c r="A65" s="105" t="s">
        <v>32</v>
      </c>
      <c r="B65" s="122" t="s">
        <v>513</v>
      </c>
      <c r="C65" s="94"/>
      <c r="D65" s="98"/>
      <c r="E65" s="98"/>
      <c r="F65" s="100"/>
      <c r="G65" s="100"/>
    </row>
    <row r="66" spans="1:7" s="4" customFormat="1" ht="37.5" x14ac:dyDescent="0.3">
      <c r="A66" s="105" t="s">
        <v>33</v>
      </c>
      <c r="B66" s="63" t="s">
        <v>416</v>
      </c>
      <c r="C66" s="94"/>
      <c r="D66" s="98"/>
      <c r="E66" s="98"/>
      <c r="F66" s="100"/>
      <c r="G66" s="100"/>
    </row>
    <row r="67" spans="1:7" s="4" customFormat="1" ht="37.5" x14ac:dyDescent="0.3">
      <c r="A67" s="105" t="s">
        <v>34</v>
      </c>
      <c r="B67" s="122" t="s">
        <v>614</v>
      </c>
      <c r="C67" s="94"/>
      <c r="D67" s="98"/>
      <c r="E67" s="98"/>
      <c r="F67" s="100"/>
      <c r="G67" s="100"/>
    </row>
    <row r="68" spans="1:7" s="4" customFormat="1" ht="37.5" customHeight="1" x14ac:dyDescent="0.3">
      <c r="A68" s="105" t="s">
        <v>35</v>
      </c>
      <c r="B68" s="122" t="s">
        <v>653</v>
      </c>
      <c r="C68" s="94"/>
      <c r="D68" s="98"/>
      <c r="E68" s="98"/>
      <c r="F68" s="100"/>
      <c r="G68" s="100"/>
    </row>
    <row r="69" spans="1:7" s="1" customFormat="1" ht="18.75" customHeight="1" x14ac:dyDescent="0.25">
      <c r="A69" s="109">
        <v>9</v>
      </c>
      <c r="B69" s="355" t="s">
        <v>216</v>
      </c>
      <c r="C69" s="356"/>
      <c r="D69" s="356"/>
      <c r="E69" s="356"/>
      <c r="F69" s="356"/>
      <c r="G69" s="357"/>
    </row>
    <row r="70" spans="1:7" s="4" customFormat="1" ht="25" x14ac:dyDescent="0.3">
      <c r="A70" s="105" t="s">
        <v>36</v>
      </c>
      <c r="B70" s="63" t="s">
        <v>515</v>
      </c>
      <c r="C70" s="94"/>
      <c r="D70" s="98"/>
      <c r="E70" s="98"/>
      <c r="F70" s="100"/>
      <c r="G70" s="100"/>
    </row>
    <row r="71" spans="1:7" s="4" customFormat="1" ht="25" x14ac:dyDescent="0.3">
      <c r="A71" s="105" t="s">
        <v>37</v>
      </c>
      <c r="B71" s="63" t="s">
        <v>516</v>
      </c>
      <c r="C71" s="94"/>
      <c r="D71" s="98"/>
      <c r="E71" s="98"/>
      <c r="F71" s="100"/>
      <c r="G71" s="100"/>
    </row>
    <row r="72" spans="1:7" s="1" customFormat="1" ht="18.75" customHeight="1" x14ac:dyDescent="0.25">
      <c r="A72" s="109">
        <v>10</v>
      </c>
      <c r="B72" s="355" t="s">
        <v>405</v>
      </c>
      <c r="C72" s="356"/>
      <c r="D72" s="356"/>
      <c r="E72" s="356"/>
      <c r="F72" s="356"/>
      <c r="G72" s="357"/>
    </row>
    <row r="73" spans="1:7" s="4" customFormat="1" ht="25" x14ac:dyDescent="0.3">
      <c r="A73" s="105" t="s">
        <v>1220</v>
      </c>
      <c r="B73" s="63" t="s">
        <v>654</v>
      </c>
      <c r="C73" s="94"/>
      <c r="D73" s="98"/>
      <c r="E73" s="98"/>
      <c r="F73" s="100"/>
      <c r="G73" s="100"/>
    </row>
    <row r="74" spans="1:7" s="4" customFormat="1" ht="25" x14ac:dyDescent="0.3">
      <c r="A74" s="105" t="s">
        <v>1249</v>
      </c>
      <c r="B74" s="63" t="s">
        <v>655</v>
      </c>
      <c r="C74" s="94"/>
      <c r="D74" s="98"/>
      <c r="E74" s="98"/>
      <c r="F74" s="100"/>
      <c r="G74" s="100"/>
    </row>
    <row r="75" spans="1:7" s="4" customFormat="1" ht="37.5" x14ac:dyDescent="0.3">
      <c r="A75" s="105" t="s">
        <v>1250</v>
      </c>
      <c r="B75" s="63" t="s">
        <v>419</v>
      </c>
      <c r="C75" s="94"/>
      <c r="D75" s="98"/>
      <c r="E75" s="98"/>
      <c r="F75" s="100"/>
      <c r="G75" s="100"/>
    </row>
    <row r="76" spans="1:7" s="4" customFormat="1" ht="25" x14ac:dyDescent="0.3">
      <c r="A76" s="105" t="s">
        <v>1251</v>
      </c>
      <c r="B76" s="63" t="s">
        <v>420</v>
      </c>
      <c r="C76" s="94"/>
      <c r="D76" s="98"/>
      <c r="E76" s="98"/>
      <c r="F76" s="100"/>
      <c r="G76" s="100"/>
    </row>
    <row r="77" spans="1:7" s="1" customFormat="1" ht="18.75" customHeight="1" x14ac:dyDescent="0.25">
      <c r="A77" s="109">
        <v>11</v>
      </c>
      <c r="B77" s="355" t="s">
        <v>406</v>
      </c>
      <c r="C77" s="356"/>
      <c r="D77" s="356"/>
      <c r="E77" s="356"/>
      <c r="F77" s="356"/>
      <c r="G77" s="357"/>
    </row>
    <row r="78" spans="1:7" s="4" customFormat="1" ht="37.5" x14ac:dyDescent="0.3">
      <c r="A78" s="105" t="s">
        <v>1221</v>
      </c>
      <c r="B78" s="63" t="s">
        <v>553</v>
      </c>
      <c r="C78" s="94"/>
      <c r="D78" s="98"/>
      <c r="E78" s="98"/>
      <c r="F78" s="100"/>
      <c r="G78" s="100"/>
    </row>
    <row r="79" spans="1:7" s="1" customFormat="1" ht="18.75" customHeight="1" x14ac:dyDescent="0.25">
      <c r="A79" s="109">
        <v>12</v>
      </c>
      <c r="B79" s="355" t="s">
        <v>407</v>
      </c>
      <c r="C79" s="356"/>
      <c r="D79" s="356"/>
      <c r="E79" s="356"/>
      <c r="F79" s="356"/>
      <c r="G79" s="357"/>
    </row>
    <row r="80" spans="1:7" s="4" customFormat="1" ht="37.5" x14ac:dyDescent="0.3">
      <c r="A80" s="105" t="s">
        <v>1223</v>
      </c>
      <c r="B80" s="63" t="s">
        <v>656</v>
      </c>
      <c r="C80" s="94"/>
      <c r="D80" s="98"/>
      <c r="E80" s="98"/>
      <c r="F80" s="100"/>
      <c r="G80" s="100"/>
    </row>
    <row r="81" spans="1:7" s="4" customFormat="1" ht="50" x14ac:dyDescent="0.3">
      <c r="A81" s="105" t="s">
        <v>1224</v>
      </c>
      <c r="B81" s="63" t="s">
        <v>657</v>
      </c>
      <c r="C81" s="94"/>
      <c r="D81" s="98"/>
      <c r="E81" s="98"/>
      <c r="F81" s="100"/>
      <c r="G81" s="100"/>
    </row>
    <row r="82" spans="1:7" s="4" customFormat="1" ht="37.5" x14ac:dyDescent="0.3">
      <c r="A82" s="105" t="s">
        <v>1225</v>
      </c>
      <c r="B82" s="63" t="s">
        <v>399</v>
      </c>
      <c r="C82" s="94"/>
      <c r="D82" s="98"/>
      <c r="E82" s="98"/>
      <c r="F82" s="100"/>
      <c r="G82" s="100"/>
    </row>
    <row r="83" spans="1:7" s="1" customFormat="1" ht="18.75" customHeight="1" x14ac:dyDescent="0.25">
      <c r="A83" s="109">
        <v>13</v>
      </c>
      <c r="B83" s="355" t="s">
        <v>244</v>
      </c>
      <c r="C83" s="356"/>
      <c r="D83" s="356"/>
      <c r="E83" s="356"/>
      <c r="F83" s="356"/>
      <c r="G83" s="357"/>
    </row>
    <row r="84" spans="1:7" s="4" customFormat="1" ht="25" x14ac:dyDescent="0.3">
      <c r="A84" s="105" t="s">
        <v>1239</v>
      </c>
      <c r="B84" s="63" t="s">
        <v>400</v>
      </c>
      <c r="C84" s="94"/>
      <c r="D84" s="98"/>
      <c r="E84" s="98"/>
      <c r="F84" s="100"/>
      <c r="G84" s="100"/>
    </row>
    <row r="85" spans="1:7" s="4" customFormat="1" ht="25" x14ac:dyDescent="0.3">
      <c r="A85" s="105" t="s">
        <v>1257</v>
      </c>
      <c r="B85" s="63" t="s">
        <v>658</v>
      </c>
      <c r="C85" s="94"/>
      <c r="D85" s="98"/>
      <c r="E85" s="98"/>
      <c r="F85" s="100"/>
      <c r="G85" s="100"/>
    </row>
    <row r="86" spans="1:7" s="4" customFormat="1" ht="25" x14ac:dyDescent="0.3">
      <c r="A86" s="105" t="s">
        <v>1275</v>
      </c>
      <c r="B86" s="63" t="s">
        <v>659</v>
      </c>
      <c r="C86" s="94"/>
      <c r="D86" s="98"/>
      <c r="E86" s="98"/>
      <c r="F86" s="100"/>
      <c r="G86" s="100"/>
    </row>
    <row r="87" spans="1:7" s="4" customFormat="1" ht="25" x14ac:dyDescent="0.3">
      <c r="A87" s="105" t="s">
        <v>1276</v>
      </c>
      <c r="B87" s="63" t="s">
        <v>554</v>
      </c>
      <c r="C87" s="94"/>
      <c r="D87" s="98"/>
      <c r="E87" s="98"/>
      <c r="F87" s="100"/>
      <c r="G87" s="100"/>
    </row>
    <row r="88" spans="1:7" s="4" customFormat="1" ht="25" x14ac:dyDescent="0.3">
      <c r="A88" s="105" t="s">
        <v>1277</v>
      </c>
      <c r="B88" s="63" t="s">
        <v>660</v>
      </c>
      <c r="C88" s="94"/>
      <c r="D88" s="98"/>
      <c r="E88" s="98"/>
      <c r="F88" s="100"/>
      <c r="G88" s="100"/>
    </row>
    <row r="89" spans="1:7" s="4" customFormat="1" ht="25" x14ac:dyDescent="0.3">
      <c r="A89" s="105" t="s">
        <v>1278</v>
      </c>
      <c r="B89" s="63" t="s">
        <v>661</v>
      </c>
      <c r="C89" s="94"/>
      <c r="D89" s="98"/>
      <c r="E89" s="98"/>
      <c r="F89" s="100"/>
      <c r="G89" s="100"/>
    </row>
    <row r="90" spans="1:7" s="4" customFormat="1" ht="25" x14ac:dyDescent="0.3">
      <c r="A90" s="105" t="s">
        <v>286</v>
      </c>
      <c r="B90" s="63" t="s">
        <v>433</v>
      </c>
      <c r="C90" s="94"/>
      <c r="D90" s="98"/>
      <c r="E90" s="98"/>
      <c r="F90" s="100"/>
      <c r="G90" s="100"/>
    </row>
    <row r="91" spans="1:7" s="4" customFormat="1" ht="25" x14ac:dyDescent="0.3">
      <c r="A91" s="105" t="s">
        <v>287</v>
      </c>
      <c r="B91" s="63" t="s">
        <v>662</v>
      </c>
      <c r="C91" s="94"/>
      <c r="D91" s="98"/>
      <c r="E91" s="98"/>
      <c r="F91" s="100"/>
      <c r="G91" s="100"/>
    </row>
    <row r="92" spans="1:7" s="4" customFormat="1" ht="37.5" x14ac:dyDescent="0.3">
      <c r="A92" s="105" t="s">
        <v>288</v>
      </c>
      <c r="B92" s="106" t="s">
        <v>663</v>
      </c>
      <c r="C92" s="94"/>
      <c r="D92" s="98"/>
      <c r="E92" s="98"/>
      <c r="F92" s="100"/>
      <c r="G92" s="100"/>
    </row>
    <row r="93" spans="1:7" s="4" customFormat="1" ht="25" x14ac:dyDescent="0.3">
      <c r="A93" s="105" t="s">
        <v>289</v>
      </c>
      <c r="B93" s="63" t="s">
        <v>436</v>
      </c>
      <c r="C93" s="94"/>
      <c r="D93" s="98"/>
      <c r="E93" s="98"/>
      <c r="F93" s="100"/>
      <c r="G93" s="100"/>
    </row>
    <row r="94" spans="1:7" s="4" customFormat="1" ht="25" x14ac:dyDescent="0.3">
      <c r="A94" s="105" t="s">
        <v>290</v>
      </c>
      <c r="B94" s="63" t="s">
        <v>437</v>
      </c>
      <c r="C94" s="94"/>
      <c r="D94" s="98"/>
      <c r="E94" s="98"/>
      <c r="F94" s="100"/>
      <c r="G94" s="100"/>
    </row>
    <row r="95" spans="1:7" s="4" customFormat="1" ht="25" x14ac:dyDescent="0.3">
      <c r="A95" s="105" t="s">
        <v>291</v>
      </c>
      <c r="B95" s="63" t="s">
        <v>360</v>
      </c>
      <c r="C95" s="94"/>
      <c r="D95" s="98"/>
      <c r="E95" s="98"/>
      <c r="F95" s="100"/>
      <c r="G95" s="100"/>
    </row>
    <row r="96" spans="1:7" s="4" customFormat="1" ht="25" x14ac:dyDescent="0.3">
      <c r="A96" s="105" t="s">
        <v>292</v>
      </c>
      <c r="B96" s="63" t="s">
        <v>361</v>
      </c>
      <c r="C96" s="94"/>
      <c r="D96" s="98"/>
      <c r="E96" s="98"/>
      <c r="F96" s="100"/>
      <c r="G96" s="100"/>
    </row>
    <row r="97" spans="1:7" s="4" customFormat="1" ht="25" x14ac:dyDescent="0.3">
      <c r="A97" s="105" t="s">
        <v>293</v>
      </c>
      <c r="B97" s="63" t="s">
        <v>403</v>
      </c>
      <c r="C97" s="94"/>
      <c r="D97" s="98"/>
      <c r="E97" s="98"/>
      <c r="F97" s="100"/>
      <c r="G97" s="100"/>
    </row>
    <row r="98" spans="1:7" s="4" customFormat="1" ht="25" x14ac:dyDescent="0.3">
      <c r="A98" s="105" t="s">
        <v>294</v>
      </c>
      <c r="B98" s="63" t="s">
        <v>363</v>
      </c>
      <c r="C98" s="94"/>
      <c r="D98" s="98"/>
      <c r="E98" s="98"/>
      <c r="F98" s="100"/>
      <c r="G98" s="100"/>
    </row>
    <row r="99" spans="1:7" s="4" customFormat="1" ht="25" x14ac:dyDescent="0.3">
      <c r="A99" s="105" t="s">
        <v>295</v>
      </c>
      <c r="B99" s="63" t="s">
        <v>364</v>
      </c>
      <c r="C99" s="94"/>
      <c r="D99" s="98"/>
      <c r="E99" s="98"/>
      <c r="F99" s="100"/>
      <c r="G99" s="100"/>
    </row>
    <row r="100" spans="1:7" s="1" customFormat="1" ht="18.75" customHeight="1" x14ac:dyDescent="0.25">
      <c r="A100" s="109">
        <v>14</v>
      </c>
      <c r="B100" s="355" t="s">
        <v>258</v>
      </c>
      <c r="C100" s="356"/>
      <c r="D100" s="356"/>
      <c r="E100" s="356"/>
      <c r="F100" s="356"/>
      <c r="G100" s="357"/>
    </row>
    <row r="101" spans="1:7" s="4" customFormat="1" ht="25" x14ac:dyDescent="0.3">
      <c r="A101" s="105" t="s">
        <v>38</v>
      </c>
      <c r="B101" s="63" t="s">
        <v>400</v>
      </c>
      <c r="C101" s="94"/>
      <c r="D101" s="98"/>
      <c r="E101" s="98"/>
      <c r="F101" s="100"/>
      <c r="G101" s="100"/>
    </row>
    <row r="102" spans="1:7" s="4" customFormat="1" ht="25" x14ac:dyDescent="0.3">
      <c r="A102" s="105" t="s">
        <v>51</v>
      </c>
      <c r="B102" s="63" t="s">
        <v>664</v>
      </c>
      <c r="C102" s="94"/>
      <c r="D102" s="98"/>
      <c r="E102" s="98"/>
      <c r="F102" s="100"/>
      <c r="G102" s="100"/>
    </row>
    <row r="103" spans="1:7" s="4" customFormat="1" ht="25" x14ac:dyDescent="0.3">
      <c r="A103" s="105" t="s">
        <v>77</v>
      </c>
      <c r="B103" s="63" t="s">
        <v>556</v>
      </c>
      <c r="C103" s="94"/>
      <c r="D103" s="98"/>
      <c r="E103" s="98"/>
      <c r="F103" s="100"/>
      <c r="G103" s="100"/>
    </row>
    <row r="104" spans="1:7" s="4" customFormat="1" ht="25" x14ac:dyDescent="0.3">
      <c r="A104" s="105" t="s">
        <v>78</v>
      </c>
      <c r="B104" s="63" t="s">
        <v>665</v>
      </c>
      <c r="C104" s="94"/>
      <c r="D104" s="98"/>
      <c r="E104" s="98"/>
      <c r="F104" s="100"/>
      <c r="G104" s="100"/>
    </row>
    <row r="105" spans="1:7" s="4" customFormat="1" ht="25" x14ac:dyDescent="0.3">
      <c r="A105" s="105">
        <v>14.5</v>
      </c>
      <c r="B105" s="63" t="s">
        <v>666</v>
      </c>
      <c r="C105" s="94"/>
      <c r="D105" s="98"/>
      <c r="E105" s="98"/>
      <c r="F105" s="100"/>
      <c r="G105" s="100"/>
    </row>
    <row r="106" spans="1:7" s="1" customFormat="1" ht="18.75" customHeight="1" x14ac:dyDescent="0.25">
      <c r="A106" s="109">
        <v>15</v>
      </c>
      <c r="B106" s="355" t="s">
        <v>247</v>
      </c>
      <c r="C106" s="356"/>
      <c r="D106" s="356"/>
      <c r="E106" s="356"/>
      <c r="F106" s="356"/>
      <c r="G106" s="357"/>
    </row>
    <row r="107" spans="1:7" s="4" customFormat="1" ht="25" x14ac:dyDescent="0.3">
      <c r="A107" s="105" t="s">
        <v>40</v>
      </c>
      <c r="B107" s="63" t="s">
        <v>439</v>
      </c>
      <c r="C107" s="94"/>
      <c r="D107" s="98"/>
      <c r="E107" s="98"/>
      <c r="F107" s="100"/>
      <c r="G107" s="100"/>
    </row>
    <row r="108" spans="1:7" s="4" customFormat="1" ht="25" x14ac:dyDescent="0.3">
      <c r="A108" s="105" t="s">
        <v>41</v>
      </c>
      <c r="B108" s="63" t="s">
        <v>440</v>
      </c>
      <c r="C108" s="94"/>
      <c r="D108" s="98"/>
      <c r="E108" s="98"/>
      <c r="F108" s="100"/>
      <c r="G108" s="100"/>
    </row>
    <row r="109" spans="1:7" s="4" customFormat="1" ht="25" x14ac:dyDescent="0.3">
      <c r="A109" s="105" t="s">
        <v>42</v>
      </c>
      <c r="B109" s="63" t="s">
        <v>535</v>
      </c>
      <c r="C109" s="94"/>
      <c r="D109" s="98"/>
      <c r="E109" s="98"/>
      <c r="F109" s="100"/>
      <c r="G109" s="100"/>
    </row>
    <row r="110" spans="1:7" s="4" customFormat="1" ht="25" x14ac:dyDescent="0.3">
      <c r="A110" s="105" t="s">
        <v>43</v>
      </c>
      <c r="B110" s="63" t="s">
        <v>536</v>
      </c>
      <c r="C110" s="94"/>
      <c r="D110" s="98"/>
      <c r="E110" s="98"/>
      <c r="F110" s="100"/>
      <c r="G110" s="100"/>
    </row>
    <row r="111" spans="1:7" s="4" customFormat="1" ht="25" x14ac:dyDescent="0.3">
      <c r="A111" s="105" t="s">
        <v>44</v>
      </c>
      <c r="B111" s="63" t="s">
        <v>365</v>
      </c>
      <c r="C111" s="94"/>
      <c r="D111" s="98"/>
      <c r="E111" s="98"/>
      <c r="F111" s="100"/>
      <c r="G111" s="100"/>
    </row>
    <row r="112" spans="1:7" s="4" customFormat="1" ht="25" x14ac:dyDescent="0.3">
      <c r="A112" s="105" t="s">
        <v>45</v>
      </c>
      <c r="B112" s="63" t="s">
        <v>366</v>
      </c>
      <c r="C112" s="94"/>
      <c r="D112" s="98"/>
      <c r="E112" s="98"/>
      <c r="F112" s="100"/>
      <c r="G112" s="100"/>
    </row>
    <row r="113" spans="1:7" s="4" customFormat="1" ht="25" x14ac:dyDescent="0.3">
      <c r="A113" s="105" t="s">
        <v>1258</v>
      </c>
      <c r="B113" s="63" t="s">
        <v>404</v>
      </c>
      <c r="C113" s="94"/>
      <c r="D113" s="98"/>
      <c r="E113" s="98"/>
      <c r="F113" s="100"/>
      <c r="G113" s="100"/>
    </row>
    <row r="114" spans="1:7" s="4" customFormat="1" ht="25" x14ac:dyDescent="0.3">
      <c r="A114" s="105" t="s">
        <v>1259</v>
      </c>
      <c r="B114" s="63" t="s">
        <v>360</v>
      </c>
      <c r="C114" s="94"/>
      <c r="D114" s="98"/>
      <c r="E114" s="98"/>
      <c r="F114" s="100"/>
      <c r="G114" s="100"/>
    </row>
    <row r="115" spans="1:7" s="4" customFormat="1" ht="25" x14ac:dyDescent="0.3">
      <c r="A115" s="105" t="s">
        <v>1260</v>
      </c>
      <c r="B115" s="63" t="s">
        <v>362</v>
      </c>
      <c r="C115" s="94"/>
      <c r="D115" s="98"/>
      <c r="E115" s="98"/>
      <c r="F115" s="100"/>
      <c r="G115" s="100"/>
    </row>
    <row r="116" spans="1:7" s="4" customFormat="1" ht="25" x14ac:dyDescent="0.3">
      <c r="A116" s="162" t="s">
        <v>68</v>
      </c>
      <c r="B116" s="63" t="s">
        <v>363</v>
      </c>
      <c r="C116" s="94"/>
      <c r="D116" s="98"/>
      <c r="E116" s="98"/>
      <c r="F116" s="100"/>
      <c r="G116" s="100"/>
    </row>
    <row r="117" spans="1:7" s="4" customFormat="1" ht="25" x14ac:dyDescent="0.3">
      <c r="A117" s="162" t="s">
        <v>1261</v>
      </c>
      <c r="B117" s="63" t="s">
        <v>481</v>
      </c>
      <c r="C117" s="94"/>
      <c r="D117" s="98"/>
      <c r="E117" s="98"/>
      <c r="F117" s="100"/>
      <c r="G117" s="100"/>
    </row>
    <row r="118" spans="1:7" s="1" customFormat="1" ht="18.75" customHeight="1" x14ac:dyDescent="0.25">
      <c r="A118" s="109">
        <v>16</v>
      </c>
      <c r="B118" s="355" t="s">
        <v>217</v>
      </c>
      <c r="C118" s="356"/>
      <c r="D118" s="356"/>
      <c r="E118" s="356"/>
      <c r="F118" s="356"/>
      <c r="G118" s="357"/>
    </row>
    <row r="119" spans="1:7" s="4" customFormat="1" ht="25" x14ac:dyDescent="0.3">
      <c r="A119" s="105" t="s">
        <v>1183</v>
      </c>
      <c r="B119" s="63" t="s">
        <v>667</v>
      </c>
      <c r="C119" s="94"/>
      <c r="D119" s="98"/>
      <c r="E119" s="98"/>
      <c r="F119" s="100"/>
      <c r="G119" s="100"/>
    </row>
    <row r="120" spans="1:7" ht="21.65" customHeight="1" x14ac:dyDescent="0.3">
      <c r="A120" s="126"/>
      <c r="B120" s="152"/>
      <c r="C120" s="126"/>
      <c r="D120" s="126"/>
      <c r="E120" s="126"/>
      <c r="F120" s="125"/>
      <c r="G120" s="125"/>
    </row>
    <row r="121" spans="1:7" ht="21.65" customHeight="1" x14ac:dyDescent="0.3">
      <c r="A121" s="153"/>
      <c r="B121" s="126"/>
      <c r="C121" s="126"/>
      <c r="D121" s="126"/>
      <c r="E121" s="126"/>
      <c r="F121" s="125"/>
      <c r="G121" s="125"/>
    </row>
    <row r="122" spans="1:7" ht="21.65" customHeight="1" x14ac:dyDescent="0.3">
      <c r="A122" s="126"/>
      <c r="B122" s="152"/>
      <c r="C122" s="126"/>
      <c r="D122" s="126"/>
      <c r="E122" s="126"/>
      <c r="F122" s="125"/>
      <c r="G122" s="125"/>
    </row>
    <row r="123" spans="1:7" ht="21.65" customHeight="1" x14ac:dyDescent="0.3">
      <c r="A123" s="126"/>
      <c r="B123" s="152"/>
      <c r="C123" s="126"/>
      <c r="D123" s="126"/>
      <c r="E123" s="126"/>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sheetData>
  <mergeCells count="21">
    <mergeCell ref="B56:G56"/>
    <mergeCell ref="B62:G62"/>
    <mergeCell ref="B69:G69"/>
    <mergeCell ref="B72:G72"/>
    <mergeCell ref="B18:G18"/>
    <mergeCell ref="B21:G21"/>
    <mergeCell ref="B32:G32"/>
    <mergeCell ref="B43:G43"/>
    <mergeCell ref="B49:G49"/>
    <mergeCell ref="A12:G12"/>
    <mergeCell ref="A13:G13"/>
    <mergeCell ref="B14:G14"/>
    <mergeCell ref="A1:G1"/>
    <mergeCell ref="A2:G2"/>
    <mergeCell ref="A3:G3"/>
    <mergeCell ref="B77:G77"/>
    <mergeCell ref="B118:G118"/>
    <mergeCell ref="B79:G79"/>
    <mergeCell ref="B83:G83"/>
    <mergeCell ref="B100:G100"/>
    <mergeCell ref="B106:G106"/>
  </mergeCells>
  <phoneticPr fontId="4" type="noConversion"/>
  <conditionalFormatting sqref="C15:C17">
    <cfRule type="cellIs" dxfId="247" priority="48" operator="equal">
      <formula>"No"</formula>
    </cfRule>
    <cfRule type="cellIs" dxfId="246" priority="47" operator="equal">
      <formula>"Yes"</formula>
    </cfRule>
  </conditionalFormatting>
  <conditionalFormatting sqref="C19:C20">
    <cfRule type="cellIs" dxfId="245" priority="46" operator="equal">
      <formula>"No"</formula>
    </cfRule>
    <cfRule type="cellIs" dxfId="244" priority="45" operator="equal">
      <formula>"Yes"</formula>
    </cfRule>
  </conditionalFormatting>
  <conditionalFormatting sqref="C22">
    <cfRule type="cellIs" dxfId="243" priority="44" operator="equal">
      <formula>"No"</formula>
    </cfRule>
    <cfRule type="cellIs" dxfId="242" priority="43" operator="equal">
      <formula>"Yes"</formula>
    </cfRule>
  </conditionalFormatting>
  <conditionalFormatting sqref="C24:C31">
    <cfRule type="cellIs" dxfId="241" priority="42" operator="equal">
      <formula>"No"</formula>
    </cfRule>
    <cfRule type="cellIs" dxfId="240" priority="41" operator="equal">
      <formula>"Yes"</formula>
    </cfRule>
  </conditionalFormatting>
  <conditionalFormatting sqref="C34:C42">
    <cfRule type="cellIs" dxfId="239" priority="40" operator="equal">
      <formula>"No"</formula>
    </cfRule>
    <cfRule type="cellIs" dxfId="238" priority="39" operator="equal">
      <formula>"Yes"</formula>
    </cfRule>
  </conditionalFormatting>
  <conditionalFormatting sqref="C44:C48">
    <cfRule type="cellIs" dxfId="237" priority="38" operator="equal">
      <formula>"No"</formula>
    </cfRule>
    <cfRule type="cellIs" dxfId="236" priority="37" operator="equal">
      <formula>"Yes"</formula>
    </cfRule>
  </conditionalFormatting>
  <conditionalFormatting sqref="C50:C55">
    <cfRule type="cellIs" dxfId="235" priority="30" operator="equal">
      <formula>"No"</formula>
    </cfRule>
    <cfRule type="cellIs" dxfId="234" priority="29" operator="equal">
      <formula>"Yes"</formula>
    </cfRule>
  </conditionalFormatting>
  <conditionalFormatting sqref="C57:C61">
    <cfRule type="cellIs" dxfId="233" priority="28" operator="equal">
      <formula>"No"</formula>
    </cfRule>
    <cfRule type="cellIs" dxfId="232" priority="27" operator="equal">
      <formula>"Yes"</formula>
    </cfRule>
  </conditionalFormatting>
  <conditionalFormatting sqref="C63:C68">
    <cfRule type="cellIs" dxfId="231" priority="25" operator="equal">
      <formula>"Yes"</formula>
    </cfRule>
    <cfRule type="cellIs" dxfId="230" priority="26" operator="equal">
      <formula>"No"</formula>
    </cfRule>
  </conditionalFormatting>
  <conditionalFormatting sqref="C70:C71">
    <cfRule type="cellIs" dxfId="229" priority="22" operator="equal">
      <formula>"No"</formula>
    </cfRule>
    <cfRule type="cellIs" dxfId="228" priority="21" operator="equal">
      <formula>"Yes"</formula>
    </cfRule>
  </conditionalFormatting>
  <conditionalFormatting sqref="C73:C76">
    <cfRule type="cellIs" dxfId="227" priority="20" operator="equal">
      <formula>"No"</formula>
    </cfRule>
    <cfRule type="cellIs" dxfId="226" priority="19" operator="equal">
      <formula>"Yes"</formula>
    </cfRule>
  </conditionalFormatting>
  <conditionalFormatting sqref="C78">
    <cfRule type="cellIs" dxfId="225" priority="18" operator="equal">
      <formula>"No"</formula>
    </cfRule>
    <cfRule type="cellIs" dxfId="224" priority="17" operator="equal">
      <formula>"Yes"</formula>
    </cfRule>
  </conditionalFormatting>
  <conditionalFormatting sqref="C80:C82">
    <cfRule type="cellIs" dxfId="223" priority="14" operator="equal">
      <formula>"No"</formula>
    </cfRule>
    <cfRule type="cellIs" dxfId="222" priority="13" operator="equal">
      <formula>"Yes"</formula>
    </cfRule>
  </conditionalFormatting>
  <conditionalFormatting sqref="C84:C99">
    <cfRule type="cellIs" dxfId="221" priority="10" operator="equal">
      <formula>"No"</formula>
    </cfRule>
    <cfRule type="cellIs" dxfId="220" priority="9" operator="equal">
      <formula>"Yes"</formula>
    </cfRule>
  </conditionalFormatting>
  <conditionalFormatting sqref="C101:C105">
    <cfRule type="cellIs" dxfId="219" priority="6" operator="equal">
      <formula>"No"</formula>
    </cfRule>
    <cfRule type="cellIs" dxfId="218" priority="5" operator="equal">
      <formula>"Yes"</formula>
    </cfRule>
  </conditionalFormatting>
  <conditionalFormatting sqref="C107:C117">
    <cfRule type="cellIs" dxfId="217" priority="4" operator="equal">
      <formula>"No"</formula>
    </cfRule>
    <cfRule type="cellIs" dxfId="216" priority="3" operator="equal">
      <formula>"Yes"</formula>
    </cfRule>
  </conditionalFormatting>
  <conditionalFormatting sqref="C119">
    <cfRule type="cellIs" dxfId="215" priority="2" operator="equal">
      <formula>"No"</formula>
    </cfRule>
    <cfRule type="cellIs" dxfId="214" priority="1" operator="equal">
      <formula>"Yes"</formula>
    </cfRule>
  </conditionalFormatting>
  <pageMargins left="0.23622047244094491" right="0.23622047244094491" top="0.74803149606299213" bottom="0.74803149606299213" header="0.31496062992125984" footer="0.31496062992125984"/>
  <pageSetup paperSize="9" scale="51" fitToHeight="3" orientation="portrait" r:id="rId1"/>
  <headerFooter>
    <oddFooter>&amp;L&amp;A&amp;C&amp;P of &amp;N</oddFooter>
  </headerFooter>
  <rowBreaks count="1" manualBreakCount="1">
    <brk id="52"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137"/>
  <sheetViews>
    <sheetView showGridLines="0" view="pageBreakPreview" zoomScale="80" zoomScaleNormal="99" zoomScaleSheetLayoutView="80" workbookViewId="0">
      <selection activeCell="C15" sqref="C15"/>
    </sheetView>
  </sheetViews>
  <sheetFormatPr defaultColWidth="8.7265625" defaultRowHeight="15.5" x14ac:dyDescent="0.35"/>
  <cols>
    <col min="1" max="1" width="7" style="2" customWidth="1"/>
    <col min="2" max="2" width="71.26953125" style="2" customWidth="1"/>
    <col min="3" max="3" width="11.26953125" style="20"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LIST'!J17</f>
        <v>13.  INFANT AIRWAY TRAINING KIT</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218</v>
      </c>
      <c r="B13" s="359"/>
      <c r="C13" s="359"/>
      <c r="D13" s="359"/>
      <c r="E13" s="359"/>
      <c r="F13" s="359"/>
      <c r="G13" s="359"/>
    </row>
    <row r="14" spans="1:7" s="1" customFormat="1" ht="18.75" customHeight="1" x14ac:dyDescent="0.25">
      <c r="A14" s="109">
        <v>1</v>
      </c>
      <c r="B14" s="355" t="s">
        <v>206</v>
      </c>
      <c r="C14" s="356"/>
      <c r="D14" s="356"/>
      <c r="E14" s="356"/>
      <c r="F14" s="356"/>
      <c r="G14" s="357"/>
    </row>
    <row r="15" spans="1:7" ht="37.5" x14ac:dyDescent="0.35">
      <c r="A15" s="118">
        <v>1.1000000000000001</v>
      </c>
      <c r="B15" s="63" t="s">
        <v>668</v>
      </c>
      <c r="C15" s="94"/>
      <c r="D15" s="108"/>
      <c r="E15" s="63"/>
      <c r="F15" s="96"/>
      <c r="G15" s="96"/>
    </row>
    <row r="16" spans="1:7" s="1" customFormat="1" ht="18.75" customHeight="1" x14ac:dyDescent="0.25">
      <c r="A16" s="109">
        <v>2</v>
      </c>
      <c r="B16" s="355" t="s">
        <v>562</v>
      </c>
      <c r="C16" s="356"/>
      <c r="D16" s="356"/>
      <c r="E16" s="356"/>
      <c r="F16" s="356"/>
      <c r="G16" s="357"/>
    </row>
    <row r="17" spans="1:7" ht="25" x14ac:dyDescent="0.35">
      <c r="A17" s="118" t="s">
        <v>3</v>
      </c>
      <c r="B17" s="63" t="s">
        <v>669</v>
      </c>
      <c r="C17" s="94"/>
      <c r="D17" s="108"/>
      <c r="E17" s="63"/>
      <c r="F17" s="96"/>
      <c r="G17" s="96"/>
    </row>
    <row r="18" spans="1:7" s="1" customFormat="1" ht="18.75" customHeight="1" x14ac:dyDescent="0.25">
      <c r="A18" s="109">
        <v>3</v>
      </c>
      <c r="B18" s="355" t="s">
        <v>340</v>
      </c>
      <c r="C18" s="356"/>
      <c r="D18" s="356"/>
      <c r="E18" s="356"/>
      <c r="F18" s="356"/>
      <c r="G18" s="357"/>
    </row>
    <row r="19" spans="1:7" ht="25" x14ac:dyDescent="0.35">
      <c r="A19" s="118">
        <v>3.1</v>
      </c>
      <c r="B19" s="63" t="s">
        <v>350</v>
      </c>
      <c r="C19" s="94"/>
      <c r="D19" s="108"/>
      <c r="E19" s="63"/>
      <c r="F19" s="96"/>
      <c r="G19" s="96"/>
    </row>
    <row r="20" spans="1:7" ht="25" x14ac:dyDescent="0.35">
      <c r="A20" s="118">
        <v>3.2</v>
      </c>
      <c r="B20" s="63" t="s">
        <v>351</v>
      </c>
      <c r="C20" s="94"/>
      <c r="D20" s="110"/>
      <c r="E20" s="111"/>
      <c r="F20" s="112"/>
      <c r="G20" s="96"/>
    </row>
    <row r="21" spans="1:7" ht="25" x14ac:dyDescent="0.35">
      <c r="A21" s="118">
        <v>3.3</v>
      </c>
      <c r="B21" s="63" t="s">
        <v>670</v>
      </c>
      <c r="C21" s="94"/>
      <c r="D21" s="63"/>
      <c r="E21" s="63"/>
      <c r="F21" s="96"/>
      <c r="G21" s="96"/>
    </row>
    <row r="22" spans="1:7" ht="37.5" x14ac:dyDescent="0.35">
      <c r="A22" s="118">
        <v>3.4</v>
      </c>
      <c r="B22" s="63" t="s">
        <v>671</v>
      </c>
      <c r="C22" s="94"/>
      <c r="D22" s="63"/>
      <c r="E22" s="63"/>
      <c r="F22" s="96"/>
      <c r="G22" s="96"/>
    </row>
    <row r="23" spans="1:7" ht="37.5" x14ac:dyDescent="0.35">
      <c r="A23" s="118">
        <v>3.5</v>
      </c>
      <c r="B23" s="63" t="s">
        <v>672</v>
      </c>
      <c r="C23" s="94"/>
      <c r="D23" s="63"/>
      <c r="E23" s="63"/>
      <c r="F23" s="96"/>
      <c r="G23" s="96"/>
    </row>
    <row r="24" spans="1:7" ht="25" x14ac:dyDescent="0.35">
      <c r="A24" s="118">
        <v>3.6</v>
      </c>
      <c r="B24" s="63" t="s">
        <v>501</v>
      </c>
      <c r="C24" s="94"/>
      <c r="D24" s="63"/>
      <c r="E24" s="63"/>
      <c r="F24" s="96"/>
      <c r="G24" s="96"/>
    </row>
    <row r="25" spans="1:7" ht="25" x14ac:dyDescent="0.35">
      <c r="A25" s="118">
        <v>3.7</v>
      </c>
      <c r="B25" s="63" t="s">
        <v>499</v>
      </c>
      <c r="C25" s="94"/>
      <c r="D25" s="63"/>
      <c r="E25" s="63"/>
      <c r="F25" s="96"/>
      <c r="G25" s="96"/>
    </row>
    <row r="26" spans="1:7" ht="37.5" x14ac:dyDescent="0.35">
      <c r="A26" s="118">
        <v>3.8</v>
      </c>
      <c r="B26" s="63" t="s">
        <v>451</v>
      </c>
      <c r="C26" s="94"/>
      <c r="D26" s="63"/>
      <c r="E26" s="63"/>
      <c r="F26" s="96"/>
      <c r="G26" s="96"/>
    </row>
    <row r="27" spans="1:7" ht="37.5" x14ac:dyDescent="0.35">
      <c r="A27" s="118">
        <v>3.9</v>
      </c>
      <c r="B27" s="63" t="s">
        <v>673</v>
      </c>
      <c r="C27" s="94"/>
      <c r="D27" s="63"/>
      <c r="E27" s="63"/>
      <c r="F27" s="96"/>
      <c r="G27" s="96"/>
    </row>
    <row r="28" spans="1:7" s="1" customFormat="1" ht="18.75" customHeight="1" x14ac:dyDescent="0.25">
      <c r="A28" s="109">
        <v>4</v>
      </c>
      <c r="B28" s="355" t="s">
        <v>489</v>
      </c>
      <c r="C28" s="356"/>
      <c r="D28" s="356"/>
      <c r="E28" s="356"/>
      <c r="F28" s="356"/>
      <c r="G28" s="357"/>
    </row>
    <row r="29" spans="1:7" ht="25" x14ac:dyDescent="0.35">
      <c r="A29" s="118" t="s">
        <v>8</v>
      </c>
      <c r="B29" s="63" t="s">
        <v>674</v>
      </c>
      <c r="C29" s="94"/>
      <c r="D29" s="63"/>
      <c r="E29" s="63"/>
      <c r="F29" s="96"/>
      <c r="G29" s="96"/>
    </row>
    <row r="30" spans="1:7" s="1" customFormat="1" ht="18.75" customHeight="1" x14ac:dyDescent="0.25">
      <c r="A30" s="109">
        <v>5</v>
      </c>
      <c r="B30" s="355" t="s">
        <v>341</v>
      </c>
      <c r="C30" s="356"/>
      <c r="D30" s="356"/>
      <c r="E30" s="356"/>
      <c r="F30" s="356"/>
      <c r="G30" s="357"/>
    </row>
    <row r="31" spans="1:7" ht="25" x14ac:dyDescent="0.35">
      <c r="A31" s="118">
        <v>5.0999999999999996</v>
      </c>
      <c r="B31" s="63" t="s">
        <v>369</v>
      </c>
      <c r="C31" s="94"/>
      <c r="D31" s="63"/>
      <c r="E31" s="63"/>
      <c r="F31" s="96"/>
      <c r="G31" s="96"/>
    </row>
    <row r="32" spans="1:7" s="1" customFormat="1" ht="18.75" customHeight="1" x14ac:dyDescent="0.25">
      <c r="A32" s="109">
        <v>6</v>
      </c>
      <c r="B32" s="355" t="s">
        <v>244</v>
      </c>
      <c r="C32" s="356"/>
      <c r="D32" s="356"/>
      <c r="E32" s="356"/>
      <c r="F32" s="356"/>
      <c r="G32" s="357"/>
    </row>
    <row r="33" spans="1:7" ht="25" x14ac:dyDescent="0.35">
      <c r="A33" s="118">
        <v>6.1</v>
      </c>
      <c r="B33" s="63" t="s">
        <v>675</v>
      </c>
      <c r="C33" s="94"/>
      <c r="D33" s="63"/>
      <c r="E33" s="63"/>
      <c r="F33" s="96"/>
      <c r="G33" s="96"/>
    </row>
    <row r="34" spans="1:7" ht="25" x14ac:dyDescent="0.35">
      <c r="A34" s="118" t="s">
        <v>21</v>
      </c>
      <c r="B34" s="63" t="s">
        <v>364</v>
      </c>
      <c r="C34" s="94"/>
      <c r="D34" s="63"/>
      <c r="E34" s="63"/>
      <c r="F34" s="96"/>
      <c r="G34" s="96"/>
    </row>
    <row r="35" spans="1:7" s="1" customFormat="1" ht="18.75" customHeight="1" x14ac:dyDescent="0.25">
      <c r="A35" s="109">
        <v>7</v>
      </c>
      <c r="B35" s="355" t="s">
        <v>258</v>
      </c>
      <c r="C35" s="356"/>
      <c r="D35" s="356"/>
      <c r="E35" s="356"/>
      <c r="F35" s="356"/>
      <c r="G35" s="357"/>
    </row>
    <row r="36" spans="1:7" ht="25" x14ac:dyDescent="0.35">
      <c r="A36" s="118">
        <v>7.1</v>
      </c>
      <c r="B36" s="63" t="s">
        <v>675</v>
      </c>
      <c r="C36" s="94"/>
      <c r="D36" s="63"/>
      <c r="E36" s="63"/>
      <c r="F36" s="96"/>
      <c r="G36" s="96"/>
    </row>
    <row r="37" spans="1:7" s="1" customFormat="1" ht="18.75" customHeight="1" x14ac:dyDescent="0.25">
      <c r="A37" s="109">
        <v>8</v>
      </c>
      <c r="B37" s="355" t="s">
        <v>259</v>
      </c>
      <c r="C37" s="356"/>
      <c r="D37" s="356"/>
      <c r="E37" s="356"/>
      <c r="F37" s="356"/>
      <c r="G37" s="357"/>
    </row>
    <row r="38" spans="1:7" ht="25" x14ac:dyDescent="0.35">
      <c r="A38" s="118">
        <v>8.1</v>
      </c>
      <c r="B38" s="63" t="s">
        <v>676</v>
      </c>
      <c r="C38" s="94"/>
      <c r="D38" s="63"/>
      <c r="E38" s="63"/>
      <c r="F38" s="96"/>
      <c r="G38" s="96"/>
    </row>
    <row r="39" spans="1:7" ht="25" x14ac:dyDescent="0.35">
      <c r="A39" s="118">
        <v>8.1999999999999993</v>
      </c>
      <c r="B39" s="63" t="s">
        <v>359</v>
      </c>
      <c r="C39" s="94"/>
      <c r="D39" s="63"/>
      <c r="E39" s="63"/>
      <c r="F39" s="96"/>
      <c r="G39" s="96"/>
    </row>
    <row r="40" spans="1:7" ht="25" x14ac:dyDescent="0.35">
      <c r="A40" s="118">
        <v>8.3000000000000007</v>
      </c>
      <c r="B40" s="63" t="s">
        <v>677</v>
      </c>
      <c r="C40" s="94"/>
      <c r="D40" s="63"/>
      <c r="E40" s="63"/>
      <c r="F40" s="96"/>
      <c r="G40" s="96"/>
    </row>
    <row r="41" spans="1:7" ht="25" x14ac:dyDescent="0.35">
      <c r="A41" s="118">
        <v>8.4</v>
      </c>
      <c r="B41" s="63" t="s">
        <v>375</v>
      </c>
      <c r="C41" s="94"/>
      <c r="D41" s="63"/>
      <c r="E41" s="63"/>
      <c r="F41" s="96"/>
      <c r="G41" s="96"/>
    </row>
    <row r="42" spans="1:7" x14ac:dyDescent="0.35">
      <c r="A42" s="125"/>
      <c r="B42" s="125"/>
      <c r="C42" s="125"/>
      <c r="D42" s="125"/>
      <c r="E42" s="125"/>
      <c r="F42" s="125"/>
      <c r="G42" s="125"/>
    </row>
    <row r="43" spans="1:7" x14ac:dyDescent="0.35">
      <c r="A43" s="125"/>
      <c r="B43" s="125"/>
      <c r="C43" s="125"/>
      <c r="D43" s="125"/>
      <c r="E43" s="125"/>
      <c r="F43" s="125"/>
      <c r="G43" s="125"/>
    </row>
    <row r="44" spans="1:7" x14ac:dyDescent="0.35">
      <c r="A44" s="125"/>
      <c r="B44" s="125"/>
      <c r="C44" s="125"/>
      <c r="D44" s="125"/>
      <c r="E44" s="125"/>
      <c r="F44" s="125"/>
      <c r="G44" s="125"/>
    </row>
    <row r="45" spans="1:7" x14ac:dyDescent="0.35">
      <c r="A45" s="125"/>
      <c r="B45" s="125"/>
      <c r="C45" s="125"/>
      <c r="D45" s="125"/>
      <c r="E45" s="125"/>
      <c r="F45" s="125"/>
      <c r="G45" s="125"/>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13">
    <mergeCell ref="A1:G1"/>
    <mergeCell ref="A2:G2"/>
    <mergeCell ref="A3:G3"/>
    <mergeCell ref="B37:G37"/>
    <mergeCell ref="A12:G12"/>
    <mergeCell ref="A13:G13"/>
    <mergeCell ref="B14:G14"/>
    <mergeCell ref="B16:G16"/>
    <mergeCell ref="B18:G18"/>
    <mergeCell ref="B28:G28"/>
    <mergeCell ref="B30:G30"/>
    <mergeCell ref="B32:G32"/>
    <mergeCell ref="B35:G35"/>
  </mergeCells>
  <phoneticPr fontId="4" type="noConversion"/>
  <conditionalFormatting sqref="C15">
    <cfRule type="cellIs" dxfId="213" priority="17" operator="equal">
      <formula>"Yes"</formula>
    </cfRule>
    <cfRule type="cellIs" dxfId="212" priority="18" operator="equal">
      <formula>"No"</formula>
    </cfRule>
  </conditionalFormatting>
  <conditionalFormatting sqref="C17">
    <cfRule type="cellIs" dxfId="211" priority="15" operator="equal">
      <formula>"Yes"</formula>
    </cfRule>
    <cfRule type="cellIs" dxfId="210" priority="16" operator="equal">
      <formula>"No"</formula>
    </cfRule>
  </conditionalFormatting>
  <conditionalFormatting sqref="C19:C27">
    <cfRule type="cellIs" dxfId="209" priority="11" operator="equal">
      <formula>"Yes"</formula>
    </cfRule>
    <cfRule type="cellIs" dxfId="208" priority="12" operator="equal">
      <formula>"No"</formula>
    </cfRule>
  </conditionalFormatting>
  <conditionalFormatting sqref="C29">
    <cfRule type="cellIs" dxfId="207" priority="9" operator="equal">
      <formula>"Yes"</formula>
    </cfRule>
    <cfRule type="cellIs" dxfId="206" priority="10" operator="equal">
      <formula>"No"</formula>
    </cfRule>
  </conditionalFormatting>
  <conditionalFormatting sqref="C31">
    <cfRule type="cellIs" dxfId="205" priority="7" operator="equal">
      <formula>"Yes"</formula>
    </cfRule>
    <cfRule type="cellIs" dxfId="204" priority="8" operator="equal">
      <formula>"No"</formula>
    </cfRule>
  </conditionalFormatting>
  <conditionalFormatting sqref="C33:C34">
    <cfRule type="cellIs" dxfId="203" priority="5" operator="equal">
      <formula>"Yes"</formula>
    </cfRule>
    <cfRule type="cellIs" dxfId="202" priority="6" operator="equal">
      <formula>"No"</formula>
    </cfRule>
  </conditionalFormatting>
  <conditionalFormatting sqref="C36">
    <cfRule type="cellIs" dxfId="201" priority="3" operator="equal">
      <formula>"Yes"</formula>
    </cfRule>
    <cfRule type="cellIs" dxfId="200" priority="4" operator="equal">
      <formula>"No"</formula>
    </cfRule>
  </conditionalFormatting>
  <conditionalFormatting sqref="C38:C41">
    <cfRule type="cellIs" dxfId="199" priority="1" operator="equal">
      <formula>"Yes"</formula>
    </cfRule>
    <cfRule type="cellIs" dxfId="198"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137"/>
  <sheetViews>
    <sheetView showGridLines="0" view="pageBreakPreview" zoomScale="80" zoomScaleNormal="92" zoomScaleSheetLayoutView="80" workbookViewId="0">
      <selection activeCell="C15" sqref="C15"/>
    </sheetView>
  </sheetViews>
  <sheetFormatPr defaultColWidth="8.7265625" defaultRowHeight="15.5" x14ac:dyDescent="0.35"/>
  <cols>
    <col min="1" max="1" width="7" style="5" customWidth="1"/>
    <col min="2" max="2" width="71.26953125" style="2" customWidth="1"/>
    <col min="3" max="3" width="11.26953125" style="21"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LIST'!J18</f>
        <v>14.  ADULT SURGICAL AIRWAY TASK TRAINER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219</v>
      </c>
      <c r="B13" s="359"/>
      <c r="C13" s="359"/>
      <c r="D13" s="359"/>
      <c r="E13" s="359"/>
      <c r="F13" s="359"/>
      <c r="G13" s="359"/>
    </row>
    <row r="14" spans="1:7" s="1" customFormat="1" ht="18.75" customHeight="1" x14ac:dyDescent="0.25">
      <c r="A14" s="109">
        <v>1</v>
      </c>
      <c r="B14" s="355" t="s">
        <v>206</v>
      </c>
      <c r="C14" s="356"/>
      <c r="D14" s="356"/>
      <c r="E14" s="356"/>
      <c r="F14" s="356"/>
      <c r="G14" s="357"/>
    </row>
    <row r="15" spans="1:7" ht="37.5" x14ac:dyDescent="0.35">
      <c r="A15" s="118" t="s">
        <v>2</v>
      </c>
      <c r="B15" s="85" t="s">
        <v>678</v>
      </c>
      <c r="C15" s="94"/>
      <c r="D15" s="108"/>
      <c r="E15" s="63"/>
      <c r="F15" s="96"/>
      <c r="G15" s="96"/>
    </row>
    <row r="16" spans="1:7" s="1" customFormat="1" ht="18.75" customHeight="1" x14ac:dyDescent="0.25">
      <c r="A16" s="109">
        <v>2</v>
      </c>
      <c r="B16" s="355" t="s">
        <v>562</v>
      </c>
      <c r="C16" s="356"/>
      <c r="D16" s="356"/>
      <c r="E16" s="356"/>
      <c r="F16" s="356"/>
      <c r="G16" s="357"/>
    </row>
    <row r="17" spans="1:7" ht="25" x14ac:dyDescent="0.35">
      <c r="A17" s="118">
        <v>2.1</v>
      </c>
      <c r="B17" s="85" t="s">
        <v>679</v>
      </c>
      <c r="C17" s="94"/>
      <c r="D17" s="108"/>
      <c r="E17" s="63"/>
      <c r="F17" s="96"/>
      <c r="G17" s="96"/>
    </row>
    <row r="18" spans="1:7" ht="37.5" x14ac:dyDescent="0.35">
      <c r="A18" s="118">
        <v>2.2000000000000002</v>
      </c>
      <c r="B18" s="144" t="s">
        <v>680</v>
      </c>
      <c r="C18" s="94"/>
      <c r="D18" s="108"/>
      <c r="E18" s="63"/>
      <c r="F18" s="96"/>
      <c r="G18" s="96"/>
    </row>
    <row r="19" spans="1:7" s="1" customFormat="1" ht="18.75" customHeight="1" x14ac:dyDescent="0.25">
      <c r="A19" s="109">
        <v>3</v>
      </c>
      <c r="B19" s="355" t="s">
        <v>340</v>
      </c>
      <c r="C19" s="356"/>
      <c r="D19" s="356"/>
      <c r="E19" s="356"/>
      <c r="F19" s="356"/>
      <c r="G19" s="357"/>
    </row>
    <row r="20" spans="1:7" ht="25" x14ac:dyDescent="0.35">
      <c r="A20" s="118">
        <v>3.1</v>
      </c>
      <c r="B20" s="86" t="s">
        <v>605</v>
      </c>
      <c r="C20" s="94"/>
      <c r="D20" s="108"/>
      <c r="E20" s="63"/>
      <c r="F20" s="96"/>
      <c r="G20" s="96"/>
    </row>
    <row r="21" spans="1:7" ht="25" x14ac:dyDescent="0.35">
      <c r="A21" s="118">
        <v>3.2</v>
      </c>
      <c r="B21" s="144" t="s">
        <v>606</v>
      </c>
      <c r="C21" s="94"/>
      <c r="D21" s="129"/>
      <c r="E21" s="130"/>
      <c r="F21" s="131"/>
      <c r="G21" s="132"/>
    </row>
    <row r="22" spans="1:7" s="1" customFormat="1" ht="18.75" customHeight="1" x14ac:dyDescent="0.25">
      <c r="A22" s="109">
        <v>4</v>
      </c>
      <c r="B22" s="355" t="s">
        <v>489</v>
      </c>
      <c r="C22" s="356"/>
      <c r="D22" s="356"/>
      <c r="E22" s="356"/>
      <c r="F22" s="356"/>
      <c r="G22" s="357"/>
    </row>
    <row r="23" spans="1:7" ht="25" x14ac:dyDescent="0.35">
      <c r="A23" s="146">
        <v>4.0999999999999996</v>
      </c>
      <c r="B23" s="63" t="s">
        <v>681</v>
      </c>
      <c r="C23" s="94"/>
      <c r="D23" s="63"/>
      <c r="E23" s="63"/>
      <c r="F23" s="96"/>
      <c r="G23" s="96"/>
    </row>
    <row r="24" spans="1:7" s="1" customFormat="1" ht="18.75" customHeight="1" x14ac:dyDescent="0.25">
      <c r="A24" s="109">
        <v>5</v>
      </c>
      <c r="B24" s="355" t="s">
        <v>341</v>
      </c>
      <c r="C24" s="356"/>
      <c r="D24" s="356"/>
      <c r="E24" s="356"/>
      <c r="F24" s="356"/>
      <c r="G24" s="357"/>
    </row>
    <row r="25" spans="1:7" ht="25" x14ac:dyDescent="0.35">
      <c r="A25" s="118">
        <v>5.0999999999999996</v>
      </c>
      <c r="B25" s="85" t="s">
        <v>682</v>
      </c>
      <c r="C25" s="94"/>
      <c r="D25" s="63"/>
      <c r="E25" s="63"/>
      <c r="F25" s="96"/>
      <c r="G25" s="96"/>
    </row>
    <row r="26" spans="1:7" ht="25" x14ac:dyDescent="0.35">
      <c r="A26" s="118">
        <v>5.2</v>
      </c>
      <c r="B26" s="85" t="s">
        <v>683</v>
      </c>
      <c r="C26" s="94"/>
      <c r="D26" s="63"/>
      <c r="E26" s="63"/>
      <c r="F26" s="96"/>
      <c r="G26" s="96"/>
    </row>
    <row r="27" spans="1:7" s="1" customFormat="1" ht="18.75" customHeight="1" x14ac:dyDescent="0.25">
      <c r="A27" s="109">
        <v>6</v>
      </c>
      <c r="B27" s="355" t="s">
        <v>283</v>
      </c>
      <c r="C27" s="356"/>
      <c r="D27" s="356"/>
      <c r="E27" s="356"/>
      <c r="F27" s="356"/>
      <c r="G27" s="357"/>
    </row>
    <row r="28" spans="1:7" ht="25" x14ac:dyDescent="0.35">
      <c r="A28" s="118" t="s">
        <v>70</v>
      </c>
      <c r="B28" s="85" t="s">
        <v>684</v>
      </c>
      <c r="C28" s="94"/>
      <c r="D28" s="63"/>
      <c r="E28" s="63"/>
      <c r="F28" s="96"/>
      <c r="G28" s="96"/>
    </row>
    <row r="29" spans="1:7" ht="25" x14ac:dyDescent="0.35">
      <c r="A29" s="118">
        <v>6.2</v>
      </c>
      <c r="B29" s="85" t="s">
        <v>685</v>
      </c>
      <c r="C29" s="94"/>
      <c r="D29" s="63"/>
      <c r="E29" s="63"/>
      <c r="F29" s="96"/>
      <c r="G29" s="96"/>
    </row>
    <row r="30" spans="1:7" ht="25" x14ac:dyDescent="0.35">
      <c r="A30" s="118">
        <v>6.3</v>
      </c>
      <c r="B30" s="85" t="s">
        <v>364</v>
      </c>
      <c r="C30" s="94"/>
      <c r="D30" s="63"/>
      <c r="E30" s="63"/>
      <c r="F30" s="96"/>
      <c r="G30" s="96"/>
    </row>
    <row r="31" spans="1:7" s="1" customFormat="1" ht="18.75" customHeight="1" x14ac:dyDescent="0.25">
      <c r="A31" s="109">
        <v>7</v>
      </c>
      <c r="B31" s="355" t="s">
        <v>258</v>
      </c>
      <c r="C31" s="356"/>
      <c r="D31" s="356"/>
      <c r="E31" s="356"/>
      <c r="F31" s="356"/>
      <c r="G31" s="357"/>
    </row>
    <row r="32" spans="1:7" ht="25" x14ac:dyDescent="0.35">
      <c r="A32" s="118">
        <v>7.1</v>
      </c>
      <c r="B32" s="85" t="s">
        <v>684</v>
      </c>
      <c r="C32" s="94"/>
      <c r="D32" s="63"/>
      <c r="E32" s="63"/>
      <c r="F32" s="96"/>
      <c r="G32" s="96"/>
    </row>
    <row r="33" spans="1:7" ht="25" x14ac:dyDescent="0.35">
      <c r="A33" s="118">
        <v>7.2</v>
      </c>
      <c r="B33" s="85" t="s">
        <v>686</v>
      </c>
      <c r="C33" s="94"/>
      <c r="D33" s="63"/>
      <c r="E33" s="63"/>
      <c r="F33" s="96"/>
      <c r="G33" s="96"/>
    </row>
    <row r="34" spans="1:7" s="1" customFormat="1" ht="18.75" customHeight="1" x14ac:dyDescent="0.25">
      <c r="A34" s="109">
        <v>8</v>
      </c>
      <c r="B34" s="355" t="s">
        <v>259</v>
      </c>
      <c r="C34" s="356"/>
      <c r="D34" s="356"/>
      <c r="E34" s="356"/>
      <c r="F34" s="356"/>
      <c r="G34" s="357"/>
    </row>
    <row r="35" spans="1:7" ht="25" x14ac:dyDescent="0.35">
      <c r="A35" s="118">
        <v>8.1</v>
      </c>
      <c r="B35" s="85" t="s">
        <v>687</v>
      </c>
      <c r="C35" s="94"/>
      <c r="D35" s="63"/>
      <c r="E35" s="63"/>
      <c r="F35" s="96"/>
      <c r="G35" s="96"/>
    </row>
    <row r="36" spans="1:7" ht="25" x14ac:dyDescent="0.35">
      <c r="A36" s="118">
        <v>8.1999999999999993</v>
      </c>
      <c r="B36" s="85" t="s">
        <v>359</v>
      </c>
      <c r="C36" s="94"/>
      <c r="D36" s="63"/>
      <c r="E36" s="63"/>
      <c r="F36" s="96"/>
      <c r="G36" s="96"/>
    </row>
    <row r="37" spans="1:7" x14ac:dyDescent="0.35">
      <c r="A37" s="125"/>
      <c r="B37" s="125"/>
      <c r="C37" s="125"/>
      <c r="D37" s="125"/>
      <c r="E37" s="125"/>
      <c r="F37" s="125"/>
      <c r="G37" s="125"/>
    </row>
    <row r="38" spans="1:7" x14ac:dyDescent="0.35">
      <c r="A38" s="125"/>
      <c r="B38" s="125"/>
      <c r="C38" s="125"/>
      <c r="D38" s="125"/>
      <c r="E38" s="125"/>
      <c r="F38" s="125"/>
      <c r="G38" s="125"/>
    </row>
    <row r="39" spans="1:7" x14ac:dyDescent="0.35">
      <c r="A39" s="125"/>
      <c r="B39" s="125"/>
      <c r="C39" s="125"/>
      <c r="D39" s="125"/>
      <c r="E39" s="125"/>
      <c r="F39" s="125"/>
      <c r="G39" s="125"/>
    </row>
    <row r="40" spans="1:7" x14ac:dyDescent="0.35">
      <c r="A40" s="125"/>
      <c r="B40" s="125"/>
      <c r="C40" s="125"/>
      <c r="D40" s="125"/>
      <c r="E40" s="125"/>
      <c r="F40" s="125"/>
      <c r="G40" s="125"/>
    </row>
    <row r="41" spans="1:7" x14ac:dyDescent="0.35">
      <c r="A41" s="125"/>
      <c r="B41" s="125"/>
      <c r="C41" s="125"/>
      <c r="D41" s="125"/>
      <c r="E41" s="125"/>
      <c r="F41" s="125"/>
      <c r="G41" s="125"/>
    </row>
    <row r="42" spans="1:7" x14ac:dyDescent="0.35">
      <c r="A42" s="125"/>
      <c r="B42" s="125"/>
      <c r="C42" s="125"/>
      <c r="D42" s="125"/>
      <c r="E42" s="125"/>
      <c r="F42" s="125"/>
      <c r="G42" s="125"/>
    </row>
    <row r="43" spans="1:7" x14ac:dyDescent="0.35">
      <c r="A43" s="125"/>
      <c r="B43" s="125"/>
      <c r="C43" s="125"/>
      <c r="D43" s="125"/>
      <c r="E43" s="125"/>
      <c r="F43" s="125"/>
      <c r="G43" s="125"/>
    </row>
    <row r="44" spans="1:7" x14ac:dyDescent="0.35">
      <c r="A44" s="125"/>
      <c r="B44" s="125"/>
      <c r="C44" s="125"/>
      <c r="D44" s="125"/>
      <c r="E44" s="125"/>
      <c r="F44" s="125"/>
      <c r="G44" s="125"/>
    </row>
    <row r="45" spans="1:7" x14ac:dyDescent="0.35">
      <c r="A45" s="125"/>
      <c r="B45" s="125"/>
      <c r="C45" s="125"/>
      <c r="D45" s="125"/>
      <c r="E45" s="125"/>
      <c r="F45" s="125"/>
      <c r="G45" s="125"/>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13">
    <mergeCell ref="A1:G1"/>
    <mergeCell ref="A2:G2"/>
    <mergeCell ref="A3:G3"/>
    <mergeCell ref="B19:G19"/>
    <mergeCell ref="B27:G27"/>
    <mergeCell ref="B31:G31"/>
    <mergeCell ref="B34:G34"/>
    <mergeCell ref="A12:G12"/>
    <mergeCell ref="A13:G13"/>
    <mergeCell ref="B14:G14"/>
    <mergeCell ref="B16:G16"/>
    <mergeCell ref="B22:G22"/>
    <mergeCell ref="B24:G24"/>
  </mergeCells>
  <conditionalFormatting sqref="C15">
    <cfRule type="cellIs" dxfId="197" priority="33" operator="equal">
      <formula>"Yes"</formula>
    </cfRule>
    <cfRule type="cellIs" dxfId="196" priority="34" operator="equal">
      <formula>"No"</formula>
    </cfRule>
  </conditionalFormatting>
  <conditionalFormatting sqref="C17:C18">
    <cfRule type="cellIs" dxfId="195" priority="29" operator="equal">
      <formula>"Yes"</formula>
    </cfRule>
    <cfRule type="cellIs" dxfId="194" priority="30" operator="equal">
      <formula>"No"</formula>
    </cfRule>
  </conditionalFormatting>
  <conditionalFormatting sqref="C20:C21">
    <cfRule type="cellIs" dxfId="193" priority="25" operator="equal">
      <formula>"Yes"</formula>
    </cfRule>
    <cfRule type="cellIs" dxfId="192" priority="26" operator="equal">
      <formula>"No"</formula>
    </cfRule>
  </conditionalFormatting>
  <conditionalFormatting sqref="C23">
    <cfRule type="cellIs" dxfId="191" priority="23" operator="equal">
      <formula>"Yes"</formula>
    </cfRule>
    <cfRule type="cellIs" dxfId="190" priority="24" operator="equal">
      <formula>"No"</formula>
    </cfRule>
  </conditionalFormatting>
  <conditionalFormatting sqref="C25:C26">
    <cfRule type="cellIs" dxfId="189" priority="19" operator="equal">
      <formula>"Yes"</formula>
    </cfRule>
    <cfRule type="cellIs" dxfId="188" priority="20" operator="equal">
      <formula>"No"</formula>
    </cfRule>
  </conditionalFormatting>
  <conditionalFormatting sqref="C28:C30">
    <cfRule type="cellIs" dxfId="187" priority="17" operator="equal">
      <formula>"Yes"</formula>
    </cfRule>
    <cfRule type="cellIs" dxfId="186" priority="18" operator="equal">
      <formula>"No"</formula>
    </cfRule>
  </conditionalFormatting>
  <conditionalFormatting sqref="C32:C33">
    <cfRule type="cellIs" dxfId="185" priority="9" operator="equal">
      <formula>"Yes"</formula>
    </cfRule>
    <cfRule type="cellIs" dxfId="184" priority="10" operator="equal">
      <formula>"No"</formula>
    </cfRule>
  </conditionalFormatting>
  <conditionalFormatting sqref="C35:C36">
    <cfRule type="cellIs" dxfId="183" priority="1" operator="equal">
      <formula>"Yes"</formula>
    </cfRule>
    <cfRule type="cellIs" dxfId="182"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37"/>
  <sheetViews>
    <sheetView showGridLines="0" view="pageBreakPreview" zoomScale="80" zoomScaleNormal="95" zoomScaleSheetLayoutView="80" workbookViewId="0">
      <selection activeCell="C15" sqref="C15"/>
    </sheetView>
  </sheetViews>
  <sheetFormatPr defaultColWidth="8.7265625" defaultRowHeight="14" x14ac:dyDescent="0.3"/>
  <cols>
    <col min="1" max="1" width="7" style="5" customWidth="1"/>
    <col min="2" max="2" width="71.26953125" style="5" customWidth="1"/>
    <col min="3" max="3" width="11.26953125" style="5"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LIST'!J19</f>
        <v>15.  BREATHING SIMULATOR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237</v>
      </c>
      <c r="B13" s="359"/>
      <c r="C13" s="359"/>
      <c r="D13" s="359"/>
      <c r="E13" s="359"/>
      <c r="F13" s="359"/>
      <c r="G13" s="359"/>
    </row>
    <row r="14" spans="1:7" s="1" customFormat="1" ht="18.75" customHeight="1" x14ac:dyDescent="0.25">
      <c r="A14" s="109">
        <v>1</v>
      </c>
      <c r="B14" s="355" t="s">
        <v>206</v>
      </c>
      <c r="C14" s="356"/>
      <c r="D14" s="356"/>
      <c r="E14" s="356"/>
      <c r="F14" s="356"/>
      <c r="G14" s="357"/>
    </row>
    <row r="15" spans="1:7" s="7" customFormat="1" ht="38.25" customHeight="1" x14ac:dyDescent="0.35">
      <c r="A15" s="118" t="s">
        <v>2</v>
      </c>
      <c r="B15" s="63" t="s">
        <v>689</v>
      </c>
      <c r="C15" s="94"/>
      <c r="D15" s="63"/>
      <c r="E15" s="63"/>
      <c r="F15" s="63"/>
      <c r="G15" s="63"/>
    </row>
    <row r="16" spans="1:7" s="1" customFormat="1" ht="18.75" customHeight="1" x14ac:dyDescent="0.25">
      <c r="A16" s="109">
        <v>2</v>
      </c>
      <c r="B16" s="355" t="s">
        <v>301</v>
      </c>
      <c r="C16" s="356"/>
      <c r="D16" s="356"/>
      <c r="E16" s="356"/>
      <c r="F16" s="356"/>
      <c r="G16" s="357"/>
    </row>
    <row r="17" spans="1:7" s="7" customFormat="1" ht="50" x14ac:dyDescent="0.35">
      <c r="A17" s="118" t="s">
        <v>3</v>
      </c>
      <c r="B17" s="63" t="s">
        <v>688</v>
      </c>
      <c r="C17" s="94"/>
      <c r="D17" s="108"/>
      <c r="E17" s="63"/>
      <c r="F17" s="96"/>
      <c r="G17" s="96"/>
    </row>
    <row r="18" spans="1:7" s="7" customFormat="1" ht="25" x14ac:dyDescent="0.35">
      <c r="A18" s="118" t="s">
        <v>100</v>
      </c>
      <c r="B18" s="63" t="s">
        <v>690</v>
      </c>
      <c r="C18" s="94"/>
      <c r="D18" s="108"/>
      <c r="E18" s="63" t="s">
        <v>276</v>
      </c>
      <c r="F18" s="96"/>
      <c r="G18" s="96"/>
    </row>
    <row r="19" spans="1:7" s="7" customFormat="1" ht="25" x14ac:dyDescent="0.35">
      <c r="A19" s="118">
        <v>2.2999999999999998</v>
      </c>
      <c r="B19" s="63" t="s">
        <v>691</v>
      </c>
      <c r="C19" s="94"/>
      <c r="D19" s="108"/>
      <c r="E19" s="63"/>
      <c r="F19" s="96"/>
      <c r="G19" s="96"/>
    </row>
    <row r="20" spans="1:7" s="7" customFormat="1" ht="37.5" x14ac:dyDescent="0.35">
      <c r="A20" s="118">
        <v>2.4</v>
      </c>
      <c r="B20" s="63" t="s">
        <v>692</v>
      </c>
      <c r="C20" s="94"/>
      <c r="D20" s="108"/>
      <c r="E20" s="63"/>
      <c r="F20" s="96"/>
      <c r="G20" s="96"/>
    </row>
    <row r="21" spans="1:7" s="1" customFormat="1" ht="18.75" customHeight="1" x14ac:dyDescent="0.25">
      <c r="A21" s="109">
        <v>3</v>
      </c>
      <c r="B21" s="355" t="s">
        <v>558</v>
      </c>
      <c r="C21" s="356"/>
      <c r="D21" s="356"/>
      <c r="E21" s="356"/>
      <c r="F21" s="356"/>
      <c r="G21" s="357"/>
    </row>
    <row r="22" spans="1:7" s="113" customFormat="1" ht="13" x14ac:dyDescent="0.25">
      <c r="A22" s="116">
        <v>3.1</v>
      </c>
      <c r="B22" s="164" t="s">
        <v>281</v>
      </c>
      <c r="C22" s="114"/>
      <c r="D22" s="114"/>
      <c r="E22" s="114"/>
      <c r="F22" s="114"/>
      <c r="G22" s="115"/>
    </row>
    <row r="23" spans="1:7" s="7" customFormat="1" ht="25" x14ac:dyDescent="0.35">
      <c r="A23" s="118" t="s">
        <v>120</v>
      </c>
      <c r="B23" s="63" t="s">
        <v>693</v>
      </c>
      <c r="C23" s="94"/>
      <c r="D23" s="110"/>
      <c r="E23" s="111"/>
      <c r="F23" s="112"/>
      <c r="G23" s="96"/>
    </row>
    <row r="24" spans="1:7" s="7" customFormat="1" ht="25" x14ac:dyDescent="0.35">
      <c r="A24" s="118" t="s">
        <v>121</v>
      </c>
      <c r="B24" s="63" t="s">
        <v>694</v>
      </c>
      <c r="C24" s="94"/>
      <c r="D24" s="63"/>
      <c r="E24" s="63"/>
      <c r="F24" s="96"/>
      <c r="G24" s="96"/>
    </row>
    <row r="25" spans="1:7" s="7" customFormat="1" ht="37.5" x14ac:dyDescent="0.35">
      <c r="A25" s="118" t="s">
        <v>282</v>
      </c>
      <c r="B25" s="63" t="s">
        <v>695</v>
      </c>
      <c r="C25" s="94"/>
      <c r="D25" s="63"/>
      <c r="E25" s="63"/>
      <c r="F25" s="96"/>
      <c r="G25" s="96"/>
    </row>
    <row r="26" spans="1:7" s="1" customFormat="1" ht="18.75" customHeight="1" x14ac:dyDescent="0.25">
      <c r="A26" s="109">
        <v>4</v>
      </c>
      <c r="B26" s="355" t="s">
        <v>559</v>
      </c>
      <c r="C26" s="356"/>
      <c r="D26" s="356"/>
      <c r="E26" s="356"/>
      <c r="F26" s="356"/>
      <c r="G26" s="357"/>
    </row>
    <row r="27" spans="1:7" s="7" customFormat="1" ht="25" x14ac:dyDescent="0.35">
      <c r="A27" s="118">
        <v>4.0999999999999996</v>
      </c>
      <c r="B27" s="63" t="s">
        <v>696</v>
      </c>
      <c r="C27" s="94"/>
      <c r="D27" s="63"/>
      <c r="E27" s="63"/>
      <c r="F27" s="96"/>
      <c r="G27" s="96"/>
    </row>
    <row r="28" spans="1:7" s="7" customFormat="1" ht="25" x14ac:dyDescent="0.35">
      <c r="A28" s="118">
        <v>4.2</v>
      </c>
      <c r="B28" s="63" t="s">
        <v>697</v>
      </c>
      <c r="C28" s="94"/>
      <c r="D28" s="63"/>
      <c r="E28" s="63"/>
      <c r="F28" s="96"/>
      <c r="G28" s="96"/>
    </row>
    <row r="29" spans="1:7" s="7" customFormat="1" ht="25" x14ac:dyDescent="0.35">
      <c r="A29" s="118">
        <v>4.3</v>
      </c>
      <c r="B29" s="63" t="s">
        <v>698</v>
      </c>
      <c r="C29" s="94"/>
      <c r="D29" s="63"/>
      <c r="E29" s="63"/>
      <c r="F29" s="96"/>
      <c r="G29" s="96"/>
    </row>
    <row r="30" spans="1:7" s="7" customFormat="1" ht="37.5" x14ac:dyDescent="0.35">
      <c r="A30" s="118">
        <v>4.4000000000000004</v>
      </c>
      <c r="B30" s="63" t="s">
        <v>699</v>
      </c>
      <c r="C30" s="94"/>
      <c r="D30" s="63"/>
      <c r="E30" s="63"/>
      <c r="F30" s="96"/>
      <c r="G30" s="96"/>
    </row>
    <row r="31" spans="1:7" s="1" customFormat="1" ht="18.75" customHeight="1" x14ac:dyDescent="0.25">
      <c r="A31" s="109">
        <v>5</v>
      </c>
      <c r="B31" s="355" t="s">
        <v>560</v>
      </c>
      <c r="C31" s="356"/>
      <c r="D31" s="356"/>
      <c r="E31" s="356"/>
      <c r="F31" s="356"/>
      <c r="G31" s="357"/>
    </row>
    <row r="32" spans="1:7" s="7" customFormat="1" ht="50" x14ac:dyDescent="0.35">
      <c r="A32" s="118">
        <v>5.0999999999999996</v>
      </c>
      <c r="B32" s="63" t="s">
        <v>700</v>
      </c>
      <c r="C32" s="94"/>
      <c r="D32" s="63"/>
      <c r="E32" s="63"/>
      <c r="F32" s="96"/>
      <c r="G32" s="96"/>
    </row>
    <row r="33" spans="1:7" s="7" customFormat="1" ht="25" x14ac:dyDescent="0.35">
      <c r="A33" s="118">
        <v>5.2</v>
      </c>
      <c r="B33" s="63" t="s">
        <v>701</v>
      </c>
      <c r="C33" s="94"/>
      <c r="D33" s="63"/>
      <c r="E33" s="63"/>
      <c r="F33" s="96"/>
      <c r="G33" s="96"/>
    </row>
    <row r="34" spans="1:7" s="7" customFormat="1" ht="50" x14ac:dyDescent="0.35">
      <c r="A34" s="118">
        <v>5.3</v>
      </c>
      <c r="B34" s="63" t="s">
        <v>702</v>
      </c>
      <c r="C34" s="94"/>
      <c r="D34" s="63"/>
      <c r="E34" s="63"/>
      <c r="F34" s="96"/>
      <c r="G34" s="96"/>
    </row>
    <row r="35" spans="1:7" s="7" customFormat="1" ht="37.5" x14ac:dyDescent="0.35">
      <c r="A35" s="118">
        <v>5.4</v>
      </c>
      <c r="B35" s="63" t="s">
        <v>703</v>
      </c>
      <c r="C35" s="94"/>
      <c r="D35" s="63"/>
      <c r="E35" s="63"/>
      <c r="F35" s="96"/>
      <c r="G35" s="96"/>
    </row>
    <row r="36" spans="1:7" s="7" customFormat="1" ht="52.5" customHeight="1" x14ac:dyDescent="0.35">
      <c r="A36" s="118">
        <v>5.5</v>
      </c>
      <c r="B36" s="63" t="s">
        <v>705</v>
      </c>
      <c r="C36" s="94"/>
      <c r="D36" s="63"/>
      <c r="E36" s="63"/>
      <c r="F36" s="96"/>
      <c r="G36" s="96"/>
    </row>
    <row r="37" spans="1:7" s="7" customFormat="1" ht="25" x14ac:dyDescent="0.35">
      <c r="A37" s="118">
        <v>5.6</v>
      </c>
      <c r="B37" s="63" t="s">
        <v>704</v>
      </c>
      <c r="C37" s="94"/>
      <c r="D37" s="63"/>
      <c r="E37" s="63"/>
      <c r="F37" s="96"/>
      <c r="G37" s="96"/>
    </row>
    <row r="38" spans="1:7" s="1" customFormat="1" ht="18.75" customHeight="1" x14ac:dyDescent="0.25">
      <c r="A38" s="109">
        <v>6</v>
      </c>
      <c r="B38" s="355" t="s">
        <v>561</v>
      </c>
      <c r="C38" s="356"/>
      <c r="D38" s="356"/>
      <c r="E38" s="356"/>
      <c r="F38" s="356"/>
      <c r="G38" s="357"/>
    </row>
    <row r="39" spans="1:7" s="7" customFormat="1" ht="25" x14ac:dyDescent="0.35">
      <c r="A39" s="118">
        <v>6.1</v>
      </c>
      <c r="B39" s="63" t="s">
        <v>706</v>
      </c>
      <c r="C39" s="94"/>
      <c r="D39" s="63"/>
      <c r="E39" s="63"/>
      <c r="F39" s="96"/>
      <c r="G39" s="96"/>
    </row>
    <row r="40" spans="1:7" s="7" customFormat="1" ht="25" x14ac:dyDescent="0.35">
      <c r="A40" s="118">
        <v>6.2</v>
      </c>
      <c r="B40" s="63" t="s">
        <v>707</v>
      </c>
      <c r="C40" s="94"/>
      <c r="D40" s="63"/>
      <c r="E40" s="63"/>
      <c r="F40" s="96"/>
      <c r="G40" s="96"/>
    </row>
    <row r="41" spans="1:7" s="1" customFormat="1" ht="18.75" customHeight="1" x14ac:dyDescent="0.25">
      <c r="A41" s="109">
        <v>7</v>
      </c>
      <c r="B41" s="355" t="s">
        <v>1199</v>
      </c>
      <c r="C41" s="356"/>
      <c r="D41" s="356"/>
      <c r="E41" s="356"/>
      <c r="F41" s="356"/>
      <c r="G41" s="357"/>
    </row>
    <row r="42" spans="1:7" s="7" customFormat="1" ht="25" x14ac:dyDescent="0.35">
      <c r="A42" s="118">
        <v>7.1</v>
      </c>
      <c r="B42" s="63" t="s">
        <v>708</v>
      </c>
      <c r="C42" s="94"/>
      <c r="D42" s="63"/>
      <c r="E42" s="63"/>
      <c r="F42" s="96"/>
      <c r="G42" s="96"/>
    </row>
    <row r="43" spans="1:7" s="7" customFormat="1" ht="25" x14ac:dyDescent="0.35">
      <c r="A43" s="118">
        <v>7.2</v>
      </c>
      <c r="B43" s="63" t="s">
        <v>709</v>
      </c>
      <c r="C43" s="94"/>
      <c r="D43" s="63"/>
      <c r="E43" s="63"/>
      <c r="F43" s="96"/>
      <c r="G43" s="96"/>
    </row>
    <row r="44" spans="1:7" s="7" customFormat="1" ht="25" x14ac:dyDescent="0.35">
      <c r="A44" s="118">
        <v>7.3</v>
      </c>
      <c r="B44" s="63" t="s">
        <v>710</v>
      </c>
      <c r="C44" s="94"/>
      <c r="D44" s="63"/>
      <c r="E44" s="63"/>
      <c r="F44" s="96"/>
      <c r="G44" s="96"/>
    </row>
    <row r="45" spans="1:7" s="7" customFormat="1" ht="25" x14ac:dyDescent="0.35">
      <c r="A45" s="118">
        <v>7.4</v>
      </c>
      <c r="B45" s="63" t="s">
        <v>711</v>
      </c>
      <c r="C45" s="94"/>
      <c r="D45" s="63"/>
      <c r="E45" s="63"/>
      <c r="F45" s="96"/>
      <c r="G45" s="96"/>
    </row>
    <row r="46" spans="1:7" s="7" customFormat="1" ht="25" x14ac:dyDescent="0.35">
      <c r="A46" s="118">
        <v>7.5</v>
      </c>
      <c r="B46" s="63" t="s">
        <v>712</v>
      </c>
      <c r="C46" s="94"/>
      <c r="D46" s="63"/>
      <c r="E46" s="63"/>
      <c r="F46" s="96"/>
      <c r="G46" s="96"/>
    </row>
    <row r="47" spans="1:7" s="1" customFormat="1" ht="18.75" customHeight="1" x14ac:dyDescent="0.25">
      <c r="A47" s="109">
        <v>8</v>
      </c>
      <c r="B47" s="355" t="s">
        <v>220</v>
      </c>
      <c r="C47" s="356"/>
      <c r="D47" s="356"/>
      <c r="E47" s="356"/>
      <c r="F47" s="356"/>
      <c r="G47" s="357"/>
    </row>
    <row r="48" spans="1:7" s="7" customFormat="1" ht="25" x14ac:dyDescent="0.35">
      <c r="A48" s="145">
        <v>8.1</v>
      </c>
      <c r="B48" s="63" t="s">
        <v>711</v>
      </c>
      <c r="C48" s="94"/>
      <c r="D48" s="98"/>
      <c r="E48" s="98"/>
      <c r="F48" s="100"/>
      <c r="G48" s="96"/>
    </row>
    <row r="49" spans="1:7" s="7" customFormat="1" ht="25" x14ac:dyDescent="0.35">
      <c r="A49" s="145">
        <v>8.1999999999999993</v>
      </c>
      <c r="B49" s="63" t="s">
        <v>713</v>
      </c>
      <c r="C49" s="94"/>
      <c r="D49" s="98"/>
      <c r="E49" s="98"/>
      <c r="F49" s="100"/>
      <c r="G49" s="96"/>
    </row>
    <row r="50" spans="1:7" s="7" customFormat="1" ht="25" x14ac:dyDescent="0.35">
      <c r="A50" s="145">
        <v>8.3000000000000007</v>
      </c>
      <c r="B50" s="63" t="s">
        <v>714</v>
      </c>
      <c r="C50" s="94"/>
      <c r="D50" s="98"/>
      <c r="E50" s="98"/>
      <c r="F50" s="100"/>
      <c r="G50" s="96"/>
    </row>
    <row r="51" spans="1:7" s="1" customFormat="1" ht="18.75" customHeight="1" x14ac:dyDescent="0.25">
      <c r="A51" s="109">
        <v>9</v>
      </c>
      <c r="B51" s="355" t="s">
        <v>284</v>
      </c>
      <c r="C51" s="356"/>
      <c r="D51" s="356"/>
      <c r="E51" s="356"/>
      <c r="F51" s="356"/>
      <c r="G51" s="357"/>
    </row>
    <row r="52" spans="1:7" s="7" customFormat="1" ht="25" x14ac:dyDescent="0.35">
      <c r="A52" s="145">
        <v>9.1</v>
      </c>
      <c r="B52" s="63" t="s">
        <v>708</v>
      </c>
      <c r="C52" s="94"/>
      <c r="D52" s="63"/>
      <c r="E52" s="63"/>
      <c r="F52" s="96"/>
      <c r="G52" s="96"/>
    </row>
    <row r="53" spans="1:7" s="7" customFormat="1" ht="25" x14ac:dyDescent="0.35">
      <c r="A53" s="145">
        <v>9.1999999999999993</v>
      </c>
      <c r="B53" s="63" t="s">
        <v>715</v>
      </c>
      <c r="C53" s="94"/>
      <c r="D53" s="63"/>
      <c r="E53" s="63"/>
      <c r="F53" s="96"/>
      <c r="G53" s="96"/>
    </row>
    <row r="54" spans="1:7" s="7" customFormat="1" ht="25" x14ac:dyDescent="0.35">
      <c r="A54" s="145">
        <v>9.3000000000000007</v>
      </c>
      <c r="B54" s="63" t="s">
        <v>716</v>
      </c>
      <c r="C54" s="94"/>
      <c r="D54" s="63"/>
      <c r="E54" s="63"/>
      <c r="F54" s="96"/>
      <c r="G54" s="96"/>
    </row>
    <row r="55" spans="1:7" s="7" customFormat="1" ht="25" x14ac:dyDescent="0.35">
      <c r="A55" s="145">
        <v>9.4</v>
      </c>
      <c r="B55" s="63" t="s">
        <v>717</v>
      </c>
      <c r="C55" s="94"/>
      <c r="D55" s="63"/>
      <c r="E55" s="63"/>
      <c r="F55" s="96"/>
      <c r="G55" s="96"/>
    </row>
    <row r="56" spans="1:7" s="7" customFormat="1" ht="25" x14ac:dyDescent="0.35">
      <c r="A56" s="145">
        <v>9.5</v>
      </c>
      <c r="B56" s="63" t="s">
        <v>713</v>
      </c>
      <c r="C56" s="94"/>
      <c r="D56" s="63"/>
      <c r="E56" s="63"/>
      <c r="F56" s="96"/>
      <c r="G56" s="96"/>
    </row>
    <row r="57" spans="1:7" s="7" customFormat="1" ht="25" x14ac:dyDescent="0.35">
      <c r="A57" s="145">
        <v>9.6</v>
      </c>
      <c r="B57" s="63" t="s">
        <v>714</v>
      </c>
      <c r="C57" s="94"/>
      <c r="D57" s="63"/>
      <c r="E57" s="63"/>
      <c r="F57" s="96"/>
      <c r="G57" s="96"/>
    </row>
    <row r="58" spans="1:7" s="7" customFormat="1" ht="25" x14ac:dyDescent="0.35">
      <c r="A58" s="145">
        <v>9.6999999999999993</v>
      </c>
      <c r="B58" s="63" t="s">
        <v>710</v>
      </c>
      <c r="C58" s="94"/>
      <c r="D58" s="63"/>
      <c r="E58" s="63"/>
      <c r="F58" s="96"/>
      <c r="G58" s="96"/>
    </row>
    <row r="59" spans="1:7" s="7" customFormat="1" ht="25" x14ac:dyDescent="0.35">
      <c r="A59" s="145">
        <v>9.8000000000000007</v>
      </c>
      <c r="B59" s="63" t="s">
        <v>711</v>
      </c>
      <c r="C59" s="94"/>
      <c r="D59" s="63"/>
      <c r="E59" s="63"/>
      <c r="F59" s="96"/>
      <c r="G59" s="96"/>
    </row>
    <row r="60" spans="1:7" s="7" customFormat="1" ht="25" x14ac:dyDescent="0.35">
      <c r="A60" s="145">
        <v>9.9</v>
      </c>
      <c r="B60" s="63" t="s">
        <v>712</v>
      </c>
      <c r="C60" s="94"/>
      <c r="D60" s="63"/>
      <c r="E60" s="63"/>
      <c r="F60" s="96"/>
      <c r="G60" s="96"/>
    </row>
    <row r="61" spans="1:7" s="7" customFormat="1" ht="25" x14ac:dyDescent="0.35">
      <c r="A61" s="161" t="s">
        <v>719</v>
      </c>
      <c r="B61" s="63" t="s">
        <v>718</v>
      </c>
      <c r="C61" s="94"/>
      <c r="D61" s="63"/>
      <c r="E61" s="63"/>
      <c r="F61" s="96"/>
      <c r="G61" s="96"/>
    </row>
    <row r="62" spans="1:7" x14ac:dyDescent="0.3">
      <c r="A62" s="125"/>
      <c r="B62" s="125"/>
      <c r="C62" s="125"/>
      <c r="D62" s="125"/>
      <c r="E62" s="125"/>
      <c r="F62" s="125"/>
      <c r="G62" s="125"/>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sheetData>
  <mergeCells count="14">
    <mergeCell ref="B51:G51"/>
    <mergeCell ref="B26:G26"/>
    <mergeCell ref="B31:G31"/>
    <mergeCell ref="B38:G38"/>
    <mergeCell ref="B41:G41"/>
    <mergeCell ref="B47:G47"/>
    <mergeCell ref="A1:G1"/>
    <mergeCell ref="A2:G2"/>
    <mergeCell ref="A3:G3"/>
    <mergeCell ref="B21:G21"/>
    <mergeCell ref="B14:G14"/>
    <mergeCell ref="B16:G16"/>
    <mergeCell ref="A12:G12"/>
    <mergeCell ref="A13:G13"/>
  </mergeCells>
  <phoneticPr fontId="4" type="noConversion"/>
  <conditionalFormatting sqref="C15">
    <cfRule type="cellIs" dxfId="181" priority="33" operator="equal">
      <formula>"Yes"</formula>
    </cfRule>
    <cfRule type="cellIs" dxfId="180" priority="34" operator="equal">
      <formula>"No"</formula>
    </cfRule>
  </conditionalFormatting>
  <conditionalFormatting sqref="C17:C20">
    <cfRule type="cellIs" dxfId="179" priority="27" operator="equal">
      <formula>"Yes"</formula>
    </cfRule>
    <cfRule type="cellIs" dxfId="178" priority="28" operator="equal">
      <formula>"No"</formula>
    </cfRule>
  </conditionalFormatting>
  <conditionalFormatting sqref="C23:C25">
    <cfRule type="cellIs" dxfId="177" priority="21" operator="equal">
      <formula>"Yes"</formula>
    </cfRule>
    <cfRule type="cellIs" dxfId="176" priority="22" operator="equal">
      <formula>"No"</formula>
    </cfRule>
  </conditionalFormatting>
  <conditionalFormatting sqref="C27:C30">
    <cfRule type="cellIs" dxfId="175" priority="19" operator="equal">
      <formula>"Yes"</formula>
    </cfRule>
    <cfRule type="cellIs" dxfId="174" priority="20" operator="equal">
      <formula>"No"</formula>
    </cfRule>
  </conditionalFormatting>
  <conditionalFormatting sqref="C32:C37">
    <cfRule type="cellIs" dxfId="173" priority="15" operator="equal">
      <formula>"Yes"</formula>
    </cfRule>
    <cfRule type="cellIs" dxfId="172" priority="16" operator="equal">
      <formula>"No"</formula>
    </cfRule>
  </conditionalFormatting>
  <conditionalFormatting sqref="C39:C40">
    <cfRule type="cellIs" dxfId="171" priority="11" operator="equal">
      <formula>"Yes"</formula>
    </cfRule>
    <cfRule type="cellIs" dxfId="170" priority="12" operator="equal">
      <formula>"No"</formula>
    </cfRule>
  </conditionalFormatting>
  <conditionalFormatting sqref="C42:C46">
    <cfRule type="cellIs" dxfId="169" priority="7" operator="equal">
      <formula>"Yes"</formula>
    </cfRule>
    <cfRule type="cellIs" dxfId="168" priority="8" operator="equal">
      <formula>"No"</formula>
    </cfRule>
  </conditionalFormatting>
  <conditionalFormatting sqref="C48:C50">
    <cfRule type="cellIs" dxfId="167" priority="5" operator="equal">
      <formula>"Yes"</formula>
    </cfRule>
    <cfRule type="cellIs" dxfId="166" priority="6" operator="equal">
      <formula>"No"</formula>
    </cfRule>
  </conditionalFormatting>
  <conditionalFormatting sqref="C52:C61">
    <cfRule type="cellIs" dxfId="165" priority="1" operator="equal">
      <formula>"Yes"</formula>
    </cfRule>
    <cfRule type="cellIs" dxfId="164"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37"/>
  <sheetViews>
    <sheetView showGridLines="0" view="pageBreakPreview" zoomScale="80" zoomScaleNormal="99" zoomScaleSheetLayoutView="80" workbookViewId="0">
      <selection activeCell="C15" sqref="C15"/>
    </sheetView>
  </sheetViews>
  <sheetFormatPr defaultColWidth="8.7265625" defaultRowHeight="14" x14ac:dyDescent="0.3"/>
  <cols>
    <col min="1" max="1" width="7" style="1" customWidth="1"/>
    <col min="2" max="2" width="71.26953125" style="5" customWidth="1"/>
    <col min="3" max="3" width="11.26953125" style="9"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LIST'!J20</f>
        <v>16.  BRONCHOSCOPY TRAINING SIMULATOR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238</v>
      </c>
      <c r="B13" s="359" t="s">
        <v>238</v>
      </c>
      <c r="C13" s="359"/>
      <c r="D13" s="359"/>
      <c r="E13" s="359"/>
      <c r="F13" s="359"/>
      <c r="G13" s="359"/>
    </row>
    <row r="14" spans="1:7" s="1" customFormat="1" ht="18.75" customHeight="1" x14ac:dyDescent="0.25">
      <c r="A14" s="109">
        <v>1</v>
      </c>
      <c r="B14" s="355" t="s">
        <v>206</v>
      </c>
      <c r="C14" s="356"/>
      <c r="D14" s="356"/>
      <c r="E14" s="356"/>
      <c r="F14" s="356"/>
      <c r="G14" s="357"/>
    </row>
    <row r="15" spans="1:7" s="7" customFormat="1" ht="38.25" customHeight="1" x14ac:dyDescent="0.35">
      <c r="A15" s="106" t="s">
        <v>2</v>
      </c>
      <c r="B15" s="63" t="s">
        <v>727</v>
      </c>
      <c r="C15" s="94"/>
      <c r="D15" s="63"/>
      <c r="E15" s="63"/>
      <c r="F15" s="63"/>
      <c r="G15" s="63"/>
    </row>
    <row r="16" spans="1:7" s="1" customFormat="1" ht="18.75" customHeight="1" x14ac:dyDescent="0.25">
      <c r="A16" s="109">
        <v>2</v>
      </c>
      <c r="B16" s="355" t="s">
        <v>557</v>
      </c>
      <c r="C16" s="356"/>
      <c r="D16" s="356"/>
      <c r="E16" s="356"/>
      <c r="F16" s="356"/>
      <c r="G16" s="357"/>
    </row>
    <row r="17" spans="1:7" s="7" customFormat="1" ht="25" x14ac:dyDescent="0.35">
      <c r="A17" s="106">
        <v>2.1</v>
      </c>
      <c r="B17" s="63" t="s">
        <v>720</v>
      </c>
      <c r="C17" s="94"/>
      <c r="D17" s="108"/>
      <c r="E17" s="63"/>
      <c r="F17" s="96"/>
      <c r="G17" s="96"/>
    </row>
    <row r="18" spans="1:7" s="7" customFormat="1" ht="37.5" x14ac:dyDescent="0.35">
      <c r="A18" s="106">
        <v>2.2000000000000002</v>
      </c>
      <c r="B18" s="63" t="s">
        <v>722</v>
      </c>
      <c r="C18" s="94"/>
      <c r="D18" s="108"/>
      <c r="E18" s="63"/>
      <c r="F18" s="96"/>
      <c r="G18" s="96"/>
    </row>
    <row r="19" spans="1:7" s="7" customFormat="1" ht="25" x14ac:dyDescent="0.35">
      <c r="A19" s="106">
        <v>2.2999999999999998</v>
      </c>
      <c r="B19" s="63" t="s">
        <v>721</v>
      </c>
      <c r="C19" s="94"/>
      <c r="D19" s="108"/>
      <c r="E19" s="63"/>
      <c r="F19" s="96"/>
      <c r="G19" s="96"/>
    </row>
    <row r="20" spans="1:7" s="7" customFormat="1" ht="37.5" x14ac:dyDescent="0.35">
      <c r="A20" s="106">
        <v>2.4</v>
      </c>
      <c r="B20" s="63" t="s">
        <v>723</v>
      </c>
      <c r="C20" s="94"/>
      <c r="D20" s="108"/>
      <c r="E20" s="63"/>
      <c r="F20" s="96"/>
      <c r="G20" s="96"/>
    </row>
    <row r="21" spans="1:7" s="7" customFormat="1" ht="37.5" x14ac:dyDescent="0.35">
      <c r="A21" s="106">
        <v>2.5</v>
      </c>
      <c r="B21" s="63" t="s">
        <v>724</v>
      </c>
      <c r="C21" s="94"/>
      <c r="D21" s="110"/>
      <c r="E21" s="111"/>
      <c r="F21" s="112"/>
      <c r="G21" s="96"/>
    </row>
    <row r="22" spans="1:7" s="7" customFormat="1" ht="25" x14ac:dyDescent="0.35">
      <c r="A22" s="106">
        <v>2.6</v>
      </c>
      <c r="B22" s="63" t="s">
        <v>725</v>
      </c>
      <c r="C22" s="94"/>
      <c r="D22" s="63"/>
      <c r="E22" s="63"/>
      <c r="F22" s="96"/>
      <c r="G22" s="96"/>
    </row>
    <row r="23" spans="1:7" s="7" customFormat="1" ht="25" x14ac:dyDescent="0.35">
      <c r="A23" s="106">
        <v>2.7</v>
      </c>
      <c r="B23" s="63" t="s">
        <v>726</v>
      </c>
      <c r="C23" s="94"/>
      <c r="D23" s="63"/>
      <c r="E23" s="63"/>
      <c r="F23" s="96"/>
      <c r="G23" s="96"/>
    </row>
    <row r="24" spans="1:7" s="1" customFormat="1" ht="18.75" customHeight="1" x14ac:dyDescent="0.25">
      <c r="A24" s="109">
        <v>3</v>
      </c>
      <c r="B24" s="355" t="s">
        <v>221</v>
      </c>
      <c r="C24" s="356"/>
      <c r="D24" s="356"/>
      <c r="E24" s="356"/>
      <c r="F24" s="356"/>
      <c r="G24" s="357"/>
    </row>
    <row r="25" spans="1:7" s="7" customFormat="1" ht="25" x14ac:dyDescent="0.35">
      <c r="A25" s="106">
        <v>3.1</v>
      </c>
      <c r="B25" s="63" t="s">
        <v>728</v>
      </c>
      <c r="C25" s="94"/>
      <c r="D25" s="63"/>
      <c r="E25" s="63"/>
      <c r="F25" s="96"/>
      <c r="G25" s="96"/>
    </row>
    <row r="26" spans="1:7" s="7" customFormat="1" ht="25" x14ac:dyDescent="0.35">
      <c r="A26" s="106">
        <v>3.2</v>
      </c>
      <c r="B26" s="63" t="s">
        <v>729</v>
      </c>
      <c r="C26" s="94"/>
      <c r="D26" s="63"/>
      <c r="E26" s="63"/>
      <c r="F26" s="96"/>
      <c r="G26" s="96"/>
    </row>
    <row r="27" spans="1:7" s="7" customFormat="1" ht="25" x14ac:dyDescent="0.35">
      <c r="A27" s="106">
        <v>3.3</v>
      </c>
      <c r="B27" s="63" t="s">
        <v>730</v>
      </c>
      <c r="C27" s="94"/>
      <c r="D27" s="63"/>
      <c r="E27" s="63"/>
      <c r="F27" s="96"/>
      <c r="G27" s="96"/>
    </row>
    <row r="28" spans="1:7" s="7" customFormat="1" ht="25" x14ac:dyDescent="0.35">
      <c r="A28" s="106">
        <v>3.4</v>
      </c>
      <c r="B28" s="63" t="s">
        <v>731</v>
      </c>
      <c r="C28" s="94"/>
      <c r="D28" s="63"/>
      <c r="E28" s="63"/>
      <c r="F28" s="96"/>
      <c r="G28" s="96"/>
    </row>
    <row r="29" spans="1:7" s="1" customFormat="1" ht="18.75" customHeight="1" x14ac:dyDescent="0.25">
      <c r="A29" s="109">
        <v>4</v>
      </c>
      <c r="B29" s="355" t="s">
        <v>222</v>
      </c>
      <c r="C29" s="356"/>
      <c r="D29" s="356"/>
      <c r="E29" s="356"/>
      <c r="F29" s="356"/>
      <c r="G29" s="357"/>
    </row>
    <row r="30" spans="1:7" s="7" customFormat="1" ht="25" x14ac:dyDescent="0.35">
      <c r="A30" s="106">
        <v>4.0999999999999996</v>
      </c>
      <c r="B30" s="63" t="s">
        <v>732</v>
      </c>
      <c r="C30" s="94"/>
      <c r="D30" s="63"/>
      <c r="E30" s="63"/>
      <c r="F30" s="96"/>
      <c r="G30" s="96"/>
    </row>
    <row r="31" spans="1:7" s="7" customFormat="1" ht="25" x14ac:dyDescent="0.35">
      <c r="A31" s="106">
        <v>4.2</v>
      </c>
      <c r="B31" s="63" t="s">
        <v>733</v>
      </c>
      <c r="C31" s="94"/>
      <c r="D31" s="63"/>
      <c r="E31" s="63"/>
      <c r="F31" s="96"/>
      <c r="G31" s="96"/>
    </row>
    <row r="32" spans="1:7" s="7" customFormat="1" ht="25" x14ac:dyDescent="0.35">
      <c r="A32" s="106">
        <v>4.3</v>
      </c>
      <c r="B32" s="63" t="s">
        <v>734</v>
      </c>
      <c r="C32" s="94"/>
      <c r="D32" s="63"/>
      <c r="E32" s="63"/>
      <c r="F32" s="96"/>
      <c r="G32" s="96"/>
    </row>
    <row r="33" spans="1:7" s="1" customFormat="1" ht="18.75" customHeight="1" x14ac:dyDescent="0.25">
      <c r="A33" s="109">
        <v>5</v>
      </c>
      <c r="B33" s="355" t="s">
        <v>244</v>
      </c>
      <c r="C33" s="356"/>
      <c r="D33" s="356"/>
      <c r="E33" s="356"/>
      <c r="F33" s="356"/>
      <c r="G33" s="357"/>
    </row>
    <row r="34" spans="1:7" s="7" customFormat="1" ht="25" x14ac:dyDescent="0.35">
      <c r="A34" s="106">
        <v>5.0999999999999996</v>
      </c>
      <c r="B34" s="63" t="s">
        <v>735</v>
      </c>
      <c r="C34" s="94"/>
      <c r="D34" s="63"/>
      <c r="E34" s="63"/>
      <c r="F34" s="96"/>
      <c r="G34" s="96"/>
    </row>
    <row r="35" spans="1:7" s="7" customFormat="1" ht="25" x14ac:dyDescent="0.35">
      <c r="A35" s="106">
        <v>5.2</v>
      </c>
      <c r="B35" s="63" t="s">
        <v>535</v>
      </c>
      <c r="C35" s="94"/>
      <c r="D35" s="63"/>
      <c r="E35" s="63"/>
      <c r="F35" s="96"/>
      <c r="G35" s="96"/>
    </row>
    <row r="36" spans="1:7" s="7" customFormat="1" ht="25" x14ac:dyDescent="0.35">
      <c r="A36" s="106">
        <v>5.3</v>
      </c>
      <c r="B36" s="63" t="s">
        <v>363</v>
      </c>
      <c r="C36" s="94"/>
      <c r="D36" s="63"/>
      <c r="E36" s="63"/>
      <c r="F36" s="96"/>
      <c r="G36" s="96"/>
    </row>
    <row r="37" spans="1:7" s="7" customFormat="1" ht="25" x14ac:dyDescent="0.35">
      <c r="A37" s="106">
        <v>5.4</v>
      </c>
      <c r="B37" s="63" t="s">
        <v>364</v>
      </c>
      <c r="C37" s="94"/>
      <c r="D37" s="63"/>
      <c r="E37" s="63"/>
      <c r="F37" s="96"/>
      <c r="G37" s="96"/>
    </row>
    <row r="38" spans="1:7" s="7" customFormat="1" ht="25" x14ac:dyDescent="0.35">
      <c r="A38" s="106">
        <v>5.5</v>
      </c>
      <c r="B38" s="63" t="s">
        <v>736</v>
      </c>
      <c r="C38" s="94"/>
      <c r="D38" s="63"/>
      <c r="E38" s="63"/>
      <c r="F38" s="96"/>
      <c r="G38" s="96"/>
    </row>
    <row r="39" spans="1:7" x14ac:dyDescent="0.3">
      <c r="A39" s="125"/>
      <c r="B39" s="125"/>
      <c r="C39" s="125"/>
      <c r="D39" s="125"/>
      <c r="E39" s="125"/>
      <c r="F39" s="125"/>
      <c r="G39" s="125"/>
    </row>
    <row r="40" spans="1:7" x14ac:dyDescent="0.3">
      <c r="A40" s="125"/>
      <c r="B40" s="125"/>
      <c r="C40" s="125"/>
      <c r="D40" s="125"/>
      <c r="E40" s="125"/>
      <c r="F40" s="125"/>
      <c r="G40" s="125"/>
    </row>
    <row r="41" spans="1:7" x14ac:dyDescent="0.3">
      <c r="A41" s="125"/>
      <c r="B41" s="125"/>
      <c r="C41" s="125"/>
      <c r="D41" s="125"/>
      <c r="E41" s="125"/>
      <c r="F41" s="125"/>
      <c r="G41" s="125"/>
    </row>
    <row r="42" spans="1:7" x14ac:dyDescent="0.3">
      <c r="A42" s="125"/>
      <c r="B42" s="125"/>
      <c r="C42" s="125"/>
      <c r="D42" s="125"/>
      <c r="E42" s="125"/>
      <c r="F42" s="125"/>
      <c r="G42" s="125"/>
    </row>
    <row r="43" spans="1:7" x14ac:dyDescent="0.3">
      <c r="A43" s="125"/>
      <c r="B43" s="125"/>
      <c r="C43" s="125"/>
      <c r="D43" s="125"/>
      <c r="E43" s="125"/>
      <c r="F43" s="125"/>
      <c r="G43" s="125"/>
    </row>
    <row r="44" spans="1:7" x14ac:dyDescent="0.3">
      <c r="A44" s="125"/>
      <c r="B44" s="125"/>
      <c r="C44" s="125"/>
      <c r="D44" s="125"/>
      <c r="E44" s="125"/>
      <c r="F44" s="125"/>
      <c r="G44" s="125"/>
    </row>
    <row r="45" spans="1:7" x14ac:dyDescent="0.3">
      <c r="A45" s="125"/>
      <c r="B45" s="125"/>
      <c r="C45" s="125"/>
      <c r="D45" s="125"/>
      <c r="E45" s="125"/>
      <c r="F45" s="125"/>
      <c r="G45" s="125"/>
    </row>
    <row r="46" spans="1:7" x14ac:dyDescent="0.3">
      <c r="A46" s="125"/>
      <c r="B46" s="125"/>
      <c r="C46" s="125"/>
      <c r="D46" s="125"/>
      <c r="E46" s="125"/>
      <c r="F46" s="125"/>
      <c r="G46" s="125"/>
    </row>
    <row r="47" spans="1:7" x14ac:dyDescent="0.3">
      <c r="A47" s="125"/>
      <c r="B47" s="125"/>
      <c r="C47" s="125"/>
      <c r="D47" s="125"/>
      <c r="E47" s="125"/>
      <c r="F47" s="125"/>
      <c r="G47" s="125"/>
    </row>
    <row r="48" spans="1:7" x14ac:dyDescent="0.3">
      <c r="A48" s="125"/>
      <c r="B48" s="125"/>
      <c r="C48" s="125"/>
      <c r="D48" s="125"/>
      <c r="E48" s="125"/>
      <c r="F48" s="125"/>
      <c r="G48" s="125"/>
    </row>
    <row r="49" spans="1:7" x14ac:dyDescent="0.3">
      <c r="A49" s="125"/>
      <c r="B49" s="125"/>
      <c r="C49" s="125"/>
      <c r="D49" s="125"/>
      <c r="E49" s="125"/>
      <c r="F49" s="125"/>
      <c r="G49" s="125"/>
    </row>
    <row r="50" spans="1:7" x14ac:dyDescent="0.3">
      <c r="A50" s="125"/>
      <c r="B50" s="125"/>
      <c r="C50" s="125"/>
      <c r="D50" s="125"/>
      <c r="E50" s="125"/>
      <c r="F50" s="125"/>
      <c r="G50" s="125"/>
    </row>
    <row r="51" spans="1:7" x14ac:dyDescent="0.3">
      <c r="A51" s="125"/>
      <c r="B51" s="125"/>
      <c r="C51" s="125"/>
      <c r="D51" s="125"/>
      <c r="E51" s="125"/>
      <c r="F51" s="125"/>
      <c r="G51" s="125"/>
    </row>
    <row r="52" spans="1:7" x14ac:dyDescent="0.3">
      <c r="A52" s="125"/>
      <c r="B52" s="125"/>
      <c r="C52" s="125"/>
      <c r="D52" s="125"/>
      <c r="E52" s="125"/>
      <c r="F52" s="125"/>
      <c r="G52" s="125"/>
    </row>
    <row r="53" spans="1:7" x14ac:dyDescent="0.3">
      <c r="A53" s="125"/>
      <c r="B53" s="125"/>
      <c r="C53" s="125"/>
      <c r="D53" s="125"/>
      <c r="E53" s="125"/>
      <c r="F53" s="125"/>
      <c r="G53" s="125"/>
    </row>
    <row r="54" spans="1:7" x14ac:dyDescent="0.3">
      <c r="A54" s="125"/>
      <c r="B54" s="125"/>
      <c r="C54" s="125"/>
      <c r="D54" s="125"/>
      <c r="E54" s="125"/>
      <c r="F54" s="125"/>
      <c r="G54" s="125"/>
    </row>
    <row r="55" spans="1:7" x14ac:dyDescent="0.3">
      <c r="A55" s="125"/>
      <c r="B55" s="125"/>
      <c r="C55" s="125"/>
      <c r="D55" s="125"/>
      <c r="E55" s="125"/>
      <c r="F55" s="125"/>
      <c r="G55" s="125"/>
    </row>
    <row r="56" spans="1:7" x14ac:dyDescent="0.3">
      <c r="A56" s="125"/>
      <c r="B56" s="125"/>
      <c r="C56" s="125"/>
      <c r="D56" s="125"/>
      <c r="E56" s="125"/>
      <c r="F56" s="125"/>
      <c r="G56" s="125"/>
    </row>
    <row r="57" spans="1:7" x14ac:dyDescent="0.3">
      <c r="A57" s="125"/>
      <c r="B57" s="125"/>
      <c r="C57" s="125"/>
      <c r="D57" s="125"/>
      <c r="E57" s="125"/>
      <c r="F57" s="125"/>
      <c r="G57" s="125"/>
    </row>
    <row r="58" spans="1:7" x14ac:dyDescent="0.3">
      <c r="A58" s="125"/>
      <c r="B58" s="125"/>
      <c r="C58" s="125"/>
      <c r="D58" s="125"/>
      <c r="E58" s="125"/>
      <c r="F58" s="125"/>
      <c r="G58" s="125"/>
    </row>
    <row r="59" spans="1:7" x14ac:dyDescent="0.3">
      <c r="A59" s="125"/>
      <c r="B59" s="125"/>
      <c r="C59" s="125"/>
      <c r="D59" s="125"/>
      <c r="E59" s="125"/>
      <c r="F59" s="125"/>
      <c r="G59" s="125"/>
    </row>
    <row r="60" spans="1:7" x14ac:dyDescent="0.3">
      <c r="A60" s="125"/>
      <c r="B60" s="125"/>
      <c r="C60" s="125"/>
      <c r="D60" s="125"/>
      <c r="E60" s="125"/>
      <c r="F60" s="125"/>
      <c r="G60" s="125"/>
    </row>
    <row r="61" spans="1:7" x14ac:dyDescent="0.3">
      <c r="A61" s="125"/>
      <c r="B61" s="125"/>
      <c r="C61" s="125"/>
      <c r="D61" s="125"/>
      <c r="E61" s="125"/>
      <c r="F61" s="125"/>
      <c r="G61" s="125"/>
    </row>
    <row r="62" spans="1:7" x14ac:dyDescent="0.3">
      <c r="A62" s="125"/>
      <c r="B62" s="125"/>
      <c r="C62" s="125"/>
      <c r="D62" s="125"/>
      <c r="E62" s="125"/>
      <c r="F62" s="125"/>
      <c r="G62" s="125"/>
    </row>
    <row r="63" spans="1:7" x14ac:dyDescent="0.3">
      <c r="A63" s="125"/>
      <c r="B63" s="125"/>
      <c r="C63" s="125"/>
      <c r="D63" s="125"/>
      <c r="E63" s="125"/>
      <c r="F63" s="125"/>
      <c r="G63" s="125"/>
    </row>
    <row r="64" spans="1:7" x14ac:dyDescent="0.3">
      <c r="A64" s="125"/>
      <c r="B64" s="125"/>
      <c r="C64" s="125"/>
      <c r="D64" s="125"/>
      <c r="E64" s="125"/>
      <c r="F64" s="125"/>
      <c r="G64" s="125"/>
    </row>
    <row r="65" spans="1:7" x14ac:dyDescent="0.3">
      <c r="A65" s="125"/>
      <c r="B65" s="125"/>
      <c r="C65" s="125"/>
      <c r="D65" s="125"/>
      <c r="E65" s="125"/>
      <c r="F65" s="125"/>
      <c r="G65" s="125"/>
    </row>
    <row r="66" spans="1:7" x14ac:dyDescent="0.3">
      <c r="A66" s="125"/>
      <c r="B66" s="125"/>
      <c r="C66" s="125"/>
      <c r="D66" s="125"/>
      <c r="E66" s="125"/>
      <c r="F66" s="125"/>
      <c r="G66" s="125"/>
    </row>
    <row r="67" spans="1:7" x14ac:dyDescent="0.3">
      <c r="A67" s="125"/>
      <c r="B67" s="125"/>
      <c r="C67" s="125"/>
      <c r="D67" s="125"/>
      <c r="E67" s="125"/>
      <c r="F67" s="125"/>
      <c r="G67" s="125"/>
    </row>
    <row r="68" spans="1:7" x14ac:dyDescent="0.3">
      <c r="A68" s="125"/>
      <c r="B68" s="125"/>
      <c r="C68" s="125"/>
      <c r="D68" s="125"/>
      <c r="E68" s="125"/>
      <c r="F68" s="125"/>
      <c r="G68" s="125"/>
    </row>
    <row r="69" spans="1:7" x14ac:dyDescent="0.3">
      <c r="A69" s="125"/>
      <c r="B69" s="125"/>
      <c r="C69" s="125"/>
      <c r="D69" s="125"/>
      <c r="E69" s="125"/>
      <c r="F69" s="125"/>
      <c r="G69" s="125"/>
    </row>
    <row r="70" spans="1:7" x14ac:dyDescent="0.3">
      <c r="A70" s="125"/>
      <c r="B70" s="125"/>
      <c r="C70" s="125"/>
      <c r="D70" s="125"/>
      <c r="E70" s="125"/>
      <c r="F70" s="125"/>
      <c r="G70" s="125"/>
    </row>
    <row r="71" spans="1:7" x14ac:dyDescent="0.3">
      <c r="A71" s="125"/>
      <c r="B71" s="125"/>
      <c r="C71" s="125"/>
      <c r="D71" s="125"/>
      <c r="E71" s="125"/>
      <c r="F71" s="125"/>
      <c r="G71" s="125"/>
    </row>
    <row r="72" spans="1:7" x14ac:dyDescent="0.3">
      <c r="A72" s="125"/>
      <c r="B72" s="125"/>
      <c r="C72" s="125"/>
      <c r="D72" s="125"/>
      <c r="E72" s="125"/>
      <c r="F72" s="125"/>
      <c r="G72" s="125"/>
    </row>
    <row r="73" spans="1:7" x14ac:dyDescent="0.3">
      <c r="A73" s="125"/>
      <c r="B73" s="125"/>
      <c r="C73" s="125"/>
      <c r="D73" s="125"/>
      <c r="E73" s="125"/>
      <c r="F73" s="125"/>
      <c r="G73" s="125"/>
    </row>
    <row r="74" spans="1:7" x14ac:dyDescent="0.3">
      <c r="A74" s="125"/>
      <c r="B74" s="125"/>
      <c r="C74" s="125"/>
      <c r="D74" s="125"/>
      <c r="E74" s="125"/>
      <c r="F74" s="125"/>
      <c r="G74" s="125"/>
    </row>
    <row r="75" spans="1:7" x14ac:dyDescent="0.3">
      <c r="A75" s="125"/>
      <c r="B75" s="125"/>
      <c r="C75" s="125"/>
      <c r="D75" s="125"/>
      <c r="E75" s="125"/>
      <c r="F75" s="125"/>
      <c r="G75" s="125"/>
    </row>
    <row r="76" spans="1:7" x14ac:dyDescent="0.3">
      <c r="A76" s="125"/>
      <c r="B76" s="125"/>
      <c r="C76" s="125"/>
      <c r="D76" s="125"/>
      <c r="E76" s="125"/>
      <c r="F76" s="125"/>
      <c r="G76" s="125"/>
    </row>
    <row r="77" spans="1:7" x14ac:dyDescent="0.3">
      <c r="A77" s="125"/>
      <c r="B77" s="125"/>
      <c r="C77" s="125"/>
      <c r="D77" s="125"/>
      <c r="E77" s="125"/>
      <c r="F77" s="125"/>
      <c r="G77" s="125"/>
    </row>
    <row r="78" spans="1:7" x14ac:dyDescent="0.3">
      <c r="A78" s="125"/>
      <c r="B78" s="125"/>
      <c r="C78" s="125"/>
      <c r="D78" s="125"/>
      <c r="E78" s="125"/>
      <c r="F78" s="125"/>
      <c r="G78" s="125"/>
    </row>
    <row r="79" spans="1:7" x14ac:dyDescent="0.3">
      <c r="A79" s="125"/>
      <c r="B79" s="125"/>
      <c r="C79" s="125"/>
      <c r="D79" s="125"/>
      <c r="E79" s="125"/>
      <c r="F79" s="125"/>
      <c r="G79" s="125"/>
    </row>
    <row r="80" spans="1:7" x14ac:dyDescent="0.3">
      <c r="A80" s="125"/>
      <c r="B80" s="125"/>
      <c r="C80" s="125"/>
      <c r="D80" s="125"/>
      <c r="E80" s="125"/>
      <c r="F80" s="125"/>
      <c r="G80" s="125"/>
    </row>
    <row r="81" spans="1:7" x14ac:dyDescent="0.3">
      <c r="A81" s="125"/>
      <c r="B81" s="125"/>
      <c r="C81" s="125"/>
      <c r="D81" s="125"/>
      <c r="E81" s="125"/>
      <c r="F81" s="125"/>
      <c r="G81" s="125"/>
    </row>
    <row r="82" spans="1:7" x14ac:dyDescent="0.3">
      <c r="A82" s="125"/>
      <c r="B82" s="125"/>
      <c r="C82" s="125"/>
      <c r="D82" s="125"/>
      <c r="E82" s="125"/>
      <c r="F82" s="125"/>
      <c r="G82" s="125"/>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row r="137" spans="1:7" x14ac:dyDescent="0.3">
      <c r="A137" s="125"/>
      <c r="B137" s="125"/>
      <c r="C137" s="125"/>
      <c r="D137" s="125"/>
      <c r="E137" s="125"/>
      <c r="F137" s="125"/>
      <c r="G137" s="125"/>
    </row>
  </sheetData>
  <mergeCells count="10">
    <mergeCell ref="A1:G1"/>
    <mergeCell ref="A12:G12"/>
    <mergeCell ref="B29:G29"/>
    <mergeCell ref="A13:G13"/>
    <mergeCell ref="B33:G33"/>
    <mergeCell ref="B14:G14"/>
    <mergeCell ref="B16:G16"/>
    <mergeCell ref="B24:G24"/>
    <mergeCell ref="A2:G2"/>
    <mergeCell ref="A3:G3"/>
  </mergeCells>
  <conditionalFormatting sqref="C15">
    <cfRule type="cellIs" dxfId="163" priority="21" operator="equal">
      <formula>"Yes"</formula>
    </cfRule>
    <cfRule type="cellIs" dxfId="162" priority="22" operator="equal">
      <formula>"No"</formula>
    </cfRule>
  </conditionalFormatting>
  <conditionalFormatting sqref="C17:C23">
    <cfRule type="cellIs" dxfId="161" priority="11" operator="equal">
      <formula>"Yes"</formula>
    </cfRule>
    <cfRule type="cellIs" dxfId="160" priority="12" operator="equal">
      <formula>"No"</formula>
    </cfRule>
  </conditionalFormatting>
  <conditionalFormatting sqref="C25:C28">
    <cfRule type="cellIs" dxfId="159" priority="9" operator="equal">
      <formula>"Yes"</formula>
    </cfRule>
    <cfRule type="cellIs" dxfId="158" priority="10" operator="equal">
      <formula>"No"</formula>
    </cfRule>
  </conditionalFormatting>
  <conditionalFormatting sqref="C30:C32">
    <cfRule type="cellIs" dxfId="157" priority="3" operator="equal">
      <formula>"Yes"</formula>
    </cfRule>
    <cfRule type="cellIs" dxfId="156" priority="4" operator="equal">
      <formula>"No"</formula>
    </cfRule>
  </conditionalFormatting>
  <conditionalFormatting sqref="C34:C38">
    <cfRule type="cellIs" dxfId="155" priority="1" operator="equal">
      <formula>"Yes"</formula>
    </cfRule>
    <cfRule type="cellIs" dxfId="154"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35"/>
  <sheetViews>
    <sheetView showGridLines="0" view="pageBreakPreview" zoomScale="80" zoomScaleNormal="92" zoomScaleSheetLayoutView="80" workbookViewId="0">
      <selection activeCell="E7" sqref="E7"/>
    </sheetView>
  </sheetViews>
  <sheetFormatPr defaultColWidth="8.7265625" defaultRowHeight="15.5" x14ac:dyDescent="0.35"/>
  <cols>
    <col min="1" max="1" width="7" style="2" customWidth="1"/>
    <col min="2" max="2" width="71.26953125" style="2" customWidth="1"/>
    <col min="3" max="3" width="11.26953125" style="21" customWidth="1"/>
    <col min="4" max="4" width="20" style="21"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LIST'!J21</f>
        <v>17.  POINT OF CARE (POC) ULTRASOUND SIMULATOR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47" customFormat="1" ht="52" x14ac:dyDescent="0.35">
      <c r="A10" s="59" t="s">
        <v>1</v>
      </c>
      <c r="B10" s="57" t="s">
        <v>296</v>
      </c>
      <c r="C10" s="58" t="s">
        <v>0</v>
      </c>
      <c r="D10" s="58" t="s">
        <v>316</v>
      </c>
      <c r="E10" s="58" t="s">
        <v>297</v>
      </c>
      <c r="F10" s="58" t="s">
        <v>298</v>
      </c>
      <c r="G10" s="58" t="s">
        <v>299</v>
      </c>
    </row>
    <row r="11" spans="1:7" s="4" customFormat="1" ht="22.5" customHeight="1" x14ac:dyDescent="0.3">
      <c r="A11" s="359" t="s">
        <v>228</v>
      </c>
      <c r="B11" s="359"/>
      <c r="C11" s="359"/>
      <c r="D11" s="359"/>
      <c r="E11" s="359"/>
      <c r="F11" s="359"/>
      <c r="G11" s="359"/>
    </row>
    <row r="12" spans="1:7" s="4" customFormat="1" ht="22.5" customHeight="1" x14ac:dyDescent="0.3">
      <c r="A12" s="359" t="s">
        <v>239</v>
      </c>
      <c r="B12" s="359"/>
      <c r="C12" s="359"/>
      <c r="D12" s="359"/>
      <c r="E12" s="359"/>
      <c r="F12" s="359"/>
      <c r="G12" s="359"/>
    </row>
    <row r="13" spans="1:7" s="1" customFormat="1" ht="18.75" customHeight="1" x14ac:dyDescent="0.25">
      <c r="A13" s="109">
        <v>1</v>
      </c>
      <c r="B13" s="393" t="s">
        <v>206</v>
      </c>
      <c r="C13" s="394"/>
      <c r="D13" s="394"/>
      <c r="E13" s="394"/>
      <c r="F13" s="394"/>
      <c r="G13" s="395"/>
    </row>
    <row r="14" spans="1:7" ht="37.5" x14ac:dyDescent="0.35">
      <c r="A14" s="106" t="s">
        <v>2</v>
      </c>
      <c r="B14" s="63" t="s">
        <v>737</v>
      </c>
      <c r="C14" s="94"/>
      <c r="D14" s="63"/>
      <c r="E14" s="63"/>
      <c r="F14" s="96"/>
      <c r="G14" s="96"/>
    </row>
    <row r="15" spans="1:7" s="1" customFormat="1" ht="18.75" customHeight="1" x14ac:dyDescent="0.25">
      <c r="A15" s="109">
        <v>2</v>
      </c>
      <c r="B15" s="396" t="s">
        <v>783</v>
      </c>
      <c r="C15" s="397"/>
      <c r="D15" s="397"/>
      <c r="E15" s="397"/>
      <c r="F15" s="397"/>
      <c r="G15" s="398"/>
    </row>
    <row r="16" spans="1:7" s="1" customFormat="1" ht="30.5" customHeight="1" x14ac:dyDescent="0.25">
      <c r="A16" s="108" t="s">
        <v>3</v>
      </c>
      <c r="B16" s="261" t="s">
        <v>1279</v>
      </c>
      <c r="C16" s="96"/>
      <c r="D16" s="96"/>
      <c r="E16" s="96"/>
      <c r="F16" s="96"/>
      <c r="G16" s="96"/>
    </row>
    <row r="17" spans="1:7" ht="37.5" x14ac:dyDescent="0.35">
      <c r="A17" s="106" t="s">
        <v>1280</v>
      </c>
      <c r="B17" s="63" t="s">
        <v>738</v>
      </c>
      <c r="C17" s="94"/>
      <c r="D17" s="63"/>
      <c r="E17" s="63"/>
      <c r="F17" s="96"/>
      <c r="G17" s="96"/>
    </row>
    <row r="18" spans="1:7" ht="28" customHeight="1" x14ac:dyDescent="0.35">
      <c r="A18" s="106" t="s">
        <v>740</v>
      </c>
      <c r="B18" s="63" t="s">
        <v>739</v>
      </c>
      <c r="C18" s="94"/>
      <c r="D18" s="63"/>
      <c r="E18" s="63"/>
      <c r="F18" s="96"/>
      <c r="G18" s="96"/>
    </row>
    <row r="19" spans="1:7" s="1" customFormat="1" ht="26" x14ac:dyDescent="0.25">
      <c r="A19" s="108" t="s">
        <v>100</v>
      </c>
      <c r="B19" s="261" t="s">
        <v>912</v>
      </c>
      <c r="C19" s="96"/>
      <c r="D19" s="96"/>
      <c r="E19" s="96"/>
      <c r="F19" s="96"/>
      <c r="G19" s="96"/>
    </row>
    <row r="20" spans="1:7" ht="25" x14ac:dyDescent="0.35">
      <c r="A20" s="106" t="s">
        <v>302</v>
      </c>
      <c r="B20" s="106" t="s">
        <v>741</v>
      </c>
      <c r="C20" s="94"/>
      <c r="D20" s="63"/>
      <c r="E20" s="63"/>
      <c r="F20" s="96"/>
      <c r="G20" s="96"/>
    </row>
    <row r="21" spans="1:7" ht="25" x14ac:dyDescent="0.35">
      <c r="A21" s="106" t="s">
        <v>303</v>
      </c>
      <c r="B21" s="63" t="s">
        <v>742</v>
      </c>
      <c r="C21" s="94"/>
      <c r="D21" s="63"/>
      <c r="E21" s="111"/>
      <c r="F21" s="112"/>
      <c r="G21" s="96"/>
    </row>
    <row r="22" spans="1:7" ht="25" x14ac:dyDescent="0.35">
      <c r="A22" s="106" t="s">
        <v>304</v>
      </c>
      <c r="B22" s="63" t="s">
        <v>743</v>
      </c>
      <c r="C22" s="94"/>
      <c r="D22" s="63"/>
      <c r="E22" s="63"/>
      <c r="F22" s="96"/>
      <c r="G22" s="96"/>
    </row>
    <row r="23" spans="1:7" ht="37.5" x14ac:dyDescent="0.35">
      <c r="A23" s="106" t="s">
        <v>305</v>
      </c>
      <c r="B23" s="63" t="s">
        <v>744</v>
      </c>
      <c r="C23" s="94"/>
      <c r="D23" s="63"/>
      <c r="E23" s="63"/>
      <c r="F23" s="96"/>
      <c r="G23" s="96"/>
    </row>
    <row r="24" spans="1:7" s="1" customFormat="1" ht="18.75" customHeight="1" x14ac:dyDescent="0.25">
      <c r="A24" s="109">
        <v>3</v>
      </c>
      <c r="B24" s="355" t="s">
        <v>285</v>
      </c>
      <c r="C24" s="356"/>
      <c r="D24" s="356"/>
      <c r="E24" s="356"/>
      <c r="F24" s="356"/>
      <c r="G24" s="357"/>
    </row>
    <row r="25" spans="1:7" ht="37.5" x14ac:dyDescent="0.35">
      <c r="A25" s="106" t="s">
        <v>6</v>
      </c>
      <c r="B25" s="63" t="s">
        <v>745</v>
      </c>
      <c r="C25" s="94"/>
      <c r="D25" s="63"/>
      <c r="E25" s="63"/>
      <c r="F25" s="96"/>
      <c r="G25" s="96"/>
    </row>
    <row r="26" spans="1:7" s="1" customFormat="1" ht="18.75" customHeight="1" x14ac:dyDescent="0.25">
      <c r="A26" s="109">
        <v>4</v>
      </c>
      <c r="B26" s="355" t="s">
        <v>781</v>
      </c>
      <c r="C26" s="356"/>
      <c r="D26" s="356"/>
      <c r="E26" s="356"/>
      <c r="F26" s="356"/>
      <c r="G26" s="357"/>
    </row>
    <row r="27" spans="1:7" ht="25" x14ac:dyDescent="0.35">
      <c r="A27" s="106" t="s">
        <v>8</v>
      </c>
      <c r="B27" s="63" t="s">
        <v>746</v>
      </c>
      <c r="C27" s="94"/>
      <c r="D27" s="63"/>
      <c r="E27" s="63"/>
      <c r="F27" s="96"/>
      <c r="G27" s="96"/>
    </row>
    <row r="28" spans="1:7" ht="25" x14ac:dyDescent="0.35">
      <c r="A28" s="106" t="s">
        <v>90</v>
      </c>
      <c r="B28" s="63" t="s">
        <v>747</v>
      </c>
      <c r="C28" s="94"/>
      <c r="D28" s="63"/>
      <c r="E28" s="63"/>
      <c r="F28" s="96"/>
      <c r="G28" s="96"/>
    </row>
    <row r="29" spans="1:7" ht="25" x14ac:dyDescent="0.35">
      <c r="A29" s="106" t="s">
        <v>166</v>
      </c>
      <c r="B29" s="63" t="s">
        <v>535</v>
      </c>
      <c r="C29" s="94"/>
      <c r="D29" s="63"/>
      <c r="E29" s="63"/>
      <c r="F29" s="96"/>
      <c r="G29" s="96"/>
    </row>
    <row r="30" spans="1:7" ht="25" x14ac:dyDescent="0.35">
      <c r="A30" s="106" t="s">
        <v>91</v>
      </c>
      <c r="B30" s="63" t="s">
        <v>363</v>
      </c>
      <c r="C30" s="94"/>
      <c r="D30" s="63"/>
      <c r="E30" s="63"/>
      <c r="F30" s="96"/>
      <c r="G30" s="96"/>
    </row>
    <row r="31" spans="1:7" ht="25" x14ac:dyDescent="0.35">
      <c r="A31" s="106" t="s">
        <v>177</v>
      </c>
      <c r="B31" s="63" t="s">
        <v>364</v>
      </c>
      <c r="C31" s="94"/>
      <c r="D31" s="63"/>
      <c r="E31" s="63"/>
      <c r="F31" s="96"/>
      <c r="G31" s="96"/>
    </row>
    <row r="32" spans="1:7" s="6" customFormat="1" ht="25" x14ac:dyDescent="0.35">
      <c r="A32" s="106" t="s">
        <v>92</v>
      </c>
      <c r="B32" s="98" t="s">
        <v>736</v>
      </c>
      <c r="C32" s="94"/>
      <c r="D32" s="98"/>
      <c r="E32" s="98"/>
      <c r="F32" s="100"/>
      <c r="G32" s="100"/>
    </row>
    <row r="33" spans="1:7" s="6" customFormat="1" ht="25" x14ac:dyDescent="0.35">
      <c r="A33" s="106" t="s">
        <v>93</v>
      </c>
      <c r="B33" s="98" t="s">
        <v>376</v>
      </c>
      <c r="C33" s="94"/>
      <c r="D33" s="128"/>
      <c r="E33" s="98"/>
      <c r="F33" s="100"/>
      <c r="G33" s="100"/>
    </row>
    <row r="34" spans="1:7" s="1" customFormat="1" ht="18.75" customHeight="1" x14ac:dyDescent="0.25">
      <c r="A34" s="109">
        <v>5</v>
      </c>
      <c r="B34" s="355" t="s">
        <v>284</v>
      </c>
      <c r="C34" s="356"/>
      <c r="D34" s="356"/>
      <c r="E34" s="356"/>
      <c r="F34" s="356"/>
      <c r="G34" s="357"/>
    </row>
    <row r="35" spans="1:7" ht="25" x14ac:dyDescent="0.35">
      <c r="A35" s="106" t="s">
        <v>15</v>
      </c>
      <c r="B35" s="63" t="s">
        <v>746</v>
      </c>
      <c r="C35" s="94"/>
      <c r="D35" s="63"/>
      <c r="E35" s="63"/>
      <c r="F35" s="96"/>
      <c r="G35" s="96"/>
    </row>
    <row r="36" spans="1:7" ht="25" x14ac:dyDescent="0.35">
      <c r="A36" s="106" t="s">
        <v>16</v>
      </c>
      <c r="B36" s="63" t="s">
        <v>535</v>
      </c>
      <c r="C36" s="94"/>
      <c r="D36" s="63"/>
      <c r="E36" s="63"/>
      <c r="F36" s="96"/>
      <c r="G36" s="96"/>
    </row>
    <row r="37" spans="1:7" ht="25" x14ac:dyDescent="0.35">
      <c r="A37" s="106">
        <v>5.3</v>
      </c>
      <c r="B37" s="63" t="s">
        <v>736</v>
      </c>
      <c r="C37" s="94"/>
      <c r="D37" s="63"/>
      <c r="E37" s="63"/>
      <c r="F37" s="96"/>
      <c r="G37" s="96"/>
    </row>
    <row r="38" spans="1:7" s="1" customFormat="1" ht="18.75" customHeight="1" x14ac:dyDescent="0.25">
      <c r="A38" s="109">
        <v>6</v>
      </c>
      <c r="B38" s="355" t="s">
        <v>782</v>
      </c>
      <c r="C38" s="356"/>
      <c r="D38" s="356"/>
      <c r="E38" s="356"/>
      <c r="F38" s="356"/>
      <c r="G38" s="357"/>
    </row>
    <row r="39" spans="1:7" ht="25" x14ac:dyDescent="0.35">
      <c r="A39" s="63" t="s">
        <v>20</v>
      </c>
      <c r="B39" s="63" t="s">
        <v>748</v>
      </c>
      <c r="C39" s="94"/>
      <c r="D39" s="63"/>
      <c r="E39" s="63"/>
      <c r="F39" s="96"/>
      <c r="G39" s="96"/>
    </row>
    <row r="40" spans="1:7" ht="25" x14ac:dyDescent="0.35">
      <c r="A40" s="63" t="s">
        <v>21</v>
      </c>
      <c r="B40" s="63" t="s">
        <v>749</v>
      </c>
      <c r="C40" s="94"/>
      <c r="D40" s="63"/>
      <c r="E40" s="63"/>
      <c r="F40" s="96"/>
      <c r="G40" s="96"/>
    </row>
    <row r="41" spans="1:7" ht="25" x14ac:dyDescent="0.35">
      <c r="A41" s="63" t="s">
        <v>22</v>
      </c>
      <c r="B41" s="63" t="s">
        <v>750</v>
      </c>
      <c r="C41" s="94"/>
      <c r="D41" s="63"/>
      <c r="E41" s="63"/>
      <c r="F41" s="96"/>
      <c r="G41" s="96"/>
    </row>
    <row r="42" spans="1:7" ht="25" x14ac:dyDescent="0.35">
      <c r="A42" s="63" t="s">
        <v>23</v>
      </c>
      <c r="B42" s="63" t="s">
        <v>751</v>
      </c>
      <c r="C42" s="94"/>
      <c r="D42" s="63"/>
      <c r="E42" s="63"/>
      <c r="F42" s="96"/>
      <c r="G42" s="96"/>
    </row>
    <row r="43" spans="1:7" ht="25" x14ac:dyDescent="0.35">
      <c r="A43" s="63" t="s">
        <v>24</v>
      </c>
      <c r="B43" s="63" t="s">
        <v>752</v>
      </c>
      <c r="C43" s="94"/>
      <c r="D43" s="63"/>
      <c r="E43" s="63"/>
      <c r="F43" s="96"/>
      <c r="G43" s="96"/>
    </row>
    <row r="44" spans="1:7" ht="25" x14ac:dyDescent="0.35">
      <c r="A44" s="63" t="s">
        <v>76</v>
      </c>
      <c r="B44" s="63" t="s">
        <v>753</v>
      </c>
      <c r="C44" s="94"/>
      <c r="D44" s="63"/>
      <c r="E44" s="63"/>
      <c r="F44" s="96"/>
      <c r="G44" s="96"/>
    </row>
    <row r="45" spans="1:7" ht="25" x14ac:dyDescent="0.35">
      <c r="A45" s="63" t="s">
        <v>1281</v>
      </c>
      <c r="B45" s="63" t="s">
        <v>754</v>
      </c>
      <c r="C45" s="94"/>
      <c r="D45" s="63"/>
      <c r="E45" s="63"/>
      <c r="F45" s="96"/>
      <c r="G45" s="96"/>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sheetData>
  <mergeCells count="11">
    <mergeCell ref="B24:G24"/>
    <mergeCell ref="B26:G26"/>
    <mergeCell ref="B34:G34"/>
    <mergeCell ref="B38:G38"/>
    <mergeCell ref="A1:G1"/>
    <mergeCell ref="B13:G13"/>
    <mergeCell ref="B15:G15"/>
    <mergeCell ref="A2:G2"/>
    <mergeCell ref="A3:G3"/>
    <mergeCell ref="A11:G11"/>
    <mergeCell ref="A12:G12"/>
  </mergeCells>
  <phoneticPr fontId="4" type="noConversion"/>
  <conditionalFormatting sqref="C14">
    <cfRule type="cellIs" dxfId="153" priority="25" operator="equal">
      <formula>"Yes"</formula>
    </cfRule>
    <cfRule type="cellIs" dxfId="152" priority="26" operator="equal">
      <formula>"No"</formula>
    </cfRule>
  </conditionalFormatting>
  <conditionalFormatting sqref="C17:C18">
    <cfRule type="cellIs" dxfId="151" priority="15" operator="equal">
      <formula>"Yes"</formula>
    </cfRule>
    <cfRule type="cellIs" dxfId="150" priority="16" operator="equal">
      <formula>"No"</formula>
    </cfRule>
  </conditionalFormatting>
  <conditionalFormatting sqref="C20:C23">
    <cfRule type="cellIs" dxfId="149" priority="11" operator="equal">
      <formula>"Yes"</formula>
    </cfRule>
    <cfRule type="cellIs" dxfId="148" priority="12" operator="equal">
      <formula>"No"</formula>
    </cfRule>
  </conditionalFormatting>
  <conditionalFormatting sqref="C25">
    <cfRule type="cellIs" dxfId="147" priority="9" operator="equal">
      <formula>"Yes"</formula>
    </cfRule>
    <cfRule type="cellIs" dxfId="146" priority="10" operator="equal">
      <formula>"No"</formula>
    </cfRule>
  </conditionalFormatting>
  <conditionalFormatting sqref="C27:C33">
    <cfRule type="cellIs" dxfId="145" priority="7" operator="equal">
      <formula>"Yes"</formula>
    </cfRule>
    <cfRule type="cellIs" dxfId="144" priority="8" operator="equal">
      <formula>"No"</formula>
    </cfRule>
  </conditionalFormatting>
  <conditionalFormatting sqref="C35:C37">
    <cfRule type="cellIs" dxfId="143" priority="5" operator="equal">
      <formula>"Yes"</formula>
    </cfRule>
    <cfRule type="cellIs" dxfId="142" priority="6" operator="equal">
      <formula>"No"</formula>
    </cfRule>
  </conditionalFormatting>
  <conditionalFormatting sqref="C39:C45">
    <cfRule type="cellIs" dxfId="141" priority="1" operator="equal">
      <formula>"Yes"</formula>
    </cfRule>
    <cfRule type="cellIs" dxfId="140"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37"/>
  <sheetViews>
    <sheetView showGridLines="0" view="pageBreakPreview" zoomScale="80" zoomScaleNormal="98" zoomScaleSheetLayoutView="80" workbookViewId="0">
      <selection activeCell="C15" sqref="C15"/>
    </sheetView>
  </sheetViews>
  <sheetFormatPr defaultColWidth="8.7265625" defaultRowHeight="15.5" x14ac:dyDescent="0.35"/>
  <cols>
    <col min="1" max="1" width="7" style="2" customWidth="1"/>
    <col min="2" max="2" width="71.26953125" style="2" customWidth="1"/>
    <col min="3" max="3" width="11.26953125" style="2"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LIST'!J22</f>
        <v>18.  ADULT HUMAN ANATOMY SKELETON</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87</v>
      </c>
      <c r="B13" s="359"/>
      <c r="C13" s="359"/>
      <c r="D13" s="359"/>
      <c r="E13" s="359"/>
      <c r="F13" s="359"/>
      <c r="G13" s="359"/>
    </row>
    <row r="14" spans="1:7" s="1" customFormat="1" ht="18.75" customHeight="1" x14ac:dyDescent="0.25">
      <c r="A14" s="109">
        <v>1</v>
      </c>
      <c r="B14" s="355" t="s">
        <v>206</v>
      </c>
      <c r="C14" s="356"/>
      <c r="D14" s="356"/>
      <c r="E14" s="356"/>
      <c r="F14" s="356"/>
      <c r="G14" s="357"/>
    </row>
    <row r="15" spans="1:7" ht="37.5" x14ac:dyDescent="0.35">
      <c r="A15" s="106" t="s">
        <v>2</v>
      </c>
      <c r="B15" s="63" t="s">
        <v>1195</v>
      </c>
      <c r="C15" s="94"/>
      <c r="D15" s="108"/>
      <c r="E15" s="63"/>
      <c r="F15" s="96"/>
      <c r="G15" s="96"/>
    </row>
    <row r="16" spans="1:7" s="1" customFormat="1" ht="18.75" customHeight="1" x14ac:dyDescent="0.25">
      <c r="A16" s="109">
        <v>2</v>
      </c>
      <c r="B16" s="355" t="s">
        <v>787</v>
      </c>
      <c r="C16" s="356"/>
      <c r="D16" s="356"/>
      <c r="E16" s="356"/>
      <c r="F16" s="356"/>
      <c r="G16" s="357"/>
    </row>
    <row r="17" spans="1:7" ht="25" x14ac:dyDescent="0.35">
      <c r="A17" s="106" t="s">
        <v>3</v>
      </c>
      <c r="B17" s="123" t="s">
        <v>755</v>
      </c>
      <c r="C17" s="94"/>
      <c r="D17" s="108"/>
      <c r="E17" s="63"/>
      <c r="F17" s="96"/>
      <c r="G17" s="96"/>
    </row>
    <row r="18" spans="1:7" ht="25" x14ac:dyDescent="0.35">
      <c r="A18" s="106" t="s">
        <v>100</v>
      </c>
      <c r="B18" s="123" t="s">
        <v>756</v>
      </c>
      <c r="C18" s="94"/>
      <c r="D18" s="108"/>
      <c r="E18" s="63"/>
      <c r="F18" s="96"/>
      <c r="G18" s="96"/>
    </row>
    <row r="19" spans="1:7" ht="25" x14ac:dyDescent="0.35">
      <c r="A19" s="106" t="s">
        <v>47</v>
      </c>
      <c r="B19" s="123" t="s">
        <v>757</v>
      </c>
      <c r="C19" s="94"/>
      <c r="D19" s="110"/>
      <c r="E19" s="111"/>
      <c r="F19" s="112"/>
      <c r="G19" s="96"/>
    </row>
    <row r="20" spans="1:7" ht="25" x14ac:dyDescent="0.35">
      <c r="A20" s="106" t="s">
        <v>104</v>
      </c>
      <c r="B20" s="122" t="s">
        <v>758</v>
      </c>
      <c r="C20" s="94"/>
      <c r="D20" s="63"/>
      <c r="E20" s="63"/>
      <c r="F20" s="96"/>
      <c r="G20" s="96"/>
    </row>
    <row r="21" spans="1:7" ht="25" x14ac:dyDescent="0.35">
      <c r="A21" s="106" t="s">
        <v>105</v>
      </c>
      <c r="B21" s="122" t="s">
        <v>759</v>
      </c>
      <c r="C21" s="94"/>
      <c r="D21" s="63"/>
      <c r="E21" s="63"/>
      <c r="F21" s="96"/>
      <c r="G21" s="96"/>
    </row>
    <row r="22" spans="1:7" ht="25" x14ac:dyDescent="0.35">
      <c r="A22" s="106" t="s">
        <v>106</v>
      </c>
      <c r="B22" s="122" t="s">
        <v>760</v>
      </c>
      <c r="C22" s="94"/>
      <c r="D22" s="63"/>
      <c r="E22" s="63"/>
      <c r="F22" s="96"/>
      <c r="G22" s="96"/>
    </row>
    <row r="23" spans="1:7" ht="25" x14ac:dyDescent="0.35">
      <c r="A23" s="106">
        <v>2.7</v>
      </c>
      <c r="B23" s="122" t="s">
        <v>761</v>
      </c>
      <c r="C23" s="94"/>
      <c r="D23" s="63"/>
      <c r="E23" s="63"/>
      <c r="F23" s="96"/>
      <c r="G23" s="96"/>
    </row>
    <row r="24" spans="1:7" ht="25" x14ac:dyDescent="0.35">
      <c r="A24" s="106">
        <v>2.8</v>
      </c>
      <c r="B24" s="122" t="s">
        <v>762</v>
      </c>
      <c r="C24" s="94"/>
      <c r="D24" s="63"/>
      <c r="E24" s="63"/>
      <c r="F24" s="96"/>
      <c r="G24" s="96"/>
    </row>
    <row r="25" spans="1:7" ht="25" x14ac:dyDescent="0.35">
      <c r="A25" s="106" t="s">
        <v>108</v>
      </c>
      <c r="B25" s="122" t="s">
        <v>763</v>
      </c>
      <c r="C25" s="94"/>
      <c r="D25" s="63"/>
      <c r="E25" s="63"/>
      <c r="F25" s="96"/>
      <c r="G25" s="96"/>
    </row>
    <row r="26" spans="1:7" ht="25" x14ac:dyDescent="0.35">
      <c r="A26" s="106" t="s">
        <v>109</v>
      </c>
      <c r="B26" s="122" t="s">
        <v>764</v>
      </c>
      <c r="C26" s="94"/>
      <c r="D26" s="63"/>
      <c r="E26" s="63"/>
      <c r="F26" s="96"/>
      <c r="G26" s="96"/>
    </row>
    <row r="27" spans="1:7" ht="25" x14ac:dyDescent="0.35">
      <c r="A27" s="106" t="s">
        <v>110</v>
      </c>
      <c r="B27" s="122" t="s">
        <v>765</v>
      </c>
      <c r="C27" s="94"/>
      <c r="D27" s="63"/>
      <c r="E27" s="63"/>
      <c r="F27" s="96"/>
      <c r="G27" s="96"/>
    </row>
    <row r="28" spans="1:7" ht="25" x14ac:dyDescent="0.35">
      <c r="A28" s="106" t="s">
        <v>111</v>
      </c>
      <c r="B28" s="122" t="s">
        <v>766</v>
      </c>
      <c r="C28" s="94"/>
      <c r="D28" s="63"/>
      <c r="E28" s="63"/>
      <c r="F28" s="96"/>
      <c r="G28" s="96"/>
    </row>
    <row r="29" spans="1:7" ht="25" x14ac:dyDescent="0.35">
      <c r="A29" s="106" t="s">
        <v>112</v>
      </c>
      <c r="B29" s="122" t="s">
        <v>767</v>
      </c>
      <c r="C29" s="94"/>
      <c r="D29" s="63"/>
      <c r="E29" s="63"/>
      <c r="F29" s="96"/>
      <c r="G29" s="96"/>
    </row>
    <row r="30" spans="1:7" ht="25" x14ac:dyDescent="0.35">
      <c r="A30" s="106" t="s">
        <v>113</v>
      </c>
      <c r="B30" s="122" t="s">
        <v>768</v>
      </c>
      <c r="C30" s="94"/>
      <c r="D30" s="63"/>
      <c r="E30" s="63"/>
      <c r="F30" s="96"/>
      <c r="G30" s="96"/>
    </row>
    <row r="31" spans="1:7" ht="25" x14ac:dyDescent="0.35">
      <c r="A31" s="106">
        <v>2.15</v>
      </c>
      <c r="B31" s="122" t="s">
        <v>769</v>
      </c>
      <c r="C31" s="94"/>
      <c r="D31" s="63"/>
      <c r="E31" s="63"/>
      <c r="F31" s="96"/>
      <c r="G31" s="96"/>
    </row>
    <row r="32" spans="1:7" ht="25" x14ac:dyDescent="0.35">
      <c r="A32" s="106" t="s">
        <v>114</v>
      </c>
      <c r="B32" s="122" t="s">
        <v>770</v>
      </c>
      <c r="C32" s="94"/>
      <c r="D32" s="63"/>
      <c r="E32" s="63"/>
      <c r="F32" s="96"/>
      <c r="G32" s="96"/>
    </row>
    <row r="33" spans="1:7" ht="25" x14ac:dyDescent="0.35">
      <c r="A33" s="106" t="s">
        <v>115</v>
      </c>
      <c r="B33" s="122" t="s">
        <v>771</v>
      </c>
      <c r="C33" s="94"/>
      <c r="D33" s="63"/>
      <c r="E33" s="63"/>
      <c r="F33" s="96"/>
      <c r="G33" s="96"/>
    </row>
    <row r="34" spans="1:7" ht="25" x14ac:dyDescent="0.35">
      <c r="A34" s="106" t="s">
        <v>116</v>
      </c>
      <c r="B34" s="122" t="s">
        <v>772</v>
      </c>
      <c r="C34" s="94"/>
      <c r="D34" s="63"/>
      <c r="E34" s="63"/>
      <c r="F34" s="96"/>
      <c r="G34" s="96"/>
    </row>
    <row r="35" spans="1:7" ht="25" x14ac:dyDescent="0.35">
      <c r="A35" s="106" t="s">
        <v>117</v>
      </c>
      <c r="B35" s="122" t="s">
        <v>773</v>
      </c>
      <c r="C35" s="94"/>
      <c r="D35" s="63"/>
      <c r="E35" s="63"/>
      <c r="F35" s="96"/>
      <c r="G35" s="96"/>
    </row>
    <row r="36" spans="1:7" ht="25" x14ac:dyDescent="0.35">
      <c r="A36" s="106" t="s">
        <v>118</v>
      </c>
      <c r="B36" s="122" t="s">
        <v>774</v>
      </c>
      <c r="C36" s="94"/>
      <c r="D36" s="63"/>
      <c r="E36" s="63"/>
      <c r="F36" s="96"/>
      <c r="G36" s="96"/>
    </row>
    <row r="37" spans="1:7" ht="25" x14ac:dyDescent="0.35">
      <c r="A37" s="106" t="s">
        <v>119</v>
      </c>
      <c r="B37" s="122" t="s">
        <v>775</v>
      </c>
      <c r="C37" s="94"/>
      <c r="D37" s="63"/>
      <c r="E37" s="63"/>
      <c r="F37" s="96"/>
      <c r="G37" s="96"/>
    </row>
    <row r="38" spans="1:7" ht="25" x14ac:dyDescent="0.35">
      <c r="A38" s="106">
        <v>2.2200000000000002</v>
      </c>
      <c r="B38" s="122" t="s">
        <v>776</v>
      </c>
      <c r="C38" s="94"/>
      <c r="D38" s="63"/>
      <c r="E38" s="63"/>
      <c r="F38" s="96"/>
      <c r="G38" s="96"/>
    </row>
    <row r="39" spans="1:7" s="1" customFormat="1" ht="18.75" customHeight="1" x14ac:dyDescent="0.25">
      <c r="A39" s="109">
        <v>3</v>
      </c>
      <c r="B39" s="355" t="s">
        <v>784</v>
      </c>
      <c r="C39" s="356"/>
      <c r="D39" s="356"/>
      <c r="E39" s="356"/>
      <c r="F39" s="356"/>
      <c r="G39" s="357"/>
    </row>
    <row r="40" spans="1:7" ht="25" x14ac:dyDescent="0.35">
      <c r="A40" s="106">
        <v>3.1</v>
      </c>
      <c r="B40" s="63" t="s">
        <v>777</v>
      </c>
      <c r="C40" s="94"/>
      <c r="D40" s="63"/>
      <c r="E40" s="63"/>
      <c r="F40" s="96"/>
      <c r="G40" s="96"/>
    </row>
    <row r="41" spans="1:7" s="1" customFormat="1" ht="18.75" customHeight="1" x14ac:dyDescent="0.25">
      <c r="A41" s="109">
        <v>4</v>
      </c>
      <c r="B41" s="355" t="s">
        <v>785</v>
      </c>
      <c r="C41" s="356"/>
      <c r="D41" s="356"/>
      <c r="E41" s="356"/>
      <c r="F41" s="356"/>
      <c r="G41" s="357"/>
    </row>
    <row r="42" spans="1:7" ht="25" x14ac:dyDescent="0.35">
      <c r="A42" s="63">
        <v>4.0999999999999996</v>
      </c>
      <c r="B42" s="63" t="s">
        <v>778</v>
      </c>
      <c r="C42" s="94"/>
      <c r="D42" s="63"/>
      <c r="E42" s="63"/>
      <c r="F42" s="96"/>
      <c r="G42" s="96"/>
    </row>
    <row r="43" spans="1:7" ht="25" x14ac:dyDescent="0.35">
      <c r="A43" s="63">
        <v>4.2</v>
      </c>
      <c r="B43" s="63" t="s">
        <v>779</v>
      </c>
      <c r="C43" s="94"/>
      <c r="D43" s="63"/>
      <c r="E43" s="63"/>
      <c r="F43" s="96"/>
      <c r="G43" s="96"/>
    </row>
    <row r="44" spans="1:7" ht="25" x14ac:dyDescent="0.35">
      <c r="A44" s="63">
        <v>4.3</v>
      </c>
      <c r="B44" s="63" t="s">
        <v>780</v>
      </c>
      <c r="C44" s="94"/>
      <c r="D44" s="63"/>
      <c r="E44" s="63"/>
      <c r="F44" s="96"/>
      <c r="G44" s="96"/>
    </row>
    <row r="45" spans="1:7" x14ac:dyDescent="0.35">
      <c r="A45" s="125"/>
      <c r="B45" s="125"/>
      <c r="C45" s="125"/>
      <c r="D45" s="125"/>
      <c r="E45" s="125"/>
      <c r="F45" s="125"/>
      <c r="G45" s="125"/>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9">
    <mergeCell ref="B41:G41"/>
    <mergeCell ref="B39:G39"/>
    <mergeCell ref="A12:G12"/>
    <mergeCell ref="A13:G13"/>
    <mergeCell ref="A1:G1"/>
    <mergeCell ref="A2:G2"/>
    <mergeCell ref="A3:G3"/>
    <mergeCell ref="B14:G14"/>
    <mergeCell ref="B16:G16"/>
  </mergeCells>
  <phoneticPr fontId="4" type="noConversion"/>
  <conditionalFormatting sqref="C15">
    <cfRule type="cellIs" dxfId="139" priority="7" operator="equal">
      <formula>"Yes"</formula>
    </cfRule>
    <cfRule type="cellIs" dxfId="138" priority="8" operator="equal">
      <formula>"No"</formula>
    </cfRule>
  </conditionalFormatting>
  <conditionalFormatting sqref="C17:C38">
    <cfRule type="cellIs" dxfId="137" priority="5" operator="equal">
      <formula>"Yes"</formula>
    </cfRule>
    <cfRule type="cellIs" dxfId="136" priority="6" operator="equal">
      <formula>"No"</formula>
    </cfRule>
  </conditionalFormatting>
  <conditionalFormatting sqref="C40">
    <cfRule type="cellIs" dxfId="135" priority="3" operator="equal">
      <formula>"Yes"</formula>
    </cfRule>
    <cfRule type="cellIs" dxfId="134" priority="4" operator="equal">
      <formula>"No"</formula>
    </cfRule>
  </conditionalFormatting>
  <conditionalFormatting sqref="C42:C44">
    <cfRule type="cellIs" dxfId="133" priority="1" operator="equal">
      <formula>"Yes"</formula>
    </cfRule>
    <cfRule type="cellIs" dxfId="132"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135"/>
  <sheetViews>
    <sheetView showGridLines="0" view="pageBreakPreview" topLeftCell="A2" zoomScale="80" zoomScaleNormal="88" zoomScaleSheetLayoutView="80" workbookViewId="0">
      <selection activeCell="A3" sqref="A3:G3"/>
    </sheetView>
  </sheetViews>
  <sheetFormatPr defaultColWidth="8.7265625" defaultRowHeight="17.5" x14ac:dyDescent="0.35"/>
  <cols>
    <col min="1" max="1" width="7" style="7" customWidth="1"/>
    <col min="2" max="2" width="71.26953125" style="7" customWidth="1"/>
    <col min="3" max="3" width="11.26953125" style="235" customWidth="1"/>
    <col min="4" max="4" width="20" style="7" customWidth="1"/>
    <col min="5" max="5" width="28.54296875" style="7" customWidth="1"/>
    <col min="6" max="6" width="30" style="7" customWidth="1"/>
    <col min="7" max="7" width="24.26953125" style="7" customWidth="1"/>
    <col min="8" max="16384" width="8.7265625" style="7"/>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99" t="str">
        <f>'SUMMARY LIST'!$A$2:$G$2</f>
        <v>GT/GDH/124/2024:THE SUPPLY, DELIVERY, COMMISSIONING AND MAINTENANCE OF BREATH SIMULATOR, HIGH FIDELITY ADULT MANIKIN AND HIGH-FIDELITY ADULT MANIKIN ANAESTHESIA FOR GAUTENG DEPARTMENT OF HEALTH INSTITUTIONS FOR PERIOD OF THREE YEARS (36 MONTHS).</v>
      </c>
      <c r="B2" s="399"/>
      <c r="C2" s="399"/>
      <c r="D2" s="399"/>
      <c r="E2" s="399"/>
      <c r="F2" s="399"/>
      <c r="G2" s="399"/>
    </row>
    <row r="3" spans="1:7" s="8" customFormat="1" ht="34.5" customHeight="1" thickBot="1" x14ac:dyDescent="0.4">
      <c r="A3" s="400" t="str">
        <f>'SUMMARY LIST'!J23</f>
        <v>19.  ADULT ORTHOPAEDIC SKELETON</v>
      </c>
      <c r="B3" s="401"/>
      <c r="C3" s="401"/>
      <c r="D3" s="401"/>
      <c r="E3" s="401"/>
      <c r="F3" s="401"/>
      <c r="G3" s="402"/>
    </row>
    <row r="4" spans="1:7" s="8" customFormat="1" ht="21.65" customHeight="1" x14ac:dyDescent="0.35">
      <c r="A4" s="229" t="s">
        <v>319</v>
      </c>
      <c r="B4" s="268"/>
      <c r="C4" s="268"/>
      <c r="D4" s="268"/>
      <c r="E4" s="268"/>
      <c r="F4" s="268"/>
      <c r="G4" s="269"/>
    </row>
    <row r="5" spans="1:7" s="8" customFormat="1" ht="15" customHeight="1" x14ac:dyDescent="0.35">
      <c r="A5" s="230">
        <v>1</v>
      </c>
      <c r="B5" s="270" t="s">
        <v>1282</v>
      </c>
      <c r="C5" s="271"/>
      <c r="D5" s="271"/>
      <c r="E5" s="271"/>
      <c r="F5" s="271"/>
      <c r="G5" s="272"/>
    </row>
    <row r="6" spans="1:7" s="8" customFormat="1" ht="18" x14ac:dyDescent="0.35">
      <c r="A6" s="230">
        <v>2</v>
      </c>
      <c r="B6" s="273" t="s">
        <v>1283</v>
      </c>
      <c r="C6" s="274"/>
      <c r="D6" s="274"/>
      <c r="E6" s="274"/>
      <c r="F6" s="274"/>
      <c r="G6" s="275"/>
    </row>
    <row r="7" spans="1:7" s="8" customFormat="1" ht="18" x14ac:dyDescent="0.35">
      <c r="A7" s="230"/>
      <c r="B7" s="276" t="s">
        <v>320</v>
      </c>
      <c r="C7" s="274"/>
      <c r="D7" s="274"/>
      <c r="E7" s="274"/>
      <c r="F7" s="274"/>
      <c r="G7" s="275"/>
    </row>
    <row r="8" spans="1:7" s="8" customFormat="1" ht="18" x14ac:dyDescent="0.35">
      <c r="A8" s="230">
        <v>3</v>
      </c>
      <c r="B8" s="270" t="s">
        <v>318</v>
      </c>
      <c r="C8" s="271"/>
      <c r="D8" s="271"/>
      <c r="E8" s="271"/>
      <c r="F8" s="271"/>
      <c r="G8" s="272"/>
    </row>
    <row r="9" spans="1:7" s="8" customFormat="1" ht="18" x14ac:dyDescent="0.35">
      <c r="A9" s="230">
        <v>4</v>
      </c>
      <c r="B9" s="270" t="s">
        <v>1194</v>
      </c>
      <c r="C9" s="271"/>
      <c r="D9" s="271"/>
      <c r="E9" s="271"/>
      <c r="F9" s="271"/>
      <c r="G9" s="272"/>
    </row>
    <row r="10" spans="1:7" s="51" customFormat="1" ht="93" x14ac:dyDescent="0.35">
      <c r="A10" s="224" t="s">
        <v>1</v>
      </c>
      <c r="B10" s="284" t="s">
        <v>296</v>
      </c>
      <c r="C10" s="285" t="s">
        <v>0</v>
      </c>
      <c r="D10" s="285" t="s">
        <v>316</v>
      </c>
      <c r="E10" s="285" t="s">
        <v>297</v>
      </c>
      <c r="F10" s="285" t="s">
        <v>298</v>
      </c>
      <c r="G10" s="285" t="s">
        <v>299</v>
      </c>
    </row>
    <row r="11" spans="1:7" s="8" customFormat="1" ht="22.5" customHeight="1" x14ac:dyDescent="0.35">
      <c r="A11" s="406" t="s">
        <v>228</v>
      </c>
      <c r="B11" s="406"/>
      <c r="C11" s="406"/>
      <c r="D11" s="406"/>
      <c r="E11" s="406"/>
      <c r="F11" s="406"/>
      <c r="G11" s="406"/>
    </row>
    <row r="12" spans="1:7" s="8" customFormat="1" ht="22.5" customHeight="1" x14ac:dyDescent="0.35">
      <c r="A12" s="406" t="s">
        <v>223</v>
      </c>
      <c r="B12" s="406"/>
      <c r="C12" s="406"/>
      <c r="D12" s="406"/>
      <c r="E12" s="406"/>
      <c r="F12" s="406"/>
      <c r="G12" s="406"/>
    </row>
    <row r="13" spans="1:7" ht="18.75" customHeight="1" x14ac:dyDescent="0.35">
      <c r="A13" s="231">
        <v>1</v>
      </c>
      <c r="B13" s="403" t="s">
        <v>206</v>
      </c>
      <c r="C13" s="404"/>
      <c r="D13" s="404"/>
      <c r="E13" s="404"/>
      <c r="F13" s="404"/>
      <c r="G13" s="405"/>
    </row>
    <row r="14" spans="1:7" ht="30" customHeight="1" x14ac:dyDescent="0.35">
      <c r="A14" s="232" t="s">
        <v>2</v>
      </c>
      <c r="B14" s="234" t="s">
        <v>786</v>
      </c>
      <c r="C14" s="277"/>
      <c r="D14" s="278"/>
      <c r="E14" s="234"/>
      <c r="F14" s="240"/>
      <c r="G14" s="240"/>
    </row>
    <row r="15" spans="1:7" ht="18" x14ac:dyDescent="0.35">
      <c r="A15" s="231">
        <v>2</v>
      </c>
      <c r="B15" s="403" t="s">
        <v>787</v>
      </c>
      <c r="C15" s="404"/>
      <c r="D15" s="404"/>
      <c r="E15" s="404"/>
      <c r="F15" s="404"/>
      <c r="G15" s="405"/>
    </row>
    <row r="16" spans="1:7" ht="35" x14ac:dyDescent="0.35">
      <c r="A16" s="232" t="s">
        <v>3</v>
      </c>
      <c r="B16" s="279" t="s">
        <v>788</v>
      </c>
      <c r="C16" s="277"/>
      <c r="D16" s="278"/>
      <c r="E16" s="234"/>
      <c r="F16" s="240"/>
      <c r="G16" s="240"/>
    </row>
    <row r="17" spans="1:7" ht="35" x14ac:dyDescent="0.35">
      <c r="A17" s="232" t="s">
        <v>100</v>
      </c>
      <c r="B17" s="279" t="s">
        <v>789</v>
      </c>
      <c r="C17" s="277"/>
      <c r="D17" s="278"/>
      <c r="E17" s="234"/>
      <c r="F17" s="240"/>
      <c r="G17" s="240"/>
    </row>
    <row r="18" spans="1:7" ht="35" x14ac:dyDescent="0.35">
      <c r="A18" s="232" t="s">
        <v>47</v>
      </c>
      <c r="B18" s="234" t="s">
        <v>790</v>
      </c>
      <c r="C18" s="277"/>
      <c r="D18" s="280"/>
      <c r="E18" s="281"/>
      <c r="F18" s="282"/>
      <c r="G18" s="240"/>
    </row>
    <row r="19" spans="1:7" ht="35" x14ac:dyDescent="0.35">
      <c r="A19" s="232" t="s">
        <v>104</v>
      </c>
      <c r="B19" s="234" t="s">
        <v>791</v>
      </c>
      <c r="C19" s="277"/>
      <c r="D19" s="234"/>
      <c r="E19" s="234"/>
      <c r="F19" s="240"/>
      <c r="G19" s="240"/>
    </row>
    <row r="20" spans="1:7" ht="35" x14ac:dyDescent="0.35">
      <c r="A20" s="232" t="s">
        <v>105</v>
      </c>
      <c r="B20" s="234" t="s">
        <v>792</v>
      </c>
      <c r="C20" s="277"/>
      <c r="D20" s="234"/>
      <c r="E20" s="234"/>
      <c r="F20" s="240"/>
      <c r="G20" s="240"/>
    </row>
    <row r="21" spans="1:7" ht="35" x14ac:dyDescent="0.35">
      <c r="A21" s="232" t="s">
        <v>106</v>
      </c>
      <c r="B21" s="234" t="s">
        <v>793</v>
      </c>
      <c r="C21" s="277"/>
      <c r="D21" s="234"/>
      <c r="E21" s="234"/>
      <c r="F21" s="240"/>
      <c r="G21" s="240"/>
    </row>
    <row r="22" spans="1:7" ht="35" x14ac:dyDescent="0.35">
      <c r="A22" s="232">
        <v>2.7</v>
      </c>
      <c r="B22" s="234" t="s">
        <v>794</v>
      </c>
      <c r="C22" s="277"/>
      <c r="D22" s="234"/>
      <c r="E22" s="234"/>
      <c r="F22" s="240"/>
      <c r="G22" s="240"/>
    </row>
    <row r="23" spans="1:7" ht="35" x14ac:dyDescent="0.35">
      <c r="A23" s="232">
        <v>2.8</v>
      </c>
      <c r="B23" s="234" t="s">
        <v>795</v>
      </c>
      <c r="C23" s="277"/>
      <c r="D23" s="234"/>
      <c r="E23" s="234"/>
      <c r="F23" s="240"/>
      <c r="G23" s="240"/>
    </row>
    <row r="24" spans="1:7" ht="35" x14ac:dyDescent="0.35">
      <c r="A24" s="232" t="s">
        <v>108</v>
      </c>
      <c r="B24" s="234" t="s">
        <v>762</v>
      </c>
      <c r="C24" s="277"/>
      <c r="D24" s="234"/>
      <c r="E24" s="234"/>
      <c r="F24" s="240"/>
      <c r="G24" s="240"/>
    </row>
    <row r="25" spans="1:7" ht="35" x14ac:dyDescent="0.35">
      <c r="A25" s="232" t="s">
        <v>109</v>
      </c>
      <c r="B25" s="234" t="s">
        <v>796</v>
      </c>
      <c r="C25" s="277"/>
      <c r="D25" s="234"/>
      <c r="E25" s="234"/>
      <c r="F25" s="240"/>
      <c r="G25" s="240"/>
    </row>
    <row r="26" spans="1:7" ht="35" x14ac:dyDescent="0.35">
      <c r="A26" s="232" t="s">
        <v>110</v>
      </c>
      <c r="B26" s="234" t="s">
        <v>797</v>
      </c>
      <c r="C26" s="277"/>
      <c r="D26" s="234"/>
      <c r="E26" s="234"/>
      <c r="F26" s="240"/>
      <c r="G26" s="240"/>
    </row>
    <row r="27" spans="1:7" ht="35" x14ac:dyDescent="0.35">
      <c r="A27" s="232" t="s">
        <v>111</v>
      </c>
      <c r="B27" s="234" t="s">
        <v>798</v>
      </c>
      <c r="C27" s="277"/>
      <c r="D27" s="234"/>
      <c r="E27" s="234"/>
      <c r="F27" s="240"/>
      <c r="G27" s="240"/>
    </row>
    <row r="28" spans="1:7" ht="35" x14ac:dyDescent="0.35">
      <c r="A28" s="232" t="s">
        <v>112</v>
      </c>
      <c r="B28" s="234" t="s">
        <v>799</v>
      </c>
      <c r="C28" s="277"/>
      <c r="D28" s="234"/>
      <c r="E28" s="234"/>
      <c r="F28" s="240"/>
      <c r="G28" s="240"/>
    </row>
    <row r="29" spans="1:7" ht="35" x14ac:dyDescent="0.35">
      <c r="A29" s="232" t="s">
        <v>113</v>
      </c>
      <c r="B29" s="234" t="s">
        <v>800</v>
      </c>
      <c r="C29" s="277"/>
      <c r="D29" s="234"/>
      <c r="E29" s="234"/>
      <c r="F29" s="240"/>
      <c r="G29" s="240"/>
    </row>
    <row r="30" spans="1:7" ht="35" x14ac:dyDescent="0.35">
      <c r="A30" s="232" t="s">
        <v>1284</v>
      </c>
      <c r="B30" s="234" t="s">
        <v>801</v>
      </c>
      <c r="C30" s="277"/>
      <c r="D30" s="234"/>
      <c r="E30" s="234"/>
      <c r="F30" s="240"/>
      <c r="G30" s="240"/>
    </row>
    <row r="31" spans="1:7" ht="35" x14ac:dyDescent="0.35">
      <c r="A31" s="232" t="s">
        <v>114</v>
      </c>
      <c r="B31" s="234" t="s">
        <v>802</v>
      </c>
      <c r="C31" s="277"/>
      <c r="D31" s="234"/>
      <c r="E31" s="234"/>
      <c r="F31" s="240"/>
      <c r="G31" s="240"/>
    </row>
    <row r="32" spans="1:7" ht="35" x14ac:dyDescent="0.35">
      <c r="A32" s="232" t="s">
        <v>115</v>
      </c>
      <c r="B32" s="234" t="s">
        <v>803</v>
      </c>
      <c r="C32" s="277"/>
      <c r="D32" s="234"/>
      <c r="E32" s="234"/>
      <c r="F32" s="240"/>
      <c r="G32" s="240"/>
    </row>
    <row r="33" spans="1:7" ht="35" x14ac:dyDescent="0.35">
      <c r="A33" s="232" t="s">
        <v>116</v>
      </c>
      <c r="B33" s="234" t="s">
        <v>804</v>
      </c>
      <c r="C33" s="277"/>
      <c r="D33" s="234"/>
      <c r="E33" s="234"/>
      <c r="F33" s="240"/>
      <c r="G33" s="240"/>
    </row>
    <row r="34" spans="1:7" ht="35" x14ac:dyDescent="0.35">
      <c r="A34" s="232" t="s">
        <v>117</v>
      </c>
      <c r="B34" s="234" t="s">
        <v>799</v>
      </c>
      <c r="C34" s="277"/>
      <c r="D34" s="234"/>
      <c r="E34" s="234"/>
      <c r="F34" s="240"/>
      <c r="G34" s="240"/>
    </row>
    <row r="35" spans="1:7" ht="35" x14ac:dyDescent="0.35">
      <c r="A35" s="232" t="s">
        <v>118</v>
      </c>
      <c r="B35" s="234" t="s">
        <v>805</v>
      </c>
      <c r="C35" s="277"/>
      <c r="D35" s="234"/>
      <c r="E35" s="234"/>
      <c r="F35" s="240"/>
      <c r="G35" s="240"/>
    </row>
    <row r="36" spans="1:7" ht="18" x14ac:dyDescent="0.35">
      <c r="A36" s="231">
        <v>3</v>
      </c>
      <c r="B36" s="403" t="s">
        <v>807</v>
      </c>
      <c r="C36" s="404"/>
      <c r="D36" s="404"/>
      <c r="E36" s="404"/>
      <c r="F36" s="404"/>
      <c r="G36" s="405"/>
    </row>
    <row r="37" spans="1:7" ht="32.25" customHeight="1" x14ac:dyDescent="0.35">
      <c r="A37" s="232" t="s">
        <v>6</v>
      </c>
      <c r="B37" s="279" t="s">
        <v>806</v>
      </c>
      <c r="C37" s="277"/>
      <c r="D37" s="234"/>
      <c r="E37" s="234"/>
      <c r="F37" s="240"/>
      <c r="G37" s="240"/>
    </row>
    <row r="38" spans="1:7" ht="18" x14ac:dyDescent="0.35">
      <c r="A38" s="231">
        <v>4</v>
      </c>
      <c r="B38" s="403" t="s">
        <v>784</v>
      </c>
      <c r="C38" s="404"/>
      <c r="D38" s="404"/>
      <c r="E38" s="404"/>
      <c r="F38" s="404"/>
      <c r="G38" s="405"/>
    </row>
    <row r="39" spans="1:7" ht="35" x14ac:dyDescent="0.35">
      <c r="A39" s="232" t="s">
        <v>8</v>
      </c>
      <c r="B39" s="283" t="s">
        <v>808</v>
      </c>
      <c r="C39" s="277"/>
      <c r="D39" s="234"/>
      <c r="E39" s="234"/>
      <c r="F39" s="240"/>
      <c r="G39" s="240"/>
    </row>
    <row r="40" spans="1:7" ht="18" x14ac:dyDescent="0.35">
      <c r="A40" s="231">
        <v>5</v>
      </c>
      <c r="B40" s="403" t="s">
        <v>785</v>
      </c>
      <c r="C40" s="404"/>
      <c r="D40" s="404"/>
      <c r="E40" s="404"/>
      <c r="F40" s="404"/>
      <c r="G40" s="405"/>
    </row>
    <row r="41" spans="1:7" ht="35" x14ac:dyDescent="0.35">
      <c r="A41" s="234" t="s">
        <v>15</v>
      </c>
      <c r="B41" s="234" t="s">
        <v>778</v>
      </c>
      <c r="C41" s="277"/>
      <c r="D41" s="234"/>
      <c r="E41" s="234"/>
      <c r="F41" s="240"/>
      <c r="G41" s="240"/>
    </row>
    <row r="42" spans="1:7" ht="35" x14ac:dyDescent="0.35">
      <c r="A42" s="234" t="s">
        <v>16</v>
      </c>
      <c r="B42" s="234" t="s">
        <v>779</v>
      </c>
      <c r="C42" s="277"/>
      <c r="D42" s="234"/>
      <c r="E42" s="234"/>
      <c r="F42" s="240"/>
      <c r="G42" s="240"/>
    </row>
    <row r="43" spans="1:7" x14ac:dyDescent="0.35">
      <c r="A43" s="235"/>
      <c r="B43" s="235"/>
      <c r="D43" s="235"/>
      <c r="E43" s="235"/>
      <c r="F43" s="235"/>
      <c r="G43" s="235"/>
    </row>
    <row r="44" spans="1:7" x14ac:dyDescent="0.35">
      <c r="A44" s="235"/>
      <c r="B44" s="235"/>
      <c r="D44" s="235"/>
      <c r="E44" s="235"/>
      <c r="F44" s="235"/>
      <c r="G44" s="235"/>
    </row>
    <row r="45" spans="1:7" x14ac:dyDescent="0.35">
      <c r="A45" s="235"/>
      <c r="B45" s="235"/>
      <c r="D45" s="235"/>
      <c r="E45" s="235"/>
      <c r="F45" s="235"/>
      <c r="G45" s="235"/>
    </row>
    <row r="46" spans="1:7" x14ac:dyDescent="0.35">
      <c r="A46" s="235"/>
      <c r="B46" s="235"/>
      <c r="D46" s="235"/>
      <c r="E46" s="235"/>
      <c r="F46" s="235"/>
      <c r="G46" s="235"/>
    </row>
    <row r="47" spans="1:7" x14ac:dyDescent="0.35">
      <c r="A47" s="235"/>
      <c r="B47" s="235"/>
      <c r="D47" s="235"/>
      <c r="E47" s="235"/>
      <c r="F47" s="235"/>
      <c r="G47" s="235"/>
    </row>
    <row r="48" spans="1:7" x14ac:dyDescent="0.35">
      <c r="A48" s="235"/>
      <c r="B48" s="235"/>
      <c r="D48" s="235"/>
      <c r="E48" s="235"/>
      <c r="F48" s="235"/>
      <c r="G48" s="235"/>
    </row>
    <row r="49" spans="1:7" x14ac:dyDescent="0.35">
      <c r="A49" s="235"/>
      <c r="B49" s="235"/>
      <c r="D49" s="235"/>
      <c r="E49" s="235"/>
      <c r="F49" s="235"/>
      <c r="G49" s="235"/>
    </row>
    <row r="50" spans="1:7" x14ac:dyDescent="0.35">
      <c r="A50" s="235"/>
      <c r="B50" s="235"/>
      <c r="D50" s="235"/>
      <c r="E50" s="235"/>
      <c r="F50" s="235"/>
      <c r="G50" s="235"/>
    </row>
    <row r="51" spans="1:7" x14ac:dyDescent="0.35">
      <c r="A51" s="235"/>
      <c r="B51" s="235"/>
      <c r="D51" s="235"/>
      <c r="E51" s="235"/>
      <c r="F51" s="235"/>
      <c r="G51" s="235"/>
    </row>
    <row r="52" spans="1:7" x14ac:dyDescent="0.35">
      <c r="A52" s="235"/>
      <c r="B52" s="235"/>
      <c r="D52" s="235"/>
      <c r="E52" s="235"/>
      <c r="F52" s="235"/>
      <c r="G52" s="235"/>
    </row>
    <row r="53" spans="1:7" x14ac:dyDescent="0.35">
      <c r="A53" s="235"/>
      <c r="B53" s="235"/>
      <c r="D53" s="235"/>
      <c r="E53" s="235"/>
      <c r="F53" s="235"/>
      <c r="G53" s="235"/>
    </row>
    <row r="54" spans="1:7" x14ac:dyDescent="0.35">
      <c r="A54" s="235"/>
      <c r="B54" s="235"/>
      <c r="D54" s="235"/>
      <c r="E54" s="235"/>
      <c r="F54" s="235"/>
      <c r="G54" s="235"/>
    </row>
    <row r="55" spans="1:7" x14ac:dyDescent="0.35">
      <c r="A55" s="235"/>
      <c r="B55" s="235"/>
      <c r="D55" s="235"/>
      <c r="E55" s="235"/>
      <c r="F55" s="235"/>
      <c r="G55" s="235"/>
    </row>
    <row r="56" spans="1:7" x14ac:dyDescent="0.35">
      <c r="A56" s="235"/>
      <c r="B56" s="235"/>
      <c r="D56" s="235"/>
      <c r="E56" s="235"/>
      <c r="F56" s="235"/>
      <c r="G56" s="235"/>
    </row>
    <row r="57" spans="1:7" x14ac:dyDescent="0.35">
      <c r="A57" s="235"/>
      <c r="B57" s="235"/>
      <c r="D57" s="235"/>
      <c r="E57" s="235"/>
      <c r="F57" s="235"/>
      <c r="G57" s="235"/>
    </row>
    <row r="58" spans="1:7" x14ac:dyDescent="0.35">
      <c r="A58" s="235"/>
      <c r="B58" s="235"/>
      <c r="D58" s="235"/>
      <c r="E58" s="235"/>
      <c r="F58" s="235"/>
      <c r="G58" s="235"/>
    </row>
    <row r="59" spans="1:7" x14ac:dyDescent="0.35">
      <c r="A59" s="235"/>
      <c r="B59" s="235"/>
      <c r="D59" s="235"/>
      <c r="E59" s="235"/>
      <c r="F59" s="235"/>
      <c r="G59" s="235"/>
    </row>
    <row r="60" spans="1:7" x14ac:dyDescent="0.35">
      <c r="A60" s="235"/>
      <c r="B60" s="235"/>
      <c r="D60" s="235"/>
      <c r="E60" s="235"/>
      <c r="F60" s="235"/>
      <c r="G60" s="235"/>
    </row>
    <row r="61" spans="1:7" x14ac:dyDescent="0.35">
      <c r="A61" s="235"/>
      <c r="B61" s="235"/>
      <c r="D61" s="235"/>
      <c r="E61" s="235"/>
      <c r="F61" s="235"/>
      <c r="G61" s="235"/>
    </row>
    <row r="62" spans="1:7" x14ac:dyDescent="0.35">
      <c r="A62" s="235"/>
      <c r="B62" s="235"/>
      <c r="D62" s="235"/>
      <c r="E62" s="235"/>
      <c r="F62" s="235"/>
      <c r="G62" s="235"/>
    </row>
    <row r="63" spans="1:7" x14ac:dyDescent="0.35">
      <c r="A63" s="235"/>
      <c r="B63" s="235"/>
      <c r="D63" s="235"/>
      <c r="E63" s="235"/>
      <c r="F63" s="235"/>
      <c r="G63" s="235"/>
    </row>
    <row r="64" spans="1:7" x14ac:dyDescent="0.35">
      <c r="A64" s="235"/>
      <c r="B64" s="235"/>
      <c r="D64" s="235"/>
      <c r="E64" s="235"/>
      <c r="F64" s="235"/>
      <c r="G64" s="235"/>
    </row>
    <row r="65" spans="1:7" x14ac:dyDescent="0.35">
      <c r="A65" s="235"/>
      <c r="B65" s="235"/>
      <c r="D65" s="235"/>
      <c r="E65" s="235"/>
      <c r="F65" s="235"/>
      <c r="G65" s="235"/>
    </row>
    <row r="66" spans="1:7" x14ac:dyDescent="0.35">
      <c r="A66" s="235"/>
      <c r="B66" s="235"/>
      <c r="D66" s="235"/>
      <c r="E66" s="235"/>
      <c r="F66" s="235"/>
      <c r="G66" s="235"/>
    </row>
    <row r="67" spans="1:7" x14ac:dyDescent="0.35">
      <c r="A67" s="235"/>
      <c r="B67" s="235"/>
      <c r="D67" s="235"/>
      <c r="E67" s="235"/>
      <c r="F67" s="235"/>
      <c r="G67" s="235"/>
    </row>
    <row r="68" spans="1:7" x14ac:dyDescent="0.35">
      <c r="A68" s="235"/>
      <c r="B68" s="235"/>
      <c r="D68" s="235"/>
      <c r="E68" s="235"/>
      <c r="F68" s="235"/>
      <c r="G68" s="235"/>
    </row>
    <row r="69" spans="1:7" x14ac:dyDescent="0.35">
      <c r="A69" s="235"/>
      <c r="B69" s="235"/>
      <c r="D69" s="235"/>
      <c r="E69" s="235"/>
      <c r="F69" s="235"/>
      <c r="G69" s="235"/>
    </row>
    <row r="70" spans="1:7" x14ac:dyDescent="0.35">
      <c r="A70" s="235"/>
      <c r="B70" s="235"/>
      <c r="D70" s="235"/>
      <c r="E70" s="235"/>
      <c r="F70" s="235"/>
      <c r="G70" s="235"/>
    </row>
    <row r="71" spans="1:7" x14ac:dyDescent="0.35">
      <c r="A71" s="235"/>
      <c r="B71" s="235"/>
      <c r="D71" s="235"/>
      <c r="E71" s="235"/>
      <c r="F71" s="235"/>
      <c r="G71" s="235"/>
    </row>
    <row r="72" spans="1:7" x14ac:dyDescent="0.35">
      <c r="A72" s="235"/>
      <c r="B72" s="235"/>
      <c r="D72" s="235"/>
      <c r="E72" s="235"/>
      <c r="F72" s="235"/>
      <c r="G72" s="235"/>
    </row>
    <row r="73" spans="1:7" x14ac:dyDescent="0.35">
      <c r="A73" s="235"/>
      <c r="B73" s="235"/>
      <c r="D73" s="235"/>
      <c r="E73" s="235"/>
      <c r="F73" s="235"/>
      <c r="G73" s="235"/>
    </row>
    <row r="74" spans="1:7" x14ac:dyDescent="0.35">
      <c r="A74" s="235"/>
      <c r="B74" s="235"/>
      <c r="D74" s="235"/>
      <c r="E74" s="235"/>
      <c r="F74" s="235"/>
      <c r="G74" s="235"/>
    </row>
    <row r="75" spans="1:7" x14ac:dyDescent="0.35">
      <c r="A75" s="235"/>
      <c r="B75" s="235"/>
      <c r="D75" s="235"/>
      <c r="E75" s="235"/>
      <c r="F75" s="235"/>
      <c r="G75" s="235"/>
    </row>
    <row r="76" spans="1:7" x14ac:dyDescent="0.35">
      <c r="A76" s="235"/>
      <c r="B76" s="235"/>
      <c r="D76" s="235"/>
      <c r="E76" s="235"/>
      <c r="F76" s="235"/>
      <c r="G76" s="235"/>
    </row>
    <row r="77" spans="1:7" x14ac:dyDescent="0.35">
      <c r="A77" s="235"/>
      <c r="B77" s="235"/>
      <c r="D77" s="235"/>
      <c r="E77" s="235"/>
      <c r="F77" s="235"/>
      <c r="G77" s="235"/>
    </row>
    <row r="78" spans="1:7" x14ac:dyDescent="0.35">
      <c r="A78" s="235"/>
      <c r="B78" s="235"/>
      <c r="D78" s="235"/>
      <c r="E78" s="235"/>
      <c r="F78" s="235"/>
      <c r="G78" s="235"/>
    </row>
    <row r="79" spans="1:7" x14ac:dyDescent="0.35">
      <c r="A79" s="235"/>
      <c r="B79" s="235"/>
      <c r="D79" s="235"/>
      <c r="E79" s="235"/>
      <c r="F79" s="235"/>
      <c r="G79" s="235"/>
    </row>
    <row r="80" spans="1:7" x14ac:dyDescent="0.35">
      <c r="A80" s="235"/>
      <c r="B80" s="235"/>
      <c r="D80" s="235"/>
      <c r="E80" s="235"/>
      <c r="F80" s="235"/>
      <c r="G80" s="235"/>
    </row>
    <row r="81" spans="1:7" x14ac:dyDescent="0.35">
      <c r="A81" s="235"/>
      <c r="B81" s="235"/>
      <c r="D81" s="235"/>
      <c r="E81" s="235"/>
      <c r="F81" s="235"/>
      <c r="G81" s="235"/>
    </row>
    <row r="82" spans="1:7" x14ac:dyDescent="0.35">
      <c r="A82" s="235"/>
      <c r="B82" s="235"/>
      <c r="D82" s="235"/>
      <c r="E82" s="235"/>
      <c r="F82" s="235"/>
      <c r="G82" s="235"/>
    </row>
    <row r="83" spans="1:7" x14ac:dyDescent="0.35">
      <c r="A83" s="235"/>
      <c r="B83" s="235"/>
      <c r="D83" s="235"/>
      <c r="E83" s="235"/>
      <c r="F83" s="235"/>
      <c r="G83" s="235"/>
    </row>
    <row r="84" spans="1:7" x14ac:dyDescent="0.35">
      <c r="A84" s="235"/>
      <c r="B84" s="235"/>
      <c r="D84" s="235"/>
      <c r="E84" s="235"/>
      <c r="F84" s="235"/>
      <c r="G84" s="235"/>
    </row>
    <row r="85" spans="1:7" x14ac:dyDescent="0.35">
      <c r="A85" s="235"/>
      <c r="B85" s="235"/>
      <c r="D85" s="235"/>
      <c r="E85" s="235"/>
      <c r="F85" s="235"/>
      <c r="G85" s="235"/>
    </row>
    <row r="86" spans="1:7" x14ac:dyDescent="0.35">
      <c r="A86" s="235"/>
      <c r="B86" s="235"/>
      <c r="D86" s="235"/>
      <c r="E86" s="235"/>
      <c r="F86" s="235"/>
      <c r="G86" s="235"/>
    </row>
    <row r="87" spans="1:7" x14ac:dyDescent="0.35">
      <c r="A87" s="235"/>
      <c r="B87" s="235"/>
      <c r="D87" s="235"/>
      <c r="E87" s="235"/>
      <c r="F87" s="235"/>
      <c r="G87" s="235"/>
    </row>
    <row r="88" spans="1:7" x14ac:dyDescent="0.35">
      <c r="A88" s="235"/>
      <c r="B88" s="235"/>
      <c r="D88" s="235"/>
      <c r="E88" s="235"/>
      <c r="F88" s="235"/>
      <c r="G88" s="235"/>
    </row>
    <row r="89" spans="1:7" x14ac:dyDescent="0.35">
      <c r="A89" s="235"/>
      <c r="B89" s="235"/>
      <c r="D89" s="235"/>
      <c r="E89" s="235"/>
      <c r="F89" s="235"/>
      <c r="G89" s="235"/>
    </row>
    <row r="90" spans="1:7" x14ac:dyDescent="0.35">
      <c r="A90" s="235"/>
      <c r="B90" s="235"/>
      <c r="D90" s="235"/>
      <c r="E90" s="235"/>
      <c r="F90" s="235"/>
      <c r="G90" s="235"/>
    </row>
    <row r="91" spans="1:7" x14ac:dyDescent="0.35">
      <c r="A91" s="235"/>
      <c r="B91" s="235"/>
      <c r="D91" s="235"/>
      <c r="E91" s="235"/>
      <c r="F91" s="235"/>
      <c r="G91" s="235"/>
    </row>
    <row r="92" spans="1:7" x14ac:dyDescent="0.35">
      <c r="A92" s="235"/>
      <c r="B92" s="235"/>
      <c r="D92" s="235"/>
      <c r="E92" s="235"/>
      <c r="F92" s="235"/>
      <c r="G92" s="235"/>
    </row>
    <row r="93" spans="1:7" x14ac:dyDescent="0.35">
      <c r="A93" s="235"/>
      <c r="B93" s="235"/>
      <c r="D93" s="235"/>
      <c r="E93" s="235"/>
      <c r="F93" s="235"/>
      <c r="G93" s="235"/>
    </row>
    <row r="94" spans="1:7" x14ac:dyDescent="0.35">
      <c r="A94" s="235"/>
      <c r="B94" s="235"/>
      <c r="D94" s="235"/>
      <c r="E94" s="235"/>
      <c r="F94" s="235"/>
      <c r="G94" s="235"/>
    </row>
    <row r="95" spans="1:7" x14ac:dyDescent="0.35">
      <c r="A95" s="235"/>
      <c r="B95" s="235"/>
      <c r="D95" s="235"/>
      <c r="E95" s="235"/>
      <c r="F95" s="235"/>
      <c r="G95" s="235"/>
    </row>
    <row r="96" spans="1:7" x14ac:dyDescent="0.35">
      <c r="A96" s="235"/>
      <c r="B96" s="235"/>
      <c r="D96" s="235"/>
      <c r="E96" s="235"/>
      <c r="F96" s="235"/>
      <c r="G96" s="235"/>
    </row>
    <row r="97" spans="1:7" x14ac:dyDescent="0.35">
      <c r="A97" s="235"/>
      <c r="B97" s="235"/>
      <c r="D97" s="235"/>
      <c r="E97" s="235"/>
      <c r="F97" s="235"/>
      <c r="G97" s="235"/>
    </row>
    <row r="98" spans="1:7" x14ac:dyDescent="0.35">
      <c r="A98" s="235"/>
      <c r="B98" s="235"/>
      <c r="D98" s="235"/>
      <c r="E98" s="235"/>
      <c r="F98" s="235"/>
      <c r="G98" s="235"/>
    </row>
    <row r="99" spans="1:7" x14ac:dyDescent="0.35">
      <c r="A99" s="235"/>
      <c r="B99" s="235"/>
      <c r="D99" s="235"/>
      <c r="E99" s="235"/>
      <c r="F99" s="235"/>
      <c r="G99" s="235"/>
    </row>
    <row r="100" spans="1:7" x14ac:dyDescent="0.35">
      <c r="A100" s="235"/>
      <c r="B100" s="235"/>
      <c r="D100" s="235"/>
      <c r="E100" s="235"/>
      <c r="F100" s="235"/>
      <c r="G100" s="235"/>
    </row>
    <row r="101" spans="1:7" x14ac:dyDescent="0.35">
      <c r="A101" s="235"/>
      <c r="B101" s="235"/>
      <c r="D101" s="235"/>
      <c r="E101" s="235"/>
      <c r="F101" s="235"/>
      <c r="G101" s="235"/>
    </row>
    <row r="102" spans="1:7" x14ac:dyDescent="0.35">
      <c r="A102" s="235"/>
      <c r="B102" s="235"/>
      <c r="D102" s="235"/>
      <c r="E102" s="235"/>
      <c r="F102" s="235"/>
      <c r="G102" s="235"/>
    </row>
    <row r="103" spans="1:7" x14ac:dyDescent="0.35">
      <c r="A103" s="235"/>
      <c r="B103" s="235"/>
      <c r="D103" s="235"/>
      <c r="E103" s="235"/>
      <c r="F103" s="235"/>
      <c r="G103" s="235"/>
    </row>
    <row r="104" spans="1:7" x14ac:dyDescent="0.35">
      <c r="A104" s="235"/>
      <c r="B104" s="235"/>
      <c r="D104" s="235"/>
      <c r="E104" s="235"/>
      <c r="F104" s="235"/>
      <c r="G104" s="235"/>
    </row>
    <row r="105" spans="1:7" x14ac:dyDescent="0.35">
      <c r="A105" s="235"/>
      <c r="B105" s="235"/>
      <c r="D105" s="235"/>
      <c r="E105" s="235"/>
      <c r="F105" s="235"/>
      <c r="G105" s="235"/>
    </row>
    <row r="106" spans="1:7" x14ac:dyDescent="0.35">
      <c r="A106" s="235"/>
      <c r="B106" s="235"/>
      <c r="D106" s="235"/>
      <c r="E106" s="235"/>
      <c r="F106" s="235"/>
      <c r="G106" s="235"/>
    </row>
    <row r="107" spans="1:7" x14ac:dyDescent="0.35">
      <c r="A107" s="235"/>
      <c r="B107" s="235"/>
      <c r="D107" s="235"/>
      <c r="E107" s="235"/>
      <c r="F107" s="235"/>
      <c r="G107" s="235"/>
    </row>
    <row r="108" spans="1:7" x14ac:dyDescent="0.35">
      <c r="A108" s="235"/>
      <c r="B108" s="235"/>
      <c r="D108" s="235"/>
      <c r="E108" s="235"/>
      <c r="F108" s="235"/>
      <c r="G108" s="235"/>
    </row>
    <row r="109" spans="1:7" x14ac:dyDescent="0.35">
      <c r="A109" s="235"/>
      <c r="B109" s="235"/>
      <c r="D109" s="235"/>
      <c r="E109" s="235"/>
      <c r="F109" s="235"/>
      <c r="G109" s="235"/>
    </row>
    <row r="110" spans="1:7" x14ac:dyDescent="0.35">
      <c r="A110" s="235"/>
      <c r="B110" s="235"/>
      <c r="D110" s="235"/>
      <c r="E110" s="235"/>
      <c r="F110" s="235"/>
      <c r="G110" s="235"/>
    </row>
    <row r="111" spans="1:7" x14ac:dyDescent="0.35">
      <c r="A111" s="235"/>
      <c r="B111" s="235"/>
      <c r="D111" s="235"/>
      <c r="E111" s="235"/>
      <c r="F111" s="235"/>
      <c r="G111" s="235"/>
    </row>
    <row r="112" spans="1:7" x14ac:dyDescent="0.35">
      <c r="A112" s="235"/>
      <c r="B112" s="235"/>
      <c r="D112" s="235"/>
      <c r="E112" s="235"/>
      <c r="F112" s="235"/>
      <c r="G112" s="235"/>
    </row>
    <row r="113" spans="1:7" x14ac:dyDescent="0.35">
      <c r="A113" s="235"/>
      <c r="B113" s="235"/>
      <c r="D113" s="235"/>
      <c r="E113" s="235"/>
      <c r="F113" s="235"/>
      <c r="G113" s="235"/>
    </row>
    <row r="114" spans="1:7" x14ac:dyDescent="0.35">
      <c r="A114" s="235"/>
      <c r="B114" s="235"/>
      <c r="D114" s="235"/>
      <c r="E114" s="235"/>
      <c r="F114" s="235"/>
      <c r="G114" s="235"/>
    </row>
    <row r="115" spans="1:7" x14ac:dyDescent="0.35">
      <c r="A115" s="235"/>
      <c r="B115" s="235"/>
      <c r="D115" s="235"/>
      <c r="E115" s="235"/>
      <c r="F115" s="235"/>
      <c r="G115" s="235"/>
    </row>
    <row r="116" spans="1:7" x14ac:dyDescent="0.35">
      <c r="A116" s="235"/>
      <c r="B116" s="235"/>
      <c r="D116" s="235"/>
      <c r="E116" s="235"/>
      <c r="F116" s="235"/>
      <c r="G116" s="235"/>
    </row>
    <row r="117" spans="1:7" x14ac:dyDescent="0.35">
      <c r="A117" s="235"/>
      <c r="B117" s="235"/>
      <c r="D117" s="235"/>
      <c r="E117" s="235"/>
      <c r="F117" s="235"/>
      <c r="G117" s="235"/>
    </row>
    <row r="118" spans="1:7" x14ac:dyDescent="0.35">
      <c r="A118" s="235"/>
      <c r="B118" s="235"/>
      <c r="D118" s="235"/>
      <c r="E118" s="235"/>
      <c r="F118" s="235"/>
      <c r="G118" s="235"/>
    </row>
    <row r="119" spans="1:7" x14ac:dyDescent="0.35">
      <c r="A119" s="235"/>
      <c r="B119" s="235"/>
      <c r="D119" s="235"/>
      <c r="E119" s="235"/>
      <c r="F119" s="235"/>
      <c r="G119" s="235"/>
    </row>
    <row r="120" spans="1:7" x14ac:dyDescent="0.35">
      <c r="A120" s="235"/>
      <c r="B120" s="235"/>
      <c r="D120" s="235"/>
      <c r="E120" s="235"/>
      <c r="F120" s="235"/>
      <c r="G120" s="235"/>
    </row>
    <row r="121" spans="1:7" x14ac:dyDescent="0.35">
      <c r="A121" s="235"/>
      <c r="B121" s="235"/>
      <c r="D121" s="235"/>
      <c r="E121" s="235"/>
      <c r="F121" s="235"/>
      <c r="G121" s="235"/>
    </row>
    <row r="122" spans="1:7" x14ac:dyDescent="0.35">
      <c r="A122" s="235"/>
      <c r="B122" s="235"/>
      <c r="D122" s="235"/>
      <c r="E122" s="235"/>
      <c r="F122" s="235"/>
      <c r="G122" s="235"/>
    </row>
    <row r="123" spans="1:7" x14ac:dyDescent="0.35">
      <c r="A123" s="235"/>
      <c r="B123" s="235"/>
      <c r="D123" s="235"/>
      <c r="E123" s="235"/>
      <c r="F123" s="235"/>
      <c r="G123" s="235"/>
    </row>
    <row r="124" spans="1:7" x14ac:dyDescent="0.35">
      <c r="A124" s="235"/>
      <c r="B124" s="235"/>
      <c r="D124" s="235"/>
      <c r="E124" s="235"/>
      <c r="F124" s="235"/>
      <c r="G124" s="235"/>
    </row>
    <row r="125" spans="1:7" x14ac:dyDescent="0.35">
      <c r="A125" s="235"/>
      <c r="B125" s="235"/>
      <c r="D125" s="235"/>
      <c r="E125" s="235"/>
      <c r="F125" s="235"/>
      <c r="G125" s="235"/>
    </row>
    <row r="126" spans="1:7" x14ac:dyDescent="0.35">
      <c r="A126" s="235"/>
      <c r="B126" s="235"/>
      <c r="D126" s="235"/>
      <c r="E126" s="235"/>
      <c r="F126" s="235"/>
      <c r="G126" s="235"/>
    </row>
    <row r="127" spans="1:7" x14ac:dyDescent="0.35">
      <c r="A127" s="235"/>
      <c r="B127" s="235"/>
      <c r="D127" s="235"/>
      <c r="E127" s="235"/>
      <c r="F127" s="235"/>
      <c r="G127" s="235"/>
    </row>
    <row r="128" spans="1:7" x14ac:dyDescent="0.35">
      <c r="A128" s="235"/>
      <c r="B128" s="235"/>
      <c r="D128" s="235"/>
      <c r="E128" s="235"/>
      <c r="F128" s="235"/>
      <c r="G128" s="235"/>
    </row>
    <row r="129" spans="1:7" x14ac:dyDescent="0.35">
      <c r="A129" s="235"/>
      <c r="B129" s="235"/>
      <c r="D129" s="235"/>
      <c r="E129" s="235"/>
      <c r="F129" s="235"/>
      <c r="G129" s="235"/>
    </row>
    <row r="130" spans="1:7" x14ac:dyDescent="0.35">
      <c r="A130" s="235"/>
      <c r="B130" s="235"/>
      <c r="D130" s="235"/>
      <c r="E130" s="235"/>
      <c r="F130" s="235"/>
      <c r="G130" s="235"/>
    </row>
    <row r="131" spans="1:7" x14ac:dyDescent="0.35">
      <c r="A131" s="235"/>
      <c r="B131" s="235"/>
      <c r="D131" s="235"/>
      <c r="E131" s="235"/>
      <c r="F131" s="235"/>
      <c r="G131" s="235"/>
    </row>
    <row r="132" spans="1:7" x14ac:dyDescent="0.35">
      <c r="A132" s="235"/>
      <c r="B132" s="235"/>
      <c r="D132" s="235"/>
      <c r="E132" s="235"/>
      <c r="F132" s="235"/>
      <c r="G132" s="235"/>
    </row>
    <row r="133" spans="1:7" x14ac:dyDescent="0.35">
      <c r="A133" s="235"/>
      <c r="B133" s="235"/>
      <c r="D133" s="235"/>
      <c r="E133" s="235"/>
      <c r="F133" s="235"/>
      <c r="G133" s="235"/>
    </row>
    <row r="134" spans="1:7" x14ac:dyDescent="0.35">
      <c r="A134" s="235"/>
      <c r="B134" s="235"/>
      <c r="D134" s="235"/>
      <c r="E134" s="235"/>
      <c r="F134" s="235"/>
      <c r="G134" s="235"/>
    </row>
    <row r="135" spans="1:7" x14ac:dyDescent="0.35">
      <c r="A135" s="235"/>
      <c r="B135" s="235"/>
      <c r="D135" s="235"/>
      <c r="E135" s="235"/>
      <c r="F135" s="235"/>
      <c r="G135" s="235"/>
    </row>
  </sheetData>
  <mergeCells count="10">
    <mergeCell ref="A1:G1"/>
    <mergeCell ref="A2:G2"/>
    <mergeCell ref="A3:G3"/>
    <mergeCell ref="B13:G13"/>
    <mergeCell ref="B40:G40"/>
    <mergeCell ref="B15:G15"/>
    <mergeCell ref="B36:G36"/>
    <mergeCell ref="B38:G38"/>
    <mergeCell ref="A11:G11"/>
    <mergeCell ref="A12:G12"/>
  </mergeCells>
  <phoneticPr fontId="4" type="noConversion"/>
  <conditionalFormatting sqref="C14">
    <cfRule type="cellIs" dxfId="131" priority="19" operator="equal">
      <formula>"Yes"</formula>
    </cfRule>
    <cfRule type="cellIs" dxfId="130" priority="20" operator="equal">
      <formula>"No"</formula>
    </cfRule>
  </conditionalFormatting>
  <conditionalFormatting sqref="C16:C35">
    <cfRule type="cellIs" dxfId="129" priority="7" operator="equal">
      <formula>"Yes"</formula>
    </cfRule>
    <cfRule type="cellIs" dxfId="128" priority="8" operator="equal">
      <formula>"No"</formula>
    </cfRule>
  </conditionalFormatting>
  <conditionalFormatting sqref="C37">
    <cfRule type="cellIs" dxfId="127" priority="5" operator="equal">
      <formula>"Yes"</formula>
    </cfRule>
    <cfRule type="cellIs" dxfId="126" priority="6" operator="equal">
      <formula>"No"</formula>
    </cfRule>
  </conditionalFormatting>
  <conditionalFormatting sqref="C39">
    <cfRule type="cellIs" dxfId="125" priority="3" operator="equal">
      <formula>"Yes"</formula>
    </cfRule>
    <cfRule type="cellIs" dxfId="124" priority="4" operator="equal">
      <formula>"No"</formula>
    </cfRule>
  </conditionalFormatting>
  <conditionalFormatting sqref="C41:C42">
    <cfRule type="cellIs" dxfId="123" priority="1" operator="equal">
      <formula>"Yes"</formula>
    </cfRule>
    <cfRule type="cellIs" dxfId="122"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37"/>
  <sheetViews>
    <sheetView showGridLines="0" view="pageBreakPreview" topLeftCell="A21" zoomScale="80" zoomScaleNormal="95" zoomScaleSheetLayoutView="80" workbookViewId="0">
      <selection activeCell="C15" sqref="C15"/>
    </sheetView>
  </sheetViews>
  <sheetFormatPr defaultColWidth="8.7265625" defaultRowHeight="15.5" x14ac:dyDescent="0.35"/>
  <cols>
    <col min="1" max="1" width="7" style="2" customWidth="1"/>
    <col min="2" max="2" width="71.26953125" style="2" customWidth="1"/>
    <col min="3" max="3" width="11.26953125" style="20"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LIST'!J24</f>
        <v>20.  WOUND CARE TRAINING KIT FOR NURSING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47"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224</v>
      </c>
      <c r="B13" s="359"/>
      <c r="C13" s="359"/>
      <c r="D13" s="359"/>
      <c r="E13" s="359"/>
      <c r="F13" s="359"/>
      <c r="G13" s="359"/>
    </row>
    <row r="14" spans="1:7" s="1" customFormat="1" ht="18.75" customHeight="1" x14ac:dyDescent="0.25">
      <c r="A14" s="109">
        <v>1</v>
      </c>
      <c r="B14" s="355" t="s">
        <v>206</v>
      </c>
      <c r="C14" s="356"/>
      <c r="D14" s="356"/>
      <c r="E14" s="356"/>
      <c r="F14" s="356"/>
      <c r="G14" s="357"/>
    </row>
    <row r="15" spans="1:7" ht="25" x14ac:dyDescent="0.35">
      <c r="A15" s="106" t="s">
        <v>2</v>
      </c>
      <c r="B15" s="63" t="s">
        <v>811</v>
      </c>
      <c r="C15" s="94"/>
      <c r="D15" s="108"/>
      <c r="E15" s="63"/>
      <c r="F15" s="96"/>
      <c r="G15" s="96"/>
    </row>
    <row r="16" spans="1:7" s="1" customFormat="1" ht="18.75" customHeight="1" x14ac:dyDescent="0.25">
      <c r="A16" s="109">
        <v>2</v>
      </c>
      <c r="B16" s="355" t="s">
        <v>809</v>
      </c>
      <c r="C16" s="356"/>
      <c r="D16" s="356"/>
      <c r="E16" s="356"/>
      <c r="F16" s="356"/>
      <c r="G16" s="357"/>
    </row>
    <row r="17" spans="1:7" ht="25" x14ac:dyDescent="0.35">
      <c r="A17" s="106" t="s">
        <v>3</v>
      </c>
      <c r="B17" s="63" t="s">
        <v>810</v>
      </c>
      <c r="C17" s="94"/>
      <c r="D17" s="108"/>
      <c r="E17" s="63"/>
      <c r="F17" s="96"/>
      <c r="G17" s="96"/>
    </row>
    <row r="18" spans="1:7" s="113" customFormat="1" ht="39" x14ac:dyDescent="0.25">
      <c r="A18" s="116" t="s">
        <v>100</v>
      </c>
      <c r="B18" s="164" t="s">
        <v>812</v>
      </c>
      <c r="C18" s="114"/>
      <c r="D18" s="114"/>
      <c r="E18" s="114"/>
      <c r="F18" s="114"/>
      <c r="G18" s="115"/>
    </row>
    <row r="19" spans="1:7" ht="25" x14ac:dyDescent="0.35">
      <c r="A19" s="106" t="s">
        <v>302</v>
      </c>
      <c r="B19" s="63" t="s">
        <v>813</v>
      </c>
      <c r="C19" s="94"/>
      <c r="D19" s="110"/>
      <c r="E19" s="111"/>
      <c r="F19" s="112"/>
      <c r="G19" s="96"/>
    </row>
    <row r="20" spans="1:7" ht="25" x14ac:dyDescent="0.35">
      <c r="A20" s="106" t="s">
        <v>303</v>
      </c>
      <c r="B20" s="63" t="s">
        <v>814</v>
      </c>
      <c r="C20" s="94"/>
      <c r="D20" s="63"/>
      <c r="E20" s="63"/>
      <c r="F20" s="96"/>
      <c r="G20" s="96"/>
    </row>
    <row r="21" spans="1:7" ht="25" x14ac:dyDescent="0.35">
      <c r="A21" s="106" t="s">
        <v>304</v>
      </c>
      <c r="B21" s="63" t="s">
        <v>815</v>
      </c>
      <c r="C21" s="94"/>
      <c r="D21" s="63"/>
      <c r="E21" s="63"/>
      <c r="F21" s="96"/>
      <c r="G21" s="96"/>
    </row>
    <row r="22" spans="1:7" ht="25" x14ac:dyDescent="0.35">
      <c r="A22" s="106" t="s">
        <v>305</v>
      </c>
      <c r="B22" s="63" t="s">
        <v>816</v>
      </c>
      <c r="C22" s="94"/>
      <c r="D22" s="63"/>
      <c r="E22" s="63"/>
      <c r="F22" s="96"/>
      <c r="G22" s="96"/>
    </row>
    <row r="23" spans="1:7" ht="25" x14ac:dyDescent="0.35">
      <c r="A23" s="106" t="s">
        <v>825</v>
      </c>
      <c r="B23" s="63" t="s">
        <v>817</v>
      </c>
      <c r="C23" s="94"/>
      <c r="D23" s="63"/>
      <c r="E23" s="63"/>
      <c r="F23" s="96"/>
      <c r="G23" s="96"/>
    </row>
    <row r="24" spans="1:7" ht="25" x14ac:dyDescent="0.35">
      <c r="A24" s="106" t="s">
        <v>826</v>
      </c>
      <c r="B24" s="63" t="s">
        <v>818</v>
      </c>
      <c r="C24" s="94"/>
      <c r="D24" s="63"/>
      <c r="E24" s="63"/>
      <c r="F24" s="96"/>
      <c r="G24" s="96"/>
    </row>
    <row r="25" spans="1:7" ht="25" x14ac:dyDescent="0.35">
      <c r="A25" s="106" t="s">
        <v>306</v>
      </c>
      <c r="B25" s="63" t="s">
        <v>819</v>
      </c>
      <c r="C25" s="94"/>
      <c r="D25" s="63"/>
      <c r="E25" s="63"/>
      <c r="F25" s="96"/>
      <c r="G25" s="96"/>
    </row>
    <row r="26" spans="1:7" ht="25" x14ac:dyDescent="0.35">
      <c r="A26" s="106" t="s">
        <v>307</v>
      </c>
      <c r="B26" s="63" t="s">
        <v>820</v>
      </c>
      <c r="C26" s="94"/>
      <c r="D26" s="63"/>
      <c r="E26" s="63"/>
      <c r="F26" s="96"/>
      <c r="G26" s="96"/>
    </row>
    <row r="27" spans="1:7" ht="25" x14ac:dyDescent="0.35">
      <c r="A27" s="106" t="s">
        <v>308</v>
      </c>
      <c r="B27" s="63" t="s">
        <v>821</v>
      </c>
      <c r="C27" s="94"/>
      <c r="D27" s="63"/>
      <c r="E27" s="63"/>
      <c r="F27" s="96"/>
      <c r="G27" s="96"/>
    </row>
    <row r="28" spans="1:7" ht="25" x14ac:dyDescent="0.35">
      <c r="A28" s="106" t="s">
        <v>309</v>
      </c>
      <c r="B28" s="63" t="s">
        <v>822</v>
      </c>
      <c r="C28" s="94"/>
      <c r="D28" s="63"/>
      <c r="E28" s="63"/>
      <c r="F28" s="96"/>
      <c r="G28" s="96"/>
    </row>
    <row r="29" spans="1:7" ht="25" x14ac:dyDescent="0.35">
      <c r="A29" s="106" t="s">
        <v>310</v>
      </c>
      <c r="B29" s="63" t="s">
        <v>823</v>
      </c>
      <c r="C29" s="94"/>
      <c r="D29" s="63"/>
      <c r="E29" s="63"/>
      <c r="F29" s="96"/>
      <c r="G29" s="96"/>
    </row>
    <row r="30" spans="1:7" ht="25" x14ac:dyDescent="0.35">
      <c r="A30" s="106">
        <v>2.2999999999999998</v>
      </c>
      <c r="B30" s="63" t="s">
        <v>824</v>
      </c>
      <c r="C30" s="94"/>
      <c r="D30" s="63"/>
      <c r="E30" s="63"/>
      <c r="F30" s="96"/>
      <c r="G30" s="96"/>
    </row>
    <row r="31" spans="1:7" s="1" customFormat="1" ht="18.75" customHeight="1" x14ac:dyDescent="0.25">
      <c r="A31" s="109">
        <v>3</v>
      </c>
      <c r="B31" s="355" t="s">
        <v>1193</v>
      </c>
      <c r="C31" s="356"/>
      <c r="D31" s="356"/>
      <c r="E31" s="356"/>
      <c r="F31" s="356"/>
      <c r="G31" s="357"/>
    </row>
    <row r="32" spans="1:7" ht="25" x14ac:dyDescent="0.35">
      <c r="A32" s="106" t="s">
        <v>6</v>
      </c>
      <c r="B32" s="123" t="s">
        <v>827</v>
      </c>
      <c r="C32" s="94"/>
      <c r="D32" s="63"/>
      <c r="E32" s="63"/>
      <c r="F32" s="96"/>
      <c r="G32" s="96"/>
    </row>
    <row r="33" spans="1:7" ht="25" x14ac:dyDescent="0.35">
      <c r="A33" s="106" t="s">
        <v>7</v>
      </c>
      <c r="B33" s="123" t="s">
        <v>828</v>
      </c>
      <c r="C33" s="94"/>
      <c r="D33" s="63"/>
      <c r="E33" s="63"/>
      <c r="F33" s="96"/>
      <c r="G33" s="96"/>
    </row>
    <row r="34" spans="1:7" ht="25" x14ac:dyDescent="0.35">
      <c r="A34" s="106" t="s">
        <v>46</v>
      </c>
      <c r="B34" s="123" t="s">
        <v>829</v>
      </c>
      <c r="C34" s="94"/>
      <c r="D34" s="63"/>
      <c r="E34" s="63"/>
      <c r="F34" s="96"/>
      <c r="G34" s="96"/>
    </row>
    <row r="35" spans="1:7" ht="25" x14ac:dyDescent="0.35">
      <c r="A35" s="106" t="s">
        <v>81</v>
      </c>
      <c r="B35" s="123" t="s">
        <v>830</v>
      </c>
      <c r="C35" s="94"/>
      <c r="D35" s="63"/>
      <c r="E35" s="63"/>
      <c r="F35" s="96"/>
      <c r="G35" s="96"/>
    </row>
    <row r="36" spans="1:7" ht="25" x14ac:dyDescent="0.35">
      <c r="A36" s="106" t="s">
        <v>82</v>
      </c>
      <c r="B36" s="123" t="s">
        <v>831</v>
      </c>
      <c r="C36" s="94"/>
      <c r="D36" s="63"/>
      <c r="E36" s="63"/>
      <c r="F36" s="96"/>
      <c r="G36" s="96"/>
    </row>
    <row r="37" spans="1:7" ht="25" x14ac:dyDescent="0.35">
      <c r="A37" s="106" t="s">
        <v>83</v>
      </c>
      <c r="B37" s="123" t="s">
        <v>832</v>
      </c>
      <c r="C37" s="94"/>
      <c r="D37" s="63"/>
      <c r="E37" s="63"/>
      <c r="F37" s="96"/>
      <c r="G37" s="96"/>
    </row>
    <row r="38" spans="1:7" ht="25" x14ac:dyDescent="0.35">
      <c r="A38" s="106">
        <v>3.7</v>
      </c>
      <c r="B38" s="123" t="s">
        <v>833</v>
      </c>
      <c r="C38" s="94"/>
      <c r="D38" s="63"/>
      <c r="E38" s="63"/>
      <c r="F38" s="96"/>
      <c r="G38" s="96"/>
    </row>
    <row r="39" spans="1:7" ht="25" x14ac:dyDescent="0.35">
      <c r="A39" s="106">
        <v>3.8</v>
      </c>
      <c r="B39" s="123" t="s">
        <v>834</v>
      </c>
      <c r="C39" s="94"/>
      <c r="D39" s="63"/>
      <c r="E39" s="63"/>
      <c r="F39" s="96"/>
      <c r="G39" s="96"/>
    </row>
    <row r="40" spans="1:7" ht="25" x14ac:dyDescent="0.35">
      <c r="A40" s="106">
        <v>3.9</v>
      </c>
      <c r="B40" s="123" t="s">
        <v>835</v>
      </c>
      <c r="C40" s="94"/>
      <c r="D40" s="63"/>
      <c r="E40" s="63"/>
      <c r="F40" s="96"/>
      <c r="G40" s="96"/>
    </row>
    <row r="41" spans="1:7" ht="25" x14ac:dyDescent="0.35">
      <c r="A41" s="163" t="s">
        <v>88</v>
      </c>
      <c r="B41" s="123" t="s">
        <v>836</v>
      </c>
      <c r="C41" s="94"/>
      <c r="D41" s="63"/>
      <c r="E41" s="63"/>
      <c r="F41" s="96"/>
      <c r="G41" s="96"/>
    </row>
    <row r="42" spans="1:7" ht="25" x14ac:dyDescent="0.35">
      <c r="A42" s="106">
        <v>3.11</v>
      </c>
      <c r="B42" s="123" t="s">
        <v>837</v>
      </c>
      <c r="C42" s="94"/>
      <c r="D42" s="63"/>
      <c r="E42" s="63"/>
      <c r="F42" s="96"/>
      <c r="G42" s="96"/>
    </row>
    <row r="43" spans="1:7" ht="25" x14ac:dyDescent="0.35">
      <c r="A43" s="106">
        <v>3.12</v>
      </c>
      <c r="B43" s="123" t="s">
        <v>838</v>
      </c>
      <c r="C43" s="94"/>
      <c r="D43" s="63"/>
      <c r="E43" s="63"/>
      <c r="F43" s="96"/>
      <c r="G43" s="96"/>
    </row>
    <row r="44" spans="1:7" ht="25" x14ac:dyDescent="0.35">
      <c r="A44" s="106">
        <v>3.13</v>
      </c>
      <c r="B44" s="123" t="s">
        <v>839</v>
      </c>
      <c r="C44" s="94"/>
      <c r="D44" s="63"/>
      <c r="E44" s="63"/>
      <c r="F44" s="96"/>
      <c r="G44" s="96"/>
    </row>
    <row r="45" spans="1:7" ht="25" x14ac:dyDescent="0.35">
      <c r="A45" s="106">
        <v>3.14</v>
      </c>
      <c r="B45" s="123" t="s">
        <v>840</v>
      </c>
      <c r="C45" s="94"/>
      <c r="D45" s="63"/>
      <c r="E45" s="63"/>
      <c r="F45" s="96"/>
      <c r="G45" s="96"/>
    </row>
    <row r="46" spans="1:7" ht="25" x14ac:dyDescent="0.35">
      <c r="A46" s="106">
        <v>3.15</v>
      </c>
      <c r="B46" s="123" t="s">
        <v>841</v>
      </c>
      <c r="C46" s="94"/>
      <c r="D46" s="63"/>
      <c r="E46" s="63"/>
      <c r="F46" s="96"/>
      <c r="G46" s="96"/>
    </row>
    <row r="47" spans="1:7" ht="25" x14ac:dyDescent="0.35">
      <c r="A47" s="106">
        <v>3.16</v>
      </c>
      <c r="B47" s="123" t="s">
        <v>842</v>
      </c>
      <c r="C47" s="94"/>
      <c r="D47" s="63"/>
      <c r="E47" s="63"/>
      <c r="F47" s="96"/>
      <c r="G47" s="96"/>
    </row>
    <row r="48" spans="1:7" s="1" customFormat="1" ht="18.75" customHeight="1" x14ac:dyDescent="0.25">
      <c r="A48" s="109">
        <v>4</v>
      </c>
      <c r="B48" s="355" t="s">
        <v>784</v>
      </c>
      <c r="C48" s="356"/>
      <c r="D48" s="356"/>
      <c r="E48" s="356"/>
      <c r="F48" s="356"/>
      <c r="G48" s="357"/>
    </row>
    <row r="49" spans="1:15" ht="25" x14ac:dyDescent="0.35">
      <c r="A49" s="63">
        <v>4.0999999999999996</v>
      </c>
      <c r="B49" s="63" t="s">
        <v>843</v>
      </c>
      <c r="C49" s="94"/>
      <c r="D49" s="63"/>
      <c r="E49" s="63"/>
      <c r="F49" s="96"/>
      <c r="G49" s="96"/>
    </row>
    <row r="50" spans="1:15" s="1" customFormat="1" ht="18.75" customHeight="1" x14ac:dyDescent="0.25">
      <c r="A50" s="109">
        <v>5</v>
      </c>
      <c r="B50" s="355" t="s">
        <v>785</v>
      </c>
      <c r="C50" s="356"/>
      <c r="D50" s="356"/>
      <c r="E50" s="356"/>
      <c r="F50" s="356"/>
      <c r="G50" s="357"/>
    </row>
    <row r="51" spans="1:15" ht="25" x14ac:dyDescent="0.35">
      <c r="A51" s="63" t="s">
        <v>15</v>
      </c>
      <c r="B51" s="63" t="s">
        <v>844</v>
      </c>
      <c r="C51" s="94"/>
      <c r="D51" s="63"/>
      <c r="E51" s="63"/>
      <c r="F51" s="96"/>
      <c r="G51" s="96"/>
    </row>
    <row r="52" spans="1:15" ht="25" x14ac:dyDescent="0.35">
      <c r="A52" s="63" t="s">
        <v>16</v>
      </c>
      <c r="B52" s="63" t="s">
        <v>845</v>
      </c>
      <c r="C52" s="94"/>
      <c r="D52" s="63"/>
      <c r="E52" s="63"/>
      <c r="F52" s="96"/>
      <c r="G52" s="96"/>
    </row>
    <row r="53" spans="1:15" ht="25" x14ac:dyDescent="0.35">
      <c r="A53" s="63" t="s">
        <v>17</v>
      </c>
      <c r="B53" s="63" t="s">
        <v>846</v>
      </c>
      <c r="C53" s="94"/>
      <c r="D53" s="96"/>
      <c r="E53" s="96"/>
      <c r="F53" s="96"/>
      <c r="G53" s="96"/>
      <c r="J53" s="26"/>
      <c r="K53" s="27"/>
      <c r="L53" s="28"/>
      <c r="M53" s="29"/>
      <c r="N53" s="29"/>
      <c r="O53" s="21"/>
    </row>
    <row r="54" spans="1:15" x14ac:dyDescent="0.35">
      <c r="A54" s="125"/>
      <c r="B54" s="125"/>
      <c r="C54" s="125"/>
      <c r="D54" s="125"/>
      <c r="E54" s="125"/>
      <c r="F54" s="125"/>
      <c r="G54" s="125"/>
    </row>
    <row r="55" spans="1:15" x14ac:dyDescent="0.35">
      <c r="A55" s="125"/>
      <c r="B55" s="125"/>
      <c r="C55" s="125"/>
      <c r="D55" s="125"/>
      <c r="E55" s="125"/>
      <c r="F55" s="125"/>
      <c r="G55" s="125"/>
    </row>
    <row r="56" spans="1:15" x14ac:dyDescent="0.35">
      <c r="A56" s="125"/>
      <c r="B56" s="125"/>
      <c r="C56" s="125"/>
      <c r="D56" s="125"/>
      <c r="E56" s="125"/>
      <c r="F56" s="125"/>
      <c r="G56" s="125"/>
    </row>
    <row r="57" spans="1:15" x14ac:dyDescent="0.35">
      <c r="A57" s="125"/>
      <c r="B57" s="125"/>
      <c r="C57" s="125"/>
      <c r="D57" s="125"/>
      <c r="E57" s="125"/>
      <c r="F57" s="125"/>
      <c r="G57" s="125"/>
    </row>
    <row r="58" spans="1:15" x14ac:dyDescent="0.35">
      <c r="A58" s="125"/>
      <c r="B58" s="125"/>
      <c r="C58" s="125"/>
      <c r="D58" s="125"/>
      <c r="E58" s="125"/>
      <c r="F58" s="125"/>
      <c r="G58" s="125"/>
    </row>
    <row r="59" spans="1:15" x14ac:dyDescent="0.35">
      <c r="A59" s="125"/>
      <c r="B59" s="125"/>
      <c r="C59" s="125"/>
      <c r="D59" s="125"/>
      <c r="E59" s="125"/>
      <c r="F59" s="125"/>
      <c r="G59" s="125"/>
    </row>
    <row r="60" spans="1:15" x14ac:dyDescent="0.35">
      <c r="A60" s="125"/>
      <c r="B60" s="125"/>
      <c r="C60" s="125"/>
      <c r="D60" s="125"/>
      <c r="E60" s="125"/>
      <c r="F60" s="125"/>
      <c r="G60" s="125"/>
    </row>
    <row r="61" spans="1:15" x14ac:dyDescent="0.35">
      <c r="A61" s="125"/>
      <c r="B61" s="125"/>
      <c r="C61" s="125"/>
      <c r="D61" s="125"/>
      <c r="E61" s="125"/>
      <c r="F61" s="125"/>
      <c r="G61" s="125"/>
    </row>
    <row r="62" spans="1:15" x14ac:dyDescent="0.35">
      <c r="A62" s="125"/>
      <c r="B62" s="125"/>
      <c r="C62" s="125"/>
      <c r="D62" s="125"/>
      <c r="E62" s="125"/>
      <c r="F62" s="125"/>
      <c r="G62" s="125"/>
    </row>
    <row r="63" spans="1:15" x14ac:dyDescent="0.35">
      <c r="A63" s="125"/>
      <c r="B63" s="125"/>
      <c r="C63" s="125"/>
      <c r="D63" s="125"/>
      <c r="E63" s="125"/>
      <c r="F63" s="125"/>
      <c r="G63" s="125"/>
    </row>
    <row r="64" spans="1:15"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10">
    <mergeCell ref="B31:G31"/>
    <mergeCell ref="B48:G48"/>
    <mergeCell ref="B50:G50"/>
    <mergeCell ref="A12:G12"/>
    <mergeCell ref="A13:G13"/>
    <mergeCell ref="A1:G1"/>
    <mergeCell ref="A2:G2"/>
    <mergeCell ref="A3:G3"/>
    <mergeCell ref="B14:G14"/>
    <mergeCell ref="B16:G16"/>
  </mergeCells>
  <phoneticPr fontId="4" type="noConversion"/>
  <conditionalFormatting sqref="C15">
    <cfRule type="cellIs" dxfId="121" priority="13" operator="equal">
      <formula>"Yes"</formula>
    </cfRule>
    <cfRule type="cellIs" dxfId="120" priority="14" operator="equal">
      <formula>"No"</formula>
    </cfRule>
  </conditionalFormatting>
  <conditionalFormatting sqref="C17">
    <cfRule type="cellIs" dxfId="119" priority="11" operator="equal">
      <formula>"Yes"</formula>
    </cfRule>
    <cfRule type="cellIs" dxfId="118" priority="12" operator="equal">
      <formula>"No"</formula>
    </cfRule>
  </conditionalFormatting>
  <conditionalFormatting sqref="C19:C30">
    <cfRule type="cellIs" dxfId="117" priority="7" operator="equal">
      <formula>"Yes"</formula>
    </cfRule>
    <cfRule type="cellIs" dxfId="116" priority="8" operator="equal">
      <formula>"No"</formula>
    </cfRule>
  </conditionalFormatting>
  <conditionalFormatting sqref="C32:C47">
    <cfRule type="cellIs" dxfId="115" priority="5" operator="equal">
      <formula>"Yes"</formula>
    </cfRule>
    <cfRule type="cellIs" dxfId="114" priority="6" operator="equal">
      <formula>"No"</formula>
    </cfRule>
  </conditionalFormatting>
  <conditionalFormatting sqref="C49">
    <cfRule type="cellIs" dxfId="113" priority="3" operator="equal">
      <formula>"Yes"</formula>
    </cfRule>
    <cfRule type="cellIs" dxfId="112" priority="4" operator="equal">
      <formula>"No"</formula>
    </cfRule>
  </conditionalFormatting>
  <conditionalFormatting sqref="C51:C53">
    <cfRule type="cellIs" dxfId="111" priority="1" operator="equal">
      <formula>"Yes"</formula>
    </cfRule>
    <cfRule type="cellIs" dxfId="110"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137"/>
  <sheetViews>
    <sheetView showGridLines="0" view="pageBreakPreview" zoomScale="80" zoomScaleNormal="87" zoomScaleSheetLayoutView="80" workbookViewId="0">
      <selection activeCell="C13" sqref="C13"/>
    </sheetView>
  </sheetViews>
  <sheetFormatPr defaultColWidth="8.7265625" defaultRowHeight="15.5" x14ac:dyDescent="0.35"/>
  <cols>
    <col min="1" max="1" width="7" style="49" customWidth="1"/>
    <col min="2" max="2" width="71.26953125" style="2" customWidth="1"/>
    <col min="3" max="3" width="11.26953125" style="2"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LIST'!J25</f>
        <v>21.  BREAST EXAMINATION TRAINING KIT FOR NURSING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2"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ht="37.5" x14ac:dyDescent="0.35">
      <c r="A13" s="102" t="s">
        <v>311</v>
      </c>
      <c r="B13" s="63" t="s">
        <v>848</v>
      </c>
      <c r="C13" s="94"/>
      <c r="D13" s="17"/>
      <c r="E13" s="18"/>
      <c r="F13" s="19"/>
      <c r="G13" s="3"/>
    </row>
    <row r="14" spans="1:7" ht="37.5" x14ac:dyDescent="0.35">
      <c r="A14" s="102" t="s">
        <v>312</v>
      </c>
      <c r="B14" s="63" t="s">
        <v>849</v>
      </c>
      <c r="C14" s="94"/>
      <c r="D14" s="108"/>
      <c r="E14" s="63"/>
      <c r="F14" s="96"/>
      <c r="G14" s="96"/>
    </row>
    <row r="15" spans="1:7" ht="37.5" x14ac:dyDescent="0.35">
      <c r="A15" s="102" t="s">
        <v>313</v>
      </c>
      <c r="B15" s="63" t="s">
        <v>850</v>
      </c>
      <c r="C15" s="94"/>
      <c r="D15" s="108"/>
      <c r="E15" s="63"/>
      <c r="F15" s="96"/>
      <c r="G15" s="96"/>
    </row>
    <row r="16" spans="1:7" s="1" customFormat="1" ht="18.75" customHeight="1" x14ac:dyDescent="0.25">
      <c r="A16" s="109">
        <v>1</v>
      </c>
      <c r="B16" s="355" t="s">
        <v>847</v>
      </c>
      <c r="C16" s="356"/>
      <c r="D16" s="356"/>
      <c r="E16" s="356"/>
      <c r="F16" s="356"/>
      <c r="G16" s="357"/>
    </row>
    <row r="17" spans="1:7" ht="37.5" x14ac:dyDescent="0.35">
      <c r="A17" s="102" t="s">
        <v>2</v>
      </c>
      <c r="B17" s="63" t="s">
        <v>851</v>
      </c>
      <c r="C17" s="94"/>
      <c r="D17" s="108"/>
      <c r="E17" s="63"/>
      <c r="F17" s="96"/>
      <c r="G17" s="96"/>
    </row>
    <row r="18" spans="1:7" ht="25" x14ac:dyDescent="0.35">
      <c r="A18" s="102" t="s">
        <v>314</v>
      </c>
      <c r="B18" s="63" t="s">
        <v>852</v>
      </c>
      <c r="C18" s="94"/>
      <c r="D18" s="108"/>
      <c r="E18" s="63"/>
      <c r="F18" s="96"/>
      <c r="G18" s="96"/>
    </row>
    <row r="19" spans="1:7" ht="25" x14ac:dyDescent="0.35">
      <c r="A19" s="102" t="s">
        <v>5</v>
      </c>
      <c r="B19" s="63" t="s">
        <v>853</v>
      </c>
      <c r="C19" s="94"/>
      <c r="D19" s="110"/>
      <c r="E19" s="111"/>
      <c r="F19" s="112"/>
      <c r="G19" s="96"/>
    </row>
    <row r="20" spans="1:7" s="1" customFormat="1" ht="18.75" customHeight="1" x14ac:dyDescent="0.25">
      <c r="A20" s="109">
        <v>2</v>
      </c>
      <c r="B20" s="355" t="s">
        <v>857</v>
      </c>
      <c r="C20" s="356"/>
      <c r="D20" s="356"/>
      <c r="E20" s="356"/>
      <c r="F20" s="356"/>
      <c r="G20" s="357"/>
    </row>
    <row r="21" spans="1:7" ht="25" x14ac:dyDescent="0.35">
      <c r="A21" s="102" t="s">
        <v>3</v>
      </c>
      <c r="B21" s="63" t="s">
        <v>854</v>
      </c>
      <c r="C21" s="94"/>
      <c r="D21" s="63"/>
      <c r="E21" s="63"/>
      <c r="F21" s="96"/>
      <c r="G21" s="96"/>
    </row>
    <row r="22" spans="1:7" ht="25" x14ac:dyDescent="0.35">
      <c r="A22" s="102" t="s">
        <v>100</v>
      </c>
      <c r="B22" s="63" t="s">
        <v>855</v>
      </c>
      <c r="C22" s="94"/>
      <c r="D22" s="63"/>
      <c r="E22" s="63"/>
      <c r="F22" s="96"/>
      <c r="G22" s="96"/>
    </row>
    <row r="23" spans="1:7" ht="25" x14ac:dyDescent="0.35">
      <c r="A23" s="102">
        <v>2.2999999999999998</v>
      </c>
      <c r="B23" s="63" t="s">
        <v>856</v>
      </c>
      <c r="C23" s="94"/>
      <c r="D23" s="63"/>
      <c r="E23" s="63"/>
      <c r="F23" s="96"/>
      <c r="G23" s="96"/>
    </row>
    <row r="24" spans="1:7" s="1" customFormat="1" ht="18.75" customHeight="1" x14ac:dyDescent="0.25">
      <c r="A24" s="109">
        <v>3</v>
      </c>
      <c r="B24" s="355" t="s">
        <v>784</v>
      </c>
      <c r="C24" s="356"/>
      <c r="D24" s="356"/>
      <c r="E24" s="356"/>
      <c r="F24" s="356"/>
      <c r="G24" s="357"/>
    </row>
    <row r="25" spans="1:7" ht="25" x14ac:dyDescent="0.35">
      <c r="A25" s="102" t="s">
        <v>98</v>
      </c>
      <c r="B25" s="122" t="s">
        <v>858</v>
      </c>
      <c r="C25" s="94"/>
      <c r="D25" s="63"/>
      <c r="E25" s="63"/>
      <c r="F25" s="96"/>
      <c r="G25" s="96"/>
    </row>
    <row r="26" spans="1:7" s="1" customFormat="1" ht="18.75" customHeight="1" x14ac:dyDescent="0.25">
      <c r="A26" s="109">
        <v>4</v>
      </c>
      <c r="B26" s="355" t="s">
        <v>785</v>
      </c>
      <c r="C26" s="356"/>
      <c r="D26" s="356"/>
      <c r="E26" s="356"/>
      <c r="F26" s="356"/>
      <c r="G26" s="357"/>
    </row>
    <row r="27" spans="1:7" ht="25" x14ac:dyDescent="0.35">
      <c r="A27" s="102" t="s">
        <v>8</v>
      </c>
      <c r="B27" s="63" t="s">
        <v>859</v>
      </c>
      <c r="C27" s="94"/>
      <c r="D27" s="63"/>
      <c r="E27" s="63"/>
      <c r="F27" s="96"/>
      <c r="G27" s="96"/>
    </row>
    <row r="28" spans="1:7" ht="25" x14ac:dyDescent="0.35">
      <c r="A28" s="102" t="s">
        <v>90</v>
      </c>
      <c r="B28" s="63" t="s">
        <v>860</v>
      </c>
      <c r="C28" s="94"/>
      <c r="D28" s="63"/>
      <c r="E28" s="63"/>
      <c r="F28" s="96"/>
      <c r="G28" s="96"/>
    </row>
    <row r="29" spans="1:7" ht="25" x14ac:dyDescent="0.35">
      <c r="A29" s="102" t="s">
        <v>166</v>
      </c>
      <c r="B29" s="63" t="s">
        <v>861</v>
      </c>
      <c r="C29" s="94"/>
      <c r="D29" s="63"/>
      <c r="E29" s="63"/>
      <c r="F29" s="96"/>
      <c r="G29" s="96"/>
    </row>
    <row r="30" spans="1:7" ht="25" x14ac:dyDescent="0.35">
      <c r="A30" s="102" t="s">
        <v>91</v>
      </c>
      <c r="B30" s="63" t="s">
        <v>862</v>
      </c>
      <c r="C30" s="94"/>
      <c r="D30" s="63"/>
      <c r="E30" s="63"/>
      <c r="F30" s="96"/>
      <c r="G30" s="96"/>
    </row>
    <row r="31" spans="1:7" ht="25" x14ac:dyDescent="0.35">
      <c r="A31" s="102">
        <v>4.5</v>
      </c>
      <c r="B31" s="63" t="s">
        <v>863</v>
      </c>
      <c r="C31" s="94"/>
      <c r="D31" s="63"/>
      <c r="E31" s="63"/>
      <c r="F31" s="96"/>
      <c r="G31" s="96"/>
    </row>
    <row r="32" spans="1:7" ht="25" x14ac:dyDescent="0.35">
      <c r="A32" s="102" t="s">
        <v>92</v>
      </c>
      <c r="B32" s="63" t="s">
        <v>864</v>
      </c>
      <c r="C32" s="94"/>
      <c r="D32" s="63"/>
      <c r="E32" s="63"/>
      <c r="F32" s="96"/>
      <c r="G32" s="96"/>
    </row>
    <row r="33" spans="1:7" x14ac:dyDescent="0.35">
      <c r="A33" s="125"/>
      <c r="B33" s="125"/>
      <c r="C33" s="125"/>
      <c r="D33" s="125"/>
      <c r="E33" s="125"/>
      <c r="F33" s="125"/>
      <c r="G33" s="125"/>
    </row>
    <row r="34" spans="1:7" x14ac:dyDescent="0.35">
      <c r="A34" s="125"/>
      <c r="B34" s="125"/>
      <c r="C34" s="125"/>
      <c r="D34" s="125"/>
      <c r="E34" s="125"/>
      <c r="F34" s="125"/>
      <c r="G34" s="125"/>
    </row>
    <row r="35" spans="1:7" x14ac:dyDescent="0.35">
      <c r="A35" s="125"/>
      <c r="B35" s="125"/>
      <c r="C35" s="125"/>
      <c r="D35" s="125"/>
      <c r="E35" s="125"/>
      <c r="F35" s="125"/>
      <c r="G35" s="125"/>
    </row>
    <row r="36" spans="1:7" x14ac:dyDescent="0.35">
      <c r="A36" s="125"/>
      <c r="B36" s="125"/>
      <c r="C36" s="125"/>
      <c r="D36" s="125"/>
      <c r="E36" s="125"/>
      <c r="F36" s="125"/>
      <c r="G36" s="125"/>
    </row>
    <row r="37" spans="1:7" x14ac:dyDescent="0.35">
      <c r="A37" s="125"/>
      <c r="B37" s="125"/>
      <c r="C37" s="125"/>
      <c r="D37" s="125"/>
      <c r="E37" s="125"/>
      <c r="F37" s="125"/>
      <c r="G37" s="125"/>
    </row>
    <row r="38" spans="1:7" x14ac:dyDescent="0.35">
      <c r="A38" s="125"/>
      <c r="B38" s="125"/>
      <c r="C38" s="125"/>
      <c r="D38" s="125"/>
      <c r="E38" s="125"/>
      <c r="F38" s="125"/>
      <c r="G38" s="125"/>
    </row>
    <row r="39" spans="1:7" x14ac:dyDescent="0.35">
      <c r="A39" s="125"/>
      <c r="B39" s="125"/>
      <c r="C39" s="125"/>
      <c r="D39" s="125"/>
      <c r="E39" s="125"/>
      <c r="F39" s="125"/>
      <c r="G39" s="125"/>
    </row>
    <row r="40" spans="1:7" x14ac:dyDescent="0.35">
      <c r="A40" s="125"/>
      <c r="B40" s="125"/>
      <c r="C40" s="125"/>
      <c r="D40" s="125"/>
      <c r="E40" s="125"/>
      <c r="F40" s="125"/>
      <c r="G40" s="125"/>
    </row>
    <row r="41" spans="1:7" x14ac:dyDescent="0.35">
      <c r="A41" s="125"/>
      <c r="B41" s="125"/>
      <c r="C41" s="125"/>
      <c r="D41" s="125"/>
      <c r="E41" s="125"/>
      <c r="F41" s="125"/>
      <c r="G41" s="125"/>
    </row>
    <row r="42" spans="1:7" x14ac:dyDescent="0.35">
      <c r="A42" s="125"/>
      <c r="B42" s="125"/>
      <c r="C42" s="125"/>
      <c r="D42" s="125"/>
      <c r="E42" s="125"/>
      <c r="F42" s="125"/>
      <c r="G42" s="125"/>
    </row>
    <row r="43" spans="1:7" x14ac:dyDescent="0.35">
      <c r="A43" s="125"/>
      <c r="B43" s="125"/>
      <c r="C43" s="125"/>
      <c r="D43" s="125"/>
      <c r="E43" s="125"/>
      <c r="F43" s="125"/>
      <c r="G43" s="125"/>
    </row>
    <row r="44" spans="1:7" x14ac:dyDescent="0.35">
      <c r="A44" s="125"/>
      <c r="B44" s="125"/>
      <c r="C44" s="125"/>
      <c r="D44" s="125"/>
      <c r="E44" s="125"/>
      <c r="F44" s="125"/>
      <c r="G44" s="125"/>
    </row>
    <row r="45" spans="1:7" x14ac:dyDescent="0.35">
      <c r="A45" s="125"/>
      <c r="B45" s="125"/>
      <c r="C45" s="125"/>
      <c r="D45" s="125"/>
      <c r="E45" s="125"/>
      <c r="F45" s="125"/>
      <c r="G45" s="125"/>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8">
    <mergeCell ref="B24:G24"/>
    <mergeCell ref="B26:G26"/>
    <mergeCell ref="A12:G12"/>
    <mergeCell ref="A1:G1"/>
    <mergeCell ref="A2:G2"/>
    <mergeCell ref="A3:G3"/>
    <mergeCell ref="B16:G16"/>
    <mergeCell ref="B20:G20"/>
  </mergeCells>
  <phoneticPr fontId="4" type="noConversion"/>
  <conditionalFormatting sqref="C13:C15">
    <cfRule type="cellIs" dxfId="109" priority="19" operator="equal">
      <formula>"Yes"</formula>
    </cfRule>
    <cfRule type="cellIs" dxfId="108" priority="20" operator="equal">
      <formula>"No"</formula>
    </cfRule>
  </conditionalFormatting>
  <conditionalFormatting sqref="C17:C19">
    <cfRule type="cellIs" dxfId="107" priority="15" operator="equal">
      <formula>"Yes"</formula>
    </cfRule>
    <cfRule type="cellIs" dxfId="106" priority="16" operator="equal">
      <formula>"No"</formula>
    </cfRule>
  </conditionalFormatting>
  <conditionalFormatting sqref="C21:C23">
    <cfRule type="cellIs" dxfId="105" priority="7" operator="equal">
      <formula>"Yes"</formula>
    </cfRule>
    <cfRule type="cellIs" dxfId="104" priority="8" operator="equal">
      <formula>"No"</formula>
    </cfRule>
  </conditionalFormatting>
  <conditionalFormatting sqref="C25">
    <cfRule type="cellIs" dxfId="103" priority="5" operator="equal">
      <formula>"Yes"</formula>
    </cfRule>
    <cfRule type="cellIs" dxfId="102" priority="6" operator="equal">
      <formula>"No"</formula>
    </cfRule>
  </conditionalFormatting>
  <conditionalFormatting sqref="C27:C32">
    <cfRule type="cellIs" dxfId="101" priority="1" operator="equal">
      <formula>"Yes"</formula>
    </cfRule>
    <cfRule type="cellIs" dxfId="100"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139"/>
  <sheetViews>
    <sheetView showGridLines="0" view="pageBreakPreview" zoomScale="80" zoomScaleNormal="92" zoomScaleSheetLayoutView="80" workbookViewId="0">
      <selection activeCell="C15" sqref="C15"/>
    </sheetView>
  </sheetViews>
  <sheetFormatPr defaultColWidth="8.7265625" defaultRowHeight="15.5" x14ac:dyDescent="0.35"/>
  <cols>
    <col min="1" max="1" width="7" style="30" customWidth="1"/>
    <col min="2" max="2" width="71.26953125" style="2" customWidth="1"/>
    <col min="3" max="3" width="11.26953125" style="2"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LIST'!J26</f>
        <v>22.  INTRAVENOUS ARM TRAINING KIT FOR NURSING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2"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880</v>
      </c>
      <c r="B13" s="359"/>
      <c r="C13" s="359"/>
      <c r="D13" s="359"/>
      <c r="E13" s="359"/>
      <c r="F13" s="359"/>
      <c r="G13" s="359"/>
    </row>
    <row r="14" spans="1:7" s="1" customFormat="1" ht="25.5" customHeight="1" x14ac:dyDescent="0.25">
      <c r="A14" s="109">
        <v>1</v>
      </c>
      <c r="B14" s="355" t="s">
        <v>206</v>
      </c>
      <c r="C14" s="356"/>
      <c r="D14" s="356"/>
      <c r="E14" s="356"/>
      <c r="F14" s="356"/>
      <c r="G14" s="357"/>
    </row>
    <row r="15" spans="1:7" ht="34.5" customHeight="1" x14ac:dyDescent="0.35">
      <c r="A15" s="102" t="s">
        <v>2</v>
      </c>
      <c r="B15" s="63" t="s">
        <v>1200</v>
      </c>
      <c r="C15" s="94"/>
      <c r="D15" s="108"/>
      <c r="E15" s="63"/>
      <c r="F15" s="96"/>
      <c r="G15" s="96"/>
    </row>
    <row r="16" spans="1:7" s="1" customFormat="1" ht="18.75" customHeight="1" x14ac:dyDescent="0.25">
      <c r="A16" s="109">
        <v>2</v>
      </c>
      <c r="B16" s="355" t="s">
        <v>865</v>
      </c>
      <c r="C16" s="356"/>
      <c r="D16" s="356"/>
      <c r="E16" s="356"/>
      <c r="F16" s="356"/>
      <c r="G16" s="357"/>
    </row>
    <row r="17" spans="1:7" ht="37.5" x14ac:dyDescent="0.35">
      <c r="A17" s="102" t="s">
        <v>3</v>
      </c>
      <c r="B17" s="63" t="s">
        <v>866</v>
      </c>
      <c r="C17" s="94"/>
      <c r="D17" s="108"/>
      <c r="E17" s="63"/>
      <c r="F17" s="96"/>
      <c r="G17" s="96"/>
    </row>
    <row r="18" spans="1:7" ht="25" x14ac:dyDescent="0.35">
      <c r="A18" s="102" t="s">
        <v>97</v>
      </c>
      <c r="B18" s="63" t="s">
        <v>867</v>
      </c>
      <c r="C18" s="94"/>
      <c r="D18" s="108"/>
      <c r="E18" s="63"/>
      <c r="F18" s="96"/>
      <c r="G18" s="96"/>
    </row>
    <row r="19" spans="1:7" ht="25" x14ac:dyDescent="0.35">
      <c r="A19" s="102" t="s">
        <v>47</v>
      </c>
      <c r="B19" s="63" t="s">
        <v>868</v>
      </c>
      <c r="C19" s="94"/>
      <c r="D19" s="108"/>
      <c r="E19" s="63"/>
      <c r="F19" s="96"/>
      <c r="G19" s="96"/>
    </row>
    <row r="20" spans="1:7" ht="25" x14ac:dyDescent="0.35">
      <c r="A20" s="102" t="s">
        <v>104</v>
      </c>
      <c r="B20" s="63" t="s">
        <v>869</v>
      </c>
      <c r="C20" s="94"/>
      <c r="D20" s="110"/>
      <c r="E20" s="111"/>
      <c r="F20" s="112"/>
      <c r="G20" s="96"/>
    </row>
    <row r="21" spans="1:7" ht="25" x14ac:dyDescent="0.35">
      <c r="A21" s="102" t="s">
        <v>105</v>
      </c>
      <c r="B21" s="63" t="s">
        <v>870</v>
      </c>
      <c r="C21" s="94"/>
      <c r="D21" s="110"/>
      <c r="E21" s="111"/>
      <c r="F21" s="112"/>
      <c r="G21" s="96"/>
    </row>
    <row r="22" spans="1:7" ht="25" x14ac:dyDescent="0.35">
      <c r="A22" s="102" t="s">
        <v>106</v>
      </c>
      <c r="B22" s="63" t="s">
        <v>845</v>
      </c>
      <c r="C22" s="94"/>
      <c r="D22" s="110"/>
      <c r="E22" s="111"/>
      <c r="F22" s="112"/>
      <c r="G22" s="96"/>
    </row>
    <row r="23" spans="1:7" ht="25" x14ac:dyDescent="0.35">
      <c r="A23" s="102" t="s">
        <v>107</v>
      </c>
      <c r="B23" s="63" t="s">
        <v>871</v>
      </c>
      <c r="C23" s="94"/>
      <c r="D23" s="110"/>
      <c r="E23" s="111"/>
      <c r="F23" s="112"/>
      <c r="G23" s="96"/>
    </row>
    <row r="24" spans="1:7" s="1" customFormat="1" ht="18.75" customHeight="1" x14ac:dyDescent="0.25">
      <c r="A24" s="109">
        <v>3</v>
      </c>
      <c r="B24" s="355" t="s">
        <v>879</v>
      </c>
      <c r="C24" s="356"/>
      <c r="D24" s="356"/>
      <c r="E24" s="356"/>
      <c r="F24" s="356"/>
      <c r="G24" s="357"/>
    </row>
    <row r="25" spans="1:7" ht="25" x14ac:dyDescent="0.35">
      <c r="A25" s="102">
        <v>3.1</v>
      </c>
      <c r="B25" s="63" t="s">
        <v>872</v>
      </c>
      <c r="C25" s="94"/>
      <c r="D25" s="63"/>
      <c r="E25" s="63"/>
      <c r="F25" s="96"/>
      <c r="G25" s="96"/>
    </row>
    <row r="26" spans="1:7" ht="25" x14ac:dyDescent="0.35">
      <c r="A26" s="102">
        <v>3.2</v>
      </c>
      <c r="B26" s="63" t="s">
        <v>873</v>
      </c>
      <c r="C26" s="94"/>
      <c r="D26" s="63"/>
      <c r="E26" s="63"/>
      <c r="F26" s="96"/>
      <c r="G26" s="96"/>
    </row>
    <row r="27" spans="1:7" ht="25" x14ac:dyDescent="0.35">
      <c r="A27" s="102" t="s">
        <v>46</v>
      </c>
      <c r="B27" s="63" t="s">
        <v>874</v>
      </c>
      <c r="C27" s="94"/>
      <c r="D27" s="63"/>
      <c r="E27" s="63"/>
      <c r="F27" s="96"/>
      <c r="G27" s="96"/>
    </row>
    <row r="28" spans="1:7" ht="25" x14ac:dyDescent="0.35">
      <c r="A28" s="102" t="s">
        <v>81</v>
      </c>
      <c r="B28" s="63" t="s">
        <v>875</v>
      </c>
      <c r="C28" s="94"/>
      <c r="D28" s="63"/>
      <c r="E28" s="63"/>
      <c r="F28" s="96"/>
      <c r="G28" s="96"/>
    </row>
    <row r="29" spans="1:7" ht="25" x14ac:dyDescent="0.35">
      <c r="A29" s="102" t="s">
        <v>82</v>
      </c>
      <c r="B29" s="63" t="s">
        <v>876</v>
      </c>
      <c r="C29" s="94"/>
      <c r="D29" s="63"/>
      <c r="E29" s="63"/>
      <c r="F29" s="96"/>
      <c r="G29" s="96"/>
    </row>
    <row r="30" spans="1:7" ht="25" x14ac:dyDescent="0.35">
      <c r="A30" s="102" t="s">
        <v>83</v>
      </c>
      <c r="B30" s="63" t="s">
        <v>877</v>
      </c>
      <c r="C30" s="94"/>
      <c r="D30" s="63"/>
      <c r="E30" s="63"/>
      <c r="F30" s="96"/>
      <c r="G30" s="96"/>
    </row>
    <row r="31" spans="1:7" ht="25" x14ac:dyDescent="0.35">
      <c r="A31" s="102" t="s">
        <v>84</v>
      </c>
      <c r="B31" s="63" t="s">
        <v>878</v>
      </c>
      <c r="C31" s="94"/>
      <c r="D31" s="63"/>
      <c r="E31" s="63"/>
      <c r="F31" s="96"/>
      <c r="G31" s="96"/>
    </row>
    <row r="32" spans="1:7" s="1" customFormat="1" ht="18.75" customHeight="1" x14ac:dyDescent="0.25">
      <c r="A32" s="109">
        <v>4</v>
      </c>
      <c r="B32" s="355" t="s">
        <v>784</v>
      </c>
      <c r="C32" s="356"/>
      <c r="D32" s="356"/>
      <c r="E32" s="356"/>
      <c r="F32" s="356"/>
      <c r="G32" s="357"/>
    </row>
    <row r="33" spans="1:7" ht="25" x14ac:dyDescent="0.35">
      <c r="A33" s="102">
        <v>4.0999999999999996</v>
      </c>
      <c r="B33" s="122" t="s">
        <v>858</v>
      </c>
      <c r="C33" s="94"/>
      <c r="D33" s="63"/>
      <c r="E33" s="63"/>
      <c r="F33" s="96"/>
      <c r="G33" s="96"/>
    </row>
    <row r="34" spans="1:7" s="1" customFormat="1" ht="18.75" customHeight="1" x14ac:dyDescent="0.25">
      <c r="A34" s="109">
        <v>5</v>
      </c>
      <c r="B34" s="355" t="s">
        <v>909</v>
      </c>
      <c r="C34" s="356"/>
      <c r="D34" s="356"/>
      <c r="E34" s="356"/>
      <c r="F34" s="356"/>
      <c r="G34" s="357"/>
    </row>
    <row r="35" spans="1:7" ht="25" x14ac:dyDescent="0.35">
      <c r="A35" s="102" t="s">
        <v>15</v>
      </c>
      <c r="B35" s="63" t="s">
        <v>881</v>
      </c>
      <c r="C35" s="94"/>
      <c r="D35" s="63"/>
      <c r="E35" s="63"/>
      <c r="F35" s="96"/>
      <c r="G35" s="96"/>
    </row>
    <row r="36" spans="1:7" ht="25" x14ac:dyDescent="0.35">
      <c r="A36" s="102" t="s">
        <v>261</v>
      </c>
      <c r="B36" s="63" t="s">
        <v>882</v>
      </c>
      <c r="C36" s="94"/>
      <c r="D36" s="63"/>
      <c r="E36" s="63"/>
      <c r="F36" s="96"/>
      <c r="G36" s="96"/>
    </row>
    <row r="37" spans="1:7" ht="25" x14ac:dyDescent="0.35">
      <c r="A37" s="102" t="s">
        <v>262</v>
      </c>
      <c r="B37" s="63" t="s">
        <v>845</v>
      </c>
      <c r="C37" s="94"/>
      <c r="D37" s="63"/>
      <c r="E37" s="63"/>
      <c r="F37" s="96"/>
      <c r="G37" s="96"/>
    </row>
    <row r="38" spans="1:7" ht="25" x14ac:dyDescent="0.35">
      <c r="A38" s="102" t="s">
        <v>18</v>
      </c>
      <c r="B38" s="63" t="s">
        <v>533</v>
      </c>
      <c r="C38" s="94"/>
      <c r="D38" s="63"/>
      <c r="E38" s="63"/>
      <c r="F38" s="96"/>
      <c r="G38" s="96"/>
    </row>
    <row r="39" spans="1:7" ht="25" x14ac:dyDescent="0.35">
      <c r="A39" s="102" t="s">
        <v>19</v>
      </c>
      <c r="B39" s="63" t="s">
        <v>883</v>
      </c>
      <c r="C39" s="94"/>
      <c r="D39" s="63"/>
      <c r="E39" s="63"/>
      <c r="F39" s="96"/>
      <c r="G39" s="96"/>
    </row>
    <row r="40" spans="1:7" ht="25" x14ac:dyDescent="0.35">
      <c r="A40" s="102">
        <v>5.6</v>
      </c>
      <c r="B40" s="63" t="s">
        <v>884</v>
      </c>
      <c r="C40" s="94"/>
      <c r="D40" s="63"/>
      <c r="E40" s="63"/>
      <c r="F40" s="96"/>
      <c r="G40" s="96"/>
    </row>
    <row r="41" spans="1:7" ht="25" x14ac:dyDescent="0.35">
      <c r="A41" s="102">
        <v>5.7</v>
      </c>
      <c r="B41" s="63" t="s">
        <v>863</v>
      </c>
      <c r="C41" s="94"/>
      <c r="D41" s="63"/>
      <c r="E41" s="63"/>
      <c r="F41" s="96"/>
      <c r="G41" s="96"/>
    </row>
    <row r="42" spans="1:7" s="1" customFormat="1" ht="18.75" customHeight="1" x14ac:dyDescent="0.25">
      <c r="A42" s="109">
        <v>6</v>
      </c>
      <c r="B42" s="355" t="s">
        <v>885</v>
      </c>
      <c r="C42" s="356"/>
      <c r="D42" s="356"/>
      <c r="E42" s="356"/>
      <c r="F42" s="356"/>
      <c r="G42" s="357"/>
    </row>
    <row r="43" spans="1:7" ht="25" x14ac:dyDescent="0.35">
      <c r="A43" s="102">
        <v>6.1</v>
      </c>
      <c r="B43" s="63" t="s">
        <v>882</v>
      </c>
      <c r="C43" s="94"/>
      <c r="D43" s="63"/>
      <c r="E43" s="63"/>
      <c r="F43" s="96"/>
      <c r="G43" s="96"/>
    </row>
    <row r="44" spans="1:7" ht="25" x14ac:dyDescent="0.35">
      <c r="A44" s="102">
        <v>6.2</v>
      </c>
      <c r="B44" s="63" t="s">
        <v>845</v>
      </c>
      <c r="C44" s="94"/>
      <c r="D44" s="63"/>
      <c r="E44" s="63"/>
      <c r="F44" s="96"/>
      <c r="G44" s="96"/>
    </row>
    <row r="45" spans="1:7" ht="25" x14ac:dyDescent="0.35">
      <c r="A45" s="102">
        <v>6.3</v>
      </c>
      <c r="B45" s="63" t="s">
        <v>533</v>
      </c>
      <c r="C45" s="94"/>
      <c r="D45" s="63"/>
      <c r="E45" s="63"/>
      <c r="F45" s="96"/>
      <c r="G45" s="96"/>
    </row>
    <row r="46" spans="1:7" ht="25" x14ac:dyDescent="0.35">
      <c r="A46" s="102">
        <v>6.4</v>
      </c>
      <c r="B46" s="63" t="s">
        <v>883</v>
      </c>
      <c r="C46" s="94"/>
      <c r="D46" s="63"/>
      <c r="E46" s="63"/>
      <c r="F46" s="96"/>
      <c r="G46" s="96"/>
    </row>
    <row r="47" spans="1:7" ht="25" x14ac:dyDescent="0.35">
      <c r="A47" s="102">
        <v>6.5</v>
      </c>
      <c r="B47" s="63" t="s">
        <v>884</v>
      </c>
      <c r="C47" s="94"/>
      <c r="D47" s="63"/>
      <c r="E47" s="63"/>
      <c r="F47" s="96"/>
      <c r="G47" s="96"/>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row r="138" spans="1:7" x14ac:dyDescent="0.35">
      <c r="A138" s="125"/>
      <c r="B138" s="125"/>
      <c r="C138" s="125"/>
      <c r="D138" s="125"/>
      <c r="E138" s="125"/>
      <c r="F138" s="125"/>
      <c r="G138" s="125"/>
    </row>
    <row r="139" spans="1:7" x14ac:dyDescent="0.35">
      <c r="A139" s="125"/>
      <c r="B139" s="125"/>
      <c r="C139" s="125"/>
      <c r="D139" s="125"/>
      <c r="E139" s="125"/>
      <c r="F139" s="125"/>
      <c r="G139" s="125"/>
    </row>
  </sheetData>
  <mergeCells count="11">
    <mergeCell ref="A1:G1"/>
    <mergeCell ref="A2:G2"/>
    <mergeCell ref="A3:G3"/>
    <mergeCell ref="A12:G12"/>
    <mergeCell ref="B42:G42"/>
    <mergeCell ref="B16:G16"/>
    <mergeCell ref="B24:G24"/>
    <mergeCell ref="B32:G32"/>
    <mergeCell ref="B34:G34"/>
    <mergeCell ref="A13:G13"/>
    <mergeCell ref="B14:G14"/>
  </mergeCells>
  <phoneticPr fontId="4" type="noConversion"/>
  <conditionalFormatting sqref="C15">
    <cfRule type="cellIs" dxfId="99" priority="15" operator="equal">
      <formula>"Yes"</formula>
    </cfRule>
    <cfRule type="cellIs" dxfId="98" priority="16" operator="equal">
      <formula>"No"</formula>
    </cfRule>
  </conditionalFormatting>
  <conditionalFormatting sqref="C17:C23">
    <cfRule type="cellIs" dxfId="97" priority="11" operator="equal">
      <formula>"Yes"</formula>
    </cfRule>
    <cfRule type="cellIs" dxfId="96" priority="12" operator="equal">
      <formula>"No"</formula>
    </cfRule>
  </conditionalFormatting>
  <conditionalFormatting sqref="C25:C31">
    <cfRule type="cellIs" dxfId="95" priority="9" operator="equal">
      <formula>"Yes"</formula>
    </cfRule>
    <cfRule type="cellIs" dxfId="94" priority="10" operator="equal">
      <formula>"No"</formula>
    </cfRule>
  </conditionalFormatting>
  <conditionalFormatting sqref="C33">
    <cfRule type="cellIs" dxfId="93" priority="7" operator="equal">
      <formula>"Yes"</formula>
    </cfRule>
    <cfRule type="cellIs" dxfId="92" priority="8" operator="equal">
      <formula>"No"</formula>
    </cfRule>
  </conditionalFormatting>
  <conditionalFormatting sqref="C35:C41">
    <cfRule type="cellIs" dxfId="91" priority="5" operator="equal">
      <formula>"Yes"</formula>
    </cfRule>
    <cfRule type="cellIs" dxfId="90" priority="6" operator="equal">
      <formula>"No"</formula>
    </cfRule>
  </conditionalFormatting>
  <conditionalFormatting sqref="C43:C47">
    <cfRule type="cellIs" dxfId="89" priority="1" operator="equal">
      <formula>"Yes"</formula>
    </cfRule>
    <cfRule type="cellIs" dxfId="88"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136"/>
  <sheetViews>
    <sheetView showGridLines="0" view="pageBreakPreview" topLeftCell="A8" zoomScale="80" zoomScaleNormal="87" zoomScaleSheetLayoutView="80" workbookViewId="0">
      <selection activeCell="B44" sqref="B44"/>
    </sheetView>
  </sheetViews>
  <sheetFormatPr defaultColWidth="8.7265625" defaultRowHeight="15.5" x14ac:dyDescent="0.35"/>
  <cols>
    <col min="1" max="1" width="7" style="48" customWidth="1"/>
    <col min="2" max="2" width="71.26953125" style="2" customWidth="1"/>
    <col min="3" max="3" width="11.26953125" style="22"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LIST'!J27</f>
        <v>23.  POST PARTUM EXAMINATION TRAINING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2"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240</v>
      </c>
      <c r="B13" s="359"/>
      <c r="C13" s="359"/>
      <c r="D13" s="359"/>
      <c r="E13" s="359"/>
      <c r="F13" s="359"/>
      <c r="G13" s="359"/>
    </row>
    <row r="14" spans="1:7" s="1" customFormat="1" ht="18.75" customHeight="1" x14ac:dyDescent="0.25">
      <c r="A14" s="109">
        <v>1</v>
      </c>
      <c r="B14" s="355" t="s">
        <v>206</v>
      </c>
      <c r="C14" s="356"/>
      <c r="D14" s="356"/>
      <c r="E14" s="356"/>
      <c r="F14" s="356"/>
      <c r="G14" s="357"/>
    </row>
    <row r="15" spans="1:7" ht="50" x14ac:dyDescent="0.35">
      <c r="A15" s="102" t="s">
        <v>2</v>
      </c>
      <c r="B15" s="63" t="s">
        <v>886</v>
      </c>
      <c r="C15" s="94"/>
      <c r="D15" s="108"/>
      <c r="E15" s="63"/>
      <c r="F15" s="96"/>
      <c r="G15" s="96"/>
    </row>
    <row r="16" spans="1:7" s="1" customFormat="1" ht="18.75" customHeight="1" x14ac:dyDescent="0.25">
      <c r="A16" s="109" t="s">
        <v>225</v>
      </c>
      <c r="B16" s="355" t="s">
        <v>887</v>
      </c>
      <c r="C16" s="356"/>
      <c r="D16" s="356"/>
      <c r="E16" s="356"/>
      <c r="F16" s="356"/>
      <c r="G16" s="357"/>
    </row>
    <row r="17" spans="1:7" ht="25" x14ac:dyDescent="0.35">
      <c r="A17" s="102" t="s">
        <v>3</v>
      </c>
      <c r="B17" s="63" t="s">
        <v>888</v>
      </c>
      <c r="C17" s="94"/>
      <c r="D17" s="108"/>
      <c r="E17" s="63"/>
      <c r="F17" s="96"/>
      <c r="G17" s="96"/>
    </row>
    <row r="18" spans="1:7" ht="25" x14ac:dyDescent="0.35">
      <c r="A18" s="102" t="s">
        <v>100</v>
      </c>
      <c r="B18" s="63" t="s">
        <v>889</v>
      </c>
      <c r="C18" s="94"/>
      <c r="D18" s="108"/>
      <c r="E18" s="63"/>
      <c r="F18" s="96"/>
      <c r="G18" s="96"/>
    </row>
    <row r="19" spans="1:7" s="1" customFormat="1" ht="33.5" customHeight="1" x14ac:dyDescent="0.25">
      <c r="A19" s="108" t="s">
        <v>47</v>
      </c>
      <c r="B19" s="261" t="s">
        <v>890</v>
      </c>
      <c r="C19" s="96"/>
      <c r="D19" s="96"/>
      <c r="E19" s="96"/>
      <c r="F19" s="96"/>
      <c r="G19" s="96"/>
    </row>
    <row r="20" spans="1:7" ht="25" x14ac:dyDescent="0.35">
      <c r="A20" s="102" t="s">
        <v>226</v>
      </c>
      <c r="B20" s="63" t="s">
        <v>891</v>
      </c>
      <c r="C20" s="94"/>
      <c r="D20" s="110"/>
      <c r="E20" s="111"/>
      <c r="F20" s="112"/>
      <c r="G20" s="96"/>
    </row>
    <row r="21" spans="1:7" ht="25" x14ac:dyDescent="0.35">
      <c r="A21" s="102" t="s">
        <v>227</v>
      </c>
      <c r="B21" s="63" t="s">
        <v>892</v>
      </c>
      <c r="C21" s="94"/>
      <c r="D21" s="63"/>
      <c r="E21" s="63"/>
      <c r="F21" s="96"/>
      <c r="G21" s="96"/>
    </row>
    <row r="22" spans="1:7" ht="25" x14ac:dyDescent="0.35">
      <c r="A22" s="102" t="s">
        <v>104</v>
      </c>
      <c r="B22" s="63" t="s">
        <v>893</v>
      </c>
      <c r="C22" s="94"/>
      <c r="D22" s="63"/>
      <c r="E22" s="63"/>
      <c r="F22" s="96"/>
      <c r="G22" s="96"/>
    </row>
    <row r="23" spans="1:7" ht="25" x14ac:dyDescent="0.35">
      <c r="A23" s="102" t="s">
        <v>105</v>
      </c>
      <c r="B23" s="63" t="s">
        <v>894</v>
      </c>
      <c r="C23" s="94"/>
      <c r="D23" s="63"/>
      <c r="E23" s="63"/>
      <c r="F23" s="96"/>
      <c r="G23" s="96"/>
    </row>
    <row r="24" spans="1:7" s="1" customFormat="1" ht="26" x14ac:dyDescent="0.25">
      <c r="A24" s="106" t="s">
        <v>106</v>
      </c>
      <c r="B24" s="261" t="s">
        <v>895</v>
      </c>
      <c r="C24" s="96"/>
      <c r="D24" s="96"/>
      <c r="E24" s="96"/>
      <c r="F24" s="96"/>
      <c r="G24" s="96"/>
    </row>
    <row r="25" spans="1:7" ht="25" x14ac:dyDescent="0.35">
      <c r="A25" s="102" t="s">
        <v>248</v>
      </c>
      <c r="B25" s="63" t="s">
        <v>896</v>
      </c>
      <c r="C25" s="94"/>
      <c r="D25" s="63"/>
      <c r="E25" s="63"/>
      <c r="F25" s="96"/>
      <c r="G25" s="96"/>
    </row>
    <row r="26" spans="1:7" ht="25" x14ac:dyDescent="0.35">
      <c r="A26" s="102" t="s">
        <v>249</v>
      </c>
      <c r="B26" s="63" t="s">
        <v>897</v>
      </c>
      <c r="C26" s="94"/>
      <c r="D26" s="63"/>
      <c r="E26" s="63"/>
      <c r="F26" s="96"/>
      <c r="G26" s="96"/>
    </row>
    <row r="27" spans="1:7" ht="25" x14ac:dyDescent="0.35">
      <c r="A27" s="102" t="s">
        <v>107</v>
      </c>
      <c r="B27" s="63" t="s">
        <v>898</v>
      </c>
      <c r="C27" s="94"/>
      <c r="D27" s="63"/>
      <c r="E27" s="63"/>
      <c r="F27" s="96"/>
      <c r="G27" s="96"/>
    </row>
    <row r="28" spans="1:7" s="1" customFormat="1" ht="18.75" customHeight="1" x14ac:dyDescent="0.25">
      <c r="A28" s="109">
        <v>3</v>
      </c>
      <c r="B28" s="355" t="s">
        <v>1285</v>
      </c>
      <c r="C28" s="356"/>
      <c r="D28" s="356"/>
      <c r="E28" s="356"/>
      <c r="F28" s="356"/>
      <c r="G28" s="357"/>
    </row>
    <row r="29" spans="1:7" ht="25" x14ac:dyDescent="0.35">
      <c r="A29" s="127" t="s">
        <v>6</v>
      </c>
      <c r="B29" s="98" t="s">
        <v>899</v>
      </c>
      <c r="C29" s="94"/>
      <c r="D29" s="98"/>
      <c r="E29" s="98"/>
      <c r="F29" s="100"/>
      <c r="G29" s="96"/>
    </row>
    <row r="30" spans="1:7" ht="25" x14ac:dyDescent="0.35">
      <c r="A30" s="127" t="s">
        <v>7</v>
      </c>
      <c r="B30" s="98" t="s">
        <v>900</v>
      </c>
      <c r="C30" s="94"/>
      <c r="D30" s="98"/>
      <c r="E30" s="98"/>
      <c r="F30" s="100"/>
      <c r="G30" s="96"/>
    </row>
    <row r="31" spans="1:7" ht="25" x14ac:dyDescent="0.35">
      <c r="A31" s="127" t="s">
        <v>46</v>
      </c>
      <c r="B31" s="98" t="s">
        <v>901</v>
      </c>
      <c r="C31" s="94"/>
      <c r="D31" s="98"/>
      <c r="E31" s="98"/>
      <c r="F31" s="100"/>
      <c r="G31" s="96"/>
    </row>
    <row r="32" spans="1:7" ht="25" x14ac:dyDescent="0.35">
      <c r="A32" s="127" t="s">
        <v>81</v>
      </c>
      <c r="B32" s="98" t="s">
        <v>902</v>
      </c>
      <c r="C32" s="94"/>
      <c r="D32" s="98"/>
      <c r="E32" s="98"/>
      <c r="F32" s="100"/>
      <c r="G32" s="96"/>
    </row>
    <row r="33" spans="1:7" ht="25" x14ac:dyDescent="0.35">
      <c r="A33" s="127" t="s">
        <v>82</v>
      </c>
      <c r="B33" s="98" t="s">
        <v>903</v>
      </c>
      <c r="C33" s="94"/>
      <c r="D33" s="98"/>
      <c r="E33" s="98"/>
      <c r="F33" s="100"/>
      <c r="G33" s="96"/>
    </row>
    <row r="34" spans="1:7" ht="25" x14ac:dyDescent="0.35">
      <c r="A34" s="127" t="s">
        <v>83</v>
      </c>
      <c r="B34" s="98" t="s">
        <v>904</v>
      </c>
      <c r="C34" s="94"/>
      <c r="D34" s="98"/>
      <c r="E34" s="98"/>
      <c r="F34" s="100"/>
      <c r="G34" s="96"/>
    </row>
    <row r="35" spans="1:7" ht="25" x14ac:dyDescent="0.35">
      <c r="A35" s="127" t="s">
        <v>84</v>
      </c>
      <c r="B35" s="98" t="s">
        <v>905</v>
      </c>
      <c r="C35" s="94"/>
      <c r="D35" s="98"/>
      <c r="E35" s="98"/>
      <c r="F35" s="100"/>
      <c r="G35" s="96"/>
    </row>
    <row r="36" spans="1:7" ht="25" x14ac:dyDescent="0.35">
      <c r="A36" s="127" t="s">
        <v>85</v>
      </c>
      <c r="B36" s="98" t="s">
        <v>906</v>
      </c>
      <c r="C36" s="94"/>
      <c r="D36" s="98"/>
      <c r="E36" s="98"/>
      <c r="F36" s="100"/>
      <c r="G36" s="96"/>
    </row>
    <row r="37" spans="1:7" ht="25" x14ac:dyDescent="0.35">
      <c r="A37" s="127" t="s">
        <v>86</v>
      </c>
      <c r="B37" s="98" t="s">
        <v>907</v>
      </c>
      <c r="C37" s="94"/>
      <c r="D37" s="98"/>
      <c r="E37" s="98"/>
      <c r="F37" s="100"/>
      <c r="G37" s="96"/>
    </row>
    <row r="38" spans="1:7" ht="25" x14ac:dyDescent="0.35">
      <c r="A38" s="127" t="s">
        <v>88</v>
      </c>
      <c r="B38" s="98" t="s">
        <v>908</v>
      </c>
      <c r="C38" s="94"/>
      <c r="D38" s="98"/>
      <c r="E38" s="98"/>
      <c r="F38" s="100"/>
      <c r="G38" s="96"/>
    </row>
    <row r="39" spans="1:7" s="1" customFormat="1" ht="18.75" customHeight="1" x14ac:dyDescent="0.25">
      <c r="A39" s="109">
        <v>4</v>
      </c>
      <c r="B39" s="355" t="s">
        <v>784</v>
      </c>
      <c r="C39" s="356"/>
      <c r="D39" s="356"/>
      <c r="E39" s="356"/>
      <c r="F39" s="356"/>
      <c r="G39" s="357"/>
    </row>
    <row r="40" spans="1:7" ht="25" x14ac:dyDescent="0.35">
      <c r="A40" s="102" t="s">
        <v>8</v>
      </c>
      <c r="B40" s="143" t="s">
        <v>858</v>
      </c>
      <c r="C40" s="94"/>
      <c r="D40" s="63"/>
      <c r="E40" s="63"/>
      <c r="F40" s="96"/>
      <c r="G40" s="96"/>
    </row>
    <row r="41" spans="1:7" s="1" customFormat="1" ht="18.75" customHeight="1" x14ac:dyDescent="0.25">
      <c r="A41" s="109">
        <v>5</v>
      </c>
      <c r="B41" s="355" t="s">
        <v>909</v>
      </c>
      <c r="C41" s="356"/>
      <c r="D41" s="356"/>
      <c r="E41" s="356"/>
      <c r="F41" s="356"/>
      <c r="G41" s="357"/>
    </row>
    <row r="42" spans="1:7" ht="25" x14ac:dyDescent="0.35">
      <c r="A42" s="102" t="s">
        <v>15</v>
      </c>
      <c r="B42" s="63" t="s">
        <v>910</v>
      </c>
      <c r="C42" s="94"/>
      <c r="D42" s="63"/>
      <c r="E42" s="63"/>
      <c r="F42" s="96"/>
      <c r="G42" s="96"/>
    </row>
    <row r="43" spans="1:7" ht="25" x14ac:dyDescent="0.35">
      <c r="A43" s="102" t="s">
        <v>16</v>
      </c>
      <c r="B43" s="63" t="s">
        <v>911</v>
      </c>
      <c r="C43" s="94"/>
      <c r="D43" s="63"/>
      <c r="E43" s="63"/>
      <c r="F43" s="96"/>
      <c r="G43" s="96"/>
    </row>
    <row r="44" spans="1:7" ht="25" x14ac:dyDescent="0.35">
      <c r="A44" s="102" t="s">
        <v>17</v>
      </c>
      <c r="B44" s="63" t="s">
        <v>533</v>
      </c>
      <c r="C44" s="94"/>
      <c r="D44" s="63"/>
      <c r="E44" s="63"/>
      <c r="F44" s="96"/>
      <c r="G44" s="96"/>
    </row>
    <row r="45" spans="1:7" ht="25" x14ac:dyDescent="0.35">
      <c r="A45" s="102" t="s">
        <v>18</v>
      </c>
      <c r="B45" s="63" t="s">
        <v>863</v>
      </c>
      <c r="C45" s="94"/>
      <c r="D45" s="63"/>
      <c r="E45" s="63"/>
      <c r="F45" s="96"/>
      <c r="G45" s="96"/>
    </row>
    <row r="46" spans="1:7" ht="25" x14ac:dyDescent="0.35">
      <c r="A46" s="102" t="s">
        <v>19</v>
      </c>
      <c r="B46" s="63" t="s">
        <v>864</v>
      </c>
      <c r="C46" s="94"/>
      <c r="D46" s="63"/>
      <c r="E46" s="63"/>
      <c r="F46" s="96"/>
      <c r="G46" s="96"/>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sheetData>
  <mergeCells count="10">
    <mergeCell ref="A1:G1"/>
    <mergeCell ref="A2:G2"/>
    <mergeCell ref="A3:G3"/>
    <mergeCell ref="A12:G12"/>
    <mergeCell ref="B41:G41"/>
    <mergeCell ref="B14:G14"/>
    <mergeCell ref="B16:G16"/>
    <mergeCell ref="B28:G28"/>
    <mergeCell ref="B39:G39"/>
    <mergeCell ref="A13:G13"/>
  </mergeCells>
  <phoneticPr fontId="4" type="noConversion"/>
  <conditionalFormatting sqref="C15">
    <cfRule type="cellIs" dxfId="87" priority="21" operator="equal">
      <formula>"Yes"</formula>
    </cfRule>
    <cfRule type="cellIs" dxfId="86" priority="22" operator="equal">
      <formula>"No"</formula>
    </cfRule>
  </conditionalFormatting>
  <conditionalFormatting sqref="C17:C18">
    <cfRule type="cellIs" dxfId="85" priority="17" operator="equal">
      <formula>"Yes"</formula>
    </cfRule>
    <cfRule type="cellIs" dxfId="84" priority="18" operator="equal">
      <formula>"No"</formula>
    </cfRule>
  </conditionalFormatting>
  <conditionalFormatting sqref="C20:C23">
    <cfRule type="cellIs" dxfId="83" priority="13" operator="equal">
      <formula>"Yes"</formula>
    </cfRule>
    <cfRule type="cellIs" dxfId="82" priority="14" operator="equal">
      <formula>"No"</formula>
    </cfRule>
  </conditionalFormatting>
  <conditionalFormatting sqref="C25:C27">
    <cfRule type="cellIs" dxfId="81" priority="11" operator="equal">
      <formula>"Yes"</formula>
    </cfRule>
    <cfRule type="cellIs" dxfId="80" priority="12" operator="equal">
      <formula>"No"</formula>
    </cfRule>
  </conditionalFormatting>
  <conditionalFormatting sqref="C29:C38">
    <cfRule type="cellIs" dxfId="79" priority="7" operator="equal">
      <formula>"Yes"</formula>
    </cfRule>
    <cfRule type="cellIs" dxfId="78" priority="8" operator="equal">
      <formula>"No"</formula>
    </cfRule>
  </conditionalFormatting>
  <conditionalFormatting sqref="C40">
    <cfRule type="cellIs" dxfId="77" priority="5" operator="equal">
      <formula>"Yes"</formula>
    </cfRule>
    <cfRule type="cellIs" dxfId="76" priority="6" operator="equal">
      <formula>"No"</formula>
    </cfRule>
  </conditionalFormatting>
  <conditionalFormatting sqref="C42:C46">
    <cfRule type="cellIs" dxfId="75" priority="1" operator="equal">
      <formula>"Yes"</formula>
    </cfRule>
    <cfRule type="cellIs" dxfId="74"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G137"/>
  <sheetViews>
    <sheetView showGridLines="0" view="pageBreakPreview" zoomScale="80" zoomScaleNormal="117" zoomScaleSheetLayoutView="80" workbookViewId="0">
      <selection activeCell="C15" sqref="C15"/>
    </sheetView>
  </sheetViews>
  <sheetFormatPr defaultColWidth="8.7265625" defaultRowHeight="15.5" x14ac:dyDescent="0.35"/>
  <cols>
    <col min="1" max="1" width="7" style="49" customWidth="1"/>
    <col min="2" max="2" width="71.26953125" style="2" customWidth="1"/>
    <col min="3" max="3" width="11.26953125" style="21" customWidth="1"/>
    <col min="4" max="4" width="20" style="2" customWidth="1"/>
    <col min="5" max="5" width="28.54296875" style="2" customWidth="1"/>
    <col min="6" max="6" width="30" style="2" customWidth="1"/>
    <col min="7" max="7" width="24.26953125" style="2" customWidth="1"/>
    <col min="8" max="10" width="8.7265625" style="2"/>
    <col min="11" max="11" width="3.81640625" style="2" customWidth="1"/>
    <col min="12" max="16" width="8.7265625" style="2"/>
    <col min="17" max="17" width="7" style="2" customWidth="1"/>
    <col min="18" max="20" width="8.7265625" style="2"/>
    <col min="21" max="21" width="6.26953125" style="2" customWidth="1"/>
    <col min="22" max="22" width="14.54296875" style="2" customWidth="1"/>
    <col min="23" max="23" width="8.7265625" style="2"/>
    <col min="24" max="24" width="15.453125" style="2" customWidth="1"/>
    <col min="25"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LIST'!J28</f>
        <v>24.  INTRA-OSSEOUS VASCULAR TRAINER</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4"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241</v>
      </c>
      <c r="B13" s="359"/>
      <c r="C13" s="359"/>
      <c r="D13" s="359"/>
      <c r="E13" s="359"/>
      <c r="F13" s="359"/>
      <c r="G13" s="359"/>
    </row>
    <row r="14" spans="1:7" s="1" customFormat="1" ht="18.75" customHeight="1" x14ac:dyDescent="0.25">
      <c r="A14" s="109">
        <v>1</v>
      </c>
      <c r="B14" s="355" t="s">
        <v>206</v>
      </c>
      <c r="C14" s="356"/>
      <c r="D14" s="356"/>
      <c r="E14" s="356"/>
      <c r="F14" s="356"/>
      <c r="G14" s="357"/>
    </row>
    <row r="15" spans="1:7" ht="37.5" x14ac:dyDescent="0.35">
      <c r="A15" s="102" t="s">
        <v>2</v>
      </c>
      <c r="B15" s="63" t="s">
        <v>913</v>
      </c>
      <c r="C15" s="94"/>
      <c r="D15" s="108"/>
      <c r="E15" s="63"/>
      <c r="F15" s="96"/>
      <c r="G15" s="96"/>
    </row>
    <row r="16" spans="1:7" s="1" customFormat="1" ht="13" x14ac:dyDescent="0.25">
      <c r="A16" s="109">
        <v>2</v>
      </c>
      <c r="B16" s="355" t="s">
        <v>920</v>
      </c>
      <c r="C16" s="356"/>
      <c r="D16" s="356"/>
      <c r="E16" s="356"/>
      <c r="F16" s="356"/>
      <c r="G16" s="357"/>
    </row>
    <row r="17" spans="1:7" ht="25" x14ac:dyDescent="0.35">
      <c r="A17" s="102" t="s">
        <v>3</v>
      </c>
      <c r="B17" s="63" t="s">
        <v>914</v>
      </c>
      <c r="C17" s="94"/>
      <c r="D17" s="108"/>
      <c r="E17" s="63"/>
      <c r="F17" s="96"/>
      <c r="G17" s="96"/>
    </row>
    <row r="18" spans="1:7" ht="25" x14ac:dyDescent="0.35">
      <c r="A18" s="102" t="s">
        <v>100</v>
      </c>
      <c r="B18" s="63" t="s">
        <v>915</v>
      </c>
      <c r="C18" s="94"/>
      <c r="D18" s="108"/>
      <c r="E18" s="63"/>
      <c r="F18" s="96"/>
      <c r="G18" s="96"/>
    </row>
    <row r="19" spans="1:7" ht="37.5" x14ac:dyDescent="0.35">
      <c r="A19" s="102" t="s">
        <v>101</v>
      </c>
      <c r="B19" s="63" t="s">
        <v>916</v>
      </c>
      <c r="C19" s="94"/>
      <c r="D19" s="108"/>
      <c r="E19" s="63"/>
      <c r="F19" s="96"/>
      <c r="G19" s="96"/>
    </row>
    <row r="20" spans="1:7" s="1" customFormat="1" ht="13" x14ac:dyDescent="0.25">
      <c r="A20" s="109">
        <v>3</v>
      </c>
      <c r="B20" s="355" t="s">
        <v>921</v>
      </c>
      <c r="C20" s="356"/>
      <c r="D20" s="356"/>
      <c r="E20" s="356"/>
      <c r="F20" s="356"/>
      <c r="G20" s="357"/>
    </row>
    <row r="21" spans="1:7" ht="25" x14ac:dyDescent="0.35">
      <c r="A21" s="85" t="s">
        <v>6</v>
      </c>
      <c r="B21" s="63" t="s">
        <v>917</v>
      </c>
      <c r="C21" s="94"/>
      <c r="D21" s="63"/>
      <c r="E21" s="63"/>
      <c r="F21" s="96"/>
      <c r="G21" s="96"/>
    </row>
    <row r="22" spans="1:7" ht="25" x14ac:dyDescent="0.35">
      <c r="A22" s="85" t="s">
        <v>7</v>
      </c>
      <c r="B22" s="63" t="s">
        <v>918</v>
      </c>
      <c r="C22" s="94"/>
      <c r="D22" s="63"/>
      <c r="E22" s="63"/>
      <c r="F22" s="96"/>
      <c r="G22" s="96"/>
    </row>
    <row r="23" spans="1:7" ht="25" x14ac:dyDescent="0.35">
      <c r="A23" s="85">
        <v>3.3</v>
      </c>
      <c r="B23" s="63" t="s">
        <v>364</v>
      </c>
      <c r="C23" s="94"/>
      <c r="D23" s="63"/>
      <c r="E23" s="63"/>
      <c r="F23" s="96"/>
      <c r="G23" s="96"/>
    </row>
    <row r="24" spans="1:7" s="1" customFormat="1" ht="13" x14ac:dyDescent="0.25">
      <c r="A24" s="109">
        <v>4</v>
      </c>
      <c r="B24" s="355" t="s">
        <v>258</v>
      </c>
      <c r="C24" s="356"/>
      <c r="D24" s="356"/>
      <c r="E24" s="356"/>
      <c r="F24" s="356"/>
      <c r="G24" s="357"/>
    </row>
    <row r="25" spans="1:7" ht="25" x14ac:dyDescent="0.35">
      <c r="A25" s="85" t="s">
        <v>8</v>
      </c>
      <c r="B25" s="63" t="s">
        <v>919</v>
      </c>
      <c r="C25" s="94"/>
      <c r="D25" s="63"/>
      <c r="E25" s="63"/>
      <c r="F25" s="96"/>
      <c r="G25" s="96"/>
    </row>
    <row r="26" spans="1:7" x14ac:dyDescent="0.35">
      <c r="A26" s="125"/>
      <c r="B26" s="125"/>
      <c r="C26" s="125"/>
      <c r="D26" s="125"/>
      <c r="E26" s="125"/>
      <c r="F26" s="125"/>
      <c r="G26" s="125"/>
    </row>
    <row r="27" spans="1:7" x14ac:dyDescent="0.35">
      <c r="A27" s="125"/>
      <c r="B27" s="125"/>
      <c r="C27" s="125"/>
      <c r="D27" s="125"/>
      <c r="E27" s="125"/>
      <c r="F27" s="125"/>
      <c r="G27" s="125"/>
    </row>
    <row r="28" spans="1:7" x14ac:dyDescent="0.35">
      <c r="A28" s="125"/>
      <c r="B28" s="125"/>
      <c r="C28" s="125"/>
      <c r="D28" s="125"/>
      <c r="E28" s="125"/>
      <c r="F28" s="125"/>
      <c r="G28" s="125"/>
    </row>
    <row r="29" spans="1:7" x14ac:dyDescent="0.35">
      <c r="A29" s="125"/>
      <c r="B29" s="125"/>
      <c r="C29" s="125"/>
      <c r="D29" s="125"/>
      <c r="E29" s="125"/>
      <c r="F29" s="125"/>
      <c r="G29" s="125"/>
    </row>
    <row r="30" spans="1:7" x14ac:dyDescent="0.35">
      <c r="A30" s="125"/>
      <c r="B30" s="125"/>
      <c r="C30" s="125"/>
      <c r="D30" s="125"/>
      <c r="E30" s="125"/>
      <c r="F30" s="125"/>
      <c r="G30" s="125"/>
    </row>
    <row r="31" spans="1:7" x14ac:dyDescent="0.35">
      <c r="A31" s="125"/>
      <c r="B31" s="125"/>
      <c r="C31" s="125"/>
      <c r="D31" s="125"/>
      <c r="E31" s="125"/>
      <c r="F31" s="125"/>
      <c r="G31" s="125"/>
    </row>
    <row r="32" spans="1:7" x14ac:dyDescent="0.35">
      <c r="A32" s="125"/>
      <c r="B32" s="125"/>
      <c r="C32" s="125"/>
      <c r="D32" s="125"/>
      <c r="E32" s="125"/>
      <c r="F32" s="125"/>
      <c r="G32" s="125"/>
    </row>
    <row r="33" spans="1:7" x14ac:dyDescent="0.35">
      <c r="A33" s="125"/>
      <c r="B33" s="125"/>
      <c r="C33" s="125"/>
      <c r="D33" s="125"/>
      <c r="E33" s="125"/>
      <c r="F33" s="125"/>
      <c r="G33" s="125"/>
    </row>
    <row r="34" spans="1:7" x14ac:dyDescent="0.35">
      <c r="A34" s="125"/>
      <c r="B34" s="125"/>
      <c r="C34" s="125"/>
      <c r="D34" s="125"/>
      <c r="E34" s="125"/>
      <c r="F34" s="125"/>
      <c r="G34" s="125"/>
    </row>
    <row r="35" spans="1:7" x14ac:dyDescent="0.35">
      <c r="A35" s="125"/>
      <c r="B35" s="125"/>
      <c r="C35" s="125"/>
      <c r="D35" s="125"/>
      <c r="E35" s="125"/>
      <c r="F35" s="125"/>
      <c r="G35" s="125"/>
    </row>
    <row r="36" spans="1:7" x14ac:dyDescent="0.35">
      <c r="A36" s="125"/>
      <c r="B36" s="125"/>
      <c r="C36" s="125"/>
      <c r="D36" s="125"/>
      <c r="E36" s="125"/>
      <c r="F36" s="125"/>
      <c r="G36" s="125"/>
    </row>
    <row r="37" spans="1:7" x14ac:dyDescent="0.35">
      <c r="A37" s="125"/>
      <c r="B37" s="125"/>
      <c r="C37" s="125"/>
      <c r="D37" s="125"/>
      <c r="E37" s="125"/>
      <c r="F37" s="125"/>
      <c r="G37" s="125"/>
    </row>
    <row r="38" spans="1:7" x14ac:dyDescent="0.35">
      <c r="A38" s="125"/>
      <c r="B38" s="125"/>
      <c r="C38" s="125"/>
      <c r="D38" s="125"/>
      <c r="E38" s="125"/>
      <c r="F38" s="125"/>
      <c r="G38" s="125"/>
    </row>
    <row r="39" spans="1:7" x14ac:dyDescent="0.35">
      <c r="A39" s="125"/>
      <c r="B39" s="125"/>
      <c r="C39" s="125"/>
      <c r="D39" s="125"/>
      <c r="E39" s="125"/>
      <c r="F39" s="125"/>
      <c r="G39" s="125"/>
    </row>
    <row r="40" spans="1:7" x14ac:dyDescent="0.35">
      <c r="A40" s="125"/>
      <c r="B40" s="125"/>
      <c r="C40" s="125"/>
      <c r="D40" s="125"/>
      <c r="E40" s="125"/>
      <c r="F40" s="125"/>
      <c r="G40" s="125"/>
    </row>
    <row r="41" spans="1:7" x14ac:dyDescent="0.35">
      <c r="A41" s="125"/>
      <c r="B41" s="125"/>
      <c r="C41" s="125"/>
      <c r="D41" s="125"/>
      <c r="E41" s="125"/>
      <c r="F41" s="125"/>
      <c r="G41" s="125"/>
    </row>
    <row r="42" spans="1:7" x14ac:dyDescent="0.35">
      <c r="A42" s="125"/>
      <c r="B42" s="125"/>
      <c r="C42" s="125"/>
      <c r="D42" s="125"/>
      <c r="E42" s="125"/>
      <c r="F42" s="125"/>
      <c r="G42" s="125"/>
    </row>
    <row r="43" spans="1:7" x14ac:dyDescent="0.35">
      <c r="A43" s="125"/>
      <c r="B43" s="125"/>
      <c r="C43" s="125"/>
      <c r="D43" s="125"/>
      <c r="E43" s="125"/>
      <c r="F43" s="125"/>
      <c r="G43" s="125"/>
    </row>
    <row r="44" spans="1:7" x14ac:dyDescent="0.35">
      <c r="A44" s="125"/>
      <c r="B44" s="125"/>
      <c r="C44" s="125"/>
      <c r="D44" s="125"/>
      <c r="E44" s="125"/>
      <c r="F44" s="125"/>
      <c r="G44" s="125"/>
    </row>
    <row r="45" spans="1:7" x14ac:dyDescent="0.35">
      <c r="A45" s="125"/>
      <c r="B45" s="125"/>
      <c r="C45" s="125"/>
      <c r="D45" s="125"/>
      <c r="E45" s="125"/>
      <c r="F45" s="125"/>
      <c r="G45" s="125"/>
    </row>
    <row r="46" spans="1:7" x14ac:dyDescent="0.35">
      <c r="A46" s="125"/>
      <c r="B46" s="125"/>
      <c r="C46" s="125"/>
      <c r="D46" s="125"/>
      <c r="E46" s="125"/>
      <c r="F46" s="125"/>
      <c r="G46" s="125"/>
    </row>
    <row r="47" spans="1:7" x14ac:dyDescent="0.35">
      <c r="A47" s="125"/>
      <c r="B47" s="125"/>
      <c r="C47" s="125"/>
      <c r="D47" s="125"/>
      <c r="E47" s="125"/>
      <c r="F47" s="125"/>
      <c r="G47" s="125"/>
    </row>
    <row r="48" spans="1:7" x14ac:dyDescent="0.35">
      <c r="A48" s="125"/>
      <c r="B48" s="125"/>
      <c r="C48" s="125"/>
      <c r="D48" s="125"/>
      <c r="E48" s="125"/>
      <c r="F48" s="125"/>
      <c r="G48" s="125"/>
    </row>
    <row r="49" spans="1:7" x14ac:dyDescent="0.35">
      <c r="A49" s="125"/>
      <c r="B49" s="125"/>
      <c r="C49" s="125"/>
      <c r="D49" s="125"/>
      <c r="E49" s="125"/>
      <c r="F49" s="125"/>
      <c r="G49" s="125"/>
    </row>
    <row r="50" spans="1:7" x14ac:dyDescent="0.35">
      <c r="A50" s="125"/>
      <c r="B50" s="125"/>
      <c r="C50" s="125"/>
      <c r="D50" s="125"/>
      <c r="E50" s="125"/>
      <c r="F50" s="125"/>
      <c r="G50" s="125"/>
    </row>
    <row r="51" spans="1:7" x14ac:dyDescent="0.35">
      <c r="A51" s="125"/>
      <c r="B51" s="125"/>
      <c r="C51" s="125"/>
      <c r="D51" s="125"/>
      <c r="E51" s="125"/>
      <c r="F51" s="125"/>
      <c r="G51" s="125"/>
    </row>
    <row r="52" spans="1:7" x14ac:dyDescent="0.35">
      <c r="A52" s="125"/>
      <c r="B52" s="125"/>
      <c r="C52" s="125"/>
      <c r="D52" s="125"/>
      <c r="E52" s="125"/>
      <c r="F52" s="125"/>
      <c r="G52" s="125"/>
    </row>
    <row r="53" spans="1:7" x14ac:dyDescent="0.35">
      <c r="A53" s="125"/>
      <c r="B53" s="125"/>
      <c r="C53" s="125"/>
      <c r="D53" s="125"/>
      <c r="E53" s="125"/>
      <c r="F53" s="125"/>
      <c r="G53" s="125"/>
    </row>
    <row r="54" spans="1:7" x14ac:dyDescent="0.35">
      <c r="A54" s="125"/>
      <c r="B54" s="125"/>
      <c r="C54" s="125"/>
      <c r="D54" s="125"/>
      <c r="E54" s="125"/>
      <c r="F54" s="125"/>
      <c r="G54" s="125"/>
    </row>
    <row r="55" spans="1:7" x14ac:dyDescent="0.35">
      <c r="A55" s="125"/>
      <c r="B55" s="125"/>
      <c r="C55" s="125"/>
      <c r="D55" s="125"/>
      <c r="E55" s="125"/>
      <c r="F55" s="125"/>
      <c r="G55" s="125"/>
    </row>
    <row r="56" spans="1:7" x14ac:dyDescent="0.35">
      <c r="A56" s="125"/>
      <c r="B56" s="125"/>
      <c r="C56" s="125"/>
      <c r="D56" s="125"/>
      <c r="E56" s="125"/>
      <c r="F56" s="125"/>
      <c r="G56" s="125"/>
    </row>
    <row r="57" spans="1:7" x14ac:dyDescent="0.35">
      <c r="A57" s="125"/>
      <c r="B57" s="125"/>
      <c r="C57" s="125"/>
      <c r="D57" s="125"/>
      <c r="E57" s="125"/>
      <c r="F57" s="125"/>
      <c r="G57" s="125"/>
    </row>
    <row r="58" spans="1:7" x14ac:dyDescent="0.35">
      <c r="A58" s="125"/>
      <c r="B58" s="125"/>
      <c r="C58" s="125"/>
      <c r="D58" s="125"/>
      <c r="E58" s="125"/>
      <c r="F58" s="125"/>
      <c r="G58" s="125"/>
    </row>
    <row r="59" spans="1:7" x14ac:dyDescent="0.35">
      <c r="A59" s="125"/>
      <c r="B59" s="125"/>
      <c r="C59" s="125"/>
      <c r="D59" s="125"/>
      <c r="E59" s="125"/>
      <c r="F59" s="125"/>
      <c r="G59" s="125"/>
    </row>
    <row r="60" spans="1:7" x14ac:dyDescent="0.35">
      <c r="A60" s="125"/>
      <c r="B60" s="125"/>
      <c r="C60" s="125"/>
      <c r="D60" s="125"/>
      <c r="E60" s="125"/>
      <c r="F60" s="125"/>
      <c r="G60" s="125"/>
    </row>
    <row r="61" spans="1:7" x14ac:dyDescent="0.35">
      <c r="A61" s="125"/>
      <c r="B61" s="125"/>
      <c r="C61" s="125"/>
      <c r="D61" s="125"/>
      <c r="E61" s="125"/>
      <c r="F61" s="125"/>
      <c r="G61" s="125"/>
    </row>
    <row r="62" spans="1:7" x14ac:dyDescent="0.35">
      <c r="A62" s="125"/>
      <c r="B62" s="125"/>
      <c r="C62" s="125"/>
      <c r="D62" s="125"/>
      <c r="E62" s="125"/>
      <c r="F62" s="125"/>
      <c r="G62" s="125"/>
    </row>
    <row r="63" spans="1:7" x14ac:dyDescent="0.35">
      <c r="A63" s="125"/>
      <c r="B63" s="125"/>
      <c r="C63" s="125"/>
      <c r="D63" s="125"/>
      <c r="E63" s="125"/>
      <c r="F63" s="125"/>
      <c r="G63" s="125"/>
    </row>
    <row r="64" spans="1:7" x14ac:dyDescent="0.35">
      <c r="A64" s="125"/>
      <c r="B64" s="125"/>
      <c r="C64" s="125"/>
      <c r="D64" s="125"/>
      <c r="E64" s="125"/>
      <c r="F64" s="125"/>
      <c r="G64" s="125"/>
    </row>
    <row r="65" spans="1:7" x14ac:dyDescent="0.35">
      <c r="A65" s="125"/>
      <c r="B65" s="125"/>
      <c r="C65" s="125"/>
      <c r="D65" s="125"/>
      <c r="E65" s="125"/>
      <c r="F65" s="125"/>
      <c r="G65" s="125"/>
    </row>
    <row r="66" spans="1:7" x14ac:dyDescent="0.35">
      <c r="A66" s="125"/>
      <c r="B66" s="125"/>
      <c r="C66" s="125"/>
      <c r="D66" s="125"/>
      <c r="E66" s="125"/>
      <c r="F66" s="125"/>
      <c r="G66" s="125"/>
    </row>
    <row r="67" spans="1:7" x14ac:dyDescent="0.35">
      <c r="A67" s="125"/>
      <c r="B67" s="125"/>
      <c r="C67" s="125"/>
      <c r="D67" s="125"/>
      <c r="E67" s="125"/>
      <c r="F67" s="125"/>
      <c r="G67" s="125"/>
    </row>
    <row r="68" spans="1:7" x14ac:dyDescent="0.35">
      <c r="A68" s="125"/>
      <c r="B68" s="125"/>
      <c r="C68" s="125"/>
      <c r="D68" s="125"/>
      <c r="E68" s="125"/>
      <c r="F68" s="125"/>
      <c r="G68" s="125"/>
    </row>
    <row r="69" spans="1:7" x14ac:dyDescent="0.35">
      <c r="A69" s="125"/>
      <c r="B69" s="125"/>
      <c r="C69" s="125"/>
      <c r="D69" s="125"/>
      <c r="E69" s="125"/>
      <c r="F69" s="125"/>
      <c r="G69" s="125"/>
    </row>
    <row r="70" spans="1:7" x14ac:dyDescent="0.35">
      <c r="A70" s="125"/>
      <c r="B70" s="125"/>
      <c r="C70" s="125"/>
      <c r="D70" s="125"/>
      <c r="E70" s="125"/>
      <c r="F70" s="125"/>
      <c r="G70" s="125"/>
    </row>
    <row r="71" spans="1:7" x14ac:dyDescent="0.35">
      <c r="A71" s="125"/>
      <c r="B71" s="125"/>
      <c r="C71" s="125"/>
      <c r="D71" s="125"/>
      <c r="E71" s="125"/>
      <c r="F71" s="125"/>
      <c r="G71" s="125"/>
    </row>
    <row r="72" spans="1:7" x14ac:dyDescent="0.35">
      <c r="A72" s="125"/>
      <c r="B72" s="125"/>
      <c r="C72" s="125"/>
      <c r="D72" s="125"/>
      <c r="E72" s="125"/>
      <c r="F72" s="125"/>
      <c r="G72" s="125"/>
    </row>
    <row r="73" spans="1:7" x14ac:dyDescent="0.35">
      <c r="A73" s="125"/>
      <c r="B73" s="125"/>
      <c r="C73" s="125"/>
      <c r="D73" s="125"/>
      <c r="E73" s="125"/>
      <c r="F73" s="125"/>
      <c r="G73" s="125"/>
    </row>
    <row r="74" spans="1:7" x14ac:dyDescent="0.35">
      <c r="A74" s="125"/>
      <c r="B74" s="125"/>
      <c r="C74" s="125"/>
      <c r="D74" s="125"/>
      <c r="E74" s="125"/>
      <c r="F74" s="125"/>
      <c r="G74" s="125"/>
    </row>
    <row r="75" spans="1:7" x14ac:dyDescent="0.35">
      <c r="A75" s="125"/>
      <c r="B75" s="125"/>
      <c r="C75" s="125"/>
      <c r="D75" s="125"/>
      <c r="E75" s="125"/>
      <c r="F75" s="125"/>
      <c r="G75" s="125"/>
    </row>
    <row r="76" spans="1:7" x14ac:dyDescent="0.35">
      <c r="A76" s="125"/>
      <c r="B76" s="125"/>
      <c r="C76" s="125"/>
      <c r="D76" s="125"/>
      <c r="E76" s="125"/>
      <c r="F76" s="125"/>
      <c r="G76" s="125"/>
    </row>
    <row r="77" spans="1:7" x14ac:dyDescent="0.35">
      <c r="A77" s="125"/>
      <c r="B77" s="125"/>
      <c r="C77" s="125"/>
      <c r="D77" s="125"/>
      <c r="E77" s="125"/>
      <c r="F77" s="125"/>
      <c r="G77" s="125"/>
    </row>
    <row r="78" spans="1:7" x14ac:dyDescent="0.35">
      <c r="A78" s="125"/>
      <c r="B78" s="125"/>
      <c r="C78" s="125"/>
      <c r="D78" s="125"/>
      <c r="E78" s="125"/>
      <c r="F78" s="125"/>
      <c r="G78" s="125"/>
    </row>
    <row r="79" spans="1:7" x14ac:dyDescent="0.35">
      <c r="A79" s="125"/>
      <c r="B79" s="125"/>
      <c r="C79" s="125"/>
      <c r="D79" s="125"/>
      <c r="E79" s="125"/>
      <c r="F79" s="125"/>
      <c r="G79" s="125"/>
    </row>
    <row r="80" spans="1:7" x14ac:dyDescent="0.35">
      <c r="A80" s="125"/>
      <c r="B80" s="125"/>
      <c r="C80" s="125"/>
      <c r="D80" s="125"/>
      <c r="E80" s="125"/>
      <c r="F80" s="125"/>
      <c r="G80" s="125"/>
    </row>
    <row r="81" spans="1:7" x14ac:dyDescent="0.35">
      <c r="A81" s="125"/>
      <c r="B81" s="125"/>
      <c r="C81" s="125"/>
      <c r="D81" s="125"/>
      <c r="E81" s="125"/>
      <c r="F81" s="125"/>
      <c r="G81" s="125"/>
    </row>
    <row r="82" spans="1:7" x14ac:dyDescent="0.35">
      <c r="A82" s="125"/>
      <c r="B82" s="125"/>
      <c r="C82" s="125"/>
      <c r="D82" s="125"/>
      <c r="E82" s="125"/>
      <c r="F82" s="125"/>
      <c r="G82" s="125"/>
    </row>
    <row r="83" spans="1:7" x14ac:dyDescent="0.35">
      <c r="A83" s="125"/>
      <c r="B83" s="125"/>
      <c r="C83" s="125"/>
      <c r="D83" s="125"/>
      <c r="E83" s="125"/>
      <c r="F83" s="125"/>
      <c r="G83" s="125"/>
    </row>
    <row r="84" spans="1:7" x14ac:dyDescent="0.35">
      <c r="A84" s="125"/>
      <c r="B84" s="125"/>
      <c r="C84" s="125"/>
      <c r="D84" s="125"/>
      <c r="E84" s="125"/>
      <c r="F84" s="125"/>
      <c r="G84" s="125"/>
    </row>
    <row r="85" spans="1:7" x14ac:dyDescent="0.35">
      <c r="A85" s="125"/>
      <c r="B85" s="125"/>
      <c r="C85" s="125"/>
      <c r="D85" s="125"/>
      <c r="E85" s="125"/>
      <c r="F85" s="125"/>
      <c r="G85" s="125"/>
    </row>
    <row r="86" spans="1:7" x14ac:dyDescent="0.35">
      <c r="A86" s="125"/>
      <c r="B86" s="125"/>
      <c r="C86" s="125"/>
      <c r="D86" s="125"/>
      <c r="E86" s="125"/>
      <c r="F86" s="125"/>
      <c r="G86" s="125"/>
    </row>
    <row r="87" spans="1:7" x14ac:dyDescent="0.35">
      <c r="A87" s="125"/>
      <c r="B87" s="125"/>
      <c r="C87" s="125"/>
      <c r="D87" s="125"/>
      <c r="E87" s="125"/>
      <c r="F87" s="125"/>
      <c r="G87" s="125"/>
    </row>
    <row r="88" spans="1:7" x14ac:dyDescent="0.35">
      <c r="A88" s="125"/>
      <c r="B88" s="125"/>
      <c r="C88" s="125"/>
      <c r="D88" s="125"/>
      <c r="E88" s="125"/>
      <c r="F88" s="125"/>
      <c r="G88" s="125"/>
    </row>
    <row r="89" spans="1:7" x14ac:dyDescent="0.35">
      <c r="A89" s="125"/>
      <c r="B89" s="125"/>
      <c r="C89" s="125"/>
      <c r="D89" s="125"/>
      <c r="E89" s="125"/>
      <c r="F89" s="125"/>
      <c r="G89" s="125"/>
    </row>
    <row r="90" spans="1:7" x14ac:dyDescent="0.35">
      <c r="A90" s="125"/>
      <c r="B90" s="125"/>
      <c r="C90" s="125"/>
      <c r="D90" s="125"/>
      <c r="E90" s="125"/>
      <c r="F90" s="125"/>
      <c r="G90" s="125"/>
    </row>
    <row r="91" spans="1:7" x14ac:dyDescent="0.35">
      <c r="A91" s="125"/>
      <c r="B91" s="125"/>
      <c r="C91" s="125"/>
      <c r="D91" s="125"/>
      <c r="E91" s="125"/>
      <c r="F91" s="125"/>
      <c r="G91" s="125"/>
    </row>
    <row r="92" spans="1:7" x14ac:dyDescent="0.35">
      <c r="A92" s="125"/>
      <c r="B92" s="125"/>
      <c r="C92" s="125"/>
      <c r="D92" s="125"/>
      <c r="E92" s="125"/>
      <c r="F92" s="125"/>
      <c r="G92" s="125"/>
    </row>
    <row r="93" spans="1:7" x14ac:dyDescent="0.35">
      <c r="A93" s="125"/>
      <c r="B93" s="125"/>
      <c r="C93" s="125"/>
      <c r="D93" s="125"/>
      <c r="E93" s="125"/>
      <c r="F93" s="125"/>
      <c r="G93" s="125"/>
    </row>
    <row r="94" spans="1:7" x14ac:dyDescent="0.35">
      <c r="A94" s="125"/>
      <c r="B94" s="125"/>
      <c r="C94" s="125"/>
      <c r="D94" s="125"/>
      <c r="E94" s="125"/>
      <c r="F94" s="125"/>
      <c r="G94" s="125"/>
    </row>
    <row r="95" spans="1:7" x14ac:dyDescent="0.35">
      <c r="A95" s="125"/>
      <c r="B95" s="125"/>
      <c r="C95" s="125"/>
      <c r="D95" s="125"/>
      <c r="E95" s="125"/>
      <c r="F95" s="125"/>
      <c r="G95" s="125"/>
    </row>
    <row r="96" spans="1:7" x14ac:dyDescent="0.35">
      <c r="A96" s="125"/>
      <c r="B96" s="125"/>
      <c r="C96" s="125"/>
      <c r="D96" s="125"/>
      <c r="E96" s="125"/>
      <c r="F96" s="125"/>
      <c r="G96" s="125"/>
    </row>
    <row r="97" spans="1:7" x14ac:dyDescent="0.35">
      <c r="A97" s="125"/>
      <c r="B97" s="125"/>
      <c r="C97" s="125"/>
      <c r="D97" s="125"/>
      <c r="E97" s="125"/>
      <c r="F97" s="125"/>
      <c r="G97" s="125"/>
    </row>
    <row r="98" spans="1:7" x14ac:dyDescent="0.35">
      <c r="A98" s="125"/>
      <c r="B98" s="125"/>
      <c r="C98" s="125"/>
      <c r="D98" s="125"/>
      <c r="E98" s="125"/>
      <c r="F98" s="125"/>
      <c r="G98" s="125"/>
    </row>
    <row r="99" spans="1:7" x14ac:dyDescent="0.35">
      <c r="A99" s="125"/>
      <c r="B99" s="125"/>
      <c r="C99" s="125"/>
      <c r="D99" s="125"/>
      <c r="E99" s="125"/>
      <c r="F99" s="125"/>
      <c r="G99" s="125"/>
    </row>
    <row r="100" spans="1:7" x14ac:dyDescent="0.35">
      <c r="A100" s="125"/>
      <c r="B100" s="125"/>
      <c r="C100" s="125"/>
      <c r="D100" s="125"/>
      <c r="E100" s="125"/>
      <c r="F100" s="125"/>
      <c r="G100" s="125"/>
    </row>
    <row r="101" spans="1:7" x14ac:dyDescent="0.35">
      <c r="A101" s="125"/>
      <c r="B101" s="125"/>
      <c r="C101" s="125"/>
      <c r="D101" s="125"/>
      <c r="E101" s="125"/>
      <c r="F101" s="125"/>
      <c r="G101" s="125"/>
    </row>
    <row r="102" spans="1:7" x14ac:dyDescent="0.35">
      <c r="A102" s="125"/>
      <c r="B102" s="125"/>
      <c r="C102" s="125"/>
      <c r="D102" s="125"/>
      <c r="E102" s="125"/>
      <c r="F102" s="125"/>
      <c r="G102" s="125"/>
    </row>
    <row r="103" spans="1:7" x14ac:dyDescent="0.35">
      <c r="A103" s="125"/>
      <c r="B103" s="125"/>
      <c r="C103" s="125"/>
      <c r="D103" s="125"/>
      <c r="E103" s="125"/>
      <c r="F103" s="125"/>
      <c r="G103" s="125"/>
    </row>
    <row r="104" spans="1:7" x14ac:dyDescent="0.35">
      <c r="A104" s="125"/>
      <c r="B104" s="125"/>
      <c r="C104" s="125"/>
      <c r="D104" s="125"/>
      <c r="E104" s="125"/>
      <c r="F104" s="125"/>
      <c r="G104" s="125"/>
    </row>
    <row r="105" spans="1:7" x14ac:dyDescent="0.35">
      <c r="A105" s="125"/>
      <c r="B105" s="125"/>
      <c r="C105" s="125"/>
      <c r="D105" s="125"/>
      <c r="E105" s="125"/>
      <c r="F105" s="125"/>
      <c r="G105" s="125"/>
    </row>
    <row r="106" spans="1:7" x14ac:dyDescent="0.35">
      <c r="A106" s="125"/>
      <c r="B106" s="125"/>
      <c r="C106" s="125"/>
      <c r="D106" s="125"/>
      <c r="E106" s="125"/>
      <c r="F106" s="125"/>
      <c r="G106" s="125"/>
    </row>
    <row r="107" spans="1:7" x14ac:dyDescent="0.35">
      <c r="A107" s="125"/>
      <c r="B107" s="125"/>
      <c r="C107" s="125"/>
      <c r="D107" s="125"/>
      <c r="E107" s="125"/>
      <c r="F107" s="125"/>
      <c r="G107" s="125"/>
    </row>
    <row r="108" spans="1:7" x14ac:dyDescent="0.35">
      <c r="A108" s="125"/>
      <c r="B108" s="125"/>
      <c r="C108" s="125"/>
      <c r="D108" s="125"/>
      <c r="E108" s="125"/>
      <c r="F108" s="125"/>
      <c r="G108" s="125"/>
    </row>
    <row r="109" spans="1:7" x14ac:dyDescent="0.35">
      <c r="A109" s="125"/>
      <c r="B109" s="125"/>
      <c r="C109" s="125"/>
      <c r="D109" s="125"/>
      <c r="E109" s="125"/>
      <c r="F109" s="125"/>
      <c r="G109" s="125"/>
    </row>
    <row r="110" spans="1:7" x14ac:dyDescent="0.35">
      <c r="A110" s="125"/>
      <c r="B110" s="125"/>
      <c r="C110" s="125"/>
      <c r="D110" s="125"/>
      <c r="E110" s="125"/>
      <c r="F110" s="125"/>
      <c r="G110" s="125"/>
    </row>
    <row r="111" spans="1:7" x14ac:dyDescent="0.35">
      <c r="A111" s="125"/>
      <c r="B111" s="125"/>
      <c r="C111" s="125"/>
      <c r="D111" s="125"/>
      <c r="E111" s="125"/>
      <c r="F111" s="125"/>
      <c r="G111" s="125"/>
    </row>
    <row r="112" spans="1:7" x14ac:dyDescent="0.35">
      <c r="A112" s="125"/>
      <c r="B112" s="125"/>
      <c r="C112" s="125"/>
      <c r="D112" s="125"/>
      <c r="E112" s="125"/>
      <c r="F112" s="125"/>
      <c r="G112" s="125"/>
    </row>
    <row r="113" spans="1:7" x14ac:dyDescent="0.35">
      <c r="A113" s="125"/>
      <c r="B113" s="125"/>
      <c r="C113" s="125"/>
      <c r="D113" s="125"/>
      <c r="E113" s="125"/>
      <c r="F113" s="125"/>
      <c r="G113" s="125"/>
    </row>
    <row r="114" spans="1:7" x14ac:dyDescent="0.35">
      <c r="A114" s="125"/>
      <c r="B114" s="125"/>
      <c r="C114" s="125"/>
      <c r="D114" s="125"/>
      <c r="E114" s="125"/>
      <c r="F114" s="125"/>
      <c r="G114" s="125"/>
    </row>
    <row r="115" spans="1:7" x14ac:dyDescent="0.35">
      <c r="A115" s="125"/>
      <c r="B115" s="125"/>
      <c r="C115" s="125"/>
      <c r="D115" s="125"/>
      <c r="E115" s="125"/>
      <c r="F115" s="125"/>
      <c r="G115" s="125"/>
    </row>
    <row r="116" spans="1:7" x14ac:dyDescent="0.35">
      <c r="A116" s="125"/>
      <c r="B116" s="125"/>
      <c r="C116" s="125"/>
      <c r="D116" s="125"/>
      <c r="E116" s="125"/>
      <c r="F116" s="125"/>
      <c r="G116" s="125"/>
    </row>
    <row r="117" spans="1:7" x14ac:dyDescent="0.35">
      <c r="A117" s="125"/>
      <c r="B117" s="125"/>
      <c r="C117" s="125"/>
      <c r="D117" s="125"/>
      <c r="E117" s="125"/>
      <c r="F117" s="125"/>
      <c r="G117" s="125"/>
    </row>
    <row r="118" spans="1:7" x14ac:dyDescent="0.35">
      <c r="A118" s="125"/>
      <c r="B118" s="125"/>
      <c r="C118" s="125"/>
      <c r="D118" s="125"/>
      <c r="E118" s="125"/>
      <c r="F118" s="125"/>
      <c r="G118" s="125"/>
    </row>
    <row r="119" spans="1:7" x14ac:dyDescent="0.35">
      <c r="A119" s="125"/>
      <c r="B119" s="125"/>
      <c r="C119" s="125"/>
      <c r="D119" s="125"/>
      <c r="E119" s="125"/>
      <c r="F119" s="125"/>
      <c r="G119" s="125"/>
    </row>
    <row r="120" spans="1:7" x14ac:dyDescent="0.35">
      <c r="A120" s="125"/>
      <c r="B120" s="125"/>
      <c r="C120" s="125"/>
      <c r="D120" s="125"/>
      <c r="E120" s="125"/>
      <c r="F120" s="125"/>
      <c r="G120" s="125"/>
    </row>
    <row r="121" spans="1:7" x14ac:dyDescent="0.35">
      <c r="A121" s="125"/>
      <c r="B121" s="125"/>
      <c r="C121" s="125"/>
      <c r="D121" s="125"/>
      <c r="E121" s="125"/>
      <c r="F121" s="125"/>
      <c r="G121" s="125"/>
    </row>
    <row r="122" spans="1:7" x14ac:dyDescent="0.35">
      <c r="A122" s="125"/>
      <c r="B122" s="125"/>
      <c r="C122" s="125"/>
      <c r="D122" s="125"/>
      <c r="E122" s="125"/>
      <c r="F122" s="125"/>
      <c r="G122" s="125"/>
    </row>
    <row r="123" spans="1:7" x14ac:dyDescent="0.35">
      <c r="A123" s="125"/>
      <c r="B123" s="125"/>
      <c r="C123" s="125"/>
      <c r="D123" s="125"/>
      <c r="E123" s="125"/>
      <c r="F123" s="125"/>
      <c r="G123" s="125"/>
    </row>
    <row r="124" spans="1:7" x14ac:dyDescent="0.35">
      <c r="A124" s="125"/>
      <c r="B124" s="125"/>
      <c r="C124" s="125"/>
      <c r="D124" s="125"/>
      <c r="E124" s="125"/>
      <c r="F124" s="125"/>
      <c r="G124" s="125"/>
    </row>
    <row r="125" spans="1:7" x14ac:dyDescent="0.35">
      <c r="A125" s="125"/>
      <c r="B125" s="125"/>
      <c r="C125" s="125"/>
      <c r="D125" s="125"/>
      <c r="E125" s="125"/>
      <c r="F125" s="125"/>
      <c r="G125" s="125"/>
    </row>
    <row r="126" spans="1:7" x14ac:dyDescent="0.35">
      <c r="A126" s="125"/>
      <c r="B126" s="125"/>
      <c r="C126" s="125"/>
      <c r="D126" s="125"/>
      <c r="E126" s="125"/>
      <c r="F126" s="125"/>
      <c r="G126" s="125"/>
    </row>
    <row r="127" spans="1:7" x14ac:dyDescent="0.35">
      <c r="A127" s="125"/>
      <c r="B127" s="125"/>
      <c r="C127" s="125"/>
      <c r="D127" s="125"/>
      <c r="E127" s="125"/>
      <c r="F127" s="125"/>
      <c r="G127" s="125"/>
    </row>
    <row r="128" spans="1:7" x14ac:dyDescent="0.35">
      <c r="A128" s="125"/>
      <c r="B128" s="125"/>
      <c r="C128" s="125"/>
      <c r="D128" s="125"/>
      <c r="E128" s="125"/>
      <c r="F128" s="125"/>
      <c r="G128" s="125"/>
    </row>
    <row r="129" spans="1:7" x14ac:dyDescent="0.35">
      <c r="A129" s="125"/>
      <c r="B129" s="125"/>
      <c r="C129" s="125"/>
      <c r="D129" s="125"/>
      <c r="E129" s="125"/>
      <c r="F129" s="125"/>
      <c r="G129" s="125"/>
    </row>
    <row r="130" spans="1:7" x14ac:dyDescent="0.35">
      <c r="A130" s="125"/>
      <c r="B130" s="125"/>
      <c r="C130" s="125"/>
      <c r="D130" s="125"/>
      <c r="E130" s="125"/>
      <c r="F130" s="125"/>
      <c r="G130" s="125"/>
    </row>
    <row r="131" spans="1:7" x14ac:dyDescent="0.35">
      <c r="A131" s="125"/>
      <c r="B131" s="125"/>
      <c r="C131" s="125"/>
      <c r="D131" s="125"/>
      <c r="E131" s="125"/>
      <c r="F131" s="125"/>
      <c r="G131" s="125"/>
    </row>
    <row r="132" spans="1:7" x14ac:dyDescent="0.35">
      <c r="A132" s="125"/>
      <c r="B132" s="125"/>
      <c r="C132" s="125"/>
      <c r="D132" s="125"/>
      <c r="E132" s="125"/>
      <c r="F132" s="125"/>
      <c r="G132" s="125"/>
    </row>
    <row r="133" spans="1:7" x14ac:dyDescent="0.35">
      <c r="A133" s="125"/>
      <c r="B133" s="125"/>
      <c r="C133" s="125"/>
      <c r="D133" s="125"/>
      <c r="E133" s="125"/>
      <c r="F133" s="125"/>
      <c r="G133" s="125"/>
    </row>
    <row r="134" spans="1:7" x14ac:dyDescent="0.35">
      <c r="A134" s="125"/>
      <c r="B134" s="125"/>
      <c r="C134" s="125"/>
      <c r="D134" s="125"/>
      <c r="E134" s="125"/>
      <c r="F134" s="125"/>
      <c r="G134" s="125"/>
    </row>
    <row r="135" spans="1:7" x14ac:dyDescent="0.35">
      <c r="A135" s="125"/>
      <c r="B135" s="125"/>
      <c r="C135" s="125"/>
      <c r="D135" s="125"/>
      <c r="E135" s="125"/>
      <c r="F135" s="125"/>
      <c r="G135" s="125"/>
    </row>
    <row r="136" spans="1:7" x14ac:dyDescent="0.35">
      <c r="A136" s="125"/>
      <c r="B136" s="125"/>
      <c r="C136" s="125"/>
      <c r="D136" s="125"/>
      <c r="E136" s="125"/>
      <c r="F136" s="125"/>
      <c r="G136" s="125"/>
    </row>
    <row r="137" spans="1:7" x14ac:dyDescent="0.35">
      <c r="A137" s="125"/>
      <c r="B137" s="125"/>
      <c r="C137" s="125"/>
      <c r="D137" s="125"/>
      <c r="E137" s="125"/>
      <c r="F137" s="125"/>
      <c r="G137" s="125"/>
    </row>
  </sheetData>
  <mergeCells count="9">
    <mergeCell ref="B16:G16"/>
    <mergeCell ref="B20:G20"/>
    <mergeCell ref="B24:G24"/>
    <mergeCell ref="A1:G1"/>
    <mergeCell ref="A2:G2"/>
    <mergeCell ref="A3:G3"/>
    <mergeCell ref="B14:G14"/>
    <mergeCell ref="A12:G12"/>
    <mergeCell ref="A13:G13"/>
  </mergeCells>
  <phoneticPr fontId="4" type="noConversion"/>
  <conditionalFormatting sqref="C15">
    <cfRule type="cellIs" dxfId="73" priority="13" operator="equal">
      <formula>"Yes"</formula>
    </cfRule>
    <cfRule type="cellIs" dxfId="72" priority="14" operator="equal">
      <formula>"No"</formula>
    </cfRule>
  </conditionalFormatting>
  <conditionalFormatting sqref="C17:C19">
    <cfRule type="cellIs" dxfId="71" priority="7" operator="equal">
      <formula>"Yes"</formula>
    </cfRule>
    <cfRule type="cellIs" dxfId="70" priority="8" operator="equal">
      <formula>"No"</formula>
    </cfRule>
  </conditionalFormatting>
  <conditionalFormatting sqref="C21:C23">
    <cfRule type="cellIs" dxfId="69" priority="3" operator="equal">
      <formula>"Yes"</formula>
    </cfRule>
    <cfRule type="cellIs" dxfId="68" priority="4" operator="equal">
      <formula>"No"</formula>
    </cfRule>
  </conditionalFormatting>
  <conditionalFormatting sqref="C25">
    <cfRule type="cellIs" dxfId="67" priority="1" operator="equal">
      <formula>"Yes"</formula>
    </cfRule>
    <cfRule type="cellIs" dxfId="66"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36"/>
  <sheetViews>
    <sheetView showGridLines="0" view="pageBreakPreview" topLeftCell="A70" zoomScale="80" zoomScaleNormal="102" zoomScaleSheetLayoutView="80" workbookViewId="0">
      <selection activeCell="B78" sqref="B78"/>
    </sheetView>
  </sheetViews>
  <sheetFormatPr defaultColWidth="8.7265625" defaultRowHeight="14" x14ac:dyDescent="0.3"/>
  <cols>
    <col min="1" max="1" width="7" style="53" customWidth="1"/>
    <col min="2" max="2" width="71.26953125" style="13" customWidth="1"/>
    <col min="3" max="3" width="11.26953125" style="11" customWidth="1"/>
    <col min="4" max="4" width="20" style="5" customWidth="1"/>
    <col min="5" max="5" width="28.54296875" style="5" customWidth="1"/>
    <col min="6" max="6" width="30" style="5" customWidth="1"/>
    <col min="7" max="7" width="24.26953125" style="5" customWidth="1"/>
    <col min="8" max="16384" width="8.7265625" style="5"/>
  </cols>
  <sheetData>
    <row r="1" spans="1:7" ht="60" customHeight="1" x14ac:dyDescent="0.3">
      <c r="A1" s="390" t="str">
        <f>'SUMMARY LIST'!$A$1:$G$1</f>
        <v>ANNEXURE A: TECHNICAL SPECIFICATION</v>
      </c>
      <c r="B1" s="391"/>
      <c r="C1" s="391"/>
      <c r="D1" s="391"/>
      <c r="E1" s="391"/>
      <c r="F1" s="391"/>
      <c r="G1" s="392"/>
    </row>
    <row r="2" spans="1:7" ht="37.5" customHeight="1" thickBot="1" x14ac:dyDescent="0.35">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4" customFormat="1" ht="34.5" customHeight="1" thickBot="1" x14ac:dyDescent="0.35">
      <c r="A3" s="352" t="str">
        <f>'SUMMARY LIST'!J29</f>
        <v>25.  ADULT SIMULATION MANIKIN TRAINING KIT FOR NURSING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0"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102</v>
      </c>
      <c r="B13" s="359"/>
      <c r="C13" s="359"/>
      <c r="D13" s="359"/>
      <c r="E13" s="359"/>
      <c r="F13" s="359"/>
      <c r="G13" s="359"/>
    </row>
    <row r="14" spans="1:7" s="1" customFormat="1" ht="18.75" customHeight="1" x14ac:dyDescent="0.25">
      <c r="A14" s="109">
        <v>1</v>
      </c>
      <c r="B14" s="355" t="s">
        <v>206</v>
      </c>
      <c r="C14" s="356"/>
      <c r="D14" s="356"/>
      <c r="E14" s="356"/>
      <c r="F14" s="356"/>
      <c r="G14" s="357"/>
    </row>
    <row r="15" spans="1:7" s="7" customFormat="1" ht="25" x14ac:dyDescent="0.35">
      <c r="A15" s="106" t="s">
        <v>2</v>
      </c>
      <c r="B15" s="63" t="s">
        <v>922</v>
      </c>
      <c r="C15" s="94"/>
      <c r="D15" s="108"/>
      <c r="E15" s="63"/>
      <c r="F15" s="96"/>
      <c r="G15" s="96"/>
    </row>
    <row r="16" spans="1:7" s="1" customFormat="1" ht="18.75" customHeight="1" x14ac:dyDescent="0.25">
      <c r="A16" s="109">
        <v>2</v>
      </c>
      <c r="B16" s="355" t="s">
        <v>972</v>
      </c>
      <c r="C16" s="356"/>
      <c r="D16" s="356"/>
      <c r="E16" s="356"/>
      <c r="F16" s="356"/>
      <c r="G16" s="357"/>
    </row>
    <row r="17" spans="1:7" s="7" customFormat="1" ht="25" x14ac:dyDescent="0.35">
      <c r="A17" s="106" t="s">
        <v>103</v>
      </c>
      <c r="B17" s="123" t="s">
        <v>923</v>
      </c>
      <c r="C17" s="94"/>
      <c r="D17" s="108"/>
      <c r="E17" s="63"/>
      <c r="F17" s="96"/>
      <c r="G17" s="96"/>
    </row>
    <row r="18" spans="1:7" s="7" customFormat="1" ht="25" x14ac:dyDescent="0.35">
      <c r="A18" s="106" t="s">
        <v>97</v>
      </c>
      <c r="B18" s="123" t="s">
        <v>924</v>
      </c>
      <c r="C18" s="94"/>
      <c r="D18" s="110"/>
      <c r="E18" s="111"/>
      <c r="F18" s="112"/>
      <c r="G18" s="96"/>
    </row>
    <row r="19" spans="1:7" s="7" customFormat="1" ht="25" x14ac:dyDescent="0.35">
      <c r="A19" s="106" t="s">
        <v>47</v>
      </c>
      <c r="B19" s="123" t="s">
        <v>925</v>
      </c>
      <c r="C19" s="94"/>
      <c r="D19" s="63"/>
      <c r="E19" s="63"/>
      <c r="F19" s="96"/>
      <c r="G19" s="96"/>
    </row>
    <row r="20" spans="1:7" s="7" customFormat="1" ht="25" x14ac:dyDescent="0.35">
      <c r="A20" s="106" t="s">
        <v>104</v>
      </c>
      <c r="B20" s="123" t="s">
        <v>926</v>
      </c>
      <c r="C20" s="94"/>
      <c r="D20" s="63"/>
      <c r="E20" s="63"/>
      <c r="F20" s="96"/>
      <c r="G20" s="96"/>
    </row>
    <row r="21" spans="1:7" s="7" customFormat="1" ht="25" x14ac:dyDescent="0.35">
      <c r="A21" s="106" t="s">
        <v>105</v>
      </c>
      <c r="B21" s="123" t="s">
        <v>927</v>
      </c>
      <c r="C21" s="94"/>
      <c r="D21" s="63"/>
      <c r="E21" s="63"/>
      <c r="F21" s="96"/>
      <c r="G21" s="96"/>
    </row>
    <row r="22" spans="1:7" s="7" customFormat="1" ht="25" x14ac:dyDescent="0.35">
      <c r="A22" s="106" t="s">
        <v>106</v>
      </c>
      <c r="B22" s="123" t="s">
        <v>928</v>
      </c>
      <c r="C22" s="94"/>
      <c r="D22" s="63"/>
      <c r="E22" s="63"/>
      <c r="F22" s="96"/>
      <c r="G22" s="96"/>
    </row>
    <row r="23" spans="1:7" s="7" customFormat="1" ht="25" x14ac:dyDescent="0.35">
      <c r="A23" s="106" t="s">
        <v>107</v>
      </c>
      <c r="B23" s="124" t="s">
        <v>929</v>
      </c>
      <c r="C23" s="94"/>
      <c r="D23" s="63"/>
      <c r="E23" s="63"/>
      <c r="F23" s="96"/>
      <c r="G23" s="96"/>
    </row>
    <row r="24" spans="1:7" s="7" customFormat="1" ht="25" x14ac:dyDescent="0.35">
      <c r="A24" s="106" t="s">
        <v>1286</v>
      </c>
      <c r="B24" s="123" t="s">
        <v>930</v>
      </c>
      <c r="C24" s="94"/>
      <c r="D24" s="63"/>
      <c r="E24" s="63"/>
      <c r="F24" s="96"/>
      <c r="G24" s="96"/>
    </row>
    <row r="25" spans="1:7" s="7" customFormat="1" ht="25" x14ac:dyDescent="0.35">
      <c r="A25" s="106" t="s">
        <v>108</v>
      </c>
      <c r="B25" s="123" t="s">
        <v>931</v>
      </c>
      <c r="C25" s="94"/>
      <c r="D25" s="63"/>
      <c r="E25" s="63"/>
      <c r="F25" s="96"/>
      <c r="G25" s="96"/>
    </row>
    <row r="26" spans="1:7" s="7" customFormat="1" ht="25" x14ac:dyDescent="0.35">
      <c r="A26" s="106" t="s">
        <v>109</v>
      </c>
      <c r="B26" s="123" t="s">
        <v>932</v>
      </c>
      <c r="C26" s="94"/>
      <c r="D26" s="63"/>
      <c r="E26" s="63"/>
      <c r="F26" s="96"/>
      <c r="G26" s="96"/>
    </row>
    <row r="27" spans="1:7" s="7" customFormat="1" ht="25" x14ac:dyDescent="0.35">
      <c r="A27" s="106" t="s">
        <v>110</v>
      </c>
      <c r="B27" s="123" t="s">
        <v>933</v>
      </c>
      <c r="C27" s="94"/>
      <c r="D27" s="63"/>
      <c r="E27" s="63"/>
      <c r="F27" s="96"/>
      <c r="G27" s="96"/>
    </row>
    <row r="28" spans="1:7" s="7" customFormat="1" ht="25" x14ac:dyDescent="0.35">
      <c r="A28" s="106" t="s">
        <v>111</v>
      </c>
      <c r="B28" s="123" t="s">
        <v>934</v>
      </c>
      <c r="C28" s="94"/>
      <c r="D28" s="63"/>
      <c r="E28" s="63"/>
      <c r="F28" s="96"/>
      <c r="G28" s="96"/>
    </row>
    <row r="29" spans="1:7" s="7" customFormat="1" ht="25" x14ac:dyDescent="0.35">
      <c r="A29" s="106" t="s">
        <v>112</v>
      </c>
      <c r="B29" s="123" t="s">
        <v>935</v>
      </c>
      <c r="C29" s="94"/>
      <c r="D29" s="63"/>
      <c r="E29" s="63"/>
      <c r="F29" s="96"/>
      <c r="G29" s="96"/>
    </row>
    <row r="30" spans="1:7" s="7" customFormat="1" ht="25" x14ac:dyDescent="0.35">
      <c r="A30" s="106" t="s">
        <v>113</v>
      </c>
      <c r="B30" s="123" t="s">
        <v>936</v>
      </c>
      <c r="C30" s="94"/>
      <c r="D30" s="63"/>
      <c r="E30" s="63"/>
      <c r="F30" s="96"/>
      <c r="G30" s="96"/>
    </row>
    <row r="31" spans="1:7" s="7" customFormat="1" ht="25" x14ac:dyDescent="0.35">
      <c r="A31" s="106" t="s">
        <v>1284</v>
      </c>
      <c r="B31" s="123" t="s">
        <v>937</v>
      </c>
      <c r="C31" s="94"/>
      <c r="D31" s="63"/>
      <c r="E31" s="63"/>
      <c r="F31" s="96"/>
      <c r="G31" s="96"/>
    </row>
    <row r="32" spans="1:7" s="7" customFormat="1" ht="25" x14ac:dyDescent="0.35">
      <c r="A32" s="106" t="s">
        <v>114</v>
      </c>
      <c r="B32" s="123" t="s">
        <v>938</v>
      </c>
      <c r="C32" s="94"/>
      <c r="D32" s="63"/>
      <c r="E32" s="63"/>
      <c r="F32" s="96"/>
      <c r="G32" s="96"/>
    </row>
    <row r="33" spans="1:7" s="7" customFormat="1" ht="25" x14ac:dyDescent="0.35">
      <c r="A33" s="106" t="s">
        <v>115</v>
      </c>
      <c r="B33" s="123" t="s">
        <v>939</v>
      </c>
      <c r="C33" s="94"/>
      <c r="D33" s="63"/>
      <c r="E33" s="63"/>
      <c r="F33" s="96"/>
      <c r="G33" s="96"/>
    </row>
    <row r="34" spans="1:7" s="7" customFormat="1" ht="25" x14ac:dyDescent="0.35">
      <c r="A34" s="106" t="s">
        <v>116</v>
      </c>
      <c r="B34" s="123" t="s">
        <v>940</v>
      </c>
      <c r="C34" s="94"/>
      <c r="D34" s="63"/>
      <c r="E34" s="63"/>
      <c r="F34" s="96"/>
      <c r="G34" s="96"/>
    </row>
    <row r="35" spans="1:7" s="7" customFormat="1" ht="25" x14ac:dyDescent="0.35">
      <c r="A35" s="106" t="s">
        <v>117</v>
      </c>
      <c r="B35" s="123" t="s">
        <v>941</v>
      </c>
      <c r="C35" s="94"/>
      <c r="D35" s="63"/>
      <c r="E35" s="63"/>
      <c r="F35" s="96"/>
      <c r="G35" s="96"/>
    </row>
    <row r="36" spans="1:7" s="7" customFormat="1" ht="25" x14ac:dyDescent="0.35">
      <c r="A36" s="106" t="s">
        <v>118</v>
      </c>
      <c r="B36" s="123" t="s">
        <v>942</v>
      </c>
      <c r="C36" s="94"/>
      <c r="D36" s="63"/>
      <c r="E36" s="63"/>
      <c r="F36" s="96"/>
      <c r="G36" s="96"/>
    </row>
    <row r="37" spans="1:7" s="7" customFormat="1" ht="25" x14ac:dyDescent="0.35">
      <c r="A37" s="106" t="s">
        <v>119</v>
      </c>
      <c r="B37" s="123" t="s">
        <v>943</v>
      </c>
      <c r="C37" s="94"/>
      <c r="D37" s="63"/>
      <c r="E37" s="63"/>
      <c r="F37" s="96"/>
      <c r="G37" s="96"/>
    </row>
    <row r="38" spans="1:7" s="7" customFormat="1" ht="37.5" x14ac:dyDescent="0.35">
      <c r="A38" s="106" t="s">
        <v>1287</v>
      </c>
      <c r="B38" s="123" t="s">
        <v>944</v>
      </c>
      <c r="C38" s="94"/>
      <c r="D38" s="63"/>
      <c r="E38" s="63"/>
      <c r="F38" s="96"/>
      <c r="G38" s="96"/>
    </row>
    <row r="39" spans="1:7" s="7" customFormat="1" ht="25" x14ac:dyDescent="0.35">
      <c r="A39" s="106" t="s">
        <v>1288</v>
      </c>
      <c r="B39" s="123" t="s">
        <v>945</v>
      </c>
      <c r="C39" s="94"/>
      <c r="D39" s="63"/>
      <c r="E39" s="63"/>
      <c r="F39" s="96"/>
      <c r="G39" s="96"/>
    </row>
    <row r="40" spans="1:7" s="7" customFormat="1" ht="25" x14ac:dyDescent="0.35">
      <c r="A40" s="106" t="s">
        <v>1289</v>
      </c>
      <c r="B40" s="123" t="s">
        <v>946</v>
      </c>
      <c r="C40" s="94"/>
      <c r="D40" s="63"/>
      <c r="E40" s="63"/>
      <c r="F40" s="96"/>
      <c r="G40" s="96"/>
    </row>
    <row r="41" spans="1:7" s="7" customFormat="1" ht="25" x14ac:dyDescent="0.35">
      <c r="A41" s="106" t="s">
        <v>1290</v>
      </c>
      <c r="B41" s="123" t="s">
        <v>947</v>
      </c>
      <c r="C41" s="94"/>
      <c r="D41" s="63"/>
      <c r="E41" s="63"/>
      <c r="F41" s="96"/>
      <c r="G41" s="96"/>
    </row>
    <row r="42" spans="1:7" s="1" customFormat="1" ht="18.75" customHeight="1" x14ac:dyDescent="0.25">
      <c r="A42" s="109">
        <v>3</v>
      </c>
      <c r="B42" s="355" t="s">
        <v>315</v>
      </c>
      <c r="C42" s="356"/>
      <c r="D42" s="356"/>
      <c r="E42" s="356"/>
      <c r="F42" s="356"/>
      <c r="G42" s="357"/>
    </row>
    <row r="43" spans="1:7" s="1" customFormat="1" ht="26" x14ac:dyDescent="0.25">
      <c r="A43" s="108" t="s">
        <v>6</v>
      </c>
      <c r="B43" s="261" t="s">
        <v>948</v>
      </c>
      <c r="C43" s="96"/>
      <c r="D43" s="96"/>
      <c r="E43" s="96"/>
      <c r="F43" s="96"/>
      <c r="G43" s="96"/>
    </row>
    <row r="44" spans="1:7" s="7" customFormat="1" ht="25" x14ac:dyDescent="0.35">
      <c r="A44" s="63" t="s">
        <v>120</v>
      </c>
      <c r="B44" s="123" t="s">
        <v>973</v>
      </c>
      <c r="C44" s="94"/>
      <c r="D44" s="63"/>
      <c r="E44" s="63"/>
      <c r="F44" s="96"/>
      <c r="G44" s="96"/>
    </row>
    <row r="45" spans="1:7" s="7" customFormat="1" ht="25" x14ac:dyDescent="0.35">
      <c r="A45" s="63" t="s">
        <v>121</v>
      </c>
      <c r="B45" s="123" t="s">
        <v>974</v>
      </c>
      <c r="C45" s="94"/>
      <c r="D45" s="63"/>
      <c r="E45" s="63"/>
      <c r="F45" s="96"/>
      <c r="G45" s="96"/>
    </row>
    <row r="46" spans="1:7" s="7" customFormat="1" ht="25" x14ac:dyDescent="0.35">
      <c r="A46" s="63" t="s">
        <v>122</v>
      </c>
      <c r="B46" s="123" t="s">
        <v>975</v>
      </c>
      <c r="C46" s="94"/>
      <c r="D46" s="63"/>
      <c r="E46" s="63"/>
      <c r="F46" s="96"/>
      <c r="G46" s="96"/>
    </row>
    <row r="47" spans="1:7" s="7" customFormat="1" ht="25" x14ac:dyDescent="0.35">
      <c r="A47" s="63" t="s">
        <v>123</v>
      </c>
      <c r="B47" s="123" t="s">
        <v>976</v>
      </c>
      <c r="C47" s="94"/>
      <c r="D47" s="63"/>
      <c r="E47" s="63"/>
      <c r="F47" s="96"/>
      <c r="G47" s="96"/>
    </row>
    <row r="48" spans="1:7" s="7" customFormat="1" ht="25" x14ac:dyDescent="0.35">
      <c r="A48" s="63" t="s">
        <v>124</v>
      </c>
      <c r="B48" s="123" t="s">
        <v>977</v>
      </c>
      <c r="C48" s="94"/>
      <c r="D48" s="63"/>
      <c r="E48" s="63"/>
      <c r="F48" s="96"/>
      <c r="G48" s="96"/>
    </row>
    <row r="49" spans="1:15" s="7" customFormat="1" ht="25" x14ac:dyDescent="0.35">
      <c r="A49" s="63" t="s">
        <v>125</v>
      </c>
      <c r="B49" s="123" t="s">
        <v>978</v>
      </c>
      <c r="C49" s="94"/>
      <c r="D49" s="63"/>
      <c r="E49" s="63"/>
      <c r="F49" s="96"/>
      <c r="G49" s="96"/>
    </row>
    <row r="50" spans="1:15" s="7" customFormat="1" ht="25" x14ac:dyDescent="0.35">
      <c r="A50" s="63" t="s">
        <v>126</v>
      </c>
      <c r="B50" s="123" t="s">
        <v>979</v>
      </c>
      <c r="C50" s="94"/>
      <c r="D50" s="63"/>
      <c r="E50" s="63"/>
      <c r="F50" s="96"/>
      <c r="G50" s="96"/>
    </row>
    <row r="51" spans="1:15" s="7" customFormat="1" ht="25" x14ac:dyDescent="0.35">
      <c r="A51" s="63" t="s">
        <v>127</v>
      </c>
      <c r="B51" s="122" t="s">
        <v>935</v>
      </c>
      <c r="C51" s="94"/>
      <c r="D51" s="63"/>
      <c r="E51" s="63"/>
      <c r="F51" s="96"/>
      <c r="G51" s="96"/>
    </row>
    <row r="52" spans="1:15" s="7" customFormat="1" ht="31.5" customHeight="1" x14ac:dyDescent="0.35">
      <c r="A52" s="63" t="s">
        <v>128</v>
      </c>
      <c r="B52" s="122" t="s">
        <v>980</v>
      </c>
      <c r="C52" s="94"/>
      <c r="D52" s="63"/>
      <c r="E52" s="63"/>
      <c r="F52" s="96"/>
      <c r="G52" s="96"/>
    </row>
    <row r="53" spans="1:15" s="7" customFormat="1" ht="25" x14ac:dyDescent="0.35">
      <c r="A53" s="63" t="s">
        <v>129</v>
      </c>
      <c r="B53" s="105" t="s">
        <v>981</v>
      </c>
      <c r="C53" s="94"/>
      <c r="D53" s="63"/>
      <c r="E53" s="63"/>
      <c r="F53" s="96"/>
      <c r="G53" s="96"/>
    </row>
    <row r="54" spans="1:15" s="7" customFormat="1" ht="25" x14ac:dyDescent="0.35">
      <c r="A54" s="63" t="s">
        <v>130</v>
      </c>
      <c r="B54" s="123" t="s">
        <v>982</v>
      </c>
      <c r="C54" s="94"/>
      <c r="D54" s="63"/>
      <c r="E54" s="63"/>
      <c r="F54" s="96"/>
      <c r="G54" s="96"/>
    </row>
    <row r="55" spans="1:15" s="7" customFormat="1" ht="25" x14ac:dyDescent="0.35">
      <c r="A55" s="63" t="s">
        <v>131</v>
      </c>
      <c r="B55" s="123" t="s">
        <v>983</v>
      </c>
      <c r="C55" s="94"/>
      <c r="D55" s="63"/>
      <c r="E55" s="63"/>
      <c r="F55" s="96"/>
      <c r="G55" s="96"/>
    </row>
    <row r="56" spans="1:15" s="7" customFormat="1" ht="25" x14ac:dyDescent="0.35">
      <c r="A56" s="63" t="s">
        <v>132</v>
      </c>
      <c r="B56" s="123" t="s">
        <v>984</v>
      </c>
      <c r="C56" s="94"/>
      <c r="D56" s="63"/>
      <c r="E56" s="63"/>
      <c r="F56" s="96"/>
      <c r="G56" s="96"/>
    </row>
    <row r="57" spans="1:15" s="7" customFormat="1" ht="25" x14ac:dyDescent="0.35">
      <c r="A57" s="63" t="s">
        <v>133</v>
      </c>
      <c r="B57" s="123" t="s">
        <v>985</v>
      </c>
      <c r="C57" s="94"/>
      <c r="D57" s="63"/>
      <c r="E57" s="63"/>
      <c r="F57" s="96"/>
      <c r="G57" s="96"/>
    </row>
    <row r="58" spans="1:15" s="1" customFormat="1" ht="26" x14ac:dyDescent="0.25">
      <c r="A58" s="108" t="s">
        <v>7</v>
      </c>
      <c r="B58" s="261" t="s">
        <v>949</v>
      </c>
      <c r="C58" s="96"/>
      <c r="D58" s="96"/>
      <c r="E58" s="96"/>
      <c r="F58" s="96"/>
      <c r="G58" s="96"/>
    </row>
    <row r="59" spans="1:15" s="7" customFormat="1" ht="25" x14ac:dyDescent="0.35">
      <c r="A59" s="96" t="s">
        <v>52</v>
      </c>
      <c r="B59" s="123" t="s">
        <v>966</v>
      </c>
      <c r="C59" s="94"/>
      <c r="D59" s="96"/>
      <c r="E59" s="96"/>
      <c r="F59" s="96"/>
      <c r="G59" s="96"/>
      <c r="J59" s="23"/>
      <c r="K59" s="24"/>
      <c r="L59" s="25"/>
      <c r="M59" s="15"/>
      <c r="N59" s="15"/>
      <c r="O59" s="16"/>
    </row>
    <row r="60" spans="1:15" s="8" customFormat="1" ht="25" x14ac:dyDescent="0.35">
      <c r="A60" s="100" t="s">
        <v>53</v>
      </c>
      <c r="B60" s="123" t="s">
        <v>967</v>
      </c>
      <c r="C60" s="94"/>
      <c r="D60" s="100"/>
      <c r="E60" s="100"/>
      <c r="F60" s="100"/>
      <c r="G60" s="100"/>
      <c r="J60" s="31"/>
      <c r="K60" s="32"/>
      <c r="L60" s="33"/>
      <c r="M60" s="34"/>
      <c r="N60" s="34"/>
      <c r="O60" s="35"/>
    </row>
    <row r="61" spans="1:15" s="8" customFormat="1" ht="25" x14ac:dyDescent="0.35">
      <c r="A61" s="100" t="s">
        <v>134</v>
      </c>
      <c r="B61" s="123" t="s">
        <v>968</v>
      </c>
      <c r="C61" s="94"/>
      <c r="D61" s="100"/>
      <c r="E61" s="100"/>
      <c r="F61" s="100"/>
      <c r="G61" s="100"/>
      <c r="J61" s="36"/>
      <c r="K61" s="37"/>
      <c r="L61" s="33"/>
      <c r="M61" s="34"/>
      <c r="N61" s="34"/>
      <c r="O61" s="35"/>
    </row>
    <row r="62" spans="1:15" s="8" customFormat="1" ht="25" x14ac:dyDescent="0.35">
      <c r="A62" s="100" t="s">
        <v>135</v>
      </c>
      <c r="B62" s="123" t="s">
        <v>969</v>
      </c>
      <c r="C62" s="94"/>
      <c r="D62" s="100"/>
      <c r="E62" s="100"/>
      <c r="F62" s="100"/>
      <c r="G62" s="100"/>
      <c r="J62" s="38"/>
      <c r="K62" s="37"/>
      <c r="L62" s="39"/>
      <c r="M62" s="34"/>
      <c r="N62" s="34"/>
      <c r="O62" s="35"/>
    </row>
    <row r="63" spans="1:15" s="7" customFormat="1" ht="25" x14ac:dyDescent="0.35">
      <c r="A63" s="100" t="s">
        <v>136</v>
      </c>
      <c r="B63" s="123" t="s">
        <v>970</v>
      </c>
      <c r="C63" s="94"/>
      <c r="D63" s="96"/>
      <c r="E63" s="96"/>
      <c r="F63" s="96"/>
      <c r="G63" s="96"/>
      <c r="J63" s="40"/>
      <c r="K63" s="41"/>
      <c r="L63" s="14"/>
      <c r="M63" s="15"/>
      <c r="N63" s="15"/>
      <c r="O63" s="16"/>
    </row>
    <row r="64" spans="1:15" s="7" customFormat="1" ht="25" x14ac:dyDescent="0.35">
      <c r="A64" s="100" t="s">
        <v>137</v>
      </c>
      <c r="B64" s="123" t="s">
        <v>971</v>
      </c>
      <c r="C64" s="94"/>
      <c r="D64" s="96"/>
      <c r="E64" s="96"/>
      <c r="F64" s="96"/>
      <c r="G64" s="96"/>
      <c r="J64" s="23"/>
      <c r="K64" s="24"/>
      <c r="L64" s="14"/>
      <c r="M64" s="15"/>
      <c r="N64" s="15"/>
      <c r="O64" s="16"/>
    </row>
    <row r="65" spans="1:15" s="1" customFormat="1" ht="26" x14ac:dyDescent="0.25">
      <c r="A65" s="108" t="s">
        <v>46</v>
      </c>
      <c r="B65" s="261" t="s">
        <v>950</v>
      </c>
      <c r="C65" s="96"/>
      <c r="D65" s="96"/>
      <c r="E65" s="96"/>
      <c r="F65" s="96"/>
      <c r="G65" s="96"/>
    </row>
    <row r="66" spans="1:15" s="7" customFormat="1" ht="25" x14ac:dyDescent="0.35">
      <c r="A66" s="96" t="s">
        <v>138</v>
      </c>
      <c r="B66" s="123" t="s">
        <v>954</v>
      </c>
      <c r="C66" s="94"/>
      <c r="D66" s="96"/>
      <c r="E66" s="96"/>
      <c r="F66" s="96"/>
      <c r="G66" s="96"/>
      <c r="J66" s="40"/>
      <c r="K66" s="41"/>
      <c r="L66" s="14"/>
      <c r="M66" s="15"/>
      <c r="N66" s="15"/>
      <c r="O66" s="16"/>
    </row>
    <row r="67" spans="1:15" s="7" customFormat="1" ht="25" x14ac:dyDescent="0.35">
      <c r="A67" s="96" t="s">
        <v>139</v>
      </c>
      <c r="B67" s="123" t="s">
        <v>953</v>
      </c>
      <c r="C67" s="94"/>
      <c r="D67" s="96"/>
      <c r="E67" s="96"/>
      <c r="F67" s="96"/>
      <c r="G67" s="96"/>
      <c r="J67" s="42"/>
      <c r="K67" s="43"/>
      <c r="L67" s="14"/>
      <c r="M67" s="15"/>
      <c r="N67" s="15"/>
      <c r="O67" s="16"/>
    </row>
    <row r="68" spans="1:15" s="7" customFormat="1" ht="17.5" x14ac:dyDescent="0.35">
      <c r="A68" s="96" t="s">
        <v>140</v>
      </c>
      <c r="B68" s="123" t="s">
        <v>952</v>
      </c>
      <c r="C68" s="94"/>
      <c r="D68" s="96"/>
      <c r="E68" s="96"/>
      <c r="F68" s="96"/>
      <c r="G68" s="96"/>
      <c r="J68" s="40"/>
      <c r="K68" s="44"/>
      <c r="L68" s="14"/>
      <c r="M68" s="15"/>
      <c r="N68" s="15"/>
      <c r="O68" s="16"/>
    </row>
    <row r="69" spans="1:15" s="7" customFormat="1" ht="25" x14ac:dyDescent="0.35">
      <c r="A69" s="96" t="s">
        <v>141</v>
      </c>
      <c r="B69" s="123" t="s">
        <v>955</v>
      </c>
      <c r="C69" s="94"/>
      <c r="D69" s="96"/>
      <c r="E69" s="96"/>
      <c r="F69" s="96"/>
      <c r="G69" s="96"/>
      <c r="J69" s="40"/>
      <c r="K69" s="44"/>
      <c r="L69" s="14"/>
      <c r="M69" s="15"/>
      <c r="N69" s="15"/>
      <c r="O69" s="16"/>
    </row>
    <row r="70" spans="1:15" s="1" customFormat="1" ht="18.75" customHeight="1" x14ac:dyDescent="0.25">
      <c r="A70" s="109">
        <v>4</v>
      </c>
      <c r="B70" s="355" t="s">
        <v>784</v>
      </c>
      <c r="C70" s="356"/>
      <c r="D70" s="356"/>
      <c r="E70" s="356"/>
      <c r="F70" s="356"/>
      <c r="G70" s="357"/>
    </row>
    <row r="71" spans="1:15" ht="25" x14ac:dyDescent="0.3">
      <c r="A71" s="96" t="s">
        <v>8</v>
      </c>
      <c r="B71" s="123" t="s">
        <v>951</v>
      </c>
      <c r="C71" s="94"/>
      <c r="D71" s="96"/>
      <c r="E71" s="96"/>
      <c r="F71" s="96"/>
      <c r="G71" s="96"/>
    </row>
    <row r="72" spans="1:15" s="1" customFormat="1" ht="18.75" customHeight="1" x14ac:dyDescent="0.25">
      <c r="A72" s="109">
        <v>5</v>
      </c>
      <c r="B72" s="355" t="s">
        <v>909</v>
      </c>
      <c r="C72" s="356"/>
      <c r="D72" s="356"/>
      <c r="E72" s="356"/>
      <c r="F72" s="356"/>
      <c r="G72" s="357"/>
    </row>
    <row r="73" spans="1:15" ht="25" x14ac:dyDescent="0.3">
      <c r="A73" s="96" t="s">
        <v>15</v>
      </c>
      <c r="B73" s="123" t="s">
        <v>957</v>
      </c>
      <c r="C73" s="94"/>
      <c r="D73" s="96"/>
      <c r="E73" s="96"/>
      <c r="F73" s="96"/>
      <c r="G73" s="96"/>
    </row>
    <row r="74" spans="1:15" ht="25" x14ac:dyDescent="0.3">
      <c r="A74" s="96" t="s">
        <v>16</v>
      </c>
      <c r="B74" s="123" t="s">
        <v>955</v>
      </c>
      <c r="C74" s="94"/>
      <c r="D74" s="96"/>
      <c r="E74" s="96"/>
      <c r="F74" s="96"/>
      <c r="G74" s="96"/>
    </row>
    <row r="75" spans="1:15" ht="25" x14ac:dyDescent="0.3">
      <c r="A75" s="96" t="s">
        <v>17</v>
      </c>
      <c r="B75" s="123" t="s">
        <v>958</v>
      </c>
      <c r="C75" s="94"/>
      <c r="D75" s="96"/>
      <c r="E75" s="96"/>
      <c r="F75" s="96"/>
      <c r="G75" s="96"/>
    </row>
    <row r="76" spans="1:15" ht="25" x14ac:dyDescent="0.3">
      <c r="A76" s="96" t="s">
        <v>18</v>
      </c>
      <c r="B76" s="123" t="s">
        <v>959</v>
      </c>
      <c r="C76" s="94"/>
      <c r="D76" s="96"/>
      <c r="E76" s="96"/>
      <c r="F76" s="96"/>
      <c r="G76" s="96"/>
    </row>
    <row r="77" spans="1:15" s="7" customFormat="1" ht="25" x14ac:dyDescent="0.35">
      <c r="A77" s="96" t="s">
        <v>19</v>
      </c>
      <c r="B77" s="123" t="s">
        <v>960</v>
      </c>
      <c r="C77" s="94"/>
      <c r="D77" s="96"/>
      <c r="E77" s="96"/>
      <c r="F77" s="96"/>
      <c r="G77" s="96"/>
      <c r="J77" s="40"/>
      <c r="K77" s="44"/>
      <c r="L77" s="14"/>
      <c r="M77" s="15"/>
      <c r="N77" s="15"/>
      <c r="O77" s="16"/>
    </row>
    <row r="78" spans="1:15" ht="25" x14ac:dyDescent="0.3">
      <c r="A78" s="96" t="s">
        <v>49</v>
      </c>
      <c r="B78" s="123" t="s">
        <v>961</v>
      </c>
      <c r="C78" s="94"/>
      <c r="D78" s="96"/>
      <c r="E78" s="96"/>
      <c r="F78" s="96"/>
      <c r="G78" s="96"/>
    </row>
    <row r="79" spans="1:15" ht="25" x14ac:dyDescent="0.3">
      <c r="A79" s="96" t="s">
        <v>1291</v>
      </c>
      <c r="B79" s="123" t="s">
        <v>962</v>
      </c>
      <c r="C79" s="94"/>
      <c r="D79" s="96"/>
      <c r="E79" s="96"/>
      <c r="F79" s="96"/>
      <c r="G79" s="96"/>
    </row>
    <row r="80" spans="1:15" ht="25" x14ac:dyDescent="0.3">
      <c r="A80" s="96" t="s">
        <v>1292</v>
      </c>
      <c r="B80" s="122" t="s">
        <v>963</v>
      </c>
      <c r="C80" s="94"/>
      <c r="D80" s="96"/>
      <c r="E80" s="96"/>
      <c r="F80" s="96"/>
      <c r="G80" s="96"/>
    </row>
    <row r="81" spans="1:7" ht="25" x14ac:dyDescent="0.3">
      <c r="A81" s="96" t="s">
        <v>1293</v>
      </c>
      <c r="B81" s="122" t="s">
        <v>964</v>
      </c>
      <c r="C81" s="94"/>
      <c r="D81" s="96"/>
      <c r="E81" s="96"/>
      <c r="F81" s="96"/>
      <c r="G81" s="96"/>
    </row>
    <row r="82" spans="1:7" ht="25" x14ac:dyDescent="0.3">
      <c r="A82" s="96" t="s">
        <v>956</v>
      </c>
      <c r="B82" s="63" t="s">
        <v>965</v>
      </c>
      <c r="C82" s="94"/>
      <c r="D82" s="96"/>
      <c r="E82" s="96"/>
      <c r="F82" s="96"/>
      <c r="G82" s="96"/>
    </row>
    <row r="83" spans="1:7" x14ac:dyDescent="0.3">
      <c r="A83" s="125"/>
      <c r="B83" s="125"/>
      <c r="C83" s="125"/>
      <c r="D83" s="125"/>
      <c r="E83" s="125"/>
      <c r="F83" s="125"/>
      <c r="G83" s="125"/>
    </row>
    <row r="84" spans="1:7" x14ac:dyDescent="0.3">
      <c r="A84" s="125"/>
      <c r="B84" s="125"/>
      <c r="C84" s="125"/>
      <c r="D84" s="125"/>
      <c r="E84" s="125"/>
      <c r="F84" s="125"/>
      <c r="G84" s="125"/>
    </row>
    <row r="85" spans="1:7" x14ac:dyDescent="0.3">
      <c r="A85" s="125"/>
      <c r="B85" s="125"/>
      <c r="C85" s="125"/>
      <c r="D85" s="125"/>
      <c r="E85" s="125"/>
      <c r="F85" s="125"/>
      <c r="G85" s="125"/>
    </row>
    <row r="86" spans="1:7" x14ac:dyDescent="0.3">
      <c r="A86" s="125"/>
      <c r="B86" s="125"/>
      <c r="C86" s="125"/>
      <c r="D86" s="125"/>
      <c r="E86" s="125"/>
      <c r="F86" s="125"/>
      <c r="G86" s="125"/>
    </row>
    <row r="87" spans="1:7" x14ac:dyDescent="0.3">
      <c r="A87" s="125"/>
      <c r="B87" s="125"/>
      <c r="C87" s="125"/>
      <c r="D87" s="125"/>
      <c r="E87" s="125"/>
      <c r="F87" s="125"/>
      <c r="G87" s="125"/>
    </row>
    <row r="88" spans="1:7" x14ac:dyDescent="0.3">
      <c r="A88" s="125"/>
      <c r="B88" s="125"/>
      <c r="C88" s="125"/>
      <c r="D88" s="125"/>
      <c r="E88" s="125"/>
      <c r="F88" s="125"/>
      <c r="G88" s="125"/>
    </row>
    <row r="89" spans="1:7" x14ac:dyDescent="0.3">
      <c r="A89" s="125"/>
      <c r="B89" s="125"/>
      <c r="C89" s="125"/>
      <c r="D89" s="125"/>
      <c r="E89" s="125"/>
      <c r="F89" s="125"/>
      <c r="G89" s="125"/>
    </row>
    <row r="90" spans="1:7" x14ac:dyDescent="0.3">
      <c r="A90" s="125"/>
      <c r="B90" s="125"/>
      <c r="C90" s="125"/>
      <c r="D90" s="125"/>
      <c r="E90" s="125"/>
      <c r="F90" s="125"/>
      <c r="G90" s="125"/>
    </row>
    <row r="91" spans="1:7" x14ac:dyDescent="0.3">
      <c r="A91" s="125"/>
      <c r="B91" s="125"/>
      <c r="C91" s="125"/>
      <c r="D91" s="125"/>
      <c r="E91" s="125"/>
      <c r="F91" s="125"/>
      <c r="G91" s="125"/>
    </row>
    <row r="92" spans="1:7" x14ac:dyDescent="0.3">
      <c r="A92" s="125"/>
      <c r="B92" s="125"/>
      <c r="C92" s="125"/>
      <c r="D92" s="125"/>
      <c r="E92" s="125"/>
      <c r="F92" s="125"/>
      <c r="G92" s="125"/>
    </row>
    <row r="93" spans="1:7" x14ac:dyDescent="0.3">
      <c r="A93" s="125"/>
      <c r="B93" s="125"/>
      <c r="C93" s="125"/>
      <c r="D93" s="125"/>
      <c r="E93" s="125"/>
      <c r="F93" s="125"/>
      <c r="G93" s="125"/>
    </row>
    <row r="94" spans="1:7" x14ac:dyDescent="0.3">
      <c r="A94" s="125"/>
      <c r="B94" s="125"/>
      <c r="C94" s="125"/>
      <c r="D94" s="125"/>
      <c r="E94" s="125"/>
      <c r="F94" s="125"/>
      <c r="G94" s="125"/>
    </row>
    <row r="95" spans="1:7" x14ac:dyDescent="0.3">
      <c r="A95" s="125"/>
      <c r="B95" s="125"/>
      <c r="C95" s="125"/>
      <c r="D95" s="125"/>
      <c r="E95" s="125"/>
      <c r="F95" s="125"/>
      <c r="G95" s="125"/>
    </row>
    <row r="96" spans="1:7" x14ac:dyDescent="0.3">
      <c r="A96" s="125"/>
      <c r="B96" s="125"/>
      <c r="C96" s="125"/>
      <c r="D96" s="125"/>
      <c r="E96" s="125"/>
      <c r="F96" s="125"/>
      <c r="G96" s="125"/>
    </row>
    <row r="97" spans="1:7" x14ac:dyDescent="0.3">
      <c r="A97" s="125"/>
      <c r="B97" s="125"/>
      <c r="C97" s="125"/>
      <c r="D97" s="125"/>
      <c r="E97" s="125"/>
      <c r="F97" s="125"/>
      <c r="G97" s="125"/>
    </row>
    <row r="98" spans="1:7" x14ac:dyDescent="0.3">
      <c r="A98" s="125"/>
      <c r="B98" s="125"/>
      <c r="C98" s="125"/>
      <c r="D98" s="125"/>
      <c r="E98" s="125"/>
      <c r="F98" s="125"/>
      <c r="G98" s="125"/>
    </row>
    <row r="99" spans="1:7" x14ac:dyDescent="0.3">
      <c r="A99" s="125"/>
      <c r="B99" s="125"/>
      <c r="C99" s="125"/>
      <c r="D99" s="125"/>
      <c r="E99" s="125"/>
      <c r="F99" s="125"/>
      <c r="G99" s="125"/>
    </row>
    <row r="100" spans="1:7" x14ac:dyDescent="0.3">
      <c r="A100" s="125"/>
      <c r="B100" s="125"/>
      <c r="C100" s="125"/>
      <c r="D100" s="125"/>
      <c r="E100" s="125"/>
      <c r="F100" s="125"/>
      <c r="G100" s="125"/>
    </row>
    <row r="101" spans="1:7" x14ac:dyDescent="0.3">
      <c r="A101" s="125"/>
      <c r="B101" s="125"/>
      <c r="C101" s="125"/>
      <c r="D101" s="125"/>
      <c r="E101" s="125"/>
      <c r="F101" s="125"/>
      <c r="G101" s="125"/>
    </row>
    <row r="102" spans="1:7" x14ac:dyDescent="0.3">
      <c r="A102" s="125"/>
      <c r="B102" s="125"/>
      <c r="C102" s="125"/>
      <c r="D102" s="125"/>
      <c r="E102" s="125"/>
      <c r="F102" s="125"/>
      <c r="G102" s="125"/>
    </row>
    <row r="103" spans="1:7" x14ac:dyDescent="0.3">
      <c r="A103" s="125"/>
      <c r="B103" s="125"/>
      <c r="C103" s="125"/>
      <c r="D103" s="125"/>
      <c r="E103" s="125"/>
      <c r="F103" s="125"/>
      <c r="G103" s="125"/>
    </row>
    <row r="104" spans="1:7" x14ac:dyDescent="0.3">
      <c r="A104" s="125"/>
      <c r="B104" s="125"/>
      <c r="C104" s="125"/>
      <c r="D104" s="125"/>
      <c r="E104" s="125"/>
      <c r="F104" s="125"/>
      <c r="G104" s="125"/>
    </row>
    <row r="105" spans="1:7" x14ac:dyDescent="0.3">
      <c r="A105" s="125"/>
      <c r="B105" s="125"/>
      <c r="C105" s="125"/>
      <c r="D105" s="125"/>
      <c r="E105" s="125"/>
      <c r="F105" s="125"/>
      <c r="G105" s="125"/>
    </row>
    <row r="106" spans="1:7" x14ac:dyDescent="0.3">
      <c r="A106" s="125"/>
      <c r="B106" s="125"/>
      <c r="C106" s="125"/>
      <c r="D106" s="125"/>
      <c r="E106" s="125"/>
      <c r="F106" s="125"/>
      <c r="G106" s="125"/>
    </row>
    <row r="107" spans="1:7" x14ac:dyDescent="0.3">
      <c r="A107" s="125"/>
      <c r="B107" s="125"/>
      <c r="C107" s="125"/>
      <c r="D107" s="125"/>
      <c r="E107" s="125"/>
      <c r="F107" s="125"/>
      <c r="G107" s="125"/>
    </row>
    <row r="108" spans="1:7" x14ac:dyDescent="0.3">
      <c r="A108" s="125"/>
      <c r="B108" s="125"/>
      <c r="C108" s="125"/>
      <c r="D108" s="125"/>
      <c r="E108" s="125"/>
      <c r="F108" s="125"/>
      <c r="G108" s="125"/>
    </row>
    <row r="109" spans="1:7" x14ac:dyDescent="0.3">
      <c r="A109" s="125"/>
      <c r="B109" s="125"/>
      <c r="C109" s="125"/>
      <c r="D109" s="125"/>
      <c r="E109" s="125"/>
      <c r="F109" s="125"/>
      <c r="G109" s="125"/>
    </row>
    <row r="110" spans="1:7" x14ac:dyDescent="0.3">
      <c r="A110" s="125"/>
      <c r="B110" s="125"/>
      <c r="C110" s="125"/>
      <c r="D110" s="125"/>
      <c r="E110" s="125"/>
      <c r="F110" s="125"/>
      <c r="G110" s="125"/>
    </row>
    <row r="111" spans="1:7" x14ac:dyDescent="0.3">
      <c r="A111" s="125"/>
      <c r="B111" s="125"/>
      <c r="C111" s="125"/>
      <c r="D111" s="125"/>
      <c r="E111" s="125"/>
      <c r="F111" s="125"/>
      <c r="G111" s="125"/>
    </row>
    <row r="112" spans="1:7" x14ac:dyDescent="0.3">
      <c r="A112" s="125"/>
      <c r="B112" s="125"/>
      <c r="C112" s="125"/>
      <c r="D112" s="125"/>
      <c r="E112" s="125"/>
      <c r="F112" s="125"/>
      <c r="G112" s="125"/>
    </row>
    <row r="113" spans="1:7" x14ac:dyDescent="0.3">
      <c r="A113" s="125"/>
      <c r="B113" s="125"/>
      <c r="C113" s="125"/>
      <c r="D113" s="125"/>
      <c r="E113" s="125"/>
      <c r="F113" s="125"/>
      <c r="G113" s="125"/>
    </row>
    <row r="114" spans="1:7" x14ac:dyDescent="0.3">
      <c r="A114" s="125"/>
      <c r="B114" s="125"/>
      <c r="C114" s="125"/>
      <c r="D114" s="125"/>
      <c r="E114" s="125"/>
      <c r="F114" s="125"/>
      <c r="G114" s="125"/>
    </row>
    <row r="115" spans="1:7" x14ac:dyDescent="0.3">
      <c r="A115" s="125"/>
      <c r="B115" s="125"/>
      <c r="C115" s="125"/>
      <c r="D115" s="125"/>
      <c r="E115" s="125"/>
      <c r="F115" s="125"/>
      <c r="G115" s="125"/>
    </row>
    <row r="116" spans="1:7" x14ac:dyDescent="0.3">
      <c r="A116" s="125"/>
      <c r="B116" s="125"/>
      <c r="C116" s="125"/>
      <c r="D116" s="125"/>
      <c r="E116" s="125"/>
      <c r="F116" s="125"/>
      <c r="G116" s="125"/>
    </row>
    <row r="117" spans="1:7" x14ac:dyDescent="0.3">
      <c r="A117" s="125"/>
      <c r="B117" s="125"/>
      <c r="C117" s="125"/>
      <c r="D117" s="125"/>
      <c r="E117" s="125"/>
      <c r="F117" s="125"/>
      <c r="G117" s="125"/>
    </row>
    <row r="118" spans="1:7" x14ac:dyDescent="0.3">
      <c r="A118" s="125"/>
      <c r="B118" s="125"/>
      <c r="C118" s="125"/>
      <c r="D118" s="125"/>
      <c r="E118" s="125"/>
      <c r="F118" s="125"/>
      <c r="G118" s="125"/>
    </row>
    <row r="119" spans="1:7" x14ac:dyDescent="0.3">
      <c r="A119" s="125"/>
      <c r="B119" s="125"/>
      <c r="C119" s="125"/>
      <c r="D119" s="125"/>
      <c r="E119" s="125"/>
      <c r="F119" s="125"/>
      <c r="G119" s="125"/>
    </row>
    <row r="120" spans="1:7" x14ac:dyDescent="0.3">
      <c r="A120" s="125"/>
      <c r="B120" s="125"/>
      <c r="C120" s="125"/>
      <c r="D120" s="125"/>
      <c r="E120" s="125"/>
      <c r="F120" s="125"/>
      <c r="G120" s="125"/>
    </row>
    <row r="121" spans="1:7" x14ac:dyDescent="0.3">
      <c r="A121" s="125"/>
      <c r="B121" s="125"/>
      <c r="C121" s="125"/>
      <c r="D121" s="125"/>
      <c r="E121" s="125"/>
      <c r="F121" s="125"/>
      <c r="G121" s="125"/>
    </row>
    <row r="122" spans="1:7" x14ac:dyDescent="0.3">
      <c r="A122" s="125"/>
      <c r="B122" s="125"/>
      <c r="C122" s="125"/>
      <c r="D122" s="125"/>
      <c r="E122" s="125"/>
      <c r="F122" s="125"/>
      <c r="G122" s="125"/>
    </row>
    <row r="123" spans="1:7" x14ac:dyDescent="0.3">
      <c r="A123" s="125"/>
      <c r="B123" s="125"/>
      <c r="C123" s="125"/>
      <c r="D123" s="125"/>
      <c r="E123" s="125"/>
      <c r="F123" s="125"/>
      <c r="G123" s="125"/>
    </row>
    <row r="124" spans="1:7" x14ac:dyDescent="0.3">
      <c r="A124" s="125"/>
      <c r="B124" s="125"/>
      <c r="C124" s="125"/>
      <c r="D124" s="125"/>
      <c r="E124" s="125"/>
      <c r="F124" s="125"/>
      <c r="G124" s="125"/>
    </row>
    <row r="125" spans="1:7" x14ac:dyDescent="0.3">
      <c r="A125" s="125"/>
      <c r="B125" s="125"/>
      <c r="C125" s="125"/>
      <c r="D125" s="125"/>
      <c r="E125" s="125"/>
      <c r="F125" s="125"/>
      <c r="G125" s="125"/>
    </row>
    <row r="126" spans="1:7" x14ac:dyDescent="0.3">
      <c r="A126" s="125"/>
      <c r="B126" s="125"/>
      <c r="C126" s="125"/>
      <c r="D126" s="125"/>
      <c r="E126" s="125"/>
      <c r="F126" s="125"/>
      <c r="G126" s="125"/>
    </row>
    <row r="127" spans="1:7" x14ac:dyDescent="0.3">
      <c r="A127" s="125"/>
      <c r="B127" s="125"/>
      <c r="C127" s="125"/>
      <c r="D127" s="125"/>
      <c r="E127" s="125"/>
      <c r="F127" s="125"/>
      <c r="G127" s="125"/>
    </row>
    <row r="128" spans="1:7" x14ac:dyDescent="0.3">
      <c r="A128" s="125"/>
      <c r="B128" s="125"/>
      <c r="C128" s="125"/>
      <c r="D128" s="125"/>
      <c r="E128" s="125"/>
      <c r="F128" s="125"/>
      <c r="G128" s="125"/>
    </row>
    <row r="129" spans="1:7" x14ac:dyDescent="0.3">
      <c r="A129" s="125"/>
      <c r="B129" s="125"/>
      <c r="C129" s="125"/>
      <c r="D129" s="125"/>
      <c r="E129" s="125"/>
      <c r="F129" s="125"/>
      <c r="G129" s="125"/>
    </row>
    <row r="130" spans="1:7" x14ac:dyDescent="0.3">
      <c r="A130" s="125"/>
      <c r="B130" s="125"/>
      <c r="C130" s="125"/>
      <c r="D130" s="125"/>
      <c r="E130" s="125"/>
      <c r="F130" s="125"/>
      <c r="G130" s="125"/>
    </row>
    <row r="131" spans="1:7" x14ac:dyDescent="0.3">
      <c r="A131" s="125"/>
      <c r="B131" s="125"/>
      <c r="C131" s="125"/>
      <c r="D131" s="125"/>
      <c r="E131" s="125"/>
      <c r="F131" s="125"/>
      <c r="G131" s="125"/>
    </row>
    <row r="132" spans="1:7" x14ac:dyDescent="0.3">
      <c r="A132" s="125"/>
      <c r="B132" s="125"/>
      <c r="C132" s="125"/>
      <c r="D132" s="125"/>
      <c r="E132" s="125"/>
      <c r="F132" s="125"/>
      <c r="G132" s="125"/>
    </row>
    <row r="133" spans="1:7" x14ac:dyDescent="0.3">
      <c r="A133" s="125"/>
      <c r="B133" s="125"/>
      <c r="C133" s="125"/>
      <c r="D133" s="125"/>
      <c r="E133" s="125"/>
      <c r="F133" s="125"/>
      <c r="G133" s="125"/>
    </row>
    <row r="134" spans="1:7" x14ac:dyDescent="0.3">
      <c r="A134" s="125"/>
      <c r="B134" s="125"/>
      <c r="C134" s="125"/>
      <c r="D134" s="125"/>
      <c r="E134" s="125"/>
      <c r="F134" s="125"/>
      <c r="G134" s="125"/>
    </row>
    <row r="135" spans="1:7" x14ac:dyDescent="0.3">
      <c r="A135" s="125"/>
      <c r="B135" s="125"/>
      <c r="C135" s="125"/>
      <c r="D135" s="125"/>
      <c r="E135" s="125"/>
      <c r="F135" s="125"/>
      <c r="G135" s="125"/>
    </row>
    <row r="136" spans="1:7" x14ac:dyDescent="0.3">
      <c r="A136" s="125"/>
      <c r="B136" s="125"/>
      <c r="C136" s="125"/>
      <c r="D136" s="125"/>
      <c r="E136" s="125"/>
      <c r="F136" s="125"/>
      <c r="G136" s="125"/>
    </row>
  </sheetData>
  <mergeCells count="10">
    <mergeCell ref="A1:G1"/>
    <mergeCell ref="A2:G2"/>
    <mergeCell ref="A3:G3"/>
    <mergeCell ref="B70:G70"/>
    <mergeCell ref="B72:G72"/>
    <mergeCell ref="B14:G14"/>
    <mergeCell ref="B16:G16"/>
    <mergeCell ref="B42:G42"/>
    <mergeCell ref="A12:G12"/>
    <mergeCell ref="A13:G13"/>
  </mergeCells>
  <phoneticPr fontId="4" type="noConversion"/>
  <conditionalFormatting sqref="C15">
    <cfRule type="cellIs" dxfId="65" priority="23" operator="equal">
      <formula>"Yes"</formula>
    </cfRule>
    <cfRule type="cellIs" dxfId="64" priority="24" operator="equal">
      <formula>"No"</formula>
    </cfRule>
  </conditionalFormatting>
  <conditionalFormatting sqref="C17:C41">
    <cfRule type="cellIs" dxfId="63" priority="15" operator="equal">
      <formula>"Yes"</formula>
    </cfRule>
    <cfRule type="cellIs" dxfId="62" priority="16" operator="equal">
      <formula>"No"</formula>
    </cfRule>
  </conditionalFormatting>
  <conditionalFormatting sqref="C44:C57">
    <cfRule type="cellIs" dxfId="61" priority="9" operator="equal">
      <formula>"Yes"</formula>
    </cfRule>
    <cfRule type="cellIs" dxfId="60" priority="10" operator="equal">
      <formula>"No"</formula>
    </cfRule>
  </conditionalFormatting>
  <conditionalFormatting sqref="C59:C64">
    <cfRule type="cellIs" dxfId="59" priority="7" operator="equal">
      <formula>"Yes"</formula>
    </cfRule>
    <cfRule type="cellIs" dxfId="58" priority="8" operator="equal">
      <formula>"No"</formula>
    </cfRule>
  </conditionalFormatting>
  <conditionalFormatting sqref="C66:C69">
    <cfRule type="cellIs" dxfId="57" priority="5" operator="equal">
      <formula>"Yes"</formula>
    </cfRule>
    <cfRule type="cellIs" dxfId="56" priority="6" operator="equal">
      <formula>"No"</formula>
    </cfRule>
  </conditionalFormatting>
  <conditionalFormatting sqref="C71">
    <cfRule type="cellIs" dxfId="55" priority="3" operator="equal">
      <formula>"Yes"</formula>
    </cfRule>
    <cfRule type="cellIs" dxfId="54" priority="4" operator="equal">
      <formula>"No"</formula>
    </cfRule>
  </conditionalFormatting>
  <conditionalFormatting sqref="C73:C82">
    <cfRule type="cellIs" dxfId="53" priority="1" operator="equal">
      <formula>"Yes"</formula>
    </cfRule>
    <cfRule type="cellIs" dxfId="52" priority="2" operator="equal">
      <formula>"No"</formula>
    </cfRule>
  </conditionalFormatting>
  <pageMargins left="0.23622047244094491" right="0.23622047244094491" top="0.74803149606299213" bottom="0.74803149606299213" header="0.31496062992125984" footer="0.31496062992125984"/>
  <pageSetup paperSize="9" scale="51" fitToHeight="2" orientation="portrait" r:id="rId1"/>
  <headerFooter>
    <oddFooter>&amp;L&amp;A&amp;C&amp;P of &amp;N</oddFooter>
  </headerFooter>
  <rowBreaks count="1" manualBreakCount="1">
    <brk id="57" max="6"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186"/>
  <sheetViews>
    <sheetView showGridLines="0" view="pageBreakPreview" zoomScale="80" zoomScaleNormal="99" zoomScaleSheetLayoutView="80" workbookViewId="0">
      <selection activeCell="E185" sqref="E185"/>
    </sheetView>
  </sheetViews>
  <sheetFormatPr defaultColWidth="8.7265625" defaultRowHeight="15.5" x14ac:dyDescent="0.35"/>
  <cols>
    <col min="1" max="1" width="7" style="48" customWidth="1"/>
    <col min="2" max="2" width="71.26953125" style="2" customWidth="1"/>
    <col min="3" max="3" width="11.26953125" style="22" customWidth="1"/>
    <col min="4" max="4" width="20" style="2" customWidth="1"/>
    <col min="5" max="5" width="28.54296875" style="2" customWidth="1"/>
    <col min="6" max="6" width="30" style="2" customWidth="1"/>
    <col min="7" max="7" width="24.26953125" style="2" customWidth="1"/>
    <col min="8" max="16384" width="8.7265625" style="2"/>
  </cols>
  <sheetData>
    <row r="1" spans="1:7" ht="60" customHeight="1" x14ac:dyDescent="0.35">
      <c r="A1" s="390" t="str">
        <f>'SUMMARY LIST'!$A$1:$G$1</f>
        <v>ANNEXURE A: TECHNICAL SPECIFICATION</v>
      </c>
      <c r="B1" s="391"/>
      <c r="C1" s="391"/>
      <c r="D1" s="391"/>
      <c r="E1" s="391"/>
      <c r="F1" s="391"/>
      <c r="G1" s="392"/>
    </row>
    <row r="2" spans="1:7" ht="37.5" customHeight="1" thickBot="1" x14ac:dyDescent="0.4">
      <c r="A2" s="388" t="str">
        <f>'SUMMARY LIST'!$A$2:$G$2</f>
        <v>GT/GDH/124/2024:THE SUPPLY, DELIVERY, COMMISSIONING AND MAINTENANCE OF BREATH SIMULATOR, HIGH FIDELITY ADULT MANIKIN AND HIGH-FIDELITY ADULT MANIKIN ANAESTHESIA FOR GAUTENG DEPARTMENT OF HEALTH INSTITUTIONS FOR PERIOD OF THREE YEARS (36 MONTHS).</v>
      </c>
      <c r="B2" s="388"/>
      <c r="C2" s="388"/>
      <c r="D2" s="388"/>
      <c r="E2" s="388"/>
      <c r="F2" s="388"/>
      <c r="G2" s="388"/>
    </row>
    <row r="3" spans="1:7" s="6" customFormat="1" ht="34.5" customHeight="1" thickBot="1" x14ac:dyDescent="0.4">
      <c r="A3" s="352" t="str">
        <f>'SUMMARY LIST'!J30</f>
        <v>26.  HIGH FIDELITY ADULT FEMALE SIMULATION TRAINING KIT FOR NURSING</v>
      </c>
      <c r="B3" s="353"/>
      <c r="C3" s="353"/>
      <c r="D3" s="353"/>
      <c r="E3" s="353"/>
      <c r="F3" s="353"/>
      <c r="G3" s="354"/>
    </row>
    <row r="4" spans="1:7" s="68" customFormat="1" ht="21.65" customHeight="1" x14ac:dyDescent="0.25">
      <c r="A4" s="70" t="s">
        <v>319</v>
      </c>
      <c r="B4" s="71"/>
      <c r="C4" s="71"/>
      <c r="D4" s="71"/>
      <c r="E4" s="71"/>
      <c r="F4" s="71"/>
      <c r="G4" s="72"/>
    </row>
    <row r="5" spans="1:7" s="68" customFormat="1" ht="15" customHeight="1" x14ac:dyDescent="0.25">
      <c r="A5" s="73">
        <v>1</v>
      </c>
      <c r="B5" s="74" t="s">
        <v>344</v>
      </c>
      <c r="C5" s="75"/>
      <c r="D5" s="75"/>
      <c r="E5" s="75"/>
      <c r="F5" s="75"/>
      <c r="G5" s="76"/>
    </row>
    <row r="6" spans="1:7" s="68" customFormat="1" ht="13" x14ac:dyDescent="0.25">
      <c r="A6" s="73">
        <v>2</v>
      </c>
      <c r="B6" s="77" t="s">
        <v>345</v>
      </c>
      <c r="C6" s="78"/>
      <c r="D6" s="78"/>
      <c r="E6" s="78"/>
      <c r="F6" s="78"/>
      <c r="G6" s="79"/>
    </row>
    <row r="7" spans="1:7" s="68" customFormat="1" ht="13" x14ac:dyDescent="0.25">
      <c r="A7" s="73"/>
      <c r="B7" s="80" t="s">
        <v>320</v>
      </c>
      <c r="C7" s="78"/>
      <c r="D7" s="78"/>
      <c r="E7" s="78"/>
      <c r="F7" s="78"/>
      <c r="G7" s="79"/>
    </row>
    <row r="8" spans="1:7" s="68" customFormat="1" ht="13" x14ac:dyDescent="0.25">
      <c r="A8" s="73">
        <v>3</v>
      </c>
      <c r="B8" s="74" t="s">
        <v>318</v>
      </c>
      <c r="C8" s="75"/>
      <c r="D8" s="75"/>
      <c r="E8" s="75"/>
      <c r="F8" s="75"/>
      <c r="G8" s="76"/>
    </row>
    <row r="9" spans="1:7" s="68" customFormat="1" ht="13" x14ac:dyDescent="0.25">
      <c r="A9" s="73">
        <v>4</v>
      </c>
      <c r="B9" s="74" t="s">
        <v>1194</v>
      </c>
      <c r="C9" s="75"/>
      <c r="D9" s="75"/>
      <c r="E9" s="75"/>
      <c r="F9" s="75"/>
      <c r="G9" s="76"/>
    </row>
    <row r="10" spans="1:7" s="68" customFormat="1" ht="13.5" thickBot="1" x14ac:dyDescent="0.3">
      <c r="A10" s="81"/>
      <c r="B10" s="82"/>
      <c r="C10" s="83"/>
      <c r="D10" s="83"/>
      <c r="E10" s="83"/>
      <c r="F10" s="83"/>
      <c r="G10" s="84"/>
    </row>
    <row r="11" spans="1:7" s="51" customFormat="1" ht="52" x14ac:dyDescent="0.35">
      <c r="A11" s="59" t="s">
        <v>1</v>
      </c>
      <c r="B11" s="57" t="s">
        <v>296</v>
      </c>
      <c r="C11" s="58" t="s">
        <v>0</v>
      </c>
      <c r="D11" s="58" t="s">
        <v>316</v>
      </c>
      <c r="E11" s="58" t="s">
        <v>297</v>
      </c>
      <c r="F11" s="58" t="s">
        <v>298</v>
      </c>
      <c r="G11" s="58" t="s">
        <v>299</v>
      </c>
    </row>
    <row r="12" spans="1:7" s="4" customFormat="1" ht="22.5" customHeight="1" x14ac:dyDescent="0.3">
      <c r="A12" s="359" t="s">
        <v>228</v>
      </c>
      <c r="B12" s="359"/>
      <c r="C12" s="359"/>
      <c r="D12" s="359"/>
      <c r="E12" s="359"/>
      <c r="F12" s="359"/>
      <c r="G12" s="359"/>
    </row>
    <row r="13" spans="1:7" s="4" customFormat="1" ht="22.5" customHeight="1" x14ac:dyDescent="0.3">
      <c r="A13" s="359" t="s">
        <v>1198</v>
      </c>
      <c r="B13" s="359"/>
      <c r="C13" s="359"/>
      <c r="D13" s="359"/>
      <c r="E13" s="359"/>
      <c r="F13" s="359"/>
      <c r="G13" s="359"/>
    </row>
    <row r="14" spans="1:7" s="1" customFormat="1" ht="18.75" customHeight="1" x14ac:dyDescent="0.25">
      <c r="A14" s="109" t="s">
        <v>242</v>
      </c>
      <c r="B14" s="355" t="s">
        <v>1169</v>
      </c>
      <c r="C14" s="356"/>
      <c r="D14" s="356"/>
      <c r="E14" s="356"/>
      <c r="F14" s="356"/>
      <c r="G14" s="357"/>
    </row>
    <row r="15" spans="1:7" s="1" customFormat="1" ht="50" x14ac:dyDescent="0.25">
      <c r="A15" s="106" t="s">
        <v>2</v>
      </c>
      <c r="B15" s="122" t="s">
        <v>987</v>
      </c>
      <c r="C15" s="94" t="s">
        <v>1197</v>
      </c>
      <c r="D15" s="108"/>
      <c r="E15" s="63"/>
      <c r="F15" s="96"/>
      <c r="G15" s="96"/>
    </row>
    <row r="16" spans="1:7" s="1" customFormat="1" ht="18.75" customHeight="1" x14ac:dyDescent="0.25">
      <c r="A16" s="109">
        <v>2</v>
      </c>
      <c r="B16" s="355" t="s">
        <v>972</v>
      </c>
      <c r="C16" s="356"/>
      <c r="D16" s="356"/>
      <c r="E16" s="356"/>
      <c r="F16" s="356"/>
      <c r="G16" s="357"/>
    </row>
    <row r="17" spans="1:7" s="1" customFormat="1" ht="25" x14ac:dyDescent="0.25">
      <c r="A17" s="106" t="s">
        <v>99</v>
      </c>
      <c r="B17" s="124" t="s">
        <v>988</v>
      </c>
      <c r="C17" s="94"/>
      <c r="D17" s="108"/>
      <c r="E17" s="63"/>
      <c r="F17" s="96"/>
      <c r="G17" s="96"/>
    </row>
    <row r="18" spans="1:7" s="1" customFormat="1" ht="25" x14ac:dyDescent="0.25">
      <c r="A18" s="106" t="s">
        <v>100</v>
      </c>
      <c r="B18" s="142" t="s">
        <v>924</v>
      </c>
      <c r="C18" s="94"/>
      <c r="D18" s="108"/>
      <c r="E18" s="63"/>
      <c r="F18" s="96"/>
      <c r="G18" s="96"/>
    </row>
    <row r="19" spans="1:7" s="1" customFormat="1" ht="25" x14ac:dyDescent="0.25">
      <c r="A19" s="106" t="s">
        <v>47</v>
      </c>
      <c r="B19" s="123" t="s">
        <v>926</v>
      </c>
      <c r="C19" s="94"/>
      <c r="D19" s="108"/>
      <c r="E19" s="63"/>
      <c r="F19" s="96"/>
      <c r="G19" s="96"/>
    </row>
    <row r="20" spans="1:7" s="113" customFormat="1" ht="26" x14ac:dyDescent="0.25">
      <c r="A20" s="116" t="s">
        <v>104</v>
      </c>
      <c r="B20" s="164" t="s">
        <v>989</v>
      </c>
      <c r="C20" s="114"/>
      <c r="D20" s="114"/>
      <c r="E20" s="114"/>
      <c r="F20" s="114"/>
      <c r="G20" s="115"/>
    </row>
    <row r="21" spans="1:7" s="1" customFormat="1" ht="25" x14ac:dyDescent="0.25">
      <c r="A21" s="106" t="s">
        <v>250</v>
      </c>
      <c r="B21" s="123" t="s">
        <v>990</v>
      </c>
      <c r="C21" s="94"/>
      <c r="D21" s="63"/>
      <c r="E21" s="63"/>
      <c r="F21" s="96"/>
      <c r="G21" s="96"/>
    </row>
    <row r="22" spans="1:7" s="1" customFormat="1" ht="25" x14ac:dyDescent="0.25">
      <c r="A22" s="106" t="s">
        <v>251</v>
      </c>
      <c r="B22" s="123" t="s">
        <v>991</v>
      </c>
      <c r="C22" s="94"/>
      <c r="D22" s="63"/>
      <c r="E22" s="63"/>
      <c r="F22" s="96"/>
      <c r="G22" s="96"/>
    </row>
    <row r="23" spans="1:7" s="1" customFormat="1" ht="25" x14ac:dyDescent="0.25">
      <c r="A23" s="106" t="s">
        <v>993</v>
      </c>
      <c r="B23" s="123" t="s">
        <v>992</v>
      </c>
      <c r="C23" s="94"/>
      <c r="D23" s="63"/>
      <c r="E23" s="63"/>
      <c r="F23" s="96"/>
      <c r="G23" s="96"/>
    </row>
    <row r="24" spans="1:7" s="1" customFormat="1" ht="25" x14ac:dyDescent="0.25">
      <c r="A24" s="106" t="s">
        <v>994</v>
      </c>
      <c r="B24" s="123" t="s">
        <v>995</v>
      </c>
      <c r="C24" s="94"/>
      <c r="D24" s="63"/>
      <c r="E24" s="63"/>
      <c r="F24" s="96"/>
      <c r="G24" s="96"/>
    </row>
    <row r="25" spans="1:7" s="1" customFormat="1" ht="25" x14ac:dyDescent="0.25">
      <c r="A25" s="106" t="s">
        <v>252</v>
      </c>
      <c r="B25" s="123" t="s">
        <v>996</v>
      </c>
      <c r="C25" s="94"/>
      <c r="D25" s="63"/>
      <c r="E25" s="63"/>
      <c r="F25" s="96"/>
      <c r="G25" s="96"/>
    </row>
    <row r="26" spans="1:7" s="1" customFormat="1" ht="25" x14ac:dyDescent="0.25">
      <c r="A26" s="106" t="s">
        <v>253</v>
      </c>
      <c r="B26" s="123" t="s">
        <v>997</v>
      </c>
      <c r="C26" s="94"/>
      <c r="D26" s="63"/>
      <c r="E26" s="63"/>
      <c r="F26" s="96"/>
      <c r="G26" s="96"/>
    </row>
    <row r="27" spans="1:7" s="1" customFormat="1" ht="25" x14ac:dyDescent="0.25">
      <c r="A27" s="106" t="s">
        <v>254</v>
      </c>
      <c r="B27" s="123" t="s">
        <v>998</v>
      </c>
      <c r="C27" s="94"/>
      <c r="D27" s="63"/>
      <c r="E27" s="63"/>
      <c r="F27" s="96"/>
      <c r="G27" s="96"/>
    </row>
    <row r="28" spans="1:7" s="1" customFormat="1" ht="25" x14ac:dyDescent="0.25">
      <c r="A28" s="106" t="s">
        <v>255</v>
      </c>
      <c r="B28" s="123" t="s">
        <v>999</v>
      </c>
      <c r="C28" s="94"/>
      <c r="D28" s="63"/>
      <c r="E28" s="63"/>
      <c r="F28" s="96"/>
      <c r="G28" s="96"/>
    </row>
    <row r="29" spans="1:7" s="1" customFormat="1" ht="25" x14ac:dyDescent="0.25">
      <c r="A29" s="106" t="s">
        <v>256</v>
      </c>
      <c r="B29" s="123" t="s">
        <v>1000</v>
      </c>
      <c r="C29" s="94"/>
      <c r="D29" s="63"/>
      <c r="E29" s="63"/>
      <c r="F29" s="96"/>
      <c r="G29" s="96"/>
    </row>
    <row r="30" spans="1:7" s="1" customFormat="1" ht="25" x14ac:dyDescent="0.25">
      <c r="A30" s="106" t="s">
        <v>263</v>
      </c>
      <c r="B30" s="123" t="s">
        <v>1001</v>
      </c>
      <c r="C30" s="94"/>
      <c r="D30" s="63"/>
      <c r="E30" s="63"/>
      <c r="F30" s="96"/>
      <c r="G30" s="96"/>
    </row>
    <row r="31" spans="1:7" s="1" customFormat="1" ht="25" x14ac:dyDescent="0.25">
      <c r="A31" s="106" t="s">
        <v>1002</v>
      </c>
      <c r="B31" s="123" t="s">
        <v>928</v>
      </c>
      <c r="C31" s="94"/>
      <c r="D31" s="63"/>
      <c r="E31" s="63"/>
      <c r="F31" s="96"/>
      <c r="G31" s="96"/>
    </row>
    <row r="32" spans="1:7" s="1" customFormat="1" ht="25" x14ac:dyDescent="0.25">
      <c r="A32" s="106" t="s">
        <v>264</v>
      </c>
      <c r="B32" s="124" t="s">
        <v>929</v>
      </c>
      <c r="C32" s="94"/>
      <c r="D32" s="63"/>
      <c r="E32" s="63"/>
      <c r="F32" s="96"/>
      <c r="G32" s="96"/>
    </row>
    <row r="33" spans="1:7" s="1" customFormat="1" ht="25" x14ac:dyDescent="0.25">
      <c r="A33" s="106" t="s">
        <v>265</v>
      </c>
      <c r="B33" s="123" t="s">
        <v>930</v>
      </c>
      <c r="C33" s="94"/>
      <c r="D33" s="63"/>
      <c r="E33" s="63"/>
      <c r="F33" s="96"/>
      <c r="G33" s="96"/>
    </row>
    <row r="34" spans="1:7" s="1" customFormat="1" ht="25" x14ac:dyDescent="0.25">
      <c r="A34" s="106" t="s">
        <v>266</v>
      </c>
      <c r="B34" s="123" t="s">
        <v>1003</v>
      </c>
      <c r="C34" s="94"/>
      <c r="D34" s="63"/>
      <c r="E34" s="63"/>
      <c r="F34" s="96"/>
      <c r="G34" s="96"/>
    </row>
    <row r="35" spans="1:7" s="1" customFormat="1" ht="25" x14ac:dyDescent="0.25">
      <c r="A35" s="106" t="s">
        <v>267</v>
      </c>
      <c r="B35" s="123" t="s">
        <v>932</v>
      </c>
      <c r="C35" s="94"/>
      <c r="D35" s="63"/>
      <c r="E35" s="63"/>
      <c r="F35" s="96"/>
      <c r="G35" s="96"/>
    </row>
    <row r="36" spans="1:7" s="1" customFormat="1" ht="25" x14ac:dyDescent="0.25">
      <c r="A36" s="106" t="s">
        <v>268</v>
      </c>
      <c r="B36" s="123" t="s">
        <v>933</v>
      </c>
      <c r="C36" s="94"/>
      <c r="D36" s="63"/>
      <c r="E36" s="63"/>
      <c r="F36" s="96"/>
      <c r="G36" s="96"/>
    </row>
    <row r="37" spans="1:7" s="1" customFormat="1" ht="25" x14ac:dyDescent="0.25">
      <c r="A37" s="106" t="s">
        <v>269</v>
      </c>
      <c r="B37" s="123" t="s">
        <v>1004</v>
      </c>
      <c r="C37" s="94"/>
      <c r="D37" s="63"/>
      <c r="E37" s="63"/>
      <c r="F37" s="96"/>
      <c r="G37" s="96"/>
    </row>
    <row r="38" spans="1:7" s="1" customFormat="1" ht="25" x14ac:dyDescent="0.25">
      <c r="A38" s="106" t="s">
        <v>1008</v>
      </c>
      <c r="B38" s="123" t="s">
        <v>1005</v>
      </c>
      <c r="C38" s="94"/>
      <c r="D38" s="63"/>
      <c r="E38" s="63"/>
      <c r="F38" s="96"/>
      <c r="G38" s="96"/>
    </row>
    <row r="39" spans="1:7" s="1" customFormat="1" ht="25" x14ac:dyDescent="0.25">
      <c r="A39" s="106" t="s">
        <v>1009</v>
      </c>
      <c r="B39" s="123" t="s">
        <v>1006</v>
      </c>
      <c r="C39" s="94"/>
      <c r="D39" s="63"/>
      <c r="E39" s="63"/>
      <c r="F39" s="96"/>
      <c r="G39" s="96"/>
    </row>
    <row r="40" spans="1:7" s="1" customFormat="1" ht="25" x14ac:dyDescent="0.25">
      <c r="A40" s="106" t="s">
        <v>1010</v>
      </c>
      <c r="B40" s="124" t="s">
        <v>1007</v>
      </c>
      <c r="C40" s="94"/>
      <c r="D40" s="63"/>
      <c r="E40" s="63"/>
      <c r="F40" s="96"/>
      <c r="G40" s="96"/>
    </row>
    <row r="41" spans="1:7" s="1" customFormat="1" ht="25" x14ac:dyDescent="0.25">
      <c r="A41" s="106" t="s">
        <v>1011</v>
      </c>
      <c r="B41" s="123" t="s">
        <v>1012</v>
      </c>
      <c r="C41" s="94"/>
      <c r="D41" s="63"/>
      <c r="E41" s="63"/>
      <c r="F41" s="96"/>
      <c r="G41" s="96"/>
    </row>
    <row r="42" spans="1:7" s="1" customFormat="1" ht="25" x14ac:dyDescent="0.25">
      <c r="A42" s="106" t="s">
        <v>1013</v>
      </c>
      <c r="B42" s="123" t="s">
        <v>939</v>
      </c>
      <c r="C42" s="94"/>
      <c r="D42" s="63"/>
      <c r="E42" s="63"/>
      <c r="F42" s="96"/>
      <c r="G42" s="96"/>
    </row>
    <row r="43" spans="1:7" s="1" customFormat="1" ht="25" x14ac:dyDescent="0.25">
      <c r="A43" s="106" t="s">
        <v>1014</v>
      </c>
      <c r="B43" s="123" t="s">
        <v>941</v>
      </c>
      <c r="C43" s="94"/>
      <c r="D43" s="63"/>
      <c r="E43" s="63"/>
      <c r="F43" s="96"/>
      <c r="G43" s="96"/>
    </row>
    <row r="44" spans="1:7" s="1" customFormat="1" ht="25" x14ac:dyDescent="0.25">
      <c r="A44" s="106" t="s">
        <v>1015</v>
      </c>
      <c r="B44" s="123" t="s">
        <v>942</v>
      </c>
      <c r="C44" s="94"/>
      <c r="D44" s="63"/>
      <c r="E44" s="63"/>
      <c r="F44" s="96"/>
      <c r="G44" s="96"/>
    </row>
    <row r="45" spans="1:7" s="1" customFormat="1" ht="25" x14ac:dyDescent="0.25">
      <c r="A45" s="106" t="s">
        <v>1018</v>
      </c>
      <c r="B45" s="123" t="s">
        <v>943</v>
      </c>
      <c r="C45" s="94"/>
      <c r="D45" s="63"/>
      <c r="E45" s="63"/>
      <c r="F45" s="96"/>
      <c r="G45" s="96"/>
    </row>
    <row r="46" spans="1:7" s="1" customFormat="1" ht="25" x14ac:dyDescent="0.25">
      <c r="A46" s="106" t="s">
        <v>1019</v>
      </c>
      <c r="B46" s="142" t="s">
        <v>1016</v>
      </c>
      <c r="C46" s="94"/>
      <c r="D46" s="63"/>
      <c r="E46" s="63"/>
      <c r="F46" s="96"/>
      <c r="G46" s="96"/>
    </row>
    <row r="47" spans="1:7" s="1" customFormat="1" ht="25" x14ac:dyDescent="0.25">
      <c r="A47" s="106" t="s">
        <v>1020</v>
      </c>
      <c r="B47" s="142" t="s">
        <v>1017</v>
      </c>
      <c r="C47" s="94"/>
      <c r="D47" s="63"/>
      <c r="E47" s="63"/>
      <c r="F47" s="96"/>
      <c r="G47" s="96"/>
    </row>
    <row r="48" spans="1:7" s="1" customFormat="1" ht="18.75" customHeight="1" x14ac:dyDescent="0.25">
      <c r="A48" s="109">
        <v>3</v>
      </c>
      <c r="B48" s="355" t="s">
        <v>1021</v>
      </c>
      <c r="C48" s="356"/>
      <c r="D48" s="356"/>
      <c r="E48" s="356"/>
      <c r="F48" s="356"/>
      <c r="G48" s="357"/>
    </row>
    <row r="49" spans="1:15" s="113" customFormat="1" ht="26" x14ac:dyDescent="0.25">
      <c r="A49" s="116">
        <v>3.1</v>
      </c>
      <c r="B49" s="164" t="s">
        <v>1022</v>
      </c>
      <c r="C49" s="114"/>
      <c r="D49" s="114"/>
      <c r="E49" s="114"/>
      <c r="F49" s="114"/>
      <c r="G49" s="115"/>
    </row>
    <row r="50" spans="1:15" s="1" customFormat="1" ht="25" x14ac:dyDescent="0.25">
      <c r="A50" s="63" t="s">
        <v>120</v>
      </c>
      <c r="B50" s="123" t="s">
        <v>1023</v>
      </c>
      <c r="C50" s="94"/>
      <c r="D50" s="63"/>
      <c r="E50" s="63"/>
      <c r="F50" s="96"/>
      <c r="G50" s="96"/>
    </row>
    <row r="51" spans="1:15" s="1" customFormat="1" ht="25" x14ac:dyDescent="0.25">
      <c r="A51" s="63" t="s">
        <v>121</v>
      </c>
      <c r="B51" s="123" t="s">
        <v>1024</v>
      </c>
      <c r="C51" s="94"/>
      <c r="D51" s="63"/>
      <c r="E51" s="63"/>
      <c r="F51" s="96"/>
      <c r="G51" s="96"/>
    </row>
    <row r="52" spans="1:15" s="1" customFormat="1" ht="37.5" x14ac:dyDescent="0.25">
      <c r="A52" s="63" t="s">
        <v>122</v>
      </c>
      <c r="B52" s="123" t="s">
        <v>1025</v>
      </c>
      <c r="C52" s="94"/>
      <c r="D52" s="63"/>
      <c r="E52" s="63"/>
      <c r="F52" s="96"/>
      <c r="G52" s="96"/>
    </row>
    <row r="53" spans="1:15" s="1" customFormat="1" ht="25" x14ac:dyDescent="0.25">
      <c r="A53" s="63" t="s">
        <v>123</v>
      </c>
      <c r="B53" s="123" t="s">
        <v>1026</v>
      </c>
      <c r="C53" s="94"/>
      <c r="D53" s="63"/>
      <c r="E53" s="63"/>
      <c r="F53" s="96"/>
      <c r="G53" s="96"/>
    </row>
    <row r="54" spans="1:15" s="1" customFormat="1" ht="37.5" x14ac:dyDescent="0.25">
      <c r="A54" s="63" t="s">
        <v>124</v>
      </c>
      <c r="B54" s="123" t="s">
        <v>1027</v>
      </c>
      <c r="C54" s="94"/>
      <c r="D54" s="63"/>
      <c r="E54" s="63"/>
      <c r="F54" s="96"/>
      <c r="G54" s="96"/>
    </row>
    <row r="55" spans="1:15" s="113" customFormat="1" ht="26" x14ac:dyDescent="0.25">
      <c r="A55" s="116" t="s">
        <v>7</v>
      </c>
      <c r="B55" s="164" t="s">
        <v>1028</v>
      </c>
      <c r="C55" s="114"/>
      <c r="D55" s="114"/>
      <c r="E55" s="114"/>
      <c r="F55" s="114"/>
      <c r="G55" s="115"/>
    </row>
    <row r="56" spans="1:15" s="1" customFormat="1" ht="25" x14ac:dyDescent="0.25">
      <c r="A56" s="63" t="s">
        <v>52</v>
      </c>
      <c r="B56" s="123" t="s">
        <v>1031</v>
      </c>
      <c r="C56" s="94"/>
      <c r="D56" s="63"/>
      <c r="E56" s="63"/>
      <c r="F56" s="96"/>
      <c r="G56" s="96"/>
    </row>
    <row r="57" spans="1:15" s="1" customFormat="1" ht="25" x14ac:dyDescent="0.25">
      <c r="A57" s="63" t="s">
        <v>53</v>
      </c>
      <c r="B57" s="123" t="s">
        <v>1030</v>
      </c>
      <c r="C57" s="94"/>
      <c r="D57" s="63"/>
      <c r="E57" s="63"/>
      <c r="F57" s="96"/>
      <c r="G57" s="96"/>
    </row>
    <row r="58" spans="1:15" s="1" customFormat="1" ht="25" x14ac:dyDescent="0.25">
      <c r="A58" s="63" t="s">
        <v>134</v>
      </c>
      <c r="B58" s="123" t="s">
        <v>1029</v>
      </c>
      <c r="C58" s="94"/>
      <c r="D58" s="96"/>
      <c r="E58" s="96"/>
      <c r="F58" s="96"/>
      <c r="G58" s="96"/>
      <c r="J58" s="153"/>
      <c r="K58" s="165"/>
      <c r="L58" s="166"/>
      <c r="M58" s="167"/>
      <c r="N58" s="167"/>
      <c r="O58" s="168"/>
    </row>
    <row r="59" spans="1:15" s="68" customFormat="1" ht="25" x14ac:dyDescent="0.25">
      <c r="A59" s="63" t="s">
        <v>135</v>
      </c>
      <c r="B59" s="123" t="s">
        <v>1032</v>
      </c>
      <c r="C59" s="94"/>
      <c r="D59" s="100"/>
      <c r="E59" s="100"/>
      <c r="F59" s="100"/>
      <c r="G59" s="100"/>
      <c r="J59" s="169"/>
      <c r="K59" s="170"/>
      <c r="L59" s="171"/>
      <c r="M59" s="172"/>
      <c r="N59" s="172"/>
      <c r="O59" s="173"/>
    </row>
    <row r="60" spans="1:15" s="68" customFormat="1" ht="25" x14ac:dyDescent="0.25">
      <c r="A60" s="63" t="s">
        <v>136</v>
      </c>
      <c r="B60" s="123" t="s">
        <v>1033</v>
      </c>
      <c r="C60" s="94"/>
      <c r="D60" s="100"/>
      <c r="E60" s="100"/>
      <c r="F60" s="100"/>
      <c r="G60" s="100"/>
      <c r="J60" s="151"/>
      <c r="K60" s="174"/>
      <c r="L60" s="171"/>
      <c r="M60" s="172"/>
      <c r="N60" s="172"/>
      <c r="O60" s="173"/>
    </row>
    <row r="61" spans="1:15" s="68" customFormat="1" ht="37.5" x14ac:dyDescent="0.25">
      <c r="A61" s="63" t="s">
        <v>137</v>
      </c>
      <c r="B61" s="123" t="s">
        <v>1034</v>
      </c>
      <c r="C61" s="94"/>
      <c r="D61" s="100"/>
      <c r="E61" s="100"/>
      <c r="F61" s="100"/>
      <c r="G61" s="100"/>
      <c r="J61" s="155"/>
      <c r="K61" s="174"/>
      <c r="L61" s="175"/>
      <c r="M61" s="172"/>
      <c r="N61" s="172"/>
      <c r="O61" s="173"/>
    </row>
    <row r="62" spans="1:15" s="1" customFormat="1" ht="25" x14ac:dyDescent="0.25">
      <c r="A62" s="63" t="s">
        <v>142</v>
      </c>
      <c r="B62" s="123" t="s">
        <v>1035</v>
      </c>
      <c r="C62" s="94"/>
      <c r="D62" s="96"/>
      <c r="E62" s="96"/>
      <c r="F62" s="96"/>
      <c r="G62" s="96"/>
      <c r="J62" s="126"/>
      <c r="K62" s="176"/>
      <c r="L62" s="177"/>
      <c r="M62" s="167"/>
      <c r="N62" s="167"/>
      <c r="O62" s="168"/>
    </row>
    <row r="63" spans="1:15" s="113" customFormat="1" ht="26" x14ac:dyDescent="0.25">
      <c r="A63" s="116" t="s">
        <v>46</v>
      </c>
      <c r="B63" s="164" t="s">
        <v>1172</v>
      </c>
      <c r="C63" s="114"/>
      <c r="D63" s="114"/>
      <c r="E63" s="114"/>
      <c r="F63" s="114"/>
      <c r="G63" s="115"/>
    </row>
    <row r="64" spans="1:15" s="1" customFormat="1" ht="25" x14ac:dyDescent="0.25">
      <c r="A64" s="63" t="s">
        <v>138</v>
      </c>
      <c r="B64" s="123" t="s">
        <v>1036</v>
      </c>
      <c r="C64" s="94"/>
      <c r="D64" s="96"/>
      <c r="E64" s="96"/>
      <c r="F64" s="96"/>
      <c r="G64" s="96"/>
      <c r="J64" s="126"/>
      <c r="K64" s="176"/>
      <c r="L64" s="177"/>
      <c r="M64" s="167"/>
      <c r="N64" s="167"/>
      <c r="O64" s="168"/>
    </row>
    <row r="65" spans="1:15" s="1" customFormat="1" ht="25" x14ac:dyDescent="0.25">
      <c r="A65" s="63" t="s">
        <v>139</v>
      </c>
      <c r="B65" s="123" t="s">
        <v>1037</v>
      </c>
      <c r="C65" s="94"/>
      <c r="D65" s="96"/>
      <c r="E65" s="96"/>
      <c r="F65" s="96"/>
      <c r="G65" s="96"/>
      <c r="J65" s="126"/>
      <c r="K65" s="176"/>
      <c r="L65" s="177"/>
      <c r="M65" s="167"/>
      <c r="N65" s="167"/>
      <c r="O65" s="168"/>
    </row>
    <row r="66" spans="1:15" s="1" customFormat="1" ht="25" x14ac:dyDescent="0.25">
      <c r="A66" s="63" t="s">
        <v>140</v>
      </c>
      <c r="B66" s="123" t="s">
        <v>1038</v>
      </c>
      <c r="C66" s="94"/>
      <c r="D66" s="96"/>
      <c r="E66" s="96"/>
      <c r="F66" s="96"/>
      <c r="G66" s="96"/>
      <c r="J66" s="178"/>
      <c r="K66" s="179"/>
      <c r="L66" s="177"/>
      <c r="M66" s="167"/>
      <c r="N66" s="167"/>
      <c r="O66" s="168"/>
    </row>
    <row r="67" spans="1:15" s="1" customFormat="1" ht="25" x14ac:dyDescent="0.25">
      <c r="A67" s="63" t="s">
        <v>141</v>
      </c>
      <c r="B67" s="123" t="s">
        <v>1039</v>
      </c>
      <c r="C67" s="94"/>
      <c r="D67" s="96"/>
      <c r="E67" s="96"/>
      <c r="F67" s="96"/>
      <c r="G67" s="96"/>
      <c r="J67" s="126"/>
      <c r="K67" s="180"/>
      <c r="L67" s="177"/>
      <c r="M67" s="167"/>
      <c r="N67" s="167"/>
      <c r="O67" s="168"/>
    </row>
    <row r="68" spans="1:15" s="1" customFormat="1" ht="25" x14ac:dyDescent="0.25">
      <c r="A68" s="63" t="s">
        <v>143</v>
      </c>
      <c r="B68" s="123" t="s">
        <v>1040</v>
      </c>
      <c r="C68" s="94"/>
      <c r="D68" s="96"/>
      <c r="E68" s="96"/>
      <c r="F68" s="96"/>
      <c r="G68" s="96"/>
      <c r="J68" s="126"/>
      <c r="K68" s="180"/>
      <c r="L68" s="177"/>
      <c r="M68" s="167"/>
      <c r="N68" s="167"/>
      <c r="O68" s="168"/>
    </row>
    <row r="69" spans="1:15" s="113" customFormat="1" ht="26" x14ac:dyDescent="0.25">
      <c r="A69" s="116">
        <v>3.4</v>
      </c>
      <c r="B69" s="164" t="s">
        <v>1041</v>
      </c>
      <c r="C69" s="114"/>
      <c r="D69" s="114"/>
      <c r="E69" s="114"/>
      <c r="F69" s="114"/>
      <c r="G69" s="115"/>
    </row>
    <row r="70" spans="1:15" s="1" customFormat="1" ht="25" x14ac:dyDescent="0.25">
      <c r="A70" s="63" t="s">
        <v>1048</v>
      </c>
      <c r="B70" s="123" t="s">
        <v>1042</v>
      </c>
      <c r="C70" s="94"/>
      <c r="D70" s="96"/>
      <c r="E70" s="96"/>
      <c r="F70" s="96"/>
      <c r="G70" s="96"/>
    </row>
    <row r="71" spans="1:15" s="1" customFormat="1" ht="25" x14ac:dyDescent="0.25">
      <c r="A71" s="63" t="s">
        <v>1049</v>
      </c>
      <c r="B71" s="123" t="s">
        <v>1043</v>
      </c>
      <c r="C71" s="94"/>
      <c r="D71" s="96"/>
      <c r="E71" s="96"/>
      <c r="F71" s="96"/>
      <c r="G71" s="96"/>
    </row>
    <row r="72" spans="1:15" s="1" customFormat="1" ht="25" x14ac:dyDescent="0.25">
      <c r="A72" s="63" t="s">
        <v>1050</v>
      </c>
      <c r="B72" s="123" t="s">
        <v>1044</v>
      </c>
      <c r="C72" s="94"/>
      <c r="D72" s="96"/>
      <c r="E72" s="96"/>
      <c r="F72" s="96"/>
      <c r="G72" s="96"/>
    </row>
    <row r="73" spans="1:15" s="1" customFormat="1" ht="25" x14ac:dyDescent="0.25">
      <c r="A73" s="63" t="s">
        <v>1051</v>
      </c>
      <c r="B73" s="123" t="s">
        <v>1045</v>
      </c>
      <c r="C73" s="94"/>
      <c r="D73" s="96"/>
      <c r="E73" s="96"/>
      <c r="F73" s="96"/>
      <c r="G73" s="96"/>
    </row>
    <row r="74" spans="1:15" s="1" customFormat="1" ht="25" x14ac:dyDescent="0.25">
      <c r="A74" s="63" t="s">
        <v>1052</v>
      </c>
      <c r="B74" s="123" t="s">
        <v>1046</v>
      </c>
      <c r="C74" s="94"/>
      <c r="D74" s="96"/>
      <c r="E74" s="96"/>
      <c r="F74" s="96"/>
      <c r="G74" s="96"/>
    </row>
    <row r="75" spans="1:15" s="1" customFormat="1" ht="25" x14ac:dyDescent="0.25">
      <c r="A75" s="63" t="s">
        <v>1053</v>
      </c>
      <c r="B75" s="123" t="s">
        <v>1047</v>
      </c>
      <c r="C75" s="94"/>
      <c r="D75" s="96"/>
      <c r="E75" s="96"/>
      <c r="F75" s="96"/>
      <c r="G75" s="96"/>
    </row>
    <row r="76" spans="1:15" s="113" customFormat="1" ht="26" x14ac:dyDescent="0.25">
      <c r="A76" s="116">
        <v>3.5</v>
      </c>
      <c r="B76" s="164" t="s">
        <v>1054</v>
      </c>
      <c r="C76" s="114"/>
      <c r="D76" s="114"/>
      <c r="E76" s="114"/>
      <c r="F76" s="114"/>
      <c r="G76" s="115"/>
    </row>
    <row r="77" spans="1:15" s="1" customFormat="1" ht="37.5" x14ac:dyDescent="0.25">
      <c r="A77" s="63" t="s">
        <v>1055</v>
      </c>
      <c r="B77" s="123" t="s">
        <v>1056</v>
      </c>
      <c r="C77" s="94"/>
      <c r="D77" s="96"/>
      <c r="E77" s="96"/>
      <c r="F77" s="96"/>
      <c r="G77" s="96"/>
      <c r="J77" s="126"/>
      <c r="K77" s="180"/>
      <c r="L77" s="177"/>
      <c r="M77" s="167"/>
      <c r="N77" s="167"/>
      <c r="O77" s="168"/>
    </row>
    <row r="78" spans="1:15" s="1" customFormat="1" ht="25" x14ac:dyDescent="0.25">
      <c r="A78" s="63" t="s">
        <v>1060</v>
      </c>
      <c r="B78" s="123" t="s">
        <v>1057</v>
      </c>
      <c r="C78" s="94"/>
      <c r="D78" s="96"/>
      <c r="E78" s="96"/>
      <c r="F78" s="96"/>
      <c r="G78" s="96"/>
    </row>
    <row r="79" spans="1:15" s="1" customFormat="1" ht="37.5" x14ac:dyDescent="0.25">
      <c r="A79" s="63" t="s">
        <v>1061</v>
      </c>
      <c r="B79" s="123" t="s">
        <v>1058</v>
      </c>
      <c r="C79" s="94"/>
      <c r="D79" s="96"/>
      <c r="E79" s="96"/>
      <c r="F79" s="96"/>
      <c r="G79" s="96"/>
    </row>
    <row r="80" spans="1:15" s="1" customFormat="1" ht="37.5" x14ac:dyDescent="0.25">
      <c r="A80" s="63" t="s">
        <v>1062</v>
      </c>
      <c r="B80" s="123" t="s">
        <v>1059</v>
      </c>
      <c r="C80" s="94"/>
      <c r="D80" s="96"/>
      <c r="E80" s="96"/>
      <c r="F80" s="96"/>
      <c r="G80" s="96"/>
    </row>
    <row r="81" spans="1:7" s="113" customFormat="1" ht="26" x14ac:dyDescent="0.25">
      <c r="A81" s="116">
        <v>3.6</v>
      </c>
      <c r="B81" s="164" t="s">
        <v>1063</v>
      </c>
      <c r="C81" s="114"/>
      <c r="D81" s="114"/>
      <c r="E81" s="114"/>
      <c r="F81" s="114"/>
      <c r="G81" s="115"/>
    </row>
    <row r="82" spans="1:7" s="1" customFormat="1" ht="37.5" x14ac:dyDescent="0.25">
      <c r="A82" s="63" t="s">
        <v>1072</v>
      </c>
      <c r="B82" s="123" t="s">
        <v>1064</v>
      </c>
      <c r="C82" s="94"/>
      <c r="D82" s="96"/>
      <c r="E82" s="96"/>
      <c r="F82" s="96"/>
      <c r="G82" s="96"/>
    </row>
    <row r="83" spans="1:7" s="1" customFormat="1" ht="25" x14ac:dyDescent="0.25">
      <c r="A83" s="63" t="s">
        <v>1071</v>
      </c>
      <c r="B83" s="123" t="s">
        <v>1065</v>
      </c>
      <c r="C83" s="94"/>
      <c r="D83" s="96"/>
      <c r="E83" s="96"/>
      <c r="F83" s="96"/>
      <c r="G83" s="96"/>
    </row>
    <row r="84" spans="1:7" s="1" customFormat="1" ht="25" x14ac:dyDescent="0.25">
      <c r="A84" s="63" t="s">
        <v>1073</v>
      </c>
      <c r="B84" s="123" t="s">
        <v>1066</v>
      </c>
      <c r="C84" s="94"/>
      <c r="D84" s="96"/>
      <c r="E84" s="96"/>
      <c r="F84" s="96"/>
      <c r="G84" s="96"/>
    </row>
    <row r="85" spans="1:7" s="1" customFormat="1" ht="25" x14ac:dyDescent="0.25">
      <c r="A85" s="63" t="s">
        <v>1074</v>
      </c>
      <c r="B85" s="123" t="s">
        <v>1067</v>
      </c>
      <c r="C85" s="94"/>
      <c r="D85" s="96"/>
      <c r="E85" s="96"/>
      <c r="F85" s="96"/>
      <c r="G85" s="96"/>
    </row>
    <row r="86" spans="1:7" s="1" customFormat="1" ht="37.5" x14ac:dyDescent="0.25">
      <c r="A86" s="63" t="s">
        <v>1075</v>
      </c>
      <c r="B86" s="123" t="s">
        <v>1068</v>
      </c>
      <c r="C86" s="94"/>
      <c r="D86" s="96"/>
      <c r="E86" s="96"/>
      <c r="F86" s="96"/>
      <c r="G86" s="96"/>
    </row>
    <row r="87" spans="1:7" s="1" customFormat="1" ht="25" x14ac:dyDescent="0.25">
      <c r="A87" s="63" t="s">
        <v>1076</v>
      </c>
      <c r="B87" s="123" t="s">
        <v>1069</v>
      </c>
      <c r="C87" s="94"/>
      <c r="D87" s="96"/>
      <c r="E87" s="96"/>
      <c r="F87" s="96"/>
      <c r="G87" s="96"/>
    </row>
    <row r="88" spans="1:7" s="1" customFormat="1" ht="25" x14ac:dyDescent="0.25">
      <c r="A88" s="63" t="s">
        <v>1077</v>
      </c>
      <c r="B88" s="123" t="s">
        <v>1070</v>
      </c>
      <c r="C88" s="94"/>
      <c r="D88" s="96"/>
      <c r="E88" s="96"/>
      <c r="F88" s="96"/>
      <c r="G88" s="96"/>
    </row>
    <row r="89" spans="1:7" s="113" customFormat="1" ht="26" x14ac:dyDescent="0.25">
      <c r="A89" s="116">
        <v>3.7</v>
      </c>
      <c r="B89" s="164" t="s">
        <v>1078</v>
      </c>
      <c r="C89" s="114"/>
      <c r="D89" s="114"/>
      <c r="E89" s="114"/>
      <c r="F89" s="114"/>
      <c r="G89" s="115"/>
    </row>
    <row r="90" spans="1:7" s="1" customFormat="1" ht="25" x14ac:dyDescent="0.25">
      <c r="A90" s="96" t="s">
        <v>146</v>
      </c>
      <c r="B90" s="123" t="s">
        <v>1079</v>
      </c>
      <c r="C90" s="94"/>
      <c r="D90" s="96"/>
      <c r="E90" s="96"/>
      <c r="F90" s="96"/>
      <c r="G90" s="96"/>
    </row>
    <row r="91" spans="1:7" s="1" customFormat="1" ht="25" x14ac:dyDescent="0.25">
      <c r="A91" s="96" t="s">
        <v>144</v>
      </c>
      <c r="B91" s="123" t="s">
        <v>1080</v>
      </c>
      <c r="C91" s="94"/>
      <c r="D91" s="96"/>
      <c r="E91" s="96"/>
      <c r="F91" s="96"/>
      <c r="G91" s="96"/>
    </row>
    <row r="92" spans="1:7" s="1" customFormat="1" ht="25" x14ac:dyDescent="0.25">
      <c r="A92" s="96" t="s">
        <v>145</v>
      </c>
      <c r="B92" s="123" t="s">
        <v>1081</v>
      </c>
      <c r="C92" s="94"/>
      <c r="D92" s="96"/>
      <c r="E92" s="96"/>
      <c r="F92" s="96"/>
      <c r="G92" s="96"/>
    </row>
    <row r="93" spans="1:7" s="1" customFormat="1" ht="25" x14ac:dyDescent="0.25">
      <c r="A93" s="96" t="s">
        <v>147</v>
      </c>
      <c r="B93" s="123" t="s">
        <v>1082</v>
      </c>
      <c r="C93" s="94"/>
      <c r="D93" s="96"/>
      <c r="E93" s="96"/>
      <c r="F93" s="96"/>
      <c r="G93" s="96"/>
    </row>
    <row r="94" spans="1:7" s="1" customFormat="1" ht="25" x14ac:dyDescent="0.25">
      <c r="A94" s="96" t="s">
        <v>148</v>
      </c>
      <c r="B94" s="123" t="s">
        <v>1083</v>
      </c>
      <c r="C94" s="94"/>
      <c r="D94" s="96"/>
      <c r="E94" s="96"/>
      <c r="F94" s="96"/>
      <c r="G94" s="96"/>
    </row>
    <row r="95" spans="1:7" s="1" customFormat="1" ht="25" x14ac:dyDescent="0.25">
      <c r="A95" s="96" t="s">
        <v>149</v>
      </c>
      <c r="B95" s="123" t="s">
        <v>1084</v>
      </c>
      <c r="C95" s="94"/>
      <c r="D95" s="96"/>
      <c r="E95" s="96"/>
      <c r="F95" s="96"/>
      <c r="G95" s="96"/>
    </row>
    <row r="96" spans="1:7" s="113" customFormat="1" ht="26" x14ac:dyDescent="0.25">
      <c r="A96" s="116" t="s">
        <v>85</v>
      </c>
      <c r="B96" s="164" t="s">
        <v>1085</v>
      </c>
      <c r="C96" s="114"/>
      <c r="D96" s="114"/>
      <c r="E96" s="114"/>
      <c r="F96" s="114"/>
      <c r="G96" s="115"/>
    </row>
    <row r="97" spans="1:7" s="1" customFormat="1" ht="25" x14ac:dyDescent="0.25">
      <c r="A97" s="96" t="s">
        <v>150</v>
      </c>
      <c r="B97" s="123" t="s">
        <v>1086</v>
      </c>
      <c r="C97" s="94"/>
      <c r="D97" s="96"/>
      <c r="E97" s="96"/>
      <c r="F97" s="96"/>
      <c r="G97" s="96"/>
    </row>
    <row r="98" spans="1:7" s="1" customFormat="1" ht="37.5" x14ac:dyDescent="0.25">
      <c r="A98" s="96" t="s">
        <v>151</v>
      </c>
      <c r="B98" s="123" t="s">
        <v>1087</v>
      </c>
      <c r="C98" s="94"/>
      <c r="D98" s="96"/>
      <c r="E98" s="96"/>
      <c r="F98" s="96"/>
      <c r="G98" s="96"/>
    </row>
    <row r="99" spans="1:7" s="1" customFormat="1" ht="25" x14ac:dyDescent="0.25">
      <c r="A99" s="96" t="s">
        <v>152</v>
      </c>
      <c r="B99" s="123" t="s">
        <v>1088</v>
      </c>
      <c r="C99" s="94"/>
      <c r="D99" s="96"/>
      <c r="E99" s="96"/>
      <c r="F99" s="96"/>
      <c r="G99" s="96"/>
    </row>
    <row r="100" spans="1:7" s="1" customFormat="1" ht="25" x14ac:dyDescent="0.25">
      <c r="A100" s="96" t="s">
        <v>153</v>
      </c>
      <c r="B100" s="123" t="s">
        <v>1089</v>
      </c>
      <c r="C100" s="94"/>
      <c r="D100" s="96"/>
      <c r="E100" s="96"/>
      <c r="F100" s="96"/>
      <c r="G100" s="96"/>
    </row>
    <row r="101" spans="1:7" s="1" customFormat="1" ht="25" x14ac:dyDescent="0.25">
      <c r="A101" s="96" t="s">
        <v>154</v>
      </c>
      <c r="B101" s="123" t="s">
        <v>1090</v>
      </c>
      <c r="C101" s="94"/>
      <c r="D101" s="96"/>
      <c r="E101" s="96"/>
      <c r="F101" s="96"/>
      <c r="G101" s="96"/>
    </row>
    <row r="102" spans="1:7" s="1" customFormat="1" ht="25" x14ac:dyDescent="0.25">
      <c r="A102" s="96" t="s">
        <v>155</v>
      </c>
      <c r="B102" s="123" t="s">
        <v>1091</v>
      </c>
      <c r="C102" s="94"/>
      <c r="D102" s="96"/>
      <c r="E102" s="96"/>
      <c r="F102" s="96"/>
      <c r="G102" s="96"/>
    </row>
    <row r="103" spans="1:7" s="1" customFormat="1" ht="25" x14ac:dyDescent="0.25">
      <c r="A103" s="96" t="s">
        <v>156</v>
      </c>
      <c r="B103" s="123" t="s">
        <v>1092</v>
      </c>
      <c r="C103" s="94"/>
      <c r="D103" s="96"/>
      <c r="E103" s="96"/>
      <c r="F103" s="96"/>
      <c r="G103" s="96"/>
    </row>
    <row r="104" spans="1:7" s="113" customFormat="1" ht="26" x14ac:dyDescent="0.25">
      <c r="A104" s="116" t="s">
        <v>86</v>
      </c>
      <c r="B104" s="164" t="s">
        <v>1171</v>
      </c>
      <c r="C104" s="114"/>
      <c r="D104" s="114"/>
      <c r="E104" s="114"/>
      <c r="F104" s="114"/>
      <c r="G104" s="115"/>
    </row>
    <row r="105" spans="1:7" s="1" customFormat="1" ht="25" x14ac:dyDescent="0.25">
      <c r="A105" s="96" t="s">
        <v>1100</v>
      </c>
      <c r="B105" s="123" t="s">
        <v>1093</v>
      </c>
      <c r="C105" s="94"/>
      <c r="D105" s="96"/>
      <c r="E105" s="96"/>
      <c r="F105" s="96"/>
      <c r="G105" s="96"/>
    </row>
    <row r="106" spans="1:7" s="1" customFormat="1" ht="25" x14ac:dyDescent="0.25">
      <c r="A106" s="96" t="s">
        <v>157</v>
      </c>
      <c r="B106" s="123" t="s">
        <v>1094</v>
      </c>
      <c r="C106" s="94"/>
      <c r="D106" s="96"/>
      <c r="E106" s="96"/>
      <c r="F106" s="96"/>
      <c r="G106" s="96"/>
    </row>
    <row r="107" spans="1:7" s="1" customFormat="1" ht="25" x14ac:dyDescent="0.25">
      <c r="A107" s="96" t="s">
        <v>158</v>
      </c>
      <c r="B107" s="123" t="s">
        <v>1095</v>
      </c>
      <c r="C107" s="94"/>
      <c r="D107" s="96"/>
      <c r="E107" s="96"/>
      <c r="F107" s="96"/>
      <c r="G107" s="96"/>
    </row>
    <row r="108" spans="1:7" s="1" customFormat="1" ht="25" x14ac:dyDescent="0.25">
      <c r="A108" s="96" t="s">
        <v>159</v>
      </c>
      <c r="B108" s="123" t="s">
        <v>1096</v>
      </c>
      <c r="C108" s="94"/>
      <c r="D108" s="96"/>
      <c r="E108" s="96"/>
      <c r="F108" s="96"/>
      <c r="G108" s="96"/>
    </row>
    <row r="109" spans="1:7" s="1" customFormat="1" ht="25" x14ac:dyDescent="0.25">
      <c r="A109" s="96" t="s">
        <v>160</v>
      </c>
      <c r="B109" s="123" t="s">
        <v>1097</v>
      </c>
      <c r="C109" s="94"/>
      <c r="D109" s="96"/>
      <c r="E109" s="96"/>
      <c r="F109" s="96"/>
      <c r="G109" s="96"/>
    </row>
    <row r="110" spans="1:7" s="1" customFormat="1" ht="25" x14ac:dyDescent="0.25">
      <c r="A110" s="96" t="s">
        <v>161</v>
      </c>
      <c r="B110" s="123" t="s">
        <v>1098</v>
      </c>
      <c r="C110" s="94"/>
      <c r="D110" s="96"/>
      <c r="E110" s="96"/>
      <c r="F110" s="96"/>
      <c r="G110" s="96"/>
    </row>
    <row r="111" spans="1:7" s="1" customFormat="1" ht="25" x14ac:dyDescent="0.25">
      <c r="A111" s="96" t="s">
        <v>162</v>
      </c>
      <c r="B111" s="123" t="s">
        <v>1099</v>
      </c>
      <c r="C111" s="94"/>
      <c r="D111" s="96"/>
      <c r="E111" s="96"/>
      <c r="F111" s="96"/>
      <c r="G111" s="96"/>
    </row>
    <row r="112" spans="1:7" s="113" customFormat="1" ht="26" x14ac:dyDescent="0.25">
      <c r="A112" s="116" t="s">
        <v>88</v>
      </c>
      <c r="B112" s="164" t="s">
        <v>1170</v>
      </c>
      <c r="C112" s="114"/>
      <c r="D112" s="114"/>
      <c r="E112" s="114"/>
      <c r="F112" s="114"/>
      <c r="G112" s="115"/>
    </row>
    <row r="113" spans="1:7" s="1" customFormat="1" ht="37.5" x14ac:dyDescent="0.25">
      <c r="A113" s="96" t="s">
        <v>1104</v>
      </c>
      <c r="B113" s="123" t="s">
        <v>1101</v>
      </c>
      <c r="C113" s="94"/>
      <c r="D113" s="96"/>
      <c r="E113" s="96"/>
      <c r="F113" s="96"/>
      <c r="G113" s="96"/>
    </row>
    <row r="114" spans="1:7" s="1" customFormat="1" ht="37.5" x14ac:dyDescent="0.25">
      <c r="A114" s="96" t="s">
        <v>1105</v>
      </c>
      <c r="B114" s="123" t="s">
        <v>1102</v>
      </c>
      <c r="C114" s="94"/>
      <c r="D114" s="96"/>
      <c r="E114" s="96"/>
      <c r="F114" s="96"/>
      <c r="G114" s="96"/>
    </row>
    <row r="115" spans="1:7" s="1" customFormat="1" ht="37.5" x14ac:dyDescent="0.25">
      <c r="A115" s="96" t="s">
        <v>1106</v>
      </c>
      <c r="B115" s="123" t="s">
        <v>1103</v>
      </c>
      <c r="C115" s="94"/>
      <c r="D115" s="96"/>
      <c r="E115" s="96"/>
      <c r="F115" s="96"/>
      <c r="G115" s="96"/>
    </row>
    <row r="116" spans="1:7" s="1" customFormat="1" ht="18.75" customHeight="1" x14ac:dyDescent="0.25">
      <c r="A116" s="109">
        <v>4</v>
      </c>
      <c r="B116" s="355" t="s">
        <v>1107</v>
      </c>
      <c r="C116" s="356"/>
      <c r="D116" s="356"/>
      <c r="E116" s="356"/>
      <c r="F116" s="356"/>
      <c r="G116" s="357"/>
    </row>
    <row r="117" spans="1:7" s="113" customFormat="1" ht="39" x14ac:dyDescent="0.25">
      <c r="A117" s="116"/>
      <c r="B117" s="164" t="s">
        <v>1108</v>
      </c>
      <c r="C117" s="114"/>
      <c r="D117" s="114"/>
      <c r="E117" s="114"/>
      <c r="F117" s="114"/>
      <c r="G117" s="115"/>
    </row>
    <row r="118" spans="1:7" s="113" customFormat="1" ht="26" x14ac:dyDescent="0.25">
      <c r="A118" s="116">
        <v>4.0999999999999996</v>
      </c>
      <c r="B118" s="164" t="s">
        <v>1109</v>
      </c>
      <c r="C118" s="114"/>
      <c r="D118" s="114"/>
      <c r="E118" s="114"/>
      <c r="F118" s="114"/>
      <c r="G118" s="115"/>
    </row>
    <row r="119" spans="1:7" s="113" customFormat="1" ht="26" x14ac:dyDescent="0.25">
      <c r="A119" s="116" t="s">
        <v>10</v>
      </c>
      <c r="B119" s="164" t="s">
        <v>1116</v>
      </c>
      <c r="C119" s="114"/>
      <c r="D119" s="114"/>
      <c r="E119" s="114"/>
      <c r="F119" s="114"/>
      <c r="G119" s="115"/>
    </row>
    <row r="120" spans="1:7" s="1" customFormat="1" ht="25" x14ac:dyDescent="0.25">
      <c r="A120" s="96" t="s">
        <v>1117</v>
      </c>
      <c r="B120" s="123" t="s">
        <v>1110</v>
      </c>
      <c r="C120" s="94"/>
      <c r="D120" s="96"/>
      <c r="E120" s="96"/>
      <c r="F120" s="96"/>
      <c r="G120" s="96"/>
    </row>
    <row r="121" spans="1:7" s="1" customFormat="1" ht="25" x14ac:dyDescent="0.25">
      <c r="A121" s="96" t="s">
        <v>1118</v>
      </c>
      <c r="B121" s="123" t="s">
        <v>1111</v>
      </c>
      <c r="C121" s="94"/>
      <c r="D121" s="96"/>
      <c r="E121" s="96"/>
      <c r="F121" s="96"/>
      <c r="G121" s="96"/>
    </row>
    <row r="122" spans="1:7" s="1" customFormat="1" ht="25" x14ac:dyDescent="0.25">
      <c r="A122" s="96" t="s">
        <v>1119</v>
      </c>
      <c r="B122" s="123" t="s">
        <v>1112</v>
      </c>
      <c r="C122" s="94"/>
      <c r="D122" s="96"/>
      <c r="E122" s="96"/>
      <c r="F122" s="96"/>
      <c r="G122" s="96"/>
    </row>
    <row r="123" spans="1:7" s="1" customFormat="1" ht="25" x14ac:dyDescent="0.25">
      <c r="A123" s="96" t="s">
        <v>270</v>
      </c>
      <c r="B123" s="123" t="s">
        <v>1113</v>
      </c>
      <c r="C123" s="94"/>
      <c r="D123" s="96"/>
      <c r="E123" s="96"/>
      <c r="F123" s="96"/>
      <c r="G123" s="96"/>
    </row>
    <row r="124" spans="1:7" s="1" customFormat="1" ht="25" x14ac:dyDescent="0.25">
      <c r="A124" s="96" t="s">
        <v>271</v>
      </c>
      <c r="B124" s="123" t="s">
        <v>1114</v>
      </c>
      <c r="C124" s="94"/>
      <c r="D124" s="96"/>
      <c r="E124" s="96"/>
      <c r="F124" s="96"/>
      <c r="G124" s="96"/>
    </row>
    <row r="125" spans="1:7" s="1" customFormat="1" ht="25" x14ac:dyDescent="0.25">
      <c r="A125" s="96" t="s">
        <v>272</v>
      </c>
      <c r="B125" s="123" t="s">
        <v>1115</v>
      </c>
      <c r="C125" s="94"/>
      <c r="D125" s="96"/>
      <c r="E125" s="96"/>
      <c r="F125" s="96"/>
      <c r="G125" s="96"/>
    </row>
    <row r="126" spans="1:7" s="113" customFormat="1" ht="26" x14ac:dyDescent="0.25">
      <c r="A126" s="116" t="s">
        <v>90</v>
      </c>
      <c r="B126" s="164" t="s">
        <v>1120</v>
      </c>
      <c r="C126" s="114"/>
      <c r="D126" s="114"/>
      <c r="E126" s="114"/>
      <c r="F126" s="114"/>
      <c r="G126" s="115"/>
    </row>
    <row r="127" spans="1:7" s="1" customFormat="1" ht="25" x14ac:dyDescent="0.25">
      <c r="A127" s="96" t="s">
        <v>163</v>
      </c>
      <c r="B127" s="123" t="s">
        <v>1121</v>
      </c>
      <c r="C127" s="94"/>
      <c r="D127" s="96"/>
      <c r="E127" s="96"/>
      <c r="F127" s="96"/>
      <c r="G127" s="96"/>
    </row>
    <row r="128" spans="1:7" s="1" customFormat="1" ht="25" x14ac:dyDescent="0.25">
      <c r="A128" s="96" t="s">
        <v>164</v>
      </c>
      <c r="B128" s="123" t="s">
        <v>1122</v>
      </c>
      <c r="C128" s="94"/>
      <c r="D128" s="96"/>
      <c r="E128" s="96"/>
      <c r="F128" s="96"/>
      <c r="G128" s="96"/>
    </row>
    <row r="129" spans="1:7" s="1" customFormat="1" ht="25" x14ac:dyDescent="0.25">
      <c r="A129" s="96" t="s">
        <v>165</v>
      </c>
      <c r="B129" s="123" t="s">
        <v>1123</v>
      </c>
      <c r="C129" s="94"/>
      <c r="D129" s="96"/>
      <c r="E129" s="96"/>
      <c r="F129" s="96"/>
      <c r="G129" s="96"/>
    </row>
    <row r="130" spans="1:7" s="113" customFormat="1" ht="26" x14ac:dyDescent="0.25">
      <c r="A130" s="116" t="s">
        <v>166</v>
      </c>
      <c r="B130" s="164" t="s">
        <v>1125</v>
      </c>
      <c r="C130" s="114"/>
      <c r="D130" s="114"/>
      <c r="E130" s="114"/>
      <c r="F130" s="114"/>
      <c r="G130" s="115"/>
    </row>
    <row r="131" spans="1:7" s="1" customFormat="1" ht="37.5" x14ac:dyDescent="0.25">
      <c r="A131" s="96" t="s">
        <v>167</v>
      </c>
      <c r="B131" s="122" t="s">
        <v>1124</v>
      </c>
      <c r="C131" s="94"/>
      <c r="D131" s="96"/>
      <c r="E131" s="96"/>
      <c r="F131" s="96"/>
      <c r="G131" s="96"/>
    </row>
    <row r="132" spans="1:7" s="113" customFormat="1" ht="26" x14ac:dyDescent="0.25">
      <c r="A132" s="116" t="s">
        <v>168</v>
      </c>
      <c r="B132" s="164" t="s">
        <v>1126</v>
      </c>
      <c r="C132" s="114"/>
      <c r="D132" s="114"/>
      <c r="E132" s="114"/>
      <c r="F132" s="114"/>
      <c r="G132" s="115"/>
    </row>
    <row r="133" spans="1:7" s="1" customFormat="1" ht="25" x14ac:dyDescent="0.25">
      <c r="A133" s="96" t="s">
        <v>169</v>
      </c>
      <c r="B133" s="123" t="s">
        <v>1127</v>
      </c>
      <c r="C133" s="94"/>
      <c r="D133" s="96"/>
      <c r="E133" s="96"/>
      <c r="F133" s="96"/>
      <c r="G133" s="96"/>
    </row>
    <row r="134" spans="1:7" s="1" customFormat="1" ht="25" x14ac:dyDescent="0.25">
      <c r="A134" s="96" t="s">
        <v>170</v>
      </c>
      <c r="B134" s="123" t="s">
        <v>1128</v>
      </c>
      <c r="C134" s="94"/>
      <c r="D134" s="96"/>
      <c r="E134" s="96"/>
      <c r="F134" s="96"/>
      <c r="G134" s="96"/>
    </row>
    <row r="135" spans="1:7" s="1" customFormat="1" ht="25" x14ac:dyDescent="0.25">
      <c r="A135" s="96" t="s">
        <v>171</v>
      </c>
      <c r="B135" s="123" t="s">
        <v>1129</v>
      </c>
      <c r="C135" s="94"/>
      <c r="D135" s="96"/>
      <c r="E135" s="96"/>
      <c r="F135" s="96"/>
      <c r="G135" s="96"/>
    </row>
    <row r="136" spans="1:7" s="1" customFormat="1" ht="25" x14ac:dyDescent="0.25">
      <c r="A136" s="96" t="s">
        <v>172</v>
      </c>
      <c r="B136" s="123" t="s">
        <v>1130</v>
      </c>
      <c r="C136" s="94"/>
      <c r="D136" s="96"/>
      <c r="E136" s="96"/>
      <c r="F136" s="96"/>
      <c r="G136" s="96"/>
    </row>
    <row r="137" spans="1:7" s="1" customFormat="1" ht="25" x14ac:dyDescent="0.25">
      <c r="A137" s="96" t="s">
        <v>173</v>
      </c>
      <c r="B137" s="123" t="s">
        <v>1131</v>
      </c>
      <c r="C137" s="94"/>
      <c r="D137" s="96"/>
      <c r="E137" s="96"/>
      <c r="F137" s="96"/>
      <c r="G137" s="96"/>
    </row>
    <row r="138" spans="1:7" s="1" customFormat="1" ht="25" x14ac:dyDescent="0.25">
      <c r="A138" s="96" t="s">
        <v>174</v>
      </c>
      <c r="B138" s="181" t="s">
        <v>1132</v>
      </c>
      <c r="C138" s="94"/>
      <c r="D138" s="46"/>
      <c r="E138" s="46"/>
      <c r="F138" s="46"/>
      <c r="G138" s="46"/>
    </row>
    <row r="139" spans="1:7" s="1" customFormat="1" ht="25" x14ac:dyDescent="0.25">
      <c r="A139" s="96" t="s">
        <v>175</v>
      </c>
      <c r="B139" s="181" t="s">
        <v>1133</v>
      </c>
      <c r="C139" s="94"/>
      <c r="D139" s="46"/>
      <c r="E139" s="46"/>
      <c r="F139" s="46"/>
      <c r="G139" s="46"/>
    </row>
    <row r="140" spans="1:7" s="1" customFormat="1" ht="25" x14ac:dyDescent="0.25">
      <c r="A140" s="96" t="s">
        <v>176</v>
      </c>
      <c r="B140" s="181" t="s">
        <v>1131</v>
      </c>
      <c r="C140" s="94"/>
      <c r="D140" s="46"/>
      <c r="E140" s="46"/>
      <c r="F140" s="46"/>
      <c r="G140" s="46"/>
    </row>
    <row r="141" spans="1:7" s="113" customFormat="1" ht="26" x14ac:dyDescent="0.25">
      <c r="A141" s="116" t="s">
        <v>177</v>
      </c>
      <c r="B141" s="164" t="s">
        <v>1134</v>
      </c>
      <c r="C141" s="114"/>
      <c r="D141" s="114"/>
      <c r="E141" s="114"/>
      <c r="F141" s="114"/>
      <c r="G141" s="115"/>
    </row>
    <row r="142" spans="1:7" s="1" customFormat="1" ht="25" x14ac:dyDescent="0.25">
      <c r="A142" s="96" t="s">
        <v>178</v>
      </c>
      <c r="B142" s="181" t="s">
        <v>1135</v>
      </c>
      <c r="C142" s="94"/>
      <c r="D142" s="46"/>
      <c r="E142" s="46"/>
      <c r="F142" s="46"/>
      <c r="G142" s="46"/>
    </row>
    <row r="143" spans="1:7" s="1" customFormat="1" ht="25" x14ac:dyDescent="0.25">
      <c r="A143" s="96" t="s">
        <v>179</v>
      </c>
      <c r="B143" s="181" t="s">
        <v>1136</v>
      </c>
      <c r="C143" s="94"/>
      <c r="D143" s="46"/>
      <c r="E143" s="46"/>
      <c r="F143" s="46"/>
      <c r="G143" s="46"/>
    </row>
    <row r="144" spans="1:7" s="1" customFormat="1" ht="25" x14ac:dyDescent="0.25">
      <c r="A144" s="96" t="s">
        <v>180</v>
      </c>
      <c r="B144" s="181" t="s">
        <v>1137</v>
      </c>
      <c r="C144" s="94"/>
      <c r="D144" s="46"/>
      <c r="E144" s="46"/>
      <c r="F144" s="46"/>
      <c r="G144" s="46"/>
    </row>
    <row r="145" spans="1:7" s="1" customFormat="1" ht="25" x14ac:dyDescent="0.25">
      <c r="A145" s="96" t="s">
        <v>181</v>
      </c>
      <c r="B145" s="181" t="s">
        <v>1138</v>
      </c>
      <c r="C145" s="94"/>
      <c r="D145" s="46"/>
      <c r="E145" s="46"/>
      <c r="F145" s="46"/>
      <c r="G145" s="46"/>
    </row>
    <row r="146" spans="1:7" s="113" customFormat="1" ht="26" x14ac:dyDescent="0.25">
      <c r="A146" s="116" t="s">
        <v>92</v>
      </c>
      <c r="B146" s="164" t="s">
        <v>1139</v>
      </c>
      <c r="C146" s="114"/>
      <c r="D146" s="114"/>
      <c r="E146" s="114"/>
      <c r="F146" s="114"/>
      <c r="G146" s="115"/>
    </row>
    <row r="147" spans="1:7" s="1" customFormat="1" ht="25" x14ac:dyDescent="0.25">
      <c r="A147" s="96" t="s">
        <v>182</v>
      </c>
      <c r="B147" s="181" t="s">
        <v>1140</v>
      </c>
      <c r="C147" s="94"/>
      <c r="D147" s="46"/>
      <c r="E147" s="46"/>
      <c r="F147" s="46"/>
      <c r="G147" s="46"/>
    </row>
    <row r="148" spans="1:7" s="113" customFormat="1" ht="26" x14ac:dyDescent="0.25">
      <c r="A148" s="116" t="s">
        <v>93</v>
      </c>
      <c r="B148" s="164" t="s">
        <v>1141</v>
      </c>
      <c r="C148" s="114"/>
      <c r="D148" s="114"/>
      <c r="E148" s="114"/>
      <c r="F148" s="114"/>
      <c r="G148" s="115"/>
    </row>
    <row r="149" spans="1:7" s="1" customFormat="1" ht="37.5" x14ac:dyDescent="0.25">
      <c r="A149" s="96" t="s">
        <v>183</v>
      </c>
      <c r="B149" s="181" t="s">
        <v>1142</v>
      </c>
      <c r="C149" s="94"/>
      <c r="D149" s="46"/>
      <c r="E149" s="46"/>
      <c r="F149" s="46"/>
      <c r="G149" s="46"/>
    </row>
    <row r="150" spans="1:7" s="1" customFormat="1" ht="25" x14ac:dyDescent="0.25">
      <c r="A150" s="96" t="s">
        <v>184</v>
      </c>
      <c r="B150" s="181" t="s">
        <v>1143</v>
      </c>
      <c r="C150" s="94"/>
      <c r="D150" s="46"/>
      <c r="E150" s="46"/>
      <c r="F150" s="46"/>
      <c r="G150" s="46"/>
    </row>
    <row r="151" spans="1:7" s="1" customFormat="1" ht="25" x14ac:dyDescent="0.25">
      <c r="A151" s="96" t="s">
        <v>185</v>
      </c>
      <c r="B151" s="181" t="s">
        <v>1144</v>
      </c>
      <c r="C151" s="94"/>
      <c r="D151" s="46"/>
      <c r="E151" s="46"/>
      <c r="F151" s="46"/>
      <c r="G151" s="46"/>
    </row>
    <row r="152" spans="1:7" s="1" customFormat="1" ht="25" x14ac:dyDescent="0.25">
      <c r="A152" s="96" t="s">
        <v>187</v>
      </c>
      <c r="B152" s="181" t="s">
        <v>1145</v>
      </c>
      <c r="C152" s="94"/>
      <c r="D152" s="46"/>
      <c r="E152" s="46"/>
      <c r="F152" s="46"/>
      <c r="G152" s="46"/>
    </row>
    <row r="153" spans="1:7" s="1" customFormat="1" ht="25" x14ac:dyDescent="0.25">
      <c r="A153" s="96" t="s">
        <v>188</v>
      </c>
      <c r="B153" s="181" t="s">
        <v>1146</v>
      </c>
      <c r="C153" s="94"/>
      <c r="D153" s="46"/>
      <c r="E153" s="46"/>
      <c r="F153" s="46"/>
      <c r="G153" s="46"/>
    </row>
    <row r="154" spans="1:7" s="1" customFormat="1" ht="25" x14ac:dyDescent="0.25">
      <c r="A154" s="96" t="s">
        <v>189</v>
      </c>
      <c r="B154" s="181" t="s">
        <v>1147</v>
      </c>
      <c r="C154" s="94"/>
      <c r="D154" s="46"/>
      <c r="E154" s="46"/>
      <c r="F154" s="46"/>
      <c r="G154" s="46"/>
    </row>
    <row r="155" spans="1:7" s="1" customFormat="1" ht="37.5" x14ac:dyDescent="0.25">
      <c r="A155" s="96" t="s">
        <v>186</v>
      </c>
      <c r="B155" s="181" t="s">
        <v>1148</v>
      </c>
      <c r="C155" s="94"/>
      <c r="D155" s="46"/>
      <c r="E155" s="46"/>
      <c r="F155" s="46"/>
      <c r="G155" s="46"/>
    </row>
    <row r="156" spans="1:7" s="1" customFormat="1" ht="25" x14ac:dyDescent="0.25">
      <c r="A156" s="96" t="s">
        <v>190</v>
      </c>
      <c r="B156" s="181" t="s">
        <v>1149</v>
      </c>
      <c r="C156" s="94"/>
      <c r="D156" s="46"/>
      <c r="E156" s="46"/>
      <c r="F156" s="46"/>
      <c r="G156" s="46"/>
    </row>
    <row r="157" spans="1:7" s="113" customFormat="1" ht="26" x14ac:dyDescent="0.25">
      <c r="A157" s="116" t="s">
        <v>94</v>
      </c>
      <c r="B157" s="164" t="s">
        <v>1150</v>
      </c>
      <c r="C157" s="114"/>
      <c r="D157" s="114"/>
      <c r="E157" s="114"/>
      <c r="F157" s="114"/>
      <c r="G157" s="115"/>
    </row>
    <row r="158" spans="1:7" s="1" customFormat="1" ht="25" x14ac:dyDescent="0.25">
      <c r="A158" s="96" t="s">
        <v>191</v>
      </c>
      <c r="B158" s="181" t="s">
        <v>1151</v>
      </c>
      <c r="C158" s="94"/>
      <c r="D158" s="46"/>
      <c r="E158" s="46"/>
      <c r="F158" s="46"/>
      <c r="G158" s="46"/>
    </row>
    <row r="159" spans="1:7" s="1" customFormat="1" ht="25" x14ac:dyDescent="0.25">
      <c r="A159" s="96" t="s">
        <v>192</v>
      </c>
      <c r="B159" s="181" t="s">
        <v>1152</v>
      </c>
      <c r="C159" s="94"/>
      <c r="D159" s="46"/>
      <c r="E159" s="46"/>
      <c r="F159" s="46"/>
      <c r="G159" s="46"/>
    </row>
    <row r="160" spans="1:7" s="1" customFormat="1" ht="25" x14ac:dyDescent="0.25">
      <c r="A160" s="96" t="s">
        <v>193</v>
      </c>
      <c r="B160" s="181" t="s">
        <v>1153</v>
      </c>
      <c r="C160" s="94"/>
      <c r="D160" s="46"/>
      <c r="E160" s="46"/>
      <c r="F160" s="46"/>
      <c r="G160" s="46"/>
    </row>
    <row r="161" spans="1:7" s="113" customFormat="1" ht="26" x14ac:dyDescent="0.25">
      <c r="A161" s="116" t="s">
        <v>95</v>
      </c>
      <c r="B161" s="164" t="s">
        <v>1154</v>
      </c>
      <c r="C161" s="114"/>
      <c r="D161" s="114"/>
      <c r="E161" s="114"/>
      <c r="F161" s="114"/>
      <c r="G161" s="115"/>
    </row>
    <row r="162" spans="1:7" s="1" customFormat="1" ht="25" x14ac:dyDescent="0.25">
      <c r="A162" s="96" t="s">
        <v>194</v>
      </c>
      <c r="B162" s="181" t="s">
        <v>1155</v>
      </c>
      <c r="C162" s="94"/>
      <c r="D162" s="46"/>
      <c r="E162" s="46"/>
      <c r="F162" s="46"/>
      <c r="G162" s="46"/>
    </row>
    <row r="163" spans="1:7" s="1" customFormat="1" ht="25" x14ac:dyDescent="0.25">
      <c r="A163" s="96" t="s">
        <v>195</v>
      </c>
      <c r="B163" s="181" t="s">
        <v>1156</v>
      </c>
      <c r="C163" s="94"/>
      <c r="D163" s="46"/>
      <c r="E163" s="46"/>
      <c r="F163" s="46"/>
      <c r="G163" s="46"/>
    </row>
    <row r="164" spans="1:7" s="1" customFormat="1" ht="25" x14ac:dyDescent="0.25">
      <c r="A164" s="96" t="s">
        <v>196</v>
      </c>
      <c r="B164" s="181" t="s">
        <v>1157</v>
      </c>
      <c r="C164" s="94"/>
      <c r="D164" s="46"/>
      <c r="E164" s="46"/>
      <c r="F164" s="46"/>
      <c r="G164" s="46"/>
    </row>
    <row r="165" spans="1:7" s="113" customFormat="1" ht="26" x14ac:dyDescent="0.25">
      <c r="A165" s="116" t="s">
        <v>96</v>
      </c>
      <c r="B165" s="164" t="s">
        <v>1158</v>
      </c>
      <c r="C165" s="114"/>
      <c r="D165" s="114"/>
      <c r="E165" s="114"/>
      <c r="F165" s="114"/>
      <c r="G165" s="115"/>
    </row>
    <row r="166" spans="1:7" s="1" customFormat="1" ht="25" x14ac:dyDescent="0.25">
      <c r="A166" s="96" t="s">
        <v>273</v>
      </c>
      <c r="B166" s="182" t="s">
        <v>1159</v>
      </c>
      <c r="C166" s="94"/>
      <c r="D166" s="46"/>
      <c r="E166" s="46"/>
      <c r="F166" s="46"/>
      <c r="G166" s="46"/>
    </row>
    <row r="167" spans="1:7" s="1" customFormat="1" ht="25" x14ac:dyDescent="0.25">
      <c r="A167" s="96" t="s">
        <v>274</v>
      </c>
      <c r="B167" s="182" t="s">
        <v>1160</v>
      </c>
      <c r="C167" s="94"/>
      <c r="D167" s="46"/>
      <c r="E167" s="46"/>
      <c r="F167" s="46"/>
      <c r="G167" s="46"/>
    </row>
    <row r="168" spans="1:7" s="1" customFormat="1" ht="25" x14ac:dyDescent="0.25">
      <c r="A168" s="96" t="s">
        <v>275</v>
      </c>
      <c r="B168" s="182" t="s">
        <v>1161</v>
      </c>
      <c r="C168" s="94"/>
      <c r="D168" s="46"/>
      <c r="E168" s="46"/>
      <c r="F168" s="46"/>
      <c r="G168" s="46"/>
    </row>
    <row r="169" spans="1:7" s="1" customFormat="1" ht="18.75" customHeight="1" x14ac:dyDescent="0.25">
      <c r="A169" s="109" t="s">
        <v>197</v>
      </c>
      <c r="B169" s="355" t="s">
        <v>986</v>
      </c>
      <c r="C169" s="356"/>
      <c r="D169" s="356"/>
      <c r="E169" s="356"/>
      <c r="F169" s="356"/>
      <c r="G169" s="357"/>
    </row>
    <row r="170" spans="1:7" s="1" customFormat="1" ht="37.5" x14ac:dyDescent="0.25">
      <c r="A170" s="96" t="s">
        <v>89</v>
      </c>
      <c r="B170" s="181" t="s">
        <v>1162</v>
      </c>
      <c r="C170" s="94"/>
      <c r="D170" s="46"/>
      <c r="E170" s="46"/>
      <c r="F170" s="46"/>
      <c r="G170" s="46"/>
    </row>
    <row r="171" spans="1:7" s="1" customFormat="1" ht="18.75" customHeight="1" x14ac:dyDescent="0.25">
      <c r="A171" s="109">
        <v>6</v>
      </c>
      <c r="B171" s="355" t="s">
        <v>784</v>
      </c>
      <c r="C171" s="356"/>
      <c r="D171" s="356"/>
      <c r="E171" s="356"/>
      <c r="F171" s="356"/>
      <c r="G171" s="357"/>
    </row>
    <row r="172" spans="1:7" s="1" customFormat="1" ht="25" x14ac:dyDescent="0.25">
      <c r="A172" s="96" t="s">
        <v>20</v>
      </c>
      <c r="B172" s="183" t="s">
        <v>951</v>
      </c>
      <c r="C172" s="94"/>
      <c r="D172" s="46"/>
      <c r="E172" s="46"/>
      <c r="F172" s="46"/>
      <c r="G172" s="46"/>
    </row>
    <row r="173" spans="1:7" s="1" customFormat="1" ht="18.75" customHeight="1" x14ac:dyDescent="0.25">
      <c r="A173" s="109" t="s">
        <v>260</v>
      </c>
      <c r="B173" s="355" t="s">
        <v>909</v>
      </c>
      <c r="C173" s="356"/>
      <c r="D173" s="356"/>
      <c r="E173" s="356"/>
      <c r="F173" s="356"/>
      <c r="G173" s="357"/>
    </row>
    <row r="174" spans="1:7" s="1" customFormat="1" ht="25" x14ac:dyDescent="0.25">
      <c r="A174" s="96" t="s">
        <v>25</v>
      </c>
      <c r="B174" s="181" t="s">
        <v>1163</v>
      </c>
      <c r="C174" s="94"/>
      <c r="D174" s="46"/>
      <c r="E174" s="46"/>
      <c r="F174" s="46"/>
      <c r="G174" s="46"/>
    </row>
    <row r="175" spans="1:7" s="1" customFormat="1" ht="25" x14ac:dyDescent="0.25">
      <c r="A175" s="96" t="s">
        <v>26</v>
      </c>
      <c r="B175" s="181" t="s">
        <v>955</v>
      </c>
      <c r="C175" s="94"/>
      <c r="D175" s="46"/>
      <c r="E175" s="46"/>
      <c r="F175" s="46"/>
      <c r="G175" s="46"/>
    </row>
    <row r="176" spans="1:7" s="1" customFormat="1" ht="25" x14ac:dyDescent="0.25">
      <c r="A176" s="96" t="s">
        <v>27</v>
      </c>
      <c r="B176" s="183" t="s">
        <v>960</v>
      </c>
      <c r="C176" s="94"/>
      <c r="D176" s="46"/>
      <c r="E176" s="46"/>
      <c r="F176" s="46"/>
      <c r="G176" s="46"/>
    </row>
    <row r="177" spans="1:7" s="1" customFormat="1" ht="25" x14ac:dyDescent="0.25">
      <c r="A177" s="96" t="s">
        <v>28</v>
      </c>
      <c r="B177" s="183" t="s">
        <v>961</v>
      </c>
      <c r="C177" s="94"/>
      <c r="D177" s="46"/>
      <c r="E177" s="46"/>
      <c r="F177" s="46"/>
      <c r="G177" s="46"/>
    </row>
    <row r="178" spans="1:7" s="1" customFormat="1" ht="25" x14ac:dyDescent="0.25">
      <c r="A178" s="96" t="s">
        <v>29</v>
      </c>
      <c r="B178" s="183" t="s">
        <v>962</v>
      </c>
      <c r="C178" s="94"/>
      <c r="D178" s="46"/>
      <c r="E178" s="46"/>
      <c r="F178" s="46"/>
      <c r="G178" s="46"/>
    </row>
    <row r="179" spans="1:7" s="1" customFormat="1" ht="25" x14ac:dyDescent="0.25">
      <c r="A179" s="96" t="s">
        <v>198</v>
      </c>
      <c r="B179" s="182" t="s">
        <v>1164</v>
      </c>
      <c r="C179" s="94"/>
      <c r="D179" s="46"/>
      <c r="E179" s="46"/>
      <c r="F179" s="46"/>
      <c r="G179" s="46"/>
    </row>
    <row r="180" spans="1:7" s="1" customFormat="1" ht="25" x14ac:dyDescent="0.25">
      <c r="A180" s="96" t="s">
        <v>205</v>
      </c>
      <c r="B180" s="182" t="s">
        <v>963</v>
      </c>
      <c r="C180" s="94"/>
      <c r="D180" s="46"/>
      <c r="E180" s="46"/>
      <c r="F180" s="46"/>
      <c r="G180" s="46"/>
    </row>
    <row r="181" spans="1:7" s="1" customFormat="1" ht="25" x14ac:dyDescent="0.25">
      <c r="A181" s="96" t="s">
        <v>199</v>
      </c>
      <c r="B181" s="182" t="s">
        <v>964</v>
      </c>
      <c r="C181" s="94"/>
      <c r="D181" s="46"/>
      <c r="E181" s="46"/>
      <c r="F181" s="46"/>
      <c r="G181" s="46"/>
    </row>
    <row r="182" spans="1:7" s="1" customFormat="1" ht="25" x14ac:dyDescent="0.25">
      <c r="A182" s="96" t="s">
        <v>200</v>
      </c>
      <c r="B182" s="183" t="s">
        <v>1165</v>
      </c>
      <c r="C182" s="94"/>
      <c r="D182" s="46"/>
      <c r="E182" s="46"/>
      <c r="F182" s="46"/>
      <c r="G182" s="46"/>
    </row>
    <row r="183" spans="1:7" s="1" customFormat="1" ht="25" x14ac:dyDescent="0.25">
      <c r="A183" s="96" t="s">
        <v>201</v>
      </c>
      <c r="B183" s="183" t="s">
        <v>1166</v>
      </c>
      <c r="C183" s="94"/>
      <c r="D183" s="46"/>
      <c r="E183" s="46"/>
      <c r="F183" s="46"/>
      <c r="G183" s="46"/>
    </row>
    <row r="184" spans="1:7" s="1" customFormat="1" ht="25" x14ac:dyDescent="0.25">
      <c r="A184" s="96" t="s">
        <v>202</v>
      </c>
      <c r="B184" s="183" t="s">
        <v>1167</v>
      </c>
      <c r="C184" s="94"/>
      <c r="D184" s="46"/>
      <c r="E184" s="46"/>
      <c r="F184" s="46"/>
      <c r="G184" s="46"/>
    </row>
    <row r="185" spans="1:7" s="1" customFormat="1" ht="25" x14ac:dyDescent="0.25">
      <c r="A185" s="96" t="s">
        <v>203</v>
      </c>
      <c r="B185" s="183" t="s">
        <v>1168</v>
      </c>
      <c r="C185" s="94"/>
      <c r="D185" s="46"/>
      <c r="E185" s="46"/>
      <c r="F185" s="46"/>
      <c r="G185" s="46"/>
    </row>
    <row r="186" spans="1:7" s="1" customFormat="1" ht="25" x14ac:dyDescent="0.25">
      <c r="A186" s="96" t="s">
        <v>204</v>
      </c>
      <c r="B186" s="183" t="s">
        <v>965</v>
      </c>
      <c r="C186" s="94"/>
      <c r="D186" s="46"/>
      <c r="E186" s="46"/>
      <c r="F186" s="46"/>
      <c r="G186" s="46"/>
    </row>
  </sheetData>
  <mergeCells count="12">
    <mergeCell ref="B173:G173"/>
    <mergeCell ref="B48:G48"/>
    <mergeCell ref="B116:G116"/>
    <mergeCell ref="B169:G169"/>
    <mergeCell ref="B171:G171"/>
    <mergeCell ref="B14:G14"/>
    <mergeCell ref="B16:G16"/>
    <mergeCell ref="A1:G1"/>
    <mergeCell ref="A2:G2"/>
    <mergeCell ref="A3:G3"/>
    <mergeCell ref="A12:G12"/>
    <mergeCell ref="A13:G13"/>
  </mergeCells>
  <phoneticPr fontId="4" type="noConversion"/>
  <conditionalFormatting sqref="C15">
    <cfRule type="cellIs" dxfId="51" priority="143" operator="equal">
      <formula>"Yes"</formula>
    </cfRule>
    <cfRule type="cellIs" dxfId="50" priority="144" operator="equal">
      <formula>"No"</formula>
    </cfRule>
  </conditionalFormatting>
  <conditionalFormatting sqref="C17:C19">
    <cfRule type="cellIs" dxfId="49" priority="142" operator="equal">
      <formula>"No"</formula>
    </cfRule>
    <cfRule type="cellIs" dxfId="48" priority="141" operator="equal">
      <formula>"Yes"</formula>
    </cfRule>
  </conditionalFormatting>
  <conditionalFormatting sqref="C21:C47">
    <cfRule type="cellIs" dxfId="47" priority="136" operator="equal">
      <formula>"No"</formula>
    </cfRule>
    <cfRule type="cellIs" dxfId="46" priority="135" operator="equal">
      <formula>"Yes"</formula>
    </cfRule>
  </conditionalFormatting>
  <conditionalFormatting sqref="C50:C54">
    <cfRule type="cellIs" dxfId="45" priority="128" operator="equal">
      <formula>"No"</formula>
    </cfRule>
    <cfRule type="cellIs" dxfId="44" priority="127" operator="equal">
      <formula>"Yes"</formula>
    </cfRule>
  </conditionalFormatting>
  <conditionalFormatting sqref="C56:C62">
    <cfRule type="cellIs" dxfId="43" priority="120" operator="equal">
      <formula>"No"</formula>
    </cfRule>
    <cfRule type="cellIs" dxfId="42" priority="119" operator="equal">
      <formula>"Yes"</formula>
    </cfRule>
  </conditionalFormatting>
  <conditionalFormatting sqref="C64:C68">
    <cfRule type="cellIs" dxfId="41" priority="114" operator="equal">
      <formula>"No"</formula>
    </cfRule>
    <cfRule type="cellIs" dxfId="40" priority="113" operator="equal">
      <formula>"Yes"</formula>
    </cfRule>
  </conditionalFormatting>
  <conditionalFormatting sqref="C70:C75">
    <cfRule type="cellIs" dxfId="39" priority="110" operator="equal">
      <formula>"No"</formula>
    </cfRule>
    <cfRule type="cellIs" dxfId="38" priority="109" operator="equal">
      <formula>"Yes"</formula>
    </cfRule>
  </conditionalFormatting>
  <conditionalFormatting sqref="C77:C80">
    <cfRule type="cellIs" dxfId="37" priority="100" operator="equal">
      <formula>"No"</formula>
    </cfRule>
    <cfRule type="cellIs" dxfId="36" priority="99" operator="equal">
      <formula>"Yes"</formula>
    </cfRule>
  </conditionalFormatting>
  <conditionalFormatting sqref="C82:C88">
    <cfRule type="cellIs" dxfId="35" priority="90" operator="equal">
      <formula>"No"</formula>
    </cfRule>
    <cfRule type="cellIs" dxfId="34" priority="89" operator="equal">
      <formula>"Yes"</formula>
    </cfRule>
  </conditionalFormatting>
  <conditionalFormatting sqref="C90:C95">
    <cfRule type="cellIs" dxfId="33" priority="83" operator="equal">
      <formula>"Yes"</formula>
    </cfRule>
    <cfRule type="cellIs" dxfId="32" priority="84" operator="equal">
      <formula>"No"</formula>
    </cfRule>
  </conditionalFormatting>
  <conditionalFormatting sqref="C97:C103">
    <cfRule type="cellIs" dxfId="31" priority="78" operator="equal">
      <formula>"No"</formula>
    </cfRule>
    <cfRule type="cellIs" dxfId="30" priority="77" operator="equal">
      <formula>"Yes"</formula>
    </cfRule>
  </conditionalFormatting>
  <conditionalFormatting sqref="C105:C111">
    <cfRule type="cellIs" dxfId="29" priority="76" operator="equal">
      <formula>"No"</formula>
    </cfRule>
    <cfRule type="cellIs" dxfId="28" priority="75" operator="equal">
      <formula>"Yes"</formula>
    </cfRule>
  </conditionalFormatting>
  <conditionalFormatting sqref="C113:C115">
    <cfRule type="cellIs" dxfId="27" priority="73" operator="equal">
      <formula>"Yes"</formula>
    </cfRule>
    <cfRule type="cellIs" dxfId="26" priority="74" operator="equal">
      <formula>"No"</formula>
    </cfRule>
  </conditionalFormatting>
  <conditionalFormatting sqref="C120:C125">
    <cfRule type="cellIs" dxfId="25" priority="72" operator="equal">
      <formula>"No"</formula>
    </cfRule>
    <cfRule type="cellIs" dxfId="24" priority="71" operator="equal">
      <formula>"Yes"</formula>
    </cfRule>
  </conditionalFormatting>
  <conditionalFormatting sqref="C127:C129">
    <cfRule type="cellIs" dxfId="23" priority="56" operator="equal">
      <formula>"No"</formula>
    </cfRule>
    <cfRule type="cellIs" dxfId="22" priority="55" operator="equal">
      <formula>"Yes"</formula>
    </cfRule>
  </conditionalFormatting>
  <conditionalFormatting sqref="C131">
    <cfRule type="cellIs" dxfId="21" priority="51" operator="equal">
      <formula>"Yes"</formula>
    </cfRule>
    <cfRule type="cellIs" dxfId="20" priority="52" operator="equal">
      <formula>"No"</formula>
    </cfRule>
  </conditionalFormatting>
  <conditionalFormatting sqref="C133:C140">
    <cfRule type="cellIs" dxfId="19" priority="48" operator="equal">
      <formula>"No"</formula>
    </cfRule>
    <cfRule type="cellIs" dxfId="18" priority="47" operator="equal">
      <formula>"Yes"</formula>
    </cfRule>
  </conditionalFormatting>
  <conditionalFormatting sqref="C142:C145">
    <cfRule type="cellIs" dxfId="17" priority="46" operator="equal">
      <formula>"No"</formula>
    </cfRule>
    <cfRule type="cellIs" dxfId="16" priority="45" operator="equal">
      <formula>"Yes"</formula>
    </cfRule>
  </conditionalFormatting>
  <conditionalFormatting sqref="C147">
    <cfRule type="cellIs" dxfId="15" priority="44" operator="equal">
      <formula>"No"</formula>
    </cfRule>
    <cfRule type="cellIs" dxfId="14" priority="43" operator="equal">
      <formula>"Yes"</formula>
    </cfRule>
  </conditionalFormatting>
  <conditionalFormatting sqref="C149:C156">
    <cfRule type="cellIs" dxfId="13" priority="39" operator="equal">
      <formula>"Yes"</formula>
    </cfRule>
    <cfRule type="cellIs" dxfId="12" priority="40" operator="equal">
      <formula>"No"</formula>
    </cfRule>
  </conditionalFormatting>
  <conditionalFormatting sqref="C158:C160">
    <cfRule type="cellIs" dxfId="11" priority="32" operator="equal">
      <formula>"No"</formula>
    </cfRule>
    <cfRule type="cellIs" dxfId="10" priority="31" operator="equal">
      <formula>"Yes"</formula>
    </cfRule>
  </conditionalFormatting>
  <conditionalFormatting sqref="C162:C164">
    <cfRule type="cellIs" dxfId="9" priority="26" operator="equal">
      <formula>"No"</formula>
    </cfRule>
    <cfRule type="cellIs" dxfId="8" priority="25" operator="equal">
      <formula>"Yes"</formula>
    </cfRule>
  </conditionalFormatting>
  <conditionalFormatting sqref="C166:C168">
    <cfRule type="cellIs" dxfId="7" priority="9" operator="equal">
      <formula>"Yes"</formula>
    </cfRule>
    <cfRule type="cellIs" dxfId="6" priority="10" operator="equal">
      <formula>"No"</formula>
    </cfRule>
  </conditionalFormatting>
  <conditionalFormatting sqref="C170">
    <cfRule type="cellIs" dxfId="5" priority="8" operator="equal">
      <formula>"No"</formula>
    </cfRule>
    <cfRule type="cellIs" dxfId="4" priority="7" operator="equal">
      <formula>"Yes"</formula>
    </cfRule>
  </conditionalFormatting>
  <conditionalFormatting sqref="C172">
    <cfRule type="cellIs" dxfId="3" priority="6" operator="equal">
      <formula>"No"</formula>
    </cfRule>
    <cfRule type="cellIs" dxfId="2" priority="5" operator="equal">
      <formula>"Yes"</formula>
    </cfRule>
  </conditionalFormatting>
  <conditionalFormatting sqref="C174:C186">
    <cfRule type="cellIs" dxfId="1" priority="2" operator="equal">
      <formula>"No"</formula>
    </cfRule>
    <cfRule type="cellIs" dxfId="0" priority="1" operator="equal">
      <formula>"Yes"</formula>
    </cfRule>
  </conditionalFormatting>
  <pageMargins left="0.23622047244094491" right="0.23622047244094491" top="0.74803149606299213" bottom="0.74803149606299213" header="0.31496062992125984" footer="0.31496062992125984"/>
  <pageSetup paperSize="9" scale="29" fitToHeight="2" orientation="portrait" r:id="rId1"/>
  <headerFooter>
    <oddFooter>&amp;L&amp;A&amp;C&amp;P of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54</vt:i4>
      </vt:variant>
    </vt:vector>
  </HeadingPairs>
  <TitlesOfParts>
    <vt:vector size="81" baseType="lpstr">
      <vt:lpstr>SUMMARY LIST</vt:lpstr>
      <vt:lpstr>1. INFANT BLS CPR TRAINER</vt:lpstr>
      <vt:lpstr>2. CHILD BLS CPR TRAINER</vt:lpstr>
      <vt:lpstr>3. ADULT BLS CPR TASK TRAINER</vt:lpstr>
      <vt:lpstr>4. BLS CPR FAMILY TASK TRAINER</vt:lpstr>
      <vt:lpstr>5. INFANT ADVANCED LSM</vt:lpstr>
      <vt:lpstr>6. PAEDIATRIC ADVANCED LSM</vt:lpstr>
      <vt:lpstr>7. ADULT ADVANCED LSM</vt:lpstr>
      <vt:lpstr>8. PREMATURE HF NEONATE MANIKIN</vt:lpstr>
      <vt:lpstr>9. NEONATE HF NEWBORN MANIKIN</vt:lpstr>
      <vt:lpstr>10. INFANT HF MANIKIN</vt:lpstr>
      <vt:lpstr>11. CHILD HF MANIKIN</vt:lpstr>
      <vt:lpstr>12. ADULT HF MANIKIN</vt:lpstr>
      <vt:lpstr>13. INFANT AIRWAY TRAINING KIT</vt:lpstr>
      <vt:lpstr>14. ADULT SURGICAL AIRWAY</vt:lpstr>
      <vt:lpstr>15. BREATHING SIMULATOR</vt:lpstr>
      <vt:lpstr>16. BRONCHOSCOPY TRAINING</vt:lpstr>
      <vt:lpstr>17. POC ULTRASOUND </vt:lpstr>
      <vt:lpstr>18.ADULT HUMAN ANATOMY SKELETON</vt:lpstr>
      <vt:lpstr>19. ADULT ORTHOPAEDIC SKELETON</vt:lpstr>
      <vt:lpstr>20. WOUND CARE TRAINING KIT</vt:lpstr>
      <vt:lpstr>21. BREAST EXAM TRAINING KIT</vt:lpstr>
      <vt:lpstr>22. INTRAVENOUS ARM TRAINING</vt:lpstr>
      <vt:lpstr>23. POST PARTUM EXAM TRAIN</vt:lpstr>
      <vt:lpstr>24. INTRA-OSSEOUS VASCULAR</vt:lpstr>
      <vt:lpstr>25. ADULT SIMULATION MANIKIN</vt:lpstr>
      <vt:lpstr>26. HF ADULT FEMALE SIMULATION</vt:lpstr>
      <vt:lpstr>'9. NEONATE HF NEWBORN MANIKIN'!OLE_LINK1</vt:lpstr>
      <vt:lpstr>'1. INFANT BLS CPR TRAINER'!Print_Area</vt:lpstr>
      <vt:lpstr>'10. INFANT HF MANIKIN'!Print_Area</vt:lpstr>
      <vt:lpstr>'11. CHILD HF MANIKIN'!Print_Area</vt:lpstr>
      <vt:lpstr>'12. ADULT HF MANIKIN'!Print_Area</vt:lpstr>
      <vt:lpstr>'13. INFANT AIRWAY TRAINING KIT'!Print_Area</vt:lpstr>
      <vt:lpstr>'14. ADULT SURGICAL AIRWAY'!Print_Area</vt:lpstr>
      <vt:lpstr>'15. BREATHING SIMULATOR'!Print_Area</vt:lpstr>
      <vt:lpstr>'16. BRONCHOSCOPY TRAINING'!Print_Area</vt:lpstr>
      <vt:lpstr>'17. POC ULTRASOUND '!Print_Area</vt:lpstr>
      <vt:lpstr>'18.ADULT HUMAN ANATOMY SKELETON'!Print_Area</vt:lpstr>
      <vt:lpstr>'19. ADULT ORTHOPAEDIC SKELETON'!Print_Area</vt:lpstr>
      <vt:lpstr>'2. CHILD BLS CPR TRAINER'!Print_Area</vt:lpstr>
      <vt:lpstr>'20. WOUND CARE TRAINING KIT'!Print_Area</vt:lpstr>
      <vt:lpstr>'21. BREAST EXAM TRAINING KIT'!Print_Area</vt:lpstr>
      <vt:lpstr>'22. INTRAVENOUS ARM TRAINING'!Print_Area</vt:lpstr>
      <vt:lpstr>'23. POST PARTUM EXAM TRAIN'!Print_Area</vt:lpstr>
      <vt:lpstr>'24. INTRA-OSSEOUS VASCULAR'!Print_Area</vt:lpstr>
      <vt:lpstr>'25. ADULT SIMULATION MANIKIN'!Print_Area</vt:lpstr>
      <vt:lpstr>'26. HF ADULT FEMALE SIMULATION'!Print_Area</vt:lpstr>
      <vt:lpstr>'3. ADULT BLS CPR TASK TRAINER'!Print_Area</vt:lpstr>
      <vt:lpstr>'4. BLS CPR FAMILY TASK TRAINER'!Print_Area</vt:lpstr>
      <vt:lpstr>'5. INFANT ADVANCED LSM'!Print_Area</vt:lpstr>
      <vt:lpstr>'6. PAEDIATRIC ADVANCED LSM'!Print_Area</vt:lpstr>
      <vt:lpstr>'7. ADULT ADVANCED LSM'!Print_Area</vt:lpstr>
      <vt:lpstr>'8. PREMATURE HF NEONATE MANIKIN'!Print_Area</vt:lpstr>
      <vt:lpstr>'9. NEONATE HF NEWBORN MANIKIN'!Print_Area</vt:lpstr>
      <vt:lpstr>'SUMMARY LIST'!Print_Area</vt:lpstr>
      <vt:lpstr>'1. INFANT BLS CPR TRAINER'!Print_Titles</vt:lpstr>
      <vt:lpstr>'10. INFANT HF MANIKIN'!Print_Titles</vt:lpstr>
      <vt:lpstr>'11. CHILD HF MANIKIN'!Print_Titles</vt:lpstr>
      <vt:lpstr>'12. ADULT HF MANIKIN'!Print_Titles</vt:lpstr>
      <vt:lpstr>'13. INFANT AIRWAY TRAINING KIT'!Print_Titles</vt:lpstr>
      <vt:lpstr>'14. ADULT SURGICAL AIRWAY'!Print_Titles</vt:lpstr>
      <vt:lpstr>'15. BREATHING SIMULATOR'!Print_Titles</vt:lpstr>
      <vt:lpstr>'16. BRONCHOSCOPY TRAINING'!Print_Titles</vt:lpstr>
      <vt:lpstr>'17. POC ULTRASOUND '!Print_Titles</vt:lpstr>
      <vt:lpstr>'18.ADULT HUMAN ANATOMY SKELETON'!Print_Titles</vt:lpstr>
      <vt:lpstr>'19. ADULT ORTHOPAEDIC SKELETON'!Print_Titles</vt:lpstr>
      <vt:lpstr>'2. CHILD BLS CPR TRAINER'!Print_Titles</vt:lpstr>
      <vt:lpstr>'20. WOUND CARE TRAINING KIT'!Print_Titles</vt:lpstr>
      <vt:lpstr>'21. BREAST EXAM TRAINING KIT'!Print_Titles</vt:lpstr>
      <vt:lpstr>'22. INTRAVENOUS ARM TRAINING'!Print_Titles</vt:lpstr>
      <vt:lpstr>'23. POST PARTUM EXAM TRAIN'!Print_Titles</vt:lpstr>
      <vt:lpstr>'24. INTRA-OSSEOUS VASCULAR'!Print_Titles</vt:lpstr>
      <vt:lpstr>'25. ADULT SIMULATION MANIKIN'!Print_Titles</vt:lpstr>
      <vt:lpstr>'26. HF ADULT FEMALE SIMULATION'!Print_Titles</vt:lpstr>
      <vt:lpstr>'3. ADULT BLS CPR TASK TRAINER'!Print_Titles</vt:lpstr>
      <vt:lpstr>'4. BLS CPR FAMILY TASK TRAINER'!Print_Titles</vt:lpstr>
      <vt:lpstr>'5. INFANT ADVANCED LSM'!Print_Titles</vt:lpstr>
      <vt:lpstr>'6. PAEDIATRIC ADVANCED LSM'!Print_Titles</vt:lpstr>
      <vt:lpstr>'7. ADULT ADVANCED LSM'!Print_Titles</vt:lpstr>
      <vt:lpstr>'8. PREMATURE HF NEONATE MANIKIN'!Print_Titles</vt:lpstr>
      <vt:lpstr>'9. NEONATE HF NEWBORN MANIKIN'!Print_Titles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Bekeur, Yolanda Y.</dc:creator>
  <cp:lastModifiedBy>Manyadze, Thakhani (gphealth)</cp:lastModifiedBy>
  <cp:lastPrinted>2024-09-12T13:56:48Z</cp:lastPrinted>
  <dcterms:created xsi:type="dcterms:W3CDTF">2015-06-01T11:22:15Z</dcterms:created>
  <dcterms:modified xsi:type="dcterms:W3CDTF">2024-11-18T11:52:43Z</dcterms:modified>
</cp:coreProperties>
</file>