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rban-my.sharepoint.com/personal/silindile_mkhoma_durban_gov_za/Documents/Documents/SPHE'S STUFF/"/>
    </mc:Choice>
  </mc:AlternateContent>
  <xr:revisionPtr revIDLastSave="95" documentId="8_{646BC2D0-F74C-4A64-BB23-0D85C2F63559}" xr6:coauthVersionLast="47" xr6:coauthVersionMax="47" xr10:uidLastSave="{4973E439-D62C-4D34-AFBE-9AA288373206}"/>
  <bookViews>
    <workbookView xWindow="-110" yWindow="-110" windowWidth="19420" windowHeight="11500" activeTab="1" xr2:uid="{F8DE6597-4375-4036-8AA4-DEB8BF9E1064}"/>
  </bookViews>
  <sheets>
    <sheet name="ALTERNATIVE SANITATION BOQ" sheetId="1" r:id="rId1"/>
    <sheet name="RATE BASED BOQ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H24" i="1"/>
  <c r="H23" i="1"/>
  <c r="H21" i="1"/>
  <c r="H22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6" i="1"/>
</calcChain>
</file>

<file path=xl/sharedStrings.xml><?xml version="1.0" encoding="utf-8"?>
<sst xmlns="http://schemas.openxmlformats.org/spreadsheetml/2006/main" count="275" uniqueCount="124">
  <si>
    <t>Tendered</t>
  </si>
  <si>
    <t>Item</t>
  </si>
  <si>
    <t xml:space="preserve">Description: Supply &amp; Erect Community Cast </t>
  </si>
  <si>
    <t>Unit</t>
  </si>
  <si>
    <t>Qty</t>
  </si>
  <si>
    <t>YEAR 1</t>
  </si>
  <si>
    <t>YEAR 2</t>
  </si>
  <si>
    <t>YEAR 3</t>
  </si>
  <si>
    <t>AVG Total</t>
  </si>
  <si>
    <t>(YEAR 1+ YEAR 2+YEAR 3)÷3</t>
  </si>
  <si>
    <t>Top Structure with Door sill Columns</t>
  </si>
  <si>
    <t>Each</t>
  </si>
  <si>
    <t xml:space="preserve"> Eco Pit/s Set with corner joints &amp; stay pipe</t>
  </si>
  <si>
    <t>Easy Switch Plumbing Outlet Set</t>
  </si>
  <si>
    <t>Agrément approved Easy Flush pedestal &amp; flange set</t>
  </si>
  <si>
    <t xml:space="preserve">Agrément approved pedestal Babyseat </t>
  </si>
  <si>
    <t>Agrément approved Polymer door &amp; Latch</t>
  </si>
  <si>
    <t>25L Pour Flush bucket with lid &amp; 5L scoop bucket</t>
  </si>
  <si>
    <t xml:space="preserve">10L Handwash unit with tip tap and mounting </t>
  </si>
  <si>
    <t>40L Flushing reservoir / hand wash station upgrade</t>
  </si>
  <si>
    <t>Rain water harvester system</t>
  </si>
  <si>
    <t>Modify outflow system to a underground system &amp; construct pits at 1050mm below NGL instead of 650mm</t>
  </si>
  <si>
    <t>Supply and Incorporate vent valve for pits</t>
  </si>
  <si>
    <t>Sub floor supply &amp; install to raise floor surface to NGL + 100mm</t>
  </si>
  <si>
    <t>Upgrade of flush rope system to 5mm nylon pull rope &amp; handle</t>
  </si>
  <si>
    <t>Attachment of lid to 10L hand wash reservoir to prevent loss</t>
  </si>
  <si>
    <t>Attachment of filler cap grill to 40L reservoir to prevent loss</t>
  </si>
  <si>
    <t>Deliver and construction component</t>
  </si>
  <si>
    <t>Sub total amount for the Unit</t>
  </si>
  <si>
    <t xml:space="preserve">15% V.A.T </t>
  </si>
  <si>
    <t>*Total incl. V.A.T</t>
  </si>
  <si>
    <t>34026-5W ALTERNATIVE SANITATION TECHNOLOGY BILL OF QUANTITIES</t>
  </si>
  <si>
    <t>GLOSSARY OF ITEMS THAT MAY BE REQUIRED (AS AND WHEN NECESSAY)</t>
  </si>
  <si>
    <t>B</t>
  </si>
  <si>
    <r>
      <t>SCHEDULE B: SITE CLEARANCE</t>
    </r>
    <r>
      <rPr>
        <b/>
        <sz val="10"/>
        <color theme="1"/>
        <rFont val="Arial"/>
        <family val="2"/>
      </rPr>
      <t xml:space="preserve"> </t>
    </r>
  </si>
  <si>
    <t xml:space="preserve"> </t>
  </si>
  <si>
    <t>B1.1</t>
  </si>
  <si>
    <t>Remove and grub large trees and tree stumps of girth</t>
  </si>
  <si>
    <t>B1.1.1</t>
  </si>
  <si>
    <t>Over and Up to</t>
  </si>
  <si>
    <t>a) 1,01 m 2,00 m</t>
  </si>
  <si>
    <t>No</t>
  </si>
  <si>
    <t xml:space="preserve">Rate Only </t>
  </si>
  <si>
    <t>b) 2,01 m 3,00 m</t>
  </si>
  <si>
    <t>B1.2</t>
  </si>
  <si>
    <t>Remove and grub all trees and tree stumps regardless of the girth (incl. bamboo)</t>
  </si>
  <si>
    <t>No.</t>
  </si>
  <si>
    <t>B1.3</t>
  </si>
  <si>
    <t>Take down existing fences</t>
  </si>
  <si>
    <t>m</t>
  </si>
  <si>
    <t>B1.4</t>
  </si>
  <si>
    <t>Demolish and remove structures/ buildings and dismantle to facilitate new works, etc</t>
  </si>
  <si>
    <t>B1.5</t>
  </si>
  <si>
    <t xml:space="preserve">Concrete Structures </t>
  </si>
  <si>
    <t>m³</t>
  </si>
  <si>
    <t>B1.6</t>
  </si>
  <si>
    <t>Brickwork</t>
  </si>
  <si>
    <t>B1.7</t>
  </si>
  <si>
    <t>Provisional sum for the provision of VTS Trucks for the removal of waste from pits that are full and pose a health threat to the household</t>
  </si>
  <si>
    <t>B1.8</t>
  </si>
  <si>
    <t>Transport materials and debris to unspecified sites and dump (Provisional)</t>
  </si>
  <si>
    <t>m³.km</t>
  </si>
  <si>
    <t>B1.9</t>
  </si>
  <si>
    <t>Remove topsoil to nominal depth of 150 mm and stockpile</t>
  </si>
  <si>
    <t>B1.10</t>
  </si>
  <si>
    <t>Topsoiling</t>
  </si>
  <si>
    <t>B1.11</t>
  </si>
  <si>
    <t xml:space="preserve">Remove and re-erect existing fences </t>
  </si>
  <si>
    <t xml:space="preserve">  </t>
  </si>
  <si>
    <t xml:space="preserve">C </t>
  </si>
  <si>
    <r>
      <t>SCHEDULE C: TECHNOLOGY SPECIFIC</t>
    </r>
    <r>
      <rPr>
        <b/>
        <sz val="10"/>
        <color theme="1"/>
        <rFont val="Arial"/>
        <family val="2"/>
      </rPr>
      <t xml:space="preserve"> </t>
    </r>
  </si>
  <si>
    <r>
      <t>WORKS</t>
    </r>
    <r>
      <rPr>
        <b/>
        <sz val="10"/>
        <color theme="1"/>
        <rFont val="Arial"/>
        <family val="2"/>
      </rPr>
      <t xml:space="preserve"> </t>
    </r>
  </si>
  <si>
    <t xml:space="preserve">C1.1 </t>
  </si>
  <si>
    <t xml:space="preserve">EXCAVATION ANCILLARIES </t>
  </si>
  <si>
    <t xml:space="preserve">C1.1.1 </t>
  </si>
  <si>
    <t>Make up deficiency in backfill material</t>
  </si>
  <si>
    <t>a) From other necessary excavations on site</t>
  </si>
  <si>
    <t>b) From designated borrow pits</t>
  </si>
  <si>
    <t>c) From commercial sources</t>
  </si>
  <si>
    <t xml:space="preserve">C1.1.2 </t>
  </si>
  <si>
    <t xml:space="preserve">EXISTING SERVICES </t>
  </si>
  <si>
    <t>a) Services that intersect a trench</t>
  </si>
  <si>
    <t>(i) Water main pipes</t>
  </si>
  <si>
    <t xml:space="preserve"> Rate Only </t>
  </si>
  <si>
    <t>(ii) Water erf connections</t>
  </si>
  <si>
    <t>b) Services that adjoin a trench</t>
  </si>
  <si>
    <t>(i) Water erf connections</t>
  </si>
  <si>
    <t xml:space="preserve">C3 </t>
  </si>
  <si>
    <t xml:space="preserve">MISCELLANEOUS SUNDRY SUPPLIES  </t>
  </si>
  <si>
    <t>C3.1</t>
  </si>
  <si>
    <t>M150 Concrete Blocks delivered to each site</t>
  </si>
  <si>
    <t xml:space="preserve">Rate only </t>
  </si>
  <si>
    <t>C3.2</t>
  </si>
  <si>
    <t>Cement 50kg pkt</t>
  </si>
  <si>
    <t>C3.3</t>
  </si>
  <si>
    <t>Building Sand</t>
  </si>
  <si>
    <t>C3.4</t>
  </si>
  <si>
    <t>Brickforce</t>
  </si>
  <si>
    <t>C3.5</t>
  </si>
  <si>
    <t>River Sand</t>
  </si>
  <si>
    <t>C3.6</t>
  </si>
  <si>
    <t>Flushing mechanism with suitable omponents</t>
  </si>
  <si>
    <t>C3.7</t>
  </si>
  <si>
    <t>C3.8</t>
  </si>
  <si>
    <t>5L Hand Wash Facility with Tip Tap</t>
  </si>
  <si>
    <t>C3.9</t>
  </si>
  <si>
    <t xml:space="preserve">20 litre bucket </t>
  </si>
  <si>
    <t>C3.10</t>
  </si>
  <si>
    <t>2 litre jug</t>
  </si>
  <si>
    <t>C3.11</t>
  </si>
  <si>
    <t>110mm PVC Sewer Pipe AG (6m lengths)</t>
  </si>
  <si>
    <t>C3.12</t>
  </si>
  <si>
    <t>110mm 90° inspection eye horn bend</t>
  </si>
  <si>
    <t>Description</t>
  </si>
  <si>
    <t>Rate</t>
  </si>
  <si>
    <t>(iii) Low-voltage  electrical (underground) cables</t>
  </si>
  <si>
    <t>(ii) Low-voltage  electrical (underground) cables</t>
  </si>
  <si>
    <t>ITEM</t>
  </si>
  <si>
    <t>DESCRIPTION</t>
  </si>
  <si>
    <t>UNIT</t>
  </si>
  <si>
    <t>QTY</t>
  </si>
  <si>
    <t>RATE</t>
  </si>
  <si>
    <t>Supply and deliver, install into the works as  may be directed by the Engineer</t>
  </si>
  <si>
    <t>Approved Toilet Pedestal with Child Seat &amp; Components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</si>
</sst>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4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4999237037263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/>
    </xf>
    <xf numFmtId="0" fontId="6" fillId="0" borderId="0" xfId="0" applyFont="1" applyAlignment="1"/>
    <xf numFmtId="0" fontId="0" fillId="0" borderId="0" xfId="0" applyAlignment="1"/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horizontal="justify" vertical="center"/>
    </xf>
    <xf numFmtId="0" fontId="3" fillId="2" borderId="3" xfId="0" applyFont="1" applyFill="1" applyBorder="1" applyAlignment="1">
      <alignment horizontal="justify" vertical="center"/>
    </xf>
    <xf numFmtId="0" fontId="3" fillId="2" borderId="4" xfId="0" applyFont="1" applyFill="1" applyBorder="1" applyAlignment="1">
      <alignment horizontal="justify" vertical="center"/>
    </xf>
    <xf numFmtId="0" fontId="3" fillId="2" borderId="4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top"/>
    </xf>
    <xf numFmtId="0" fontId="3" fillId="3" borderId="5" xfId="0" applyFont="1" applyFill="1" applyBorder="1" applyAlignment="1">
      <alignment horizontal="justify" vertical="center"/>
    </xf>
    <xf numFmtId="0" fontId="3" fillId="3" borderId="6" xfId="0" applyFont="1" applyFill="1" applyBorder="1" applyAlignment="1">
      <alignment horizontal="justify" vertical="center"/>
    </xf>
    <xf numFmtId="0" fontId="3" fillId="3" borderId="2" xfId="0" applyFont="1" applyFill="1" applyBorder="1" applyAlignment="1">
      <alignment horizontal="justify" vertical="center"/>
    </xf>
    <xf numFmtId="0" fontId="3" fillId="3" borderId="4" xfId="0" applyFont="1" applyFill="1" applyBorder="1" applyAlignment="1">
      <alignment horizontal="justify" vertical="center"/>
    </xf>
    <xf numFmtId="0" fontId="4" fillId="3" borderId="4" xfId="0" applyFont="1" applyFill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7659F-B658-4C21-8614-35D954842C28}">
  <dimension ref="A1:H25"/>
  <sheetViews>
    <sheetView workbookViewId="0">
      <selection activeCell="D8" sqref="D8"/>
    </sheetView>
  </sheetViews>
  <sheetFormatPr defaultRowHeight="14.5" x14ac:dyDescent="0.35"/>
  <cols>
    <col min="2" max="2" width="30.81640625" customWidth="1"/>
    <col min="5" max="7" width="15.6328125" customWidth="1"/>
    <col min="8" max="8" width="30.36328125" customWidth="1"/>
  </cols>
  <sheetData>
    <row r="1" spans="1:8" ht="18.5" x14ac:dyDescent="0.45">
      <c r="A1" s="5" t="s">
        <v>31</v>
      </c>
      <c r="B1" s="6"/>
      <c r="C1" s="6"/>
      <c r="D1" s="6"/>
      <c r="E1" s="6"/>
      <c r="F1" s="6"/>
      <c r="G1" s="6"/>
      <c r="H1" s="6"/>
    </row>
    <row r="2" spans="1:8" ht="15" thickBot="1" x14ac:dyDescent="0.4"/>
    <row r="3" spans="1:8" ht="15" thickBot="1" x14ac:dyDescent="0.4">
      <c r="A3" s="7"/>
      <c r="B3" s="8"/>
      <c r="C3" s="8"/>
      <c r="D3" s="8"/>
      <c r="E3" s="8"/>
      <c r="F3" s="8"/>
      <c r="G3" s="8"/>
      <c r="H3" s="9" t="s">
        <v>0</v>
      </c>
    </row>
    <row r="4" spans="1:8" ht="53.5" customHeight="1" thickBot="1" x14ac:dyDescent="0.4">
      <c r="A4" s="10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</row>
    <row r="5" spans="1:8" ht="15" thickBot="1" x14ac:dyDescent="0.4">
      <c r="A5" s="10"/>
      <c r="B5" s="11"/>
      <c r="C5" s="11"/>
      <c r="D5" s="11"/>
      <c r="E5" s="11"/>
      <c r="F5" s="11"/>
      <c r="G5" s="11"/>
      <c r="H5" s="12" t="s">
        <v>9</v>
      </c>
    </row>
    <row r="6" spans="1:8" ht="25" customHeight="1" thickBot="1" x14ac:dyDescent="0.4">
      <c r="A6" s="1">
        <v>1</v>
      </c>
      <c r="B6" s="2" t="s">
        <v>10</v>
      </c>
      <c r="C6" s="2" t="s">
        <v>11</v>
      </c>
      <c r="D6" s="2">
        <v>1</v>
      </c>
      <c r="E6" s="2"/>
      <c r="F6" s="2"/>
      <c r="G6" s="2"/>
      <c r="H6" s="2">
        <f>(E6+F6+G6)/3</f>
        <v>0</v>
      </c>
    </row>
    <row r="7" spans="1:8" ht="25" customHeight="1" thickBot="1" x14ac:dyDescent="0.4">
      <c r="A7" s="1">
        <v>2</v>
      </c>
      <c r="B7" s="2" t="s">
        <v>12</v>
      </c>
      <c r="C7" s="2" t="s">
        <v>11</v>
      </c>
      <c r="D7" s="2">
        <v>1</v>
      </c>
      <c r="E7" s="2"/>
      <c r="F7" s="2"/>
      <c r="G7" s="2"/>
      <c r="H7" s="2">
        <f t="shared" ref="H7:H22" si="0">(E7+F7+G7)/3</f>
        <v>0</v>
      </c>
    </row>
    <row r="8" spans="1:8" ht="25" customHeight="1" thickBot="1" x14ac:dyDescent="0.4">
      <c r="A8" s="1">
        <v>3</v>
      </c>
      <c r="B8" s="2" t="s">
        <v>13</v>
      </c>
      <c r="C8" s="2" t="s">
        <v>11</v>
      </c>
      <c r="D8" s="2">
        <v>1</v>
      </c>
      <c r="E8" s="2"/>
      <c r="F8" s="2"/>
      <c r="G8" s="2"/>
      <c r="H8" s="2">
        <f t="shared" si="0"/>
        <v>0</v>
      </c>
    </row>
    <row r="9" spans="1:8" ht="25" customHeight="1" thickBot="1" x14ac:dyDescent="0.4">
      <c r="A9" s="1">
        <v>4</v>
      </c>
      <c r="B9" s="2" t="s">
        <v>14</v>
      </c>
      <c r="C9" s="2" t="s">
        <v>11</v>
      </c>
      <c r="D9" s="2">
        <v>1</v>
      </c>
      <c r="E9" s="2"/>
      <c r="F9" s="2"/>
      <c r="G9" s="2"/>
      <c r="H9" s="2">
        <f t="shared" si="0"/>
        <v>0</v>
      </c>
    </row>
    <row r="10" spans="1:8" ht="25" customHeight="1" thickBot="1" x14ac:dyDescent="0.4">
      <c r="A10" s="1">
        <v>5</v>
      </c>
      <c r="B10" s="2" t="s">
        <v>15</v>
      </c>
      <c r="C10" s="2" t="s">
        <v>11</v>
      </c>
      <c r="D10" s="2">
        <v>1</v>
      </c>
      <c r="E10" s="2"/>
      <c r="F10" s="2"/>
      <c r="G10" s="2"/>
      <c r="H10" s="2">
        <f t="shared" si="0"/>
        <v>0</v>
      </c>
    </row>
    <row r="11" spans="1:8" ht="25" customHeight="1" thickBot="1" x14ac:dyDescent="0.4">
      <c r="A11" s="1">
        <v>6</v>
      </c>
      <c r="B11" s="2" t="s">
        <v>16</v>
      </c>
      <c r="C11" s="2" t="s">
        <v>11</v>
      </c>
      <c r="D11" s="2">
        <v>1</v>
      </c>
      <c r="E11" s="2"/>
      <c r="F11" s="2"/>
      <c r="G11" s="2"/>
      <c r="H11" s="2">
        <f t="shared" si="0"/>
        <v>0</v>
      </c>
    </row>
    <row r="12" spans="1:8" ht="25" customHeight="1" thickBot="1" x14ac:dyDescent="0.4">
      <c r="A12" s="1">
        <v>7</v>
      </c>
      <c r="B12" s="2" t="s">
        <v>17</v>
      </c>
      <c r="C12" s="2" t="s">
        <v>11</v>
      </c>
      <c r="D12" s="2">
        <v>1</v>
      </c>
      <c r="E12" s="2"/>
      <c r="F12" s="2"/>
      <c r="G12" s="2"/>
      <c r="H12" s="2">
        <f t="shared" si="0"/>
        <v>0</v>
      </c>
    </row>
    <row r="13" spans="1:8" ht="25" customHeight="1" thickBot="1" x14ac:dyDescent="0.4">
      <c r="A13" s="1">
        <v>8</v>
      </c>
      <c r="B13" s="2" t="s">
        <v>18</v>
      </c>
      <c r="C13" s="2" t="s">
        <v>11</v>
      </c>
      <c r="D13" s="2">
        <v>1</v>
      </c>
      <c r="E13" s="2"/>
      <c r="F13" s="2"/>
      <c r="G13" s="2"/>
      <c r="H13" s="2">
        <f t="shared" si="0"/>
        <v>0</v>
      </c>
    </row>
    <row r="14" spans="1:8" ht="25" customHeight="1" thickBot="1" x14ac:dyDescent="0.4">
      <c r="A14" s="1">
        <v>9</v>
      </c>
      <c r="B14" s="2" t="s">
        <v>19</v>
      </c>
      <c r="C14" s="2" t="s">
        <v>11</v>
      </c>
      <c r="D14" s="2">
        <v>1</v>
      </c>
      <c r="E14" s="2"/>
      <c r="F14" s="2"/>
      <c r="G14" s="2"/>
      <c r="H14" s="2">
        <f t="shared" si="0"/>
        <v>0</v>
      </c>
    </row>
    <row r="15" spans="1:8" ht="25" customHeight="1" thickBot="1" x14ac:dyDescent="0.4">
      <c r="A15" s="1">
        <v>10</v>
      </c>
      <c r="B15" s="2" t="s">
        <v>20</v>
      </c>
      <c r="C15" s="2" t="s">
        <v>11</v>
      </c>
      <c r="D15" s="2">
        <v>1</v>
      </c>
      <c r="E15" s="2"/>
      <c r="F15" s="2"/>
      <c r="G15" s="2"/>
      <c r="H15" s="2">
        <f t="shared" si="0"/>
        <v>0</v>
      </c>
    </row>
    <row r="16" spans="1:8" ht="25" customHeight="1" thickBot="1" x14ac:dyDescent="0.4">
      <c r="A16" s="1">
        <v>11</v>
      </c>
      <c r="B16" s="3" t="s">
        <v>21</v>
      </c>
      <c r="C16" s="2" t="s">
        <v>11</v>
      </c>
      <c r="D16" s="2">
        <v>1</v>
      </c>
      <c r="E16" s="2"/>
      <c r="F16" s="2"/>
      <c r="G16" s="2"/>
      <c r="H16" s="2">
        <f t="shared" si="0"/>
        <v>0</v>
      </c>
    </row>
    <row r="17" spans="1:8" ht="25" customHeight="1" thickBot="1" x14ac:dyDescent="0.4">
      <c r="A17" s="1">
        <v>12</v>
      </c>
      <c r="B17" s="2" t="s">
        <v>22</v>
      </c>
      <c r="C17" s="2" t="s">
        <v>11</v>
      </c>
      <c r="D17" s="2">
        <v>1</v>
      </c>
      <c r="E17" s="2"/>
      <c r="F17" s="2"/>
      <c r="G17" s="2"/>
      <c r="H17" s="2">
        <f t="shared" si="0"/>
        <v>0</v>
      </c>
    </row>
    <row r="18" spans="1:8" ht="25" customHeight="1" thickBot="1" x14ac:dyDescent="0.4">
      <c r="A18" s="1">
        <v>13</v>
      </c>
      <c r="B18" s="2" t="s">
        <v>23</v>
      </c>
      <c r="C18" s="2" t="s">
        <v>11</v>
      </c>
      <c r="D18" s="2">
        <v>1</v>
      </c>
      <c r="E18" s="2"/>
      <c r="F18" s="2"/>
      <c r="G18" s="2"/>
      <c r="H18" s="2">
        <f t="shared" si="0"/>
        <v>0</v>
      </c>
    </row>
    <row r="19" spans="1:8" ht="25" customHeight="1" thickBot="1" x14ac:dyDescent="0.4">
      <c r="A19" s="1">
        <v>14</v>
      </c>
      <c r="B19" s="2" t="s">
        <v>24</v>
      </c>
      <c r="C19" s="2" t="s">
        <v>11</v>
      </c>
      <c r="D19" s="2">
        <v>1</v>
      </c>
      <c r="E19" s="2"/>
      <c r="F19" s="2"/>
      <c r="G19" s="2"/>
      <c r="H19" s="2">
        <f t="shared" si="0"/>
        <v>0</v>
      </c>
    </row>
    <row r="20" spans="1:8" ht="25" customHeight="1" thickBot="1" x14ac:dyDescent="0.4">
      <c r="A20" s="1">
        <v>15</v>
      </c>
      <c r="B20" s="2" t="s">
        <v>25</v>
      </c>
      <c r="C20" s="2" t="s">
        <v>11</v>
      </c>
      <c r="D20" s="2">
        <v>1</v>
      </c>
      <c r="E20" s="2"/>
      <c r="F20" s="2"/>
      <c r="G20" s="2"/>
      <c r="H20" s="2">
        <f t="shared" si="0"/>
        <v>0</v>
      </c>
    </row>
    <row r="21" spans="1:8" ht="25" customHeight="1" thickBot="1" x14ac:dyDescent="0.4">
      <c r="A21" s="1">
        <v>16</v>
      </c>
      <c r="B21" s="2" t="s">
        <v>26</v>
      </c>
      <c r="C21" s="2" t="s">
        <v>11</v>
      </c>
      <c r="D21" s="2">
        <v>1</v>
      </c>
      <c r="E21" s="2"/>
      <c r="F21" s="2"/>
      <c r="G21" s="2"/>
      <c r="H21" s="2">
        <f t="shared" si="0"/>
        <v>0</v>
      </c>
    </row>
    <row r="22" spans="1:8" ht="25" customHeight="1" thickBot="1" x14ac:dyDescent="0.4">
      <c r="A22" s="1">
        <v>17</v>
      </c>
      <c r="B22" s="2" t="s">
        <v>27</v>
      </c>
      <c r="C22" s="4" t="s">
        <v>11</v>
      </c>
      <c r="D22" s="4">
        <v>1</v>
      </c>
      <c r="E22" s="4"/>
      <c r="F22" s="4"/>
      <c r="G22" s="4"/>
      <c r="H22" s="2">
        <f t="shared" si="0"/>
        <v>0</v>
      </c>
    </row>
    <row r="23" spans="1:8" ht="15" thickBot="1" x14ac:dyDescent="0.4">
      <c r="A23" s="13"/>
      <c r="B23" s="14" t="s">
        <v>28</v>
      </c>
      <c r="C23" s="15"/>
      <c r="D23" s="15"/>
      <c r="E23" s="15"/>
      <c r="F23" s="15"/>
      <c r="G23" s="16"/>
      <c r="H23" s="17">
        <f>SUM(H6:H22)</f>
        <v>0</v>
      </c>
    </row>
    <row r="24" spans="1:8" ht="15" thickBot="1" x14ac:dyDescent="0.4">
      <c r="A24" s="13"/>
      <c r="B24" s="14" t="s">
        <v>29</v>
      </c>
      <c r="C24" s="15"/>
      <c r="D24" s="15"/>
      <c r="E24" s="15"/>
      <c r="F24" s="15"/>
      <c r="G24" s="16"/>
      <c r="H24" s="18">
        <f>H23*15/100</f>
        <v>0</v>
      </c>
    </row>
    <row r="25" spans="1:8" ht="15" thickBot="1" x14ac:dyDescent="0.4">
      <c r="A25" s="13"/>
      <c r="B25" s="14" t="s">
        <v>30</v>
      </c>
      <c r="C25" s="15"/>
      <c r="D25" s="15"/>
      <c r="E25" s="15"/>
      <c r="F25" s="15"/>
      <c r="G25" s="16"/>
      <c r="H25" s="18">
        <f>SUM(H23:H24)</f>
        <v>0</v>
      </c>
    </row>
  </sheetData>
  <mergeCells count="4">
    <mergeCell ref="B23:G23"/>
    <mergeCell ref="B24:G24"/>
    <mergeCell ref="B25:G25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4C818-931C-491A-AC44-ECED4A0BDEE8}">
  <dimension ref="A1:F60"/>
  <sheetViews>
    <sheetView tabSelected="1" topLeftCell="A37" workbookViewId="0">
      <selection activeCell="E33" sqref="E33"/>
    </sheetView>
  </sheetViews>
  <sheetFormatPr defaultRowHeight="14.5" x14ac:dyDescent="0.35"/>
  <cols>
    <col min="2" max="2" width="30.90625" customWidth="1"/>
    <col min="5" max="5" width="31" customWidth="1"/>
    <col min="6" max="6" width="40.6328125" customWidth="1"/>
  </cols>
  <sheetData>
    <row r="1" spans="1:6" x14ac:dyDescent="0.35">
      <c r="A1" s="50" t="s">
        <v>32</v>
      </c>
      <c r="B1" s="6"/>
      <c r="C1" s="6"/>
      <c r="D1" s="6"/>
      <c r="E1" s="6"/>
      <c r="F1" s="6"/>
    </row>
    <row r="2" spans="1:6" x14ac:dyDescent="0.35">
      <c r="A2" s="19"/>
    </row>
    <row r="3" spans="1:6" ht="15" thickBot="1" x14ac:dyDescent="0.4">
      <c r="A3" s="26" t="s">
        <v>1</v>
      </c>
      <c r="B3" s="49" t="s">
        <v>113</v>
      </c>
      <c r="C3" s="22" t="s">
        <v>3</v>
      </c>
      <c r="D3" s="22" t="s">
        <v>4</v>
      </c>
      <c r="E3" s="22" t="s">
        <v>114</v>
      </c>
      <c r="F3" s="22"/>
    </row>
    <row r="4" spans="1:6" ht="15" thickBot="1" x14ac:dyDescent="0.4">
      <c r="A4" s="20" t="s">
        <v>33</v>
      </c>
      <c r="B4" s="49" t="s">
        <v>34</v>
      </c>
      <c r="C4" s="21" t="s">
        <v>35</v>
      </c>
      <c r="D4" s="21" t="s">
        <v>35</v>
      </c>
      <c r="E4" s="21" t="s">
        <v>35</v>
      </c>
      <c r="F4" s="22" t="s">
        <v>35</v>
      </c>
    </row>
    <row r="5" spans="1:6" ht="25.5" thickBot="1" x14ac:dyDescent="0.4">
      <c r="A5" s="20" t="s">
        <v>36</v>
      </c>
      <c r="B5" s="21" t="s">
        <v>37</v>
      </c>
      <c r="C5" s="21" t="s">
        <v>35</v>
      </c>
      <c r="D5" s="21" t="s">
        <v>35</v>
      </c>
      <c r="E5" s="21" t="s">
        <v>35</v>
      </c>
      <c r="F5" s="22" t="s">
        <v>35</v>
      </c>
    </row>
    <row r="6" spans="1:6" ht="15" thickBot="1" x14ac:dyDescent="0.4">
      <c r="A6" s="20" t="s">
        <v>38</v>
      </c>
      <c r="B6" s="21" t="s">
        <v>39</v>
      </c>
      <c r="C6" s="21" t="s">
        <v>35</v>
      </c>
      <c r="D6" s="21" t="s">
        <v>35</v>
      </c>
      <c r="E6" s="21" t="s">
        <v>35</v>
      </c>
      <c r="F6" s="22" t="s">
        <v>35</v>
      </c>
    </row>
    <row r="7" spans="1:6" ht="15" thickBot="1" x14ac:dyDescent="0.4">
      <c r="A7" s="20" t="s">
        <v>35</v>
      </c>
      <c r="B7" s="21" t="s">
        <v>40</v>
      </c>
      <c r="C7" s="21" t="s">
        <v>41</v>
      </c>
      <c r="D7" s="21">
        <v>1</v>
      </c>
      <c r="E7" s="21" t="s">
        <v>35</v>
      </c>
      <c r="F7" s="22" t="s">
        <v>42</v>
      </c>
    </row>
    <row r="8" spans="1:6" ht="15" thickBot="1" x14ac:dyDescent="0.4">
      <c r="A8" s="20" t="s">
        <v>35</v>
      </c>
      <c r="B8" s="21" t="s">
        <v>43</v>
      </c>
      <c r="C8" s="21" t="s">
        <v>41</v>
      </c>
      <c r="D8" s="21">
        <v>1</v>
      </c>
      <c r="E8" s="21" t="s">
        <v>35</v>
      </c>
      <c r="F8" s="22" t="s">
        <v>42</v>
      </c>
    </row>
    <row r="9" spans="1:6" ht="38" thickBot="1" x14ac:dyDescent="0.4">
      <c r="A9" s="20" t="s">
        <v>44</v>
      </c>
      <c r="B9" s="21" t="s">
        <v>45</v>
      </c>
      <c r="C9" s="21" t="s">
        <v>46</v>
      </c>
      <c r="D9" s="21">
        <v>1</v>
      </c>
      <c r="E9" s="21" t="s">
        <v>35</v>
      </c>
      <c r="F9" s="22" t="s">
        <v>42</v>
      </c>
    </row>
    <row r="10" spans="1:6" ht="15" thickBot="1" x14ac:dyDescent="0.4">
      <c r="A10" s="20" t="s">
        <v>47</v>
      </c>
      <c r="B10" s="21" t="s">
        <v>48</v>
      </c>
      <c r="C10" s="21" t="s">
        <v>49</v>
      </c>
      <c r="D10" s="21">
        <v>1</v>
      </c>
      <c r="E10" s="21" t="s">
        <v>35</v>
      </c>
      <c r="F10" s="22" t="s">
        <v>42</v>
      </c>
    </row>
    <row r="11" spans="1:6" ht="38" thickBot="1" x14ac:dyDescent="0.4">
      <c r="A11" s="20" t="s">
        <v>50</v>
      </c>
      <c r="B11" s="21" t="s">
        <v>51</v>
      </c>
      <c r="C11" s="21" t="s">
        <v>46</v>
      </c>
      <c r="D11" s="21">
        <v>1</v>
      </c>
      <c r="E11" s="21" t="s">
        <v>35</v>
      </c>
      <c r="F11" s="22" t="s">
        <v>42</v>
      </c>
    </row>
    <row r="12" spans="1:6" ht="15" thickBot="1" x14ac:dyDescent="0.4">
      <c r="A12" s="20" t="s">
        <v>52</v>
      </c>
      <c r="B12" s="21" t="s">
        <v>53</v>
      </c>
      <c r="C12" s="21" t="s">
        <v>54</v>
      </c>
      <c r="D12" s="21">
        <v>1</v>
      </c>
      <c r="E12" s="21" t="s">
        <v>35</v>
      </c>
      <c r="F12" s="22" t="s">
        <v>42</v>
      </c>
    </row>
    <row r="13" spans="1:6" ht="15" thickBot="1" x14ac:dyDescent="0.4">
      <c r="A13" s="20" t="s">
        <v>55</v>
      </c>
      <c r="B13" s="21" t="s">
        <v>56</v>
      </c>
      <c r="C13" s="21" t="s">
        <v>54</v>
      </c>
      <c r="D13" s="21">
        <v>1</v>
      </c>
      <c r="E13" s="21" t="s">
        <v>35</v>
      </c>
      <c r="F13" s="22" t="s">
        <v>42</v>
      </c>
    </row>
    <row r="14" spans="1:6" ht="50.5" thickBot="1" x14ac:dyDescent="0.4">
      <c r="A14" s="20" t="s">
        <v>57</v>
      </c>
      <c r="B14" s="21" t="s">
        <v>58</v>
      </c>
      <c r="C14" s="21" t="s">
        <v>46</v>
      </c>
      <c r="D14" s="21">
        <v>1</v>
      </c>
      <c r="E14" s="21" t="s">
        <v>35</v>
      </c>
      <c r="F14" s="22" t="s">
        <v>42</v>
      </c>
    </row>
    <row r="15" spans="1:6" ht="38" thickBot="1" x14ac:dyDescent="0.4">
      <c r="A15" s="20" t="s">
        <v>59</v>
      </c>
      <c r="B15" s="21" t="s">
        <v>60</v>
      </c>
      <c r="C15" s="21" t="s">
        <v>61</v>
      </c>
      <c r="D15" s="21">
        <v>1</v>
      </c>
      <c r="E15" s="21" t="s">
        <v>35</v>
      </c>
      <c r="F15" s="22" t="s">
        <v>42</v>
      </c>
    </row>
    <row r="16" spans="1:6" ht="25.5" thickBot="1" x14ac:dyDescent="0.4">
      <c r="A16" s="20" t="s">
        <v>62</v>
      </c>
      <c r="B16" s="21" t="s">
        <v>63</v>
      </c>
      <c r="C16" s="21" t="s">
        <v>54</v>
      </c>
      <c r="D16" s="21">
        <v>1</v>
      </c>
      <c r="E16" s="21" t="s">
        <v>35</v>
      </c>
      <c r="F16" s="22" t="s">
        <v>42</v>
      </c>
    </row>
    <row r="17" spans="1:6" ht="15" thickBot="1" x14ac:dyDescent="0.4">
      <c r="A17" s="20" t="s">
        <v>64</v>
      </c>
      <c r="B17" s="21" t="s">
        <v>65</v>
      </c>
      <c r="C17" s="21" t="s">
        <v>54</v>
      </c>
      <c r="D17" s="21">
        <v>1</v>
      </c>
      <c r="E17" s="21" t="s">
        <v>35</v>
      </c>
      <c r="F17" s="22" t="s">
        <v>42</v>
      </c>
    </row>
    <row r="18" spans="1:6" ht="15" thickBot="1" x14ac:dyDescent="0.4">
      <c r="A18" s="20" t="s">
        <v>66</v>
      </c>
      <c r="B18" s="21" t="s">
        <v>67</v>
      </c>
      <c r="C18" s="21" t="s">
        <v>49</v>
      </c>
      <c r="D18" s="21">
        <v>1</v>
      </c>
      <c r="E18" s="21" t="s">
        <v>35</v>
      </c>
      <c r="F18" s="22" t="s">
        <v>42</v>
      </c>
    </row>
    <row r="19" spans="1:6" ht="15" thickBot="1" x14ac:dyDescent="0.4">
      <c r="A19" s="20"/>
      <c r="B19" s="21"/>
      <c r="C19" s="21"/>
      <c r="D19" s="21"/>
      <c r="E19" s="21"/>
      <c r="F19" s="22"/>
    </row>
    <row r="20" spans="1:6" x14ac:dyDescent="0.35">
      <c r="A20" s="23" t="s">
        <v>35</v>
      </c>
    </row>
    <row r="21" spans="1:6" x14ac:dyDescent="0.35">
      <c r="A21" s="23" t="s">
        <v>35</v>
      </c>
    </row>
    <row r="22" spans="1:6" x14ac:dyDescent="0.35">
      <c r="A22" s="24" t="s">
        <v>35</v>
      </c>
    </row>
    <row r="23" spans="1:6" ht="15" thickBot="1" x14ac:dyDescent="0.4">
      <c r="A23" s="24" t="s">
        <v>35</v>
      </c>
    </row>
    <row r="24" spans="1:6" ht="16.5" thickBot="1" x14ac:dyDescent="0.45">
      <c r="A24" s="60" t="s">
        <v>117</v>
      </c>
      <c r="B24" s="61" t="s">
        <v>118</v>
      </c>
      <c r="C24" s="61" t="s">
        <v>119</v>
      </c>
      <c r="D24" s="61" t="s">
        <v>120</v>
      </c>
      <c r="E24" s="61" t="s">
        <v>121</v>
      </c>
      <c r="F24" s="61"/>
    </row>
    <row r="25" spans="1:6" ht="15" thickBot="1" x14ac:dyDescent="0.4">
      <c r="A25" s="26" t="s">
        <v>68</v>
      </c>
      <c r="B25" s="41" t="s">
        <v>68</v>
      </c>
      <c r="C25" s="42"/>
      <c r="D25" s="22" t="s">
        <v>35</v>
      </c>
      <c r="E25" s="22" t="s">
        <v>35</v>
      </c>
      <c r="F25" s="22" t="s">
        <v>35</v>
      </c>
    </row>
    <row r="26" spans="1:6" ht="39" customHeight="1" x14ac:dyDescent="0.35">
      <c r="A26" s="32" t="s">
        <v>69</v>
      </c>
      <c r="B26" s="34" t="s">
        <v>70</v>
      </c>
      <c r="C26" s="35"/>
      <c r="D26" s="32" t="s">
        <v>35</v>
      </c>
      <c r="E26" s="32" t="s">
        <v>35</v>
      </c>
      <c r="F26" s="32" t="s">
        <v>35</v>
      </c>
    </row>
    <row r="27" spans="1:6" ht="15" thickBot="1" x14ac:dyDescent="0.4">
      <c r="A27" s="33"/>
      <c r="B27" s="36" t="s">
        <v>71</v>
      </c>
      <c r="C27" s="37"/>
      <c r="D27" s="33"/>
      <c r="E27" s="33"/>
      <c r="F27" s="33"/>
    </row>
    <row r="28" spans="1:6" ht="15" thickBot="1" x14ac:dyDescent="0.4">
      <c r="A28" s="26" t="s">
        <v>68</v>
      </c>
      <c r="B28" s="30" t="s">
        <v>68</v>
      </c>
      <c r="C28" s="31"/>
      <c r="D28" s="22" t="s">
        <v>68</v>
      </c>
      <c r="E28" s="22" t="s">
        <v>35</v>
      </c>
      <c r="F28" s="22" t="s">
        <v>68</v>
      </c>
    </row>
    <row r="29" spans="1:6" ht="26" customHeight="1" thickBot="1" x14ac:dyDescent="0.4">
      <c r="A29" s="26" t="s">
        <v>72</v>
      </c>
      <c r="B29" s="30" t="s">
        <v>73</v>
      </c>
      <c r="C29" s="31"/>
      <c r="D29" s="22" t="s">
        <v>68</v>
      </c>
      <c r="E29" s="22" t="s">
        <v>35</v>
      </c>
      <c r="F29" s="22" t="s">
        <v>68</v>
      </c>
    </row>
    <row r="30" spans="1:6" ht="25" customHeight="1" thickBot="1" x14ac:dyDescent="0.4">
      <c r="A30" s="26" t="s">
        <v>74</v>
      </c>
      <c r="B30" s="38" t="s">
        <v>75</v>
      </c>
      <c r="C30" s="39"/>
      <c r="D30" s="21" t="s">
        <v>35</v>
      </c>
      <c r="E30" s="21" t="s">
        <v>35</v>
      </c>
      <c r="F30" s="22" t="s">
        <v>68</v>
      </c>
    </row>
    <row r="31" spans="1:6" ht="37.5" customHeight="1" thickBot="1" x14ac:dyDescent="0.4">
      <c r="A31" s="26" t="s">
        <v>68</v>
      </c>
      <c r="B31" s="43" t="s">
        <v>76</v>
      </c>
      <c r="C31" s="52" t="s">
        <v>54</v>
      </c>
      <c r="D31" s="21">
        <v>1</v>
      </c>
      <c r="E31" s="21"/>
      <c r="F31" s="22" t="s">
        <v>42</v>
      </c>
    </row>
    <row r="32" spans="1:6" ht="15" thickBot="1" x14ac:dyDescent="0.4">
      <c r="A32" s="26" t="s">
        <v>68</v>
      </c>
      <c r="B32" s="28" t="s">
        <v>77</v>
      </c>
      <c r="C32" s="52" t="s">
        <v>54</v>
      </c>
      <c r="D32" s="21">
        <v>1</v>
      </c>
      <c r="E32" s="21"/>
      <c r="F32" s="22" t="s">
        <v>42</v>
      </c>
    </row>
    <row r="33" spans="1:6" ht="15" thickBot="1" x14ac:dyDescent="0.4">
      <c r="A33" s="26" t="s">
        <v>68</v>
      </c>
      <c r="B33" s="28" t="s">
        <v>78</v>
      </c>
      <c r="C33" s="52" t="s">
        <v>54</v>
      </c>
      <c r="D33" s="21">
        <v>1</v>
      </c>
      <c r="E33" s="21"/>
      <c r="F33" s="22" t="s">
        <v>42</v>
      </c>
    </row>
    <row r="34" spans="1:6" ht="15" thickBot="1" x14ac:dyDescent="0.4">
      <c r="A34" s="26" t="s">
        <v>68</v>
      </c>
      <c r="B34" s="27" t="s">
        <v>68</v>
      </c>
      <c r="C34" s="22"/>
      <c r="D34" s="22" t="s">
        <v>68</v>
      </c>
      <c r="E34" s="22"/>
      <c r="F34" s="22" t="s">
        <v>68</v>
      </c>
    </row>
    <row r="35" spans="1:6" ht="15" thickBot="1" x14ac:dyDescent="0.4">
      <c r="A35" s="26" t="s">
        <v>79</v>
      </c>
      <c r="B35" s="27" t="s">
        <v>80</v>
      </c>
      <c r="C35" s="22"/>
      <c r="D35" s="22" t="s">
        <v>68</v>
      </c>
      <c r="E35" s="22"/>
      <c r="F35" s="22" t="s">
        <v>68</v>
      </c>
    </row>
    <row r="36" spans="1:6" ht="15" thickBot="1" x14ac:dyDescent="0.4">
      <c r="A36" s="26" t="s">
        <v>68</v>
      </c>
      <c r="B36" s="51" t="s">
        <v>81</v>
      </c>
      <c r="C36" s="29"/>
      <c r="D36" s="29" t="s">
        <v>35</v>
      </c>
      <c r="E36" s="29"/>
      <c r="F36" s="22" t="s">
        <v>68</v>
      </c>
    </row>
    <row r="37" spans="1:6" ht="38" customHeight="1" thickBot="1" x14ac:dyDescent="0.4">
      <c r="A37" s="46" t="s">
        <v>68</v>
      </c>
      <c r="B37" s="52" t="s">
        <v>82</v>
      </c>
      <c r="C37" s="52" t="s">
        <v>41</v>
      </c>
      <c r="D37" s="52">
        <v>1</v>
      </c>
      <c r="E37" s="52"/>
      <c r="F37" s="22" t="s">
        <v>83</v>
      </c>
    </row>
    <row r="38" spans="1:6" ht="50.5" customHeight="1" thickBot="1" x14ac:dyDescent="0.4">
      <c r="A38" s="46" t="s">
        <v>68</v>
      </c>
      <c r="B38" s="52" t="s">
        <v>84</v>
      </c>
      <c r="C38" s="52" t="s">
        <v>41</v>
      </c>
      <c r="D38" s="52">
        <v>1</v>
      </c>
      <c r="E38" s="52"/>
      <c r="F38" s="25" t="s">
        <v>83</v>
      </c>
    </row>
    <row r="39" spans="1:6" ht="37.5" customHeight="1" thickBot="1" x14ac:dyDescent="0.4">
      <c r="A39" s="47" t="s">
        <v>68</v>
      </c>
      <c r="B39" s="52" t="s">
        <v>115</v>
      </c>
      <c r="C39" s="52" t="s">
        <v>41</v>
      </c>
      <c r="D39" s="52">
        <v>1</v>
      </c>
      <c r="E39" s="57"/>
      <c r="F39" s="55" t="s">
        <v>83</v>
      </c>
    </row>
    <row r="40" spans="1:6" ht="63" customHeight="1" thickBot="1" x14ac:dyDescent="0.4">
      <c r="A40" s="46" t="s">
        <v>68</v>
      </c>
      <c r="B40" s="52" t="s">
        <v>85</v>
      </c>
      <c r="C40" s="59"/>
      <c r="D40" s="59"/>
      <c r="E40" s="28"/>
      <c r="F40" s="55"/>
    </row>
    <row r="41" spans="1:6" ht="50.5" customHeight="1" thickBot="1" x14ac:dyDescent="0.4">
      <c r="A41" s="53" t="s">
        <v>68</v>
      </c>
      <c r="B41" s="54" t="s">
        <v>86</v>
      </c>
      <c r="C41" s="54" t="s">
        <v>49</v>
      </c>
      <c r="D41" s="54">
        <v>1</v>
      </c>
      <c r="E41" s="51"/>
      <c r="F41" s="55" t="s">
        <v>83</v>
      </c>
    </row>
    <row r="42" spans="1:6" ht="37.5" customHeight="1" thickBot="1" x14ac:dyDescent="0.4">
      <c r="A42" s="55" t="s">
        <v>68</v>
      </c>
      <c r="B42" s="52" t="s">
        <v>116</v>
      </c>
      <c r="C42" s="52" t="s">
        <v>49</v>
      </c>
      <c r="D42" s="52">
        <v>1</v>
      </c>
      <c r="E42" s="52"/>
      <c r="F42" s="55" t="s">
        <v>83</v>
      </c>
    </row>
    <row r="43" spans="1:6" ht="15" thickBot="1" x14ac:dyDescent="0.4">
      <c r="A43" s="26" t="s">
        <v>68</v>
      </c>
      <c r="B43" s="27" t="s">
        <v>68</v>
      </c>
      <c r="C43" s="22"/>
      <c r="D43" s="22" t="s">
        <v>68</v>
      </c>
      <c r="E43" s="22"/>
      <c r="F43" s="22" t="s">
        <v>68</v>
      </c>
    </row>
    <row r="44" spans="1:6" ht="26" customHeight="1" thickBot="1" x14ac:dyDescent="0.4">
      <c r="A44" s="26" t="s">
        <v>87</v>
      </c>
      <c r="B44" s="40" t="s">
        <v>88</v>
      </c>
      <c r="C44" s="31"/>
      <c r="D44" s="22" t="s">
        <v>68</v>
      </c>
      <c r="E44" s="22"/>
      <c r="F44" s="22" t="s">
        <v>68</v>
      </c>
    </row>
    <row r="45" spans="1:6" ht="39" customHeight="1" thickBot="1" x14ac:dyDescent="0.4">
      <c r="A45" s="47" t="s">
        <v>68</v>
      </c>
      <c r="B45" s="55" t="s">
        <v>122</v>
      </c>
      <c r="C45" s="48"/>
      <c r="D45" s="44" t="s">
        <v>68</v>
      </c>
      <c r="E45" s="44"/>
      <c r="F45" s="44" t="s">
        <v>68</v>
      </c>
    </row>
    <row r="46" spans="1:6" ht="37.5" customHeight="1" thickBot="1" x14ac:dyDescent="0.4">
      <c r="A46" s="45" t="s">
        <v>89</v>
      </c>
      <c r="B46" s="52" t="s">
        <v>90</v>
      </c>
      <c r="C46" s="52" t="s">
        <v>46</v>
      </c>
      <c r="D46" s="52">
        <v>1</v>
      </c>
      <c r="E46" s="52"/>
      <c r="F46" s="55" t="s">
        <v>91</v>
      </c>
    </row>
    <row r="47" spans="1:6" ht="15" thickBot="1" x14ac:dyDescent="0.4">
      <c r="A47" s="45" t="s">
        <v>92</v>
      </c>
      <c r="B47" s="52" t="s">
        <v>93</v>
      </c>
      <c r="C47" s="21" t="s">
        <v>46</v>
      </c>
      <c r="D47" s="21">
        <v>1</v>
      </c>
      <c r="E47" s="21"/>
      <c r="F47" s="22" t="s">
        <v>91</v>
      </c>
    </row>
    <row r="48" spans="1:6" ht="15" thickBot="1" x14ac:dyDescent="0.4">
      <c r="A48" s="45" t="s">
        <v>94</v>
      </c>
      <c r="B48" s="52" t="s">
        <v>95</v>
      </c>
      <c r="C48" s="21" t="s">
        <v>46</v>
      </c>
      <c r="D48" s="21">
        <v>1</v>
      </c>
      <c r="E48" s="21"/>
      <c r="F48" s="22" t="s">
        <v>91</v>
      </c>
    </row>
    <row r="49" spans="1:6" ht="15" thickBot="1" x14ac:dyDescent="0.4">
      <c r="A49" s="45" t="s">
        <v>96</v>
      </c>
      <c r="B49" s="52" t="s">
        <v>97</v>
      </c>
      <c r="C49" s="21" t="s">
        <v>46</v>
      </c>
      <c r="D49" s="21">
        <v>1</v>
      </c>
      <c r="E49" s="21"/>
      <c r="F49" s="22" t="s">
        <v>91</v>
      </c>
    </row>
    <row r="50" spans="1:6" ht="15" thickBot="1" x14ac:dyDescent="0.4">
      <c r="A50" s="45" t="s">
        <v>98</v>
      </c>
      <c r="B50" s="52" t="s">
        <v>99</v>
      </c>
      <c r="C50" s="21" t="s">
        <v>46</v>
      </c>
      <c r="D50" s="21">
        <v>1</v>
      </c>
      <c r="E50" s="21"/>
      <c r="F50" s="22" t="s">
        <v>91</v>
      </c>
    </row>
    <row r="51" spans="1:6" ht="37.5" customHeight="1" thickBot="1" x14ac:dyDescent="0.4">
      <c r="A51" s="56" t="s">
        <v>100</v>
      </c>
      <c r="B51" s="52" t="s">
        <v>101</v>
      </c>
      <c r="C51" s="29" t="s">
        <v>46</v>
      </c>
      <c r="D51" s="29">
        <v>1</v>
      </c>
      <c r="E51" s="29"/>
      <c r="F51" s="25" t="s">
        <v>91</v>
      </c>
    </row>
    <row r="52" spans="1:6" ht="37.5" customHeight="1" thickBot="1" x14ac:dyDescent="0.4">
      <c r="A52" s="57" t="s">
        <v>102</v>
      </c>
      <c r="B52" s="52" t="s">
        <v>123</v>
      </c>
      <c r="C52" s="58" t="s">
        <v>46</v>
      </c>
      <c r="D52" s="52">
        <v>1</v>
      </c>
      <c r="E52" s="52"/>
      <c r="F52" s="55" t="s">
        <v>91</v>
      </c>
    </row>
    <row r="53" spans="1:6" ht="15" thickBot="1" x14ac:dyDescent="0.4">
      <c r="A53" s="57" t="s">
        <v>103</v>
      </c>
      <c r="B53" s="52" t="s">
        <v>104</v>
      </c>
      <c r="C53" s="58" t="s">
        <v>46</v>
      </c>
      <c r="D53" s="52">
        <v>1</v>
      </c>
      <c r="E53" s="52"/>
      <c r="F53" s="55" t="s">
        <v>91</v>
      </c>
    </row>
    <row r="54" spans="1:6" ht="15" thickBot="1" x14ac:dyDescent="0.4">
      <c r="A54" s="45" t="s">
        <v>105</v>
      </c>
      <c r="B54" s="52" t="s">
        <v>106</v>
      </c>
      <c r="C54" s="21" t="s">
        <v>46</v>
      </c>
      <c r="D54" s="21">
        <v>1</v>
      </c>
      <c r="E54" s="21"/>
      <c r="F54" s="22" t="s">
        <v>91</v>
      </c>
    </row>
    <row r="55" spans="1:6" ht="15" thickBot="1" x14ac:dyDescent="0.4">
      <c r="A55" s="45" t="s">
        <v>107</v>
      </c>
      <c r="B55" s="52" t="s">
        <v>108</v>
      </c>
      <c r="C55" s="21" t="s">
        <v>46</v>
      </c>
      <c r="D55" s="21">
        <v>1</v>
      </c>
      <c r="E55" s="21"/>
      <c r="F55" s="22" t="s">
        <v>91</v>
      </c>
    </row>
    <row r="56" spans="1:6" ht="37.5" customHeight="1" thickBot="1" x14ac:dyDescent="0.4">
      <c r="A56" s="45" t="s">
        <v>109</v>
      </c>
      <c r="B56" s="52" t="s">
        <v>110</v>
      </c>
      <c r="C56" s="21" t="s">
        <v>46</v>
      </c>
      <c r="D56" s="21">
        <v>1</v>
      </c>
      <c r="E56" s="21"/>
      <c r="F56" s="22" t="s">
        <v>91</v>
      </c>
    </row>
    <row r="57" spans="1:6" ht="37.5" customHeight="1" thickBot="1" x14ac:dyDescent="0.4">
      <c r="A57" s="20" t="s">
        <v>111</v>
      </c>
      <c r="B57" s="45" t="s">
        <v>112</v>
      </c>
      <c r="C57" s="21" t="s">
        <v>46</v>
      </c>
      <c r="D57" s="21">
        <v>1</v>
      </c>
      <c r="E57" s="21"/>
      <c r="F57" s="22" t="s">
        <v>91</v>
      </c>
    </row>
    <row r="58" spans="1:6" x14ac:dyDescent="0.35">
      <c r="A58" s="23"/>
    </row>
    <row r="59" spans="1:6" x14ac:dyDescent="0.35">
      <c r="A59" s="24" t="s">
        <v>35</v>
      </c>
    </row>
    <row r="60" spans="1:6" x14ac:dyDescent="0.35">
      <c r="A60" s="24" t="s">
        <v>35</v>
      </c>
    </row>
  </sheetData>
  <mergeCells count="12">
    <mergeCell ref="A1:F1"/>
    <mergeCell ref="B44:C44"/>
    <mergeCell ref="F26:F27"/>
    <mergeCell ref="B28:C28"/>
    <mergeCell ref="B29:C29"/>
    <mergeCell ref="B30:C30"/>
    <mergeCell ref="B25:C25"/>
    <mergeCell ref="A26:A27"/>
    <mergeCell ref="B26:C26"/>
    <mergeCell ref="B27:C27"/>
    <mergeCell ref="D26:D27"/>
    <mergeCell ref="E26:E2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1a424ae-2d4e-4ee5-8de3-71aa99ed128c}" enabled="0" method="" siteId="{81a424ae-2d4e-4ee5-8de3-71aa99ed1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ALTERNATIVE SANITATION BOQ</vt:lpstr>
      <vt:lpstr>RATE BASED BOQ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Silindile Mkhoma</dc:creator>
  <cp:lastModifiedBy>Silindile Mkhoma</cp:lastModifiedBy>
  <dcterms:created xsi:type="dcterms:W3CDTF">2025-11-11T09:51:08Z</dcterms:created>
  <dcterms:modified xsi:type="dcterms:W3CDTF">2025-11-11T10:18:49Z</dcterms:modified>
</cp:coreProperties>
</file>