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546135\Documents\Documents\SPECIFICATION\SPECIFICATION 2024\E23-24-25 SCHOOL STATIONERY\SOURCE DOCUMENT E23-2024-2025\"/>
    </mc:Choice>
  </mc:AlternateContent>
  <xr:revisionPtr revIDLastSave="0" documentId="8_{7F70C69A-477C-43EE-A593-15AA3200229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YEAR 1" sheetId="5" r:id="rId1"/>
  </sheets>
  <definedNames>
    <definedName name="_xlnm.Print_Area" localSheetId="0">'YEAR 1'!$A$302:$F$358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51" i="5" l="1"/>
  <c r="F351" i="5"/>
  <c r="E351" i="5"/>
  <c r="D351" i="5"/>
  <c r="F342" i="5"/>
  <c r="E342" i="5"/>
  <c r="D342" i="5"/>
  <c r="F334" i="5"/>
  <c r="G334" i="5" s="1"/>
  <c r="E334" i="5"/>
  <c r="D334" i="5"/>
  <c r="F327" i="5"/>
  <c r="E327" i="5"/>
  <c r="D327" i="5"/>
  <c r="F320" i="5"/>
  <c r="E320" i="5"/>
  <c r="D320" i="5"/>
  <c r="F313" i="5"/>
  <c r="E313" i="5"/>
  <c r="D313" i="5"/>
  <c r="F306" i="5"/>
  <c r="E306" i="5"/>
  <c r="D306" i="5"/>
  <c r="G306" i="5" s="1"/>
  <c r="F300" i="5"/>
  <c r="E300" i="5"/>
  <c r="D300" i="5"/>
  <c r="F293" i="5"/>
  <c r="E293" i="5"/>
  <c r="D293" i="5"/>
  <c r="G293" i="5" s="1"/>
  <c r="F286" i="5"/>
  <c r="E286" i="5"/>
  <c r="D286" i="5"/>
  <c r="F279" i="5"/>
  <c r="E279" i="5"/>
  <c r="D279" i="5"/>
  <c r="F271" i="5"/>
  <c r="E271" i="5"/>
  <c r="D271" i="5"/>
  <c r="F259" i="5"/>
  <c r="E259" i="5"/>
  <c r="D259" i="5"/>
  <c r="G259" i="5" s="1"/>
  <c r="F244" i="5"/>
  <c r="E244" i="5"/>
  <c r="D244" i="5"/>
  <c r="F226" i="5"/>
  <c r="E226" i="5"/>
  <c r="D226" i="5"/>
  <c r="F212" i="5"/>
  <c r="E212" i="5"/>
  <c r="D212" i="5"/>
  <c r="F201" i="5"/>
  <c r="E201" i="5"/>
  <c r="G201" i="5" s="1"/>
  <c r="D201" i="5"/>
  <c r="F188" i="5"/>
  <c r="E188" i="5"/>
  <c r="D188" i="5"/>
  <c r="G188" i="5" s="1"/>
  <c r="G174" i="5"/>
  <c r="F174" i="5"/>
  <c r="E174" i="5"/>
  <c r="D174" i="5"/>
  <c r="F157" i="5"/>
  <c r="E157" i="5"/>
  <c r="D157" i="5"/>
  <c r="F139" i="5"/>
  <c r="F353" i="5" s="1"/>
  <c r="E139" i="5"/>
  <c r="D139" i="5"/>
  <c r="F118" i="5"/>
  <c r="E118" i="5"/>
  <c r="D118" i="5"/>
  <c r="F96" i="5"/>
  <c r="E96" i="5"/>
  <c r="D96" i="5"/>
  <c r="G96" i="5" s="1"/>
  <c r="F75" i="5"/>
  <c r="E75" i="5"/>
  <c r="D75" i="5"/>
  <c r="F49" i="5"/>
  <c r="E49" i="5"/>
  <c r="D49" i="5"/>
  <c r="G49" i="5" s="1"/>
  <c r="F24" i="5"/>
  <c r="E24" i="5"/>
  <c r="D24" i="5"/>
  <c r="G320" i="5" l="1"/>
  <c r="G226" i="5"/>
  <c r="E353" i="5"/>
  <c r="G75" i="5"/>
  <c r="G279" i="5"/>
  <c r="G139" i="5"/>
  <c r="G212" i="5"/>
  <c r="G300" i="5"/>
  <c r="G157" i="5"/>
  <c r="G327" i="5"/>
  <c r="G118" i="5"/>
  <c r="G313" i="5"/>
  <c r="G24" i="5"/>
  <c r="G286" i="5"/>
  <c r="G271" i="5"/>
  <c r="G244" i="5"/>
  <c r="D353" i="5"/>
  <c r="G342" i="5"/>
  <c r="G354" i="5" s="1"/>
  <c r="G353" i="5" l="1"/>
</calcChain>
</file>

<file path=xl/sharedStrings.xml><?xml version="1.0" encoding="utf-8"?>
<sst xmlns="http://schemas.openxmlformats.org/spreadsheetml/2006/main" count="609" uniqueCount="226">
  <si>
    <t>ITEM NO</t>
  </si>
  <si>
    <t>QTY</t>
  </si>
  <si>
    <t>Book 1 exercise quard 7mm square, lineation with margin, Size A5, 72pages</t>
  </si>
  <si>
    <t xml:space="preserve">                                              SPECIFICATION/TYPE/DESCRIPTIONS</t>
  </si>
  <si>
    <t>Paint Set: Water colour set of 12 primary colours</t>
  </si>
  <si>
    <t>Crayon: Pencil type, half size, box of 12 colours</t>
  </si>
  <si>
    <t xml:space="preserve">Crayons: Wax type, box of 24, NON TOXIC </t>
  </si>
  <si>
    <t>Book: College exercise, ruling, Size A4, 72pages, 17mm</t>
  </si>
  <si>
    <t>Graph Book: Size A4, 72pages</t>
  </si>
  <si>
    <t>1.1</t>
  </si>
  <si>
    <t>1.2</t>
  </si>
  <si>
    <t>Drawing book: white without inter-leaving paper, soft cover, Size A4Landscape, 48pages</t>
  </si>
  <si>
    <t>1.3</t>
  </si>
  <si>
    <t>1.4</t>
  </si>
  <si>
    <t>Book Exercise: Feint with margin, size A4, 72pages, soft cover</t>
  </si>
  <si>
    <t>1.5</t>
  </si>
  <si>
    <t>Book Exercise:feint with margin, 192 pages, hard cover, 2 Quire, Size A4</t>
  </si>
  <si>
    <t>1.6</t>
  </si>
  <si>
    <t>Book Exercise:feint with margin, 288 pages, hard cover, 3 Quire, Size A4</t>
  </si>
  <si>
    <t>Drawing book: white without inter-leaving paper, soft cover, Size A4, 72pages</t>
  </si>
  <si>
    <t>1.7</t>
  </si>
  <si>
    <t>1.8</t>
  </si>
  <si>
    <t>Book: scribbler (Jotter): unruled , Size A4, 72 pages, soft cover</t>
  </si>
  <si>
    <t>2.1</t>
  </si>
  <si>
    <t>2.2</t>
  </si>
  <si>
    <t>3.1</t>
  </si>
  <si>
    <t>3.2</t>
  </si>
  <si>
    <t>3.3</t>
  </si>
  <si>
    <t>4.1</t>
  </si>
  <si>
    <t>Eraser: Pencil rectangular, minimum 60 x 20 x 10mm, Soft and of good quality, Individually sleeved or wrappe, non toxic</t>
  </si>
  <si>
    <t>Ruler: plastic, 300mm long, graduated plastic, non-brittle). Top graduated both sides</t>
  </si>
  <si>
    <t>Scissors: Round-nosed stainless steel (135 mm)</t>
  </si>
  <si>
    <t>Pocket (flip) File: 30 pockets</t>
  </si>
  <si>
    <t>Pen Ballpoint: Blue, Non-rectractable, non-replaceable refill. Ballsize: medium</t>
  </si>
  <si>
    <t>Exercise Books</t>
  </si>
  <si>
    <t>Paint Brush: Hog hair round, No 10 and No 14</t>
  </si>
  <si>
    <t>3.4</t>
  </si>
  <si>
    <t>Permanent Marker (koki pen): Black, medium</t>
  </si>
  <si>
    <t>Permanent Marker (koki): Red, medium</t>
  </si>
  <si>
    <t>Maths Set: Case, Mathematical Instruments, Metal case, Contents:Compass, Stencil, Dividers, Pencil,30, 45 and 60 set squares, 15cm ruler, Protector, sharpner, Eraser.</t>
  </si>
  <si>
    <t>Drawing with an adjusment wheel Compass</t>
  </si>
  <si>
    <t>Book: Accounting, Eight Money coloumn cash journal, sizeA4, 72 pages, soft cover</t>
  </si>
  <si>
    <t>Book: Accounting, Double column Ledger, Size A4, 72 pages, soft cover</t>
  </si>
  <si>
    <t>Journal size A4, 72 pages. Soft cover</t>
  </si>
  <si>
    <t>Examination Pads: Size A4, feint with margin, punched 80  pages</t>
  </si>
  <si>
    <t>Examination Pads: Size A4, feint with margin, punched 100  pages</t>
  </si>
  <si>
    <r>
      <t xml:space="preserve">Glue: White Wood Glue, 500ml, </t>
    </r>
    <r>
      <rPr>
        <b/>
        <sz val="11"/>
        <color theme="1"/>
        <rFont val="Calibri"/>
        <family val="2"/>
        <scheme val="minor"/>
      </rPr>
      <t>(3 years shelf life span)</t>
    </r>
    <r>
      <rPr>
        <sz val="11"/>
        <color theme="1"/>
        <rFont val="Calibri"/>
        <family val="2"/>
        <scheme val="minor"/>
      </rPr>
      <t xml:space="preserve"> SANS 1348:2006 or SANS 1349:2006</t>
    </r>
  </si>
  <si>
    <t>1.9</t>
  </si>
  <si>
    <t>1.10</t>
  </si>
  <si>
    <t>1.11</t>
  </si>
  <si>
    <t>1.12</t>
  </si>
  <si>
    <t>1.13</t>
  </si>
  <si>
    <t>1.14</t>
  </si>
  <si>
    <t>1.15</t>
  </si>
  <si>
    <t>1.16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</si>
  <si>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</si>
  <si>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</si>
  <si>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</si>
  <si>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</si>
  <si>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</si>
  <si>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</si>
  <si>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</si>
  <si>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</si>
  <si>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</si>
  <si>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</si>
  <si>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</si>
  <si>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</si>
  <si>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</si>
  <si>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</si>
  <si>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</si>
  <si>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</si>
  <si>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</si>
  <si>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</si>
  <si>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</si>
  <si>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</si>
  <si>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</si>
  <si>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</si>
  <si>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</si>
  <si>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</si>
  <si>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</si>
  <si>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</si>
  <si>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</si>
  <si>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</si>
  <si>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</si>
  <si>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</si>
  <si>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</si>
  <si>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</si>
  <si>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</si>
  <si>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</si>
  <si>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</si>
  <si>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</si>
  <si>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</si>
  <si>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</si>
  <si>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</si>
  <si>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</si>
  <si>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</si>
  <si>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</si>
  <si>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</si>
  <si>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</si>
  <si>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</si>
  <si>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2nd Year Price</t>
  </si>
  <si>
    <t>3rd Year Price</t>
  </si>
  <si>
    <t>1st Year Price</t>
  </si>
  <si>
    <t xml:space="preserve">Total Amount Per Pack,Per Learner </t>
  </si>
  <si>
    <r>
      <rPr>
        <b/>
        <u/>
        <sz val="20"/>
        <color theme="1"/>
        <rFont val="Calibri"/>
        <family val="2"/>
        <scheme val="minor"/>
      </rPr>
      <t>GRADE 1-2 SCHOLASTIC STATIONERY PACKS</t>
    </r>
    <r>
      <rPr>
        <b/>
        <sz val="20"/>
        <color theme="1"/>
        <rFont val="Calibri"/>
        <family val="2"/>
        <scheme val="minor"/>
      </rPr>
      <t xml:space="preserve"> (ITEMS 2)</t>
    </r>
  </si>
  <si>
    <r>
      <rPr>
        <b/>
        <u/>
        <sz val="20"/>
        <color theme="1"/>
        <rFont val="Calibri"/>
        <family val="2"/>
        <scheme val="minor"/>
      </rPr>
      <t>GRADE 3: SCHOLASTIC STATIONERY PACKS</t>
    </r>
    <r>
      <rPr>
        <b/>
        <sz val="20"/>
        <color theme="1"/>
        <rFont val="Calibri"/>
        <family val="2"/>
        <scheme val="minor"/>
      </rPr>
      <t xml:space="preserve"> (ITEMS 3)</t>
    </r>
  </si>
  <si>
    <r>
      <rPr>
        <b/>
        <u/>
        <sz val="20"/>
        <color theme="1"/>
        <rFont val="Calibri"/>
        <family val="2"/>
        <scheme val="minor"/>
      </rPr>
      <t>GRADE 4: SCHOLASTIC STATIONERY PACKS</t>
    </r>
    <r>
      <rPr>
        <b/>
        <sz val="20"/>
        <color theme="1"/>
        <rFont val="Calibri"/>
        <family val="2"/>
        <scheme val="minor"/>
      </rPr>
      <t xml:space="preserve"> (ITEMS 4)</t>
    </r>
  </si>
  <si>
    <t>Book: Exercise: Eight Money coloumn Creditors Journal, sizeA4, 72 pages, soft cover</t>
  </si>
  <si>
    <t>Book: Accounting Treble Column Cash, Size A4, 72 pages. Soft cover</t>
  </si>
  <si>
    <t xml:space="preserve">Grand Total Amount Per Pack,Per Learner </t>
  </si>
  <si>
    <t>Box of Chalk White, 100 pieces</t>
  </si>
  <si>
    <t xml:space="preserve">Chalk Board Duster </t>
  </si>
  <si>
    <t>OPTIONAL ITEMS</t>
  </si>
  <si>
    <t>(Including Supply and Delivery to Schools)</t>
  </si>
  <si>
    <t>Photocopy Paper: White, Size A4, Box of 5 reams (500 sheets per ream) of 80g/m, According to the latest issue of SABS specifications</t>
  </si>
  <si>
    <r>
      <t xml:space="preserve">HB Pencil:  </t>
    </r>
    <r>
      <rPr>
        <b/>
        <u/>
        <sz val="12"/>
        <color theme="1"/>
        <rFont val="Calibri"/>
        <family val="2"/>
        <scheme val="minor"/>
      </rPr>
      <t>Junior Grip</t>
    </r>
    <r>
      <rPr>
        <sz val="12"/>
        <color theme="1"/>
        <rFont val="Calibri"/>
        <family val="2"/>
        <scheme val="minor"/>
      </rPr>
      <t xml:space="preserve"> Triangular</t>
    </r>
  </si>
  <si>
    <t>T-Square: with protractor</t>
  </si>
  <si>
    <t>Plastic Square Set: 45 degrees, 16cm, hyp22cm, 60 degrees, 22cm hyp30cm</t>
  </si>
  <si>
    <t>1.17</t>
  </si>
  <si>
    <t>2.15</t>
  </si>
  <si>
    <t>2.16</t>
  </si>
  <si>
    <t>2.17</t>
  </si>
  <si>
    <t>2.18</t>
  </si>
  <si>
    <t>Crayon: Pencil type, full size, box of 12 colours</t>
  </si>
  <si>
    <t xml:space="preserve">Crayons: Wax type, Jumbo, box of 24, NON TOXIC </t>
  </si>
  <si>
    <t>3.15</t>
  </si>
  <si>
    <t>3.16</t>
  </si>
  <si>
    <t>3.17</t>
  </si>
  <si>
    <t>3.18</t>
  </si>
  <si>
    <t>4.13</t>
  </si>
  <si>
    <t>Pencil Case Zipbag</t>
  </si>
  <si>
    <t>Double Folio sheets: Size A4, feint with margin, 72 pages</t>
  </si>
  <si>
    <t>Crayon: Pencil type, half size, box of 12 colours (Colouring Pencils)</t>
  </si>
  <si>
    <t xml:space="preserve">5.1 </t>
  </si>
  <si>
    <t xml:space="preserve">Book: College exercise,A4L (Landscape), unruled, 48 pages </t>
  </si>
  <si>
    <r>
      <t xml:space="preserve">Book: College exercise,A4L (Landscape), 17mm ruling and margin, 48 pages </t>
    </r>
    <r>
      <rPr>
        <sz val="12"/>
        <color rgb="FFFF0000"/>
        <rFont val="Calibri"/>
        <family val="2"/>
        <scheme val="minor"/>
      </rPr>
      <t xml:space="preserve"> </t>
    </r>
  </si>
  <si>
    <t>Drawing board, A3</t>
  </si>
  <si>
    <t>Maths Set: Case, Mathematical Instruments, Metal case, Contents:Compass, Stencil, Dividers, Pencil,30, 45 and 60 set squares, 15cm ruler, Protector, sharpner, Eraser.(Optional)</t>
  </si>
  <si>
    <t>Drawing book: white without inter-leaving paper, soft cover, Size A4, 72pages (Optional)</t>
  </si>
  <si>
    <t>Drawing Board: Size A2, double-lock</t>
  </si>
  <si>
    <t>Technical Mathematics and Science: Calculator: - Casio fx 82ZA Plus, hand held, battery power (AAA batteries) (buy in Grade 10 and to be used for three years (Optional)</t>
  </si>
  <si>
    <t>Book: Accounting, Ledger, Size A4, 72 pages, soft cover</t>
  </si>
  <si>
    <t>Drawing Book:  Drawing with interleaving paper, soft cover, A3L, 36 pages unruled</t>
  </si>
  <si>
    <t>4HB Pencil:  Good Quality, Blacklead, The wood must not be spongy, but should shave off clearly when sharpened on a rotary sharpener</t>
  </si>
  <si>
    <t>5HB Pencil:  Good Quality, Blacklead, The wood must not be spongy, but should shave off clearly when sharpened on a rotary sharpener</t>
  </si>
  <si>
    <t>6HB Pencil:  Good Quality, Blacklead, The wood must not be spongy, but should shave off clearly when sharpened on a rotary sharpener</t>
  </si>
  <si>
    <t>2.19</t>
  </si>
  <si>
    <t>3.19</t>
  </si>
  <si>
    <t>3HB Pencil:  Good Quality, Blacklead, The wood must not be spongy, but should shave off clearly when sharpened on a rotary sharpener</t>
  </si>
  <si>
    <t>Book Erxecise Irish, 9mm, Quard Cross Lines, 48 pages</t>
  </si>
  <si>
    <t>T-Square, 610mm</t>
  </si>
  <si>
    <t>Crayon: Pencil type, Full size, box of 12 colours (Colouring Pencils)</t>
  </si>
  <si>
    <t>Pair of dividers</t>
  </si>
  <si>
    <r>
      <t xml:space="preserve">HB Pencil:  </t>
    </r>
    <r>
      <rPr>
        <u/>
        <sz val="12"/>
        <color theme="1"/>
        <rFont val="Calibri"/>
        <family val="2"/>
        <scheme val="minor"/>
      </rPr>
      <t>Junior Grip</t>
    </r>
    <r>
      <rPr>
        <sz val="12"/>
        <color theme="1"/>
        <rFont val="Calibri"/>
        <family val="2"/>
        <scheme val="minor"/>
      </rPr>
      <t xml:space="preserve"> Triangular</t>
    </r>
  </si>
  <si>
    <t>T-Square 600mm</t>
  </si>
  <si>
    <t>Hrd Model Paste 1kg white</t>
  </si>
  <si>
    <t>Paint, Acrylic 75ml Red N/Q</t>
  </si>
  <si>
    <t>Paint, Acrylic 75ml Blue N/Q</t>
  </si>
  <si>
    <t>Paint, Acrylic 75ml Yellow N/Q</t>
  </si>
  <si>
    <t xml:space="preserve"> (Price for quantities indicated)</t>
  </si>
  <si>
    <r>
      <t xml:space="preserve">GRADE R: SCHOLASTIC STATIONERY PACKS (ITEM 1) </t>
    </r>
    <r>
      <rPr>
        <b/>
        <u/>
        <sz val="12"/>
        <color theme="1"/>
        <rFont val="Calibri"/>
        <family val="2"/>
        <scheme val="minor"/>
      </rPr>
      <t/>
    </r>
  </si>
  <si>
    <t>(Price for quantities indicated)</t>
  </si>
  <si>
    <t>Total/pack 3 years</t>
  </si>
  <si>
    <t>Price for quantities indicated. Price must include supply, packaging and delivery to schools</t>
  </si>
  <si>
    <t>Drawing Book:  Drawing without interleaving paper, soft cover, A3, 36 pages unruled</t>
  </si>
  <si>
    <t>Scissors: kindergarten (5 inch), stainless steel, non-stick soft grip, blunt-nose, dual handles</t>
  </si>
  <si>
    <r>
      <rPr>
        <sz val="11"/>
        <color theme="1"/>
        <rFont val="Calibri"/>
        <family val="2"/>
        <scheme val="minor"/>
      </rPr>
      <t>HB Pencil:  Good Quality, Blacklead, The wood must not be spongy, but should shave off clearly when sharpened on a rotary sharpener</t>
    </r>
    <r>
      <rPr>
        <b/>
        <sz val="11"/>
        <color theme="1"/>
        <rFont val="Calibri"/>
        <family val="2"/>
        <scheme val="minor"/>
      </rPr>
      <t xml:space="preserve"> (submit sample and indicate brand/model in table on Standard Conditions)</t>
    </r>
  </si>
  <si>
    <r>
      <t xml:space="preserve">2H Pencil:  Good Quality, Blacklead, The wood must not be spongy, but should shave off clearly when sharpened on a rotary sharpener
</t>
    </r>
    <r>
      <rPr>
        <b/>
        <sz val="11"/>
        <color theme="1"/>
        <rFont val="Calibri"/>
        <family val="2"/>
        <scheme val="minor"/>
      </rPr>
      <t xml:space="preserve"> (submit sample and indicate brand/model in table on Standard Conditions)</t>
    </r>
  </si>
  <si>
    <r>
      <t>Crayon: Medium wax type, box of 12 colours non-toxic
(</t>
    </r>
    <r>
      <rPr>
        <b/>
        <i/>
        <sz val="12"/>
        <color theme="1"/>
        <rFont val="Calibri"/>
        <family val="2"/>
        <scheme val="minor"/>
      </rPr>
      <t>Submit sample and indicate brand/model in table on Standard Conditions)</t>
    </r>
  </si>
  <si>
    <r>
      <t xml:space="preserve">Glue Stick: Size 40g, non-toxic, (3 year shelf life)
</t>
    </r>
    <r>
      <rPr>
        <b/>
        <i/>
        <sz val="12"/>
        <color theme="1"/>
        <rFont val="Calibri"/>
        <family val="2"/>
        <scheme val="minor"/>
      </rPr>
      <t>(Submit sample and indicate brand/model in table on Standard Conditions)</t>
    </r>
  </si>
  <si>
    <r>
      <t xml:space="preserve">Modelling Clay: 500g, plasticine, mixed colours of 5, According to the latest SABS specifications
</t>
    </r>
    <r>
      <rPr>
        <b/>
        <i/>
        <sz val="12"/>
        <color theme="1"/>
        <rFont val="Calibri"/>
        <family val="2"/>
        <scheme val="minor"/>
      </rPr>
      <t>(Submit sample and indicate brand/model in table on Standard Conditions)</t>
    </r>
  </si>
  <si>
    <r>
      <t xml:space="preserve">Crayon: Pencil type, half size, box of 12 colours
</t>
    </r>
    <r>
      <rPr>
        <b/>
        <i/>
        <sz val="12"/>
        <rFont val="Calibri"/>
        <family val="2"/>
        <scheme val="minor"/>
      </rPr>
      <t>(Submit sample and indicate brand/model in table on Standard Conditions)</t>
    </r>
  </si>
  <si>
    <r>
      <t xml:space="preserve">Box of Chalk Coloured, 100 pieces 
</t>
    </r>
    <r>
      <rPr>
        <b/>
        <i/>
        <sz val="11"/>
        <color theme="1"/>
        <rFont val="Calibri"/>
        <family val="2"/>
        <scheme val="minor"/>
      </rPr>
      <t>(Submit sample and indicate brand/model in table on Standard Conditions)</t>
    </r>
  </si>
  <si>
    <t>Pencil Sharpener: 2-hole sharpner with high quality sharpening blades</t>
  </si>
  <si>
    <r>
      <t xml:space="preserve">Pencil Sharpener: 2-hole sharpener with high quality sharpening blades
</t>
    </r>
    <r>
      <rPr>
        <b/>
        <i/>
        <sz val="12"/>
        <rFont val="Calibri"/>
        <family val="2"/>
        <scheme val="minor"/>
      </rPr>
      <t>(Submit sample and indicate brand/model in table on Standard Conditions)</t>
    </r>
  </si>
  <si>
    <t>Book Exercise Irish, 9mm, Quard Cross Lines, 48 pages</t>
  </si>
  <si>
    <t>Pencil Sharpener: 2-hole sharpener with high quality sharpening blades</t>
  </si>
  <si>
    <r>
      <rPr>
        <b/>
        <u/>
        <sz val="20"/>
        <color theme="1"/>
        <rFont val="Calibri"/>
        <family val="2"/>
        <scheme val="minor"/>
      </rPr>
      <t>GRADE 5-6: SCHOLASTIC STATIONERY PACKS</t>
    </r>
    <r>
      <rPr>
        <b/>
        <sz val="20"/>
        <color theme="1"/>
        <rFont val="Calibri"/>
        <family val="2"/>
        <scheme val="minor"/>
      </rPr>
      <t xml:space="preserve"> (ITEMS 5)</t>
    </r>
  </si>
  <si>
    <r>
      <t>GRADE 7: SCHOLASTIC STATIONERY PACKS</t>
    </r>
    <r>
      <rPr>
        <b/>
        <sz val="18"/>
        <color theme="1"/>
        <rFont val="Calibri"/>
        <family val="2"/>
        <scheme val="minor"/>
      </rPr>
      <t xml:space="preserve">  (ITEM 6)</t>
    </r>
  </si>
  <si>
    <r>
      <t>GRADE 8 &amp; 9: SCHOLASTIC STATIONERY PACKS</t>
    </r>
    <r>
      <rPr>
        <b/>
        <sz val="18"/>
        <color theme="1"/>
        <rFont val="Calibri"/>
        <family val="2"/>
        <scheme val="minor"/>
      </rPr>
      <t xml:space="preserve"> (ITEM 7)</t>
    </r>
  </si>
  <si>
    <t>GRADE 10-12: SCHOLASTIC STATIONERY PACKS (ITEM 8)</t>
  </si>
  <si>
    <r>
      <t>GRADE 10-12: SCHOLASTIC STATIONERY PACKS (ITEM 9)</t>
    </r>
    <r>
      <rPr>
        <b/>
        <sz val="18"/>
        <color theme="1"/>
        <rFont val="Calibri"/>
        <family val="2"/>
        <scheme val="minor"/>
      </rPr>
      <t xml:space="preserve"> </t>
    </r>
    <r>
      <rPr>
        <b/>
        <sz val="18"/>
        <color theme="9" tint="-0.499984740745262"/>
        <rFont val="Calibri"/>
        <family val="2"/>
        <scheme val="minor"/>
      </rPr>
      <t xml:space="preserve">(TECHNICAL STUDIES) </t>
    </r>
  </si>
  <si>
    <t>GRADE 8-9: SCHOLASTIC STATIONERY PACK (ITEM 10) (COMMERCIAL SUBJECTS)</t>
  </si>
  <si>
    <r>
      <t>GRADE 10-12: SCHOLASTIC STATIONERY PACKS</t>
    </r>
    <r>
      <rPr>
        <b/>
        <sz val="18"/>
        <color theme="1"/>
        <rFont val="Calibri"/>
        <family val="2"/>
        <scheme val="minor"/>
      </rPr>
      <t xml:space="preserve"> (ITEM 11) </t>
    </r>
    <r>
      <rPr>
        <b/>
        <sz val="18"/>
        <color theme="9" tint="-0.499984740745262"/>
        <rFont val="Calibri"/>
        <family val="2"/>
        <scheme val="minor"/>
      </rPr>
      <t xml:space="preserve">(COMMERCIAL SUBJECTS) </t>
    </r>
  </si>
  <si>
    <r>
      <t>GRADE 10-12: SCHOLASTIC STATIONERY PACKS</t>
    </r>
    <r>
      <rPr>
        <b/>
        <sz val="18"/>
        <color theme="1"/>
        <rFont val="Calibri"/>
        <family val="2"/>
        <scheme val="minor"/>
      </rPr>
      <t xml:space="preserve"> (ITEM 12) </t>
    </r>
    <r>
      <rPr>
        <b/>
        <sz val="18"/>
        <color theme="9" tint="-0.499984740745262"/>
        <rFont val="Calibri"/>
        <family val="2"/>
        <scheme val="minor"/>
      </rPr>
      <t xml:space="preserve">(VISUAL ARTS SUBJECTS) </t>
    </r>
  </si>
  <si>
    <t>TECHNOLOGY PACK GRADE 7-9 (ITEM 13)</t>
  </si>
  <si>
    <r>
      <t>GRADE 4-7: SCHOLASTIC STATIONERY PACKS</t>
    </r>
    <r>
      <rPr>
        <b/>
        <sz val="18"/>
        <color theme="1"/>
        <rFont val="Calibri"/>
        <family val="2"/>
        <scheme val="minor"/>
      </rPr>
      <t xml:space="preserve"> (ITEM 14) </t>
    </r>
    <r>
      <rPr>
        <b/>
        <sz val="18"/>
        <color theme="9" tint="-0.499984740745262"/>
        <rFont val="Calibri"/>
        <family val="2"/>
        <scheme val="minor"/>
      </rPr>
      <t xml:space="preserve">(CREATIVE ARTS GRADES </t>
    </r>
  </si>
  <si>
    <t>Drawing Book:  Drawing with interleaving paper, soft cover, A3, 36 pages unruled</t>
  </si>
  <si>
    <r>
      <t>GRADE R-12</t>
    </r>
    <r>
      <rPr>
        <b/>
        <sz val="18"/>
        <color theme="1"/>
        <rFont val="Calibri"/>
        <family val="2"/>
        <scheme val="minor"/>
      </rPr>
      <t xml:space="preserve">  (ITEM 15)</t>
    </r>
  </si>
  <si>
    <r>
      <t>GRADE R-12</t>
    </r>
    <r>
      <rPr>
        <b/>
        <sz val="18"/>
        <color theme="1"/>
        <rFont val="Calibri"/>
        <family val="2"/>
        <scheme val="minor"/>
      </rPr>
      <t xml:space="preserve"> (ITEM 16)</t>
    </r>
  </si>
  <si>
    <t>GRADE R-7 (ITEM 17)</t>
  </si>
  <si>
    <t>CHALK (ITEM 18)</t>
  </si>
  <si>
    <t>Chalk Board Duster (ITEM 19)</t>
  </si>
  <si>
    <t>Pencil Case Zipbag (ITEM 20)</t>
  </si>
  <si>
    <t>Mathematical Set Intruments (ITEM 21)</t>
  </si>
  <si>
    <t>Calculator, Scientific (ITEM 22)</t>
  </si>
  <si>
    <t>Calculator Technical Mathematics &amp; Science (ITEM 23)</t>
  </si>
  <si>
    <t>Calculator  (ITEM 24)</t>
  </si>
  <si>
    <t>Drawing Book (ITEM 25)</t>
  </si>
  <si>
    <t>T-Square (ITEM 26)</t>
  </si>
  <si>
    <t>Prices must be ALL inclusive (VAT, supply, packaging and delivery to various schools)
 ALL items and sub-items must be prices</t>
  </si>
  <si>
    <t xml:space="preserve">NAME OF COMPANY: </t>
  </si>
  <si>
    <t>Protractor, 15 cm</t>
  </si>
  <si>
    <t>Tape, masking 15mm width x 50m length</t>
  </si>
  <si>
    <t>Compass, 0,3 mm Attachements and spares</t>
  </si>
  <si>
    <t>Calculator: Standard Scientific, 249 funtions, display 2 lines, 10+2 digits, memory 9, table function, fractions, statistics, DOT Matrix, multi reply function, hand held, battery power (AAA batteries/ flat button battery)</t>
  </si>
  <si>
    <t>Calculator, 12 digits  (normal)</t>
  </si>
  <si>
    <r>
      <t xml:space="preserve">Glue Stick: Size 40g, non-toxic, (3 year shelf life) </t>
    </r>
    <r>
      <rPr>
        <b/>
        <i/>
        <sz val="12"/>
        <color theme="1"/>
        <rFont val="Calibri"/>
        <family val="2"/>
        <scheme val="minor"/>
      </rPr>
      <t>(Submit sample and indicate brand/model in table on Standard Conditions</t>
    </r>
    <r>
      <rPr>
        <b/>
        <sz val="12"/>
        <color theme="1"/>
        <rFont val="Calibri"/>
        <family val="2"/>
        <scheme val="minor"/>
      </rPr>
      <t>)</t>
    </r>
  </si>
  <si>
    <r>
      <t>Glue Stick: Size 40g, non-toxic, (3 year shelf life)</t>
    </r>
    <r>
      <rPr>
        <b/>
        <i/>
        <sz val="11"/>
        <color theme="1"/>
        <rFont val="Calibri"/>
        <family val="2"/>
        <scheme val="minor"/>
      </rPr>
      <t xml:space="preserve"> (submit sample and indicate brand/model in table on Standard Conditions)</t>
    </r>
  </si>
  <si>
    <r>
      <t xml:space="preserve">HB Pencil:  Good Quality, Blacklead, The wood must not be spongy, but should shave off clearly when sharpened on a rotary sharpener </t>
    </r>
    <r>
      <rPr>
        <b/>
        <sz val="11"/>
        <rFont val="Calibri"/>
        <family val="2"/>
        <scheme val="minor"/>
      </rPr>
      <t>(submit sample and indicate brand/model in table on Standard Conditions)</t>
    </r>
  </si>
  <si>
    <r>
      <t xml:space="preserve">Pencil Sharpener: 2-hole sharpener with high quality sharpening blades </t>
    </r>
    <r>
      <rPr>
        <b/>
        <sz val="11"/>
        <rFont val="Calibri"/>
        <family val="2"/>
        <scheme val="minor"/>
      </rPr>
      <t>(submit sample and indicate brand/model in table on Standard Conditions)</t>
    </r>
  </si>
  <si>
    <r>
      <t xml:space="preserve">Glue Stick: Size 40g, non-toxic, (3 year shelf life) </t>
    </r>
    <r>
      <rPr>
        <b/>
        <sz val="11"/>
        <rFont val="Calibri"/>
        <family val="2"/>
        <scheme val="minor"/>
      </rPr>
      <t>(submit sample and indicate brand/model in table on Standard Conditions)</t>
    </r>
  </si>
  <si>
    <r>
      <t xml:space="preserve">HB Pencil:  Good Quality, Blacklead, The wood must not be spongy, but should shave off clearly when sharpened on a rotary sharpener </t>
    </r>
    <r>
      <rPr>
        <b/>
        <i/>
        <sz val="11"/>
        <color theme="1"/>
        <rFont val="Calibri"/>
        <family val="2"/>
        <scheme val="minor"/>
      </rPr>
      <t>(submit sample and indicate brand/model in table on Standard Conditions)</t>
    </r>
  </si>
  <si>
    <r>
      <t>Pencil Sharpener: 2-hole sharpener with high quality sharpening blades</t>
    </r>
    <r>
      <rPr>
        <b/>
        <i/>
        <sz val="11"/>
        <color theme="1"/>
        <rFont val="Calibri"/>
        <family val="2"/>
        <scheme val="minor"/>
      </rPr>
      <t xml:space="preserve"> (submit sample and indicate brand/model in table on Standard Conditions)</t>
    </r>
  </si>
  <si>
    <r>
      <t>HB Pencil:  Good Quality, Blacklead, The wood must not be spongy, but should shave off clearly when sharpened on a rotary sharpener (</t>
    </r>
    <r>
      <rPr>
        <b/>
        <i/>
        <sz val="11"/>
        <color theme="1"/>
        <rFont val="Calibri"/>
        <family val="2"/>
        <scheme val="minor"/>
      </rPr>
      <t>submit sample and indicate brand/model in table on Standard Conditions)</t>
    </r>
  </si>
  <si>
    <r>
      <t xml:space="preserve">Glue Stick: Size 40g, non-toxic, (3 year shelf life) </t>
    </r>
    <r>
      <rPr>
        <b/>
        <i/>
        <sz val="11"/>
        <color theme="1"/>
        <rFont val="Calibri"/>
        <family val="2"/>
        <scheme val="minor"/>
      </rPr>
      <t>(submit sample and indicate brand/model in table on Standard Conditions)</t>
    </r>
  </si>
  <si>
    <r>
      <t xml:space="preserve">Pencil Sharpener: 2-hole sharpener with high quality sharpening blades </t>
    </r>
    <r>
      <rPr>
        <b/>
        <i/>
        <sz val="11"/>
        <color theme="1"/>
        <rFont val="Calibri"/>
        <family val="2"/>
        <scheme val="minor"/>
      </rPr>
      <t>(submit sample and indicate brand/model in table on Standard Conditions)</t>
    </r>
  </si>
  <si>
    <r>
      <t xml:space="preserve">2HB Pencil:  Good Quality, Blacklead, The wood must not be spongy, but should shave off clearly when sharpened on a rotary sharpener </t>
    </r>
    <r>
      <rPr>
        <b/>
        <i/>
        <sz val="11"/>
        <color theme="1"/>
        <rFont val="Calibri"/>
        <family val="2"/>
        <scheme val="minor"/>
      </rPr>
      <t>(submit sample and indicate brand/model in table on Standard Conditions)</t>
    </r>
  </si>
  <si>
    <r>
      <t>Jumbo Crayons: Wax type, Easy Grip, Non-toxic, Assorted colours, Large, box of 12 colours 
(</t>
    </r>
    <r>
      <rPr>
        <b/>
        <i/>
        <sz val="12"/>
        <rFont val="Calibri"/>
        <family val="2"/>
        <scheme val="minor"/>
      </rPr>
      <t>Submit sample and indicate brand/model in table on Standard Conditions)</t>
    </r>
  </si>
  <si>
    <t>GRAND TOTAL FOR ALL PACKAGES IF QUANTITY OF ONE PER PACKAGE IS ORDERED</t>
  </si>
  <si>
    <t xml:space="preserve">COMPANY:  _____________________________  SIGNATURE:____________________________________     </t>
  </si>
  <si>
    <r>
      <t xml:space="preserve">COMPANY:  </t>
    </r>
    <r>
      <rPr>
        <b/>
        <sz val="12"/>
        <color rgb="FFFF0000"/>
        <rFont val="Arial Black"/>
        <family val="2"/>
      </rPr>
      <t xml:space="preserve">_____________________________  SIGNATURE:____________________________________     </t>
    </r>
  </si>
  <si>
    <t>Ruler: plastic, 300mm long graduated plastic, non brittle</t>
  </si>
  <si>
    <t>QTY1</t>
  </si>
  <si>
    <t xml:space="preserve">               SCHOLASTIC STATIONERY PACKS (E23/2024/2025)</t>
  </si>
  <si>
    <t>Do not put the "R" for rand before you capture the amount as it is already set to automatically put the R. Use a comma if cents are involved (e.g. R2,03 Do not use full stops).
Ensure that you select all the items when you print 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</si>
</sst>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&quot;R&quot;#,##0.00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sz val="18"/>
      <color theme="1"/>
      <name val="Arial"/>
      <family val="2"/>
    </font>
    <font>
      <sz val="1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9" tint="-0.49998474074526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u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i/>
      <sz val="12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Arial Black"/>
      <family val="2"/>
    </font>
    <font>
      <b/>
      <sz val="11"/>
      <name val="Calibri"/>
      <family val="2"/>
      <scheme val="minor"/>
    </font>
    <font>
      <sz val="11"/>
      <color rgb="FFFF0000"/>
      <name val="Arial Black"/>
      <family val="2"/>
    </font>
    <font>
      <b/>
      <sz val="12"/>
      <color rgb="FFFF0000"/>
      <name val="Arial Black"/>
      <family val="2"/>
    </font>
    <font>
      <b/>
      <i/>
      <sz val="9"/>
      <color theme="1"/>
      <name val="Calibri"/>
      <family val="2"/>
      <scheme val="minor"/>
    </font>
    <font>
      <sz val="14"/>
      <color theme="1"/>
      <name val="Arial Black"/>
      <family val="2"/>
    </font>
  </fonts>
  <fills count="1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4">
    <xf numFmtId="0" fontId="0" fillId="0" borderId="0" xfId="0"/>
    <xf numFmtId="0" fontId="3" fillId="0" borderId="0" xfId="0" applyFont="1"/>
    <xf numFmtId="0" fontId="6" fillId="0" borderId="0" xfId="0" applyFont="1"/>
    <xf numFmtId="0" fontId="0" fillId="6" borderId="0" xfId="0" applyFill="1"/>
    <xf numFmtId="0" fontId="31" fillId="0" borderId="0" xfId="0" applyFont="1"/>
    <xf numFmtId="0" fontId="33" fillId="12" borderId="0" xfId="0" applyFont="1" applyFill="1" applyProtection="1">
      <protection locked="0"/>
    </xf>
    <xf numFmtId="165" fontId="2" fillId="0" borderId="0" xfId="0" applyNumberFormat="1" applyFont="1" applyProtection="1">
      <protection locked="0"/>
    </xf>
    <xf numFmtId="0" fontId="11" fillId="0" borderId="0" xfId="0" applyFont="1" applyProtection="1">
      <protection locked="0"/>
    </xf>
    <xf numFmtId="165" fontId="15" fillId="0" borderId="1" xfId="0" applyNumberFormat="1" applyFont="1" applyBorder="1" applyProtection="1">
      <protection locked="0"/>
    </xf>
    <xf numFmtId="165" fontId="0" fillId="0" borderId="1" xfId="0" applyNumberFormat="1" applyBorder="1" applyProtection="1">
      <protection locked="0"/>
    </xf>
    <xf numFmtId="165" fontId="0" fillId="6" borderId="1" xfId="0" applyNumberFormat="1" applyFill="1" applyBorder="1" applyProtection="1">
      <protection locked="0"/>
    </xf>
    <xf numFmtId="165" fontId="0" fillId="0" borderId="2" xfId="0" applyNumberFormat="1" applyBorder="1" applyProtection="1">
      <protection locked="0"/>
    </xf>
    <xf numFmtId="165" fontId="0" fillId="12" borderId="1" xfId="0" applyNumberFormat="1" applyFill="1" applyBorder="1" applyProtection="1">
      <protection locked="0"/>
    </xf>
    <xf numFmtId="165" fontId="0" fillId="0" borderId="0" xfId="0" applyNumberFormat="1" applyProtection="1">
      <protection locked="0"/>
    </xf>
    <xf numFmtId="0" fontId="31" fillId="0" borderId="1" xfId="0" applyFont="1" applyBorder="1" applyProtection="1">
      <protection locked="0"/>
    </xf>
    <xf numFmtId="165" fontId="11" fillId="6" borderId="0" xfId="0" applyNumberFormat="1" applyFont="1" applyFill="1" applyProtection="1">
      <protection locked="0"/>
    </xf>
    <xf numFmtId="0" fontId="0" fillId="12" borderId="0" xfId="0" applyFill="1"/>
    <xf numFmtId="0" fontId="4" fillId="12" borderId="0" xfId="0" applyFont="1" applyFill="1"/>
    <xf numFmtId="0" fontId="8" fillId="12" borderId="0" xfId="0" applyFont="1" applyFill="1"/>
    <xf numFmtId="0" fontId="12" fillId="0" borderId="1" xfId="0" applyFont="1" applyBorder="1"/>
    <xf numFmtId="0" fontId="12" fillId="5" borderId="1" xfId="0" applyFont="1" applyFill="1" applyBorder="1"/>
    <xf numFmtId="0" fontId="12" fillId="12" borderId="1" xfId="0" applyFont="1" applyFill="1" applyBorder="1" applyAlignment="1">
      <alignment horizontal="right"/>
    </xf>
    <xf numFmtId="0" fontId="15" fillId="12" borderId="1" xfId="0" applyFont="1" applyFill="1" applyBorder="1"/>
    <xf numFmtId="0" fontId="16" fillId="12" borderId="1" xfId="0" applyFont="1" applyFill="1" applyBorder="1"/>
    <xf numFmtId="0" fontId="27" fillId="12" borderId="1" xfId="0" applyFont="1" applyFill="1" applyBorder="1" applyAlignment="1">
      <alignment horizontal="right"/>
    </xf>
    <xf numFmtId="0" fontId="16" fillId="12" borderId="1" xfId="0" applyFont="1" applyFill="1" applyBorder="1" applyAlignment="1">
      <alignment wrapText="1"/>
    </xf>
    <xf numFmtId="0" fontId="15" fillId="12" borderId="1" xfId="0" applyFont="1" applyFill="1" applyBorder="1" applyAlignment="1">
      <alignment wrapText="1"/>
    </xf>
    <xf numFmtId="0" fontId="0" fillId="7" borderId="0" xfId="0" applyFill="1"/>
    <xf numFmtId="0" fontId="10" fillId="8" borderId="3" xfId="0" applyFont="1" applyFill="1" applyBorder="1" applyAlignment="1">
      <alignment horizontal="center"/>
    </xf>
    <xf numFmtId="0" fontId="0" fillId="7" borderId="1" xfId="0" applyFill="1" applyBorder="1"/>
    <xf numFmtId="0" fontId="0" fillId="8" borderId="4" xfId="0" applyFill="1" applyBorder="1" applyAlignment="1">
      <alignment horizontal="center"/>
    </xf>
    <xf numFmtId="0" fontId="13" fillId="12" borderId="0" xfId="0" applyFont="1" applyFill="1"/>
    <xf numFmtId="0" fontId="12" fillId="12" borderId="1" xfId="0" applyFont="1" applyFill="1" applyBorder="1"/>
    <xf numFmtId="0" fontId="0" fillId="12" borderId="1" xfId="0" applyFill="1" applyBorder="1"/>
    <xf numFmtId="0" fontId="2" fillId="0" borderId="1" xfId="0" applyFont="1" applyBorder="1"/>
    <xf numFmtId="0" fontId="2" fillId="5" borderId="1" xfId="0" applyFont="1" applyFill="1" applyBorder="1"/>
    <xf numFmtId="0" fontId="2" fillId="12" borderId="1" xfId="0" applyFont="1" applyFill="1" applyBorder="1" applyAlignment="1">
      <alignment horizontal="right"/>
    </xf>
    <xf numFmtId="0" fontId="26" fillId="12" borderId="1" xfId="0" applyFont="1" applyFill="1" applyBorder="1" applyAlignment="1">
      <alignment horizontal="right"/>
    </xf>
    <xf numFmtId="0" fontId="2" fillId="12" borderId="1" xfId="0" applyFont="1" applyFill="1" applyBorder="1" applyAlignment="1">
      <alignment wrapText="1"/>
    </xf>
    <xf numFmtId="0" fontId="2" fillId="12" borderId="1" xfId="0" applyFont="1" applyFill="1" applyBorder="1"/>
    <xf numFmtId="0" fontId="2" fillId="5" borderId="1" xfId="0" applyFont="1" applyFill="1" applyBorder="1" applyAlignment="1">
      <alignment horizontal="center"/>
    </xf>
    <xf numFmtId="0" fontId="17" fillId="12" borderId="1" xfId="0" applyFont="1" applyFill="1" applyBorder="1"/>
    <xf numFmtId="0" fontId="0" fillId="12" borderId="1" xfId="0" applyFill="1" applyBorder="1" applyAlignment="1">
      <alignment wrapText="1"/>
    </xf>
    <xf numFmtId="11" fontId="0" fillId="12" borderId="1" xfId="0" applyNumberFormat="1" applyFill="1" applyBorder="1" applyAlignment="1">
      <alignment wrapText="1"/>
    </xf>
    <xf numFmtId="0" fontId="9" fillId="12" borderId="0" xfId="0" applyFont="1" applyFill="1"/>
    <xf numFmtId="2" fontId="2" fillId="12" borderId="1" xfId="0" applyNumberFormat="1" applyFont="1" applyFill="1" applyBorder="1" applyAlignment="1">
      <alignment horizontal="right"/>
    </xf>
    <xf numFmtId="0" fontId="2" fillId="7" borderId="1" xfId="0" applyFont="1" applyFill="1" applyBorder="1" applyAlignment="1">
      <alignment horizontal="right"/>
    </xf>
    <xf numFmtId="0" fontId="10" fillId="8" borderId="2" xfId="0" applyFont="1" applyFill="1" applyBorder="1" applyAlignment="1">
      <alignment horizontal="center"/>
    </xf>
    <xf numFmtId="0" fontId="2" fillId="12" borderId="0" xfId="0" applyFont="1" applyFill="1" applyAlignment="1">
      <alignment horizontal="right"/>
    </xf>
    <xf numFmtId="0" fontId="0" fillId="12" borderId="0" xfId="0" applyFill="1" applyAlignment="1">
      <alignment horizontal="center"/>
    </xf>
    <xf numFmtId="0" fontId="3" fillId="12" borderId="0" xfId="0" applyFont="1" applyFill="1" applyAlignment="1">
      <alignment horizontal="left"/>
    </xf>
    <xf numFmtId="0" fontId="2" fillId="12" borderId="0" xfId="0" applyFont="1" applyFill="1"/>
    <xf numFmtId="0" fontId="0" fillId="12" borderId="1" xfId="0" applyFill="1" applyBorder="1" applyAlignment="1">
      <alignment horizontal="right"/>
    </xf>
    <xf numFmtId="0" fontId="19" fillId="12" borderId="1" xfId="0" applyFont="1" applyFill="1" applyBorder="1" applyAlignment="1">
      <alignment horizontal="right"/>
    </xf>
    <xf numFmtId="0" fontId="3" fillId="12" borderId="0" xfId="0" applyFont="1" applyFill="1"/>
    <xf numFmtId="0" fontId="19" fillId="12" borderId="1" xfId="0" applyFont="1" applyFill="1" applyBorder="1"/>
    <xf numFmtId="2" fontId="0" fillId="12" borderId="1" xfId="0" applyNumberFormat="1" applyFill="1" applyBorder="1"/>
    <xf numFmtId="0" fontId="3" fillId="12" borderId="0" xfId="0" applyFont="1" applyFill="1" applyAlignment="1">
      <alignment horizontal="center"/>
    </xf>
    <xf numFmtId="0" fontId="0" fillId="12" borderId="3" xfId="0" applyFill="1" applyBorder="1"/>
    <xf numFmtId="0" fontId="11" fillId="12" borderId="0" xfId="0" applyFont="1" applyFill="1"/>
    <xf numFmtId="0" fontId="0" fillId="12" borderId="3" xfId="0" applyFill="1" applyBorder="1" applyAlignment="1">
      <alignment wrapText="1"/>
    </xf>
    <xf numFmtId="0" fontId="15" fillId="12" borderId="3" xfId="0" applyFont="1" applyFill="1" applyBorder="1"/>
    <xf numFmtId="0" fontId="0" fillId="12" borderId="0" xfId="0" applyFill="1" applyAlignment="1">
      <alignment horizontal="right"/>
    </xf>
    <xf numFmtId="0" fontId="10" fillId="12" borderId="0" xfId="0" applyFont="1" applyFill="1" applyAlignment="1">
      <alignment horizontal="center"/>
    </xf>
    <xf numFmtId="0" fontId="36" fillId="11" borderId="0" xfId="0" applyFont="1" applyFill="1"/>
    <xf numFmtId="0" fontId="23" fillId="0" borderId="0" xfId="0" applyFont="1"/>
    <xf numFmtId="0" fontId="11" fillId="0" borderId="0" xfId="0" applyFont="1"/>
    <xf numFmtId="0" fontId="2" fillId="6" borderId="0" xfId="0" applyFont="1" applyFill="1"/>
    <xf numFmtId="0" fontId="10" fillId="6" borderId="0" xfId="0" applyFont="1" applyFill="1" applyAlignment="1">
      <alignment horizontal="center"/>
    </xf>
    <xf numFmtId="0" fontId="3" fillId="6" borderId="0" xfId="0" applyFont="1" applyFill="1"/>
    <xf numFmtId="165" fontId="0" fillId="12" borderId="0" xfId="0" applyNumberFormat="1" applyFill="1"/>
    <xf numFmtId="165" fontId="12" fillId="2" borderId="1" xfId="0" applyNumberFormat="1" applyFont="1" applyFill="1" applyBorder="1"/>
    <xf numFmtId="165" fontId="12" fillId="9" borderId="1" xfId="0" applyNumberFormat="1" applyFont="1" applyFill="1" applyBorder="1"/>
    <xf numFmtId="165" fontId="12" fillId="10" borderId="1" xfId="0" applyNumberFormat="1" applyFont="1" applyFill="1" applyBorder="1"/>
    <xf numFmtId="165" fontId="2" fillId="2" borderId="1" xfId="0" applyNumberFormat="1" applyFont="1" applyFill="1" applyBorder="1"/>
    <xf numFmtId="165" fontId="2" fillId="9" borderId="1" xfId="0" applyNumberFormat="1" applyFont="1" applyFill="1" applyBorder="1"/>
    <xf numFmtId="165" fontId="2" fillId="10" borderId="1" xfId="0" applyNumberFormat="1" applyFont="1" applyFill="1" applyBorder="1"/>
    <xf numFmtId="0" fontId="24" fillId="12" borderId="1" xfId="0" applyFont="1" applyFill="1" applyBorder="1"/>
    <xf numFmtId="165" fontId="11" fillId="11" borderId="1" xfId="0" applyNumberFormat="1" applyFont="1" applyFill="1" applyBorder="1"/>
    <xf numFmtId="165" fontId="2" fillId="4" borderId="1" xfId="0" applyNumberFormat="1" applyFont="1" applyFill="1" applyBorder="1"/>
    <xf numFmtId="165" fontId="11" fillId="12" borderId="0" xfId="0" applyNumberFormat="1" applyFont="1" applyFill="1"/>
    <xf numFmtId="165" fontId="2" fillId="12" borderId="0" xfId="0" applyNumberFormat="1" applyFont="1" applyFill="1"/>
    <xf numFmtId="165" fontId="2" fillId="2" borderId="4" xfId="0" applyNumberFormat="1" applyFont="1" applyFill="1" applyBorder="1"/>
    <xf numFmtId="165" fontId="2" fillId="9" borderId="4" xfId="0" applyNumberFormat="1" applyFont="1" applyFill="1" applyBorder="1"/>
    <xf numFmtId="165" fontId="2" fillId="10" borderId="4" xfId="0" applyNumberFormat="1" applyFont="1" applyFill="1" applyBorder="1"/>
    <xf numFmtId="165" fontId="0" fillId="0" borderId="0" xfId="0" applyNumberFormat="1"/>
    <xf numFmtId="165" fontId="36" fillId="11" borderId="7" xfId="0" applyNumberFormat="1" applyFont="1" applyFill="1" applyBorder="1"/>
    <xf numFmtId="165" fontId="11" fillId="0" borderId="0" xfId="0" applyNumberFormat="1" applyFont="1"/>
    <xf numFmtId="165" fontId="3" fillId="12" borderId="0" xfId="0" applyNumberFormat="1" applyFont="1" applyFill="1"/>
    <xf numFmtId="0" fontId="5" fillId="12" borderId="0" xfId="0" applyFont="1" applyFill="1" applyAlignment="1">
      <alignment horizontal="center" vertical="center"/>
    </xf>
    <xf numFmtId="0" fontId="0" fillId="12" borderId="0" xfId="0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5" fillId="12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12" fillId="12" borderId="1" xfId="0" applyFont="1" applyFill="1" applyBorder="1" applyAlignment="1">
      <alignment horizontal="center" vertical="center"/>
    </xf>
    <xf numFmtId="0" fontId="21" fillId="1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7" fillId="12" borderId="0" xfId="0" applyFont="1" applyFill="1" applyAlignment="1">
      <alignment horizontal="center" vertical="center"/>
    </xf>
    <xf numFmtId="0" fontId="0" fillId="12" borderId="2" xfId="0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1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165" fontId="25" fillId="12" borderId="0" xfId="0" applyNumberFormat="1" applyFont="1" applyFill="1" applyAlignment="1">
      <alignment wrapText="1"/>
    </xf>
    <xf numFmtId="0" fontId="0" fillId="12" borderId="0" xfId="0" applyFill="1" applyAlignment="1">
      <alignment wrapText="1"/>
    </xf>
    <xf numFmtId="165" fontId="35" fillId="12" borderId="0" xfId="0" applyNumberFormat="1" applyFont="1" applyFill="1" applyAlignment="1">
      <alignment wrapText="1"/>
    </xf>
    <xf numFmtId="0" fontId="35" fillId="12" borderId="0" xfId="0" applyFont="1" applyFill="1" applyAlignment="1">
      <alignment wrapText="1"/>
    </xf>
    <xf numFmtId="165" fontId="2" fillId="0" borderId="6" xfId="0" applyNumberFormat="1" applyFont="1" applyBorder="1" applyAlignment="1" applyProtection="1">
      <alignment wrapText="1"/>
      <protection locked="0"/>
    </xf>
    <xf numFmtId="0" fontId="2" fillId="0" borderId="6" xfId="0" applyFont="1" applyBorder="1" applyAlignment="1" applyProtection="1">
      <alignment wrapText="1"/>
      <protection locked="0"/>
    </xf>
  </cellXfs>
  <cellStyles count="2">
    <cellStyle name="Comma 2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69"/>
  <sheetViews>
    <sheetView tabSelected="1" zoomScale="70" zoomScaleNormal="70" workbookViewId="0">
      <selection activeCell="I13" sqref="I13"/>
    </sheetView>
  </sheetViews>
  <sheetFormatPr defaultRowHeight="18" x14ac:dyDescent="0.35"/>
  <cols>
    <col min="1" max="1" width="8.6640625" customWidth="1"/>
    <col min="2" max="2" width="121.6640625" customWidth="1"/>
    <col min="3" max="3" width="6.88671875" style="104" customWidth="1"/>
    <col min="4" max="6" width="30.77734375" style="13" customWidth="1"/>
    <col min="7" max="7" width="30.77734375" style="7" customWidth="1"/>
  </cols>
  <sheetData>
    <row r="1" spans="1:17" ht="51.75" customHeight="1" x14ac:dyDescent="0.45">
      <c r="A1" s="16"/>
      <c r="B1" s="17" t="s">
        <v>224</v>
      </c>
      <c r="C1" s="89"/>
      <c r="D1" s="108" t="s">
        <v>200</v>
      </c>
      <c r="E1" s="109"/>
      <c r="F1" s="109"/>
      <c r="G1" s="59"/>
      <c r="H1" s="1"/>
      <c r="I1" s="1"/>
      <c r="J1" s="1"/>
      <c r="P1" s="1"/>
      <c r="Q1" s="2"/>
    </row>
    <row r="2" spans="1:17" ht="55.5" customHeight="1" x14ac:dyDescent="0.45">
      <c r="A2" s="16"/>
      <c r="B2" s="5" t="s">
        <v>221</v>
      </c>
      <c r="C2" s="90"/>
      <c r="D2" s="110" t="s">
        <v>225</v>
      </c>
      <c r="E2" s="111"/>
      <c r="F2" s="111"/>
      <c r="G2" s="111"/>
    </row>
    <row r="3" spans="1:17" ht="25.8" x14ac:dyDescent="0.5">
      <c r="A3" s="16"/>
      <c r="B3" s="18" t="s">
        <v>160</v>
      </c>
      <c r="C3" s="90"/>
      <c r="D3" s="70" t="s">
        <v>163</v>
      </c>
      <c r="E3" s="70"/>
      <c r="F3" s="70"/>
      <c r="G3" s="59"/>
    </row>
    <row r="4" spans="1:17" x14ac:dyDescent="0.35">
      <c r="C4" s="91"/>
      <c r="D4" s="6" t="s">
        <v>201</v>
      </c>
      <c r="E4" s="112"/>
      <c r="F4" s="113"/>
      <c r="G4" s="66"/>
    </row>
    <row r="5" spans="1:17" ht="15.6" x14ac:dyDescent="0.3">
      <c r="A5" s="19" t="s">
        <v>0</v>
      </c>
      <c r="B5" s="20" t="s">
        <v>3</v>
      </c>
      <c r="C5" s="92" t="s">
        <v>1</v>
      </c>
      <c r="D5" s="71" t="s">
        <v>102</v>
      </c>
      <c r="E5" s="72" t="s">
        <v>100</v>
      </c>
      <c r="F5" s="73" t="s">
        <v>101</v>
      </c>
      <c r="G5" s="51"/>
    </row>
    <row r="6" spans="1:17" x14ac:dyDescent="0.35">
      <c r="A6" s="21" t="s">
        <v>9</v>
      </c>
      <c r="B6" s="22" t="s">
        <v>135</v>
      </c>
      <c r="C6" s="93">
        <v>1</v>
      </c>
      <c r="D6" s="8"/>
      <c r="E6" s="8"/>
      <c r="F6" s="8"/>
      <c r="G6" s="59"/>
    </row>
    <row r="7" spans="1:17" x14ac:dyDescent="0.35">
      <c r="A7" s="21" t="s">
        <v>10</v>
      </c>
      <c r="B7" s="22" t="s">
        <v>11</v>
      </c>
      <c r="C7" s="93">
        <v>1</v>
      </c>
      <c r="D7" s="8"/>
      <c r="E7" s="8"/>
      <c r="F7" s="8"/>
      <c r="G7" s="59"/>
    </row>
    <row r="8" spans="1:17" x14ac:dyDescent="0.35">
      <c r="A8" s="21" t="s">
        <v>12</v>
      </c>
      <c r="B8" s="23" t="s">
        <v>2</v>
      </c>
      <c r="C8" s="93">
        <v>1</v>
      </c>
      <c r="D8" s="8"/>
      <c r="E8" s="8"/>
      <c r="F8" s="8"/>
      <c r="G8" s="59"/>
    </row>
    <row r="9" spans="1:17" x14ac:dyDescent="0.35">
      <c r="A9" s="21" t="s">
        <v>13</v>
      </c>
      <c r="B9" s="22" t="s">
        <v>134</v>
      </c>
      <c r="C9" s="93">
        <v>2</v>
      </c>
      <c r="D9" s="8"/>
      <c r="E9" s="8"/>
      <c r="F9" s="8"/>
      <c r="G9" s="59"/>
    </row>
    <row r="10" spans="1:17" x14ac:dyDescent="0.35">
      <c r="A10" s="21" t="s">
        <v>15</v>
      </c>
      <c r="B10" s="22" t="s">
        <v>153</v>
      </c>
      <c r="C10" s="93">
        <v>2</v>
      </c>
      <c r="D10" s="8"/>
      <c r="E10" s="8"/>
      <c r="F10" s="8"/>
      <c r="G10" s="59"/>
    </row>
    <row r="11" spans="1:17" ht="31.8" x14ac:dyDescent="0.35">
      <c r="A11" s="24" t="s">
        <v>17</v>
      </c>
      <c r="B11" s="25" t="s">
        <v>218</v>
      </c>
      <c r="C11" s="93">
        <v>1</v>
      </c>
      <c r="D11" s="8"/>
      <c r="E11" s="8"/>
      <c r="F11" s="8"/>
      <c r="G11" s="59"/>
    </row>
    <row r="12" spans="1:17" ht="31.8" x14ac:dyDescent="0.35">
      <c r="A12" s="24" t="s">
        <v>20</v>
      </c>
      <c r="B12" s="26" t="s">
        <v>168</v>
      </c>
      <c r="C12" s="93">
        <v>1</v>
      </c>
      <c r="D12" s="8"/>
      <c r="E12" s="8"/>
      <c r="F12" s="8"/>
      <c r="G12" s="59"/>
    </row>
    <row r="13" spans="1:17" ht="31.8" x14ac:dyDescent="0.35">
      <c r="A13" s="24" t="s">
        <v>21</v>
      </c>
      <c r="B13" s="26" t="s">
        <v>171</v>
      </c>
      <c r="C13" s="93">
        <v>1</v>
      </c>
      <c r="D13" s="8"/>
      <c r="E13" s="8"/>
      <c r="F13" s="8"/>
      <c r="G13" s="59"/>
    </row>
    <row r="14" spans="1:17" ht="31.8" x14ac:dyDescent="0.35">
      <c r="A14" s="24" t="s">
        <v>47</v>
      </c>
      <c r="B14" s="26" t="s">
        <v>174</v>
      </c>
      <c r="C14" s="93">
        <v>1</v>
      </c>
      <c r="D14" s="8"/>
      <c r="E14" s="8"/>
      <c r="F14" s="8"/>
      <c r="G14" s="59"/>
    </row>
    <row r="15" spans="1:17" x14ac:dyDescent="0.35">
      <c r="A15" s="21" t="s">
        <v>48</v>
      </c>
      <c r="B15" s="22" t="s">
        <v>29</v>
      </c>
      <c r="C15" s="93">
        <v>1</v>
      </c>
      <c r="D15" s="8"/>
      <c r="E15" s="8"/>
      <c r="F15" s="8"/>
      <c r="G15" s="59"/>
    </row>
    <row r="16" spans="1:17" x14ac:dyDescent="0.35">
      <c r="A16" s="21" t="s">
        <v>49</v>
      </c>
      <c r="B16" s="22" t="s">
        <v>222</v>
      </c>
      <c r="C16" s="93">
        <v>1</v>
      </c>
      <c r="D16" s="8"/>
      <c r="E16" s="8"/>
      <c r="F16" s="8"/>
      <c r="G16" s="59"/>
    </row>
    <row r="17" spans="1:7" ht="31.8" x14ac:dyDescent="0.35">
      <c r="A17" s="24" t="s">
        <v>50</v>
      </c>
      <c r="B17" s="26" t="s">
        <v>170</v>
      </c>
      <c r="C17" s="93">
        <v>1</v>
      </c>
      <c r="D17" s="8"/>
      <c r="E17" s="8"/>
      <c r="F17" s="8"/>
      <c r="G17" s="59"/>
    </row>
    <row r="18" spans="1:7" x14ac:dyDescent="0.35">
      <c r="A18" s="21" t="s">
        <v>51</v>
      </c>
      <c r="B18" s="22" t="s">
        <v>165</v>
      </c>
      <c r="C18" s="93">
        <v>1</v>
      </c>
      <c r="D18" s="8"/>
      <c r="E18" s="8"/>
      <c r="F18" s="8"/>
      <c r="G18" s="59"/>
    </row>
    <row r="19" spans="1:7" x14ac:dyDescent="0.35">
      <c r="A19" s="21" t="s">
        <v>52</v>
      </c>
      <c r="B19" s="22" t="s">
        <v>32</v>
      </c>
      <c r="C19" s="93">
        <v>1</v>
      </c>
      <c r="D19" s="8"/>
      <c r="E19" s="8"/>
      <c r="F19" s="8"/>
      <c r="G19" s="59"/>
    </row>
    <row r="20" spans="1:7" ht="31.8" x14ac:dyDescent="0.35">
      <c r="A20" s="24" t="s">
        <v>53</v>
      </c>
      <c r="B20" s="26" t="s">
        <v>169</v>
      </c>
      <c r="C20" s="93">
        <v>4</v>
      </c>
      <c r="D20" s="8"/>
      <c r="E20" s="8"/>
      <c r="F20" s="8"/>
      <c r="G20" s="59"/>
    </row>
    <row r="21" spans="1:7" x14ac:dyDescent="0.35">
      <c r="A21" s="21" t="s">
        <v>54</v>
      </c>
      <c r="B21" s="22" t="s">
        <v>35</v>
      </c>
      <c r="C21" s="93">
        <v>4</v>
      </c>
      <c r="D21" s="8"/>
      <c r="E21" s="8"/>
      <c r="F21" s="8"/>
      <c r="G21" s="59"/>
    </row>
    <row r="22" spans="1:7" x14ac:dyDescent="0.35">
      <c r="A22" s="21" t="s">
        <v>118</v>
      </c>
      <c r="B22" s="22" t="s">
        <v>4</v>
      </c>
      <c r="C22" s="93">
        <v>1</v>
      </c>
      <c r="D22" s="8"/>
      <c r="E22" s="8"/>
      <c r="F22" s="8"/>
      <c r="G22" s="59"/>
    </row>
    <row r="23" spans="1:7" ht="21" x14ac:dyDescent="0.4">
      <c r="A23" s="27"/>
      <c r="B23" s="28" t="s">
        <v>109</v>
      </c>
      <c r="C23" s="94"/>
      <c r="D23" s="74" t="s">
        <v>102</v>
      </c>
      <c r="E23" s="75" t="s">
        <v>100</v>
      </c>
      <c r="F23" s="76" t="s">
        <v>101</v>
      </c>
      <c r="G23" s="77" t="s">
        <v>162</v>
      </c>
    </row>
    <row r="24" spans="1:7" ht="29.25" customHeight="1" x14ac:dyDescent="0.35">
      <c r="A24" s="27"/>
      <c r="B24" s="30" t="s">
        <v>113</v>
      </c>
      <c r="C24" s="94"/>
      <c r="D24" s="78">
        <f>SUM(D6:D22)</f>
        <v>0</v>
      </c>
      <c r="E24" s="78">
        <f t="shared" ref="E24:F24" si="0">SUM(E6:E22)</f>
        <v>0</v>
      </c>
      <c r="F24" s="78">
        <f t="shared" si="0"/>
        <v>0</v>
      </c>
      <c r="G24" s="78">
        <f>SUM(D24:F24)</f>
        <v>0</v>
      </c>
    </row>
    <row r="25" spans="1:7" x14ac:dyDescent="0.35">
      <c r="A25" s="16"/>
      <c r="B25" s="16"/>
      <c r="C25" s="90"/>
      <c r="D25" s="70"/>
      <c r="E25" s="70"/>
      <c r="F25" s="70"/>
      <c r="G25" s="59"/>
    </row>
    <row r="26" spans="1:7" ht="25.8" x14ac:dyDescent="0.5">
      <c r="A26" s="16"/>
      <c r="B26" s="31" t="s">
        <v>104</v>
      </c>
      <c r="C26" s="90"/>
      <c r="D26" s="70" t="s">
        <v>159</v>
      </c>
      <c r="E26" s="70"/>
      <c r="F26" s="70"/>
      <c r="G26" s="59"/>
    </row>
    <row r="27" spans="1:7" x14ac:dyDescent="0.35">
      <c r="A27" s="16"/>
      <c r="B27" s="16"/>
      <c r="C27" s="90"/>
      <c r="D27" s="70"/>
      <c r="E27" s="70"/>
      <c r="F27" s="70"/>
      <c r="G27" s="59"/>
    </row>
    <row r="28" spans="1:7" x14ac:dyDescent="0.35">
      <c r="A28" s="32" t="s">
        <v>0</v>
      </c>
      <c r="B28" s="32" t="s">
        <v>3</v>
      </c>
      <c r="C28" s="95" t="s">
        <v>1</v>
      </c>
      <c r="D28" s="71" t="s">
        <v>102</v>
      </c>
      <c r="E28" s="72" t="s">
        <v>100</v>
      </c>
      <c r="F28" s="73" t="s">
        <v>101</v>
      </c>
      <c r="G28" s="59"/>
    </row>
    <row r="29" spans="1:7" x14ac:dyDescent="0.35">
      <c r="A29" s="21" t="s">
        <v>23</v>
      </c>
      <c r="B29" s="22" t="s">
        <v>135</v>
      </c>
      <c r="C29" s="96">
        <v>2</v>
      </c>
      <c r="D29" s="8"/>
      <c r="E29" s="8"/>
      <c r="F29" s="8"/>
      <c r="G29" s="59"/>
    </row>
    <row r="30" spans="1:7" x14ac:dyDescent="0.35">
      <c r="A30" s="21" t="s">
        <v>24</v>
      </c>
      <c r="B30" s="22" t="s">
        <v>14</v>
      </c>
      <c r="C30" s="93">
        <v>8</v>
      </c>
      <c r="D30" s="8"/>
      <c r="E30" s="8"/>
      <c r="F30" s="8"/>
      <c r="G30" s="59"/>
    </row>
    <row r="31" spans="1:7" x14ac:dyDescent="0.35">
      <c r="A31" s="21" t="s">
        <v>55</v>
      </c>
      <c r="B31" s="33" t="s">
        <v>16</v>
      </c>
      <c r="C31" s="93">
        <v>2</v>
      </c>
      <c r="D31" s="8"/>
      <c r="E31" s="8"/>
      <c r="F31" s="8"/>
      <c r="G31" s="59"/>
    </row>
    <row r="32" spans="1:7" x14ac:dyDescent="0.35">
      <c r="A32" s="21" t="s">
        <v>56</v>
      </c>
      <c r="B32" s="22" t="s">
        <v>175</v>
      </c>
      <c r="C32" s="93">
        <v>4</v>
      </c>
      <c r="D32" s="8"/>
      <c r="E32" s="8"/>
      <c r="F32" s="8"/>
      <c r="G32" s="59"/>
    </row>
    <row r="33" spans="1:7" x14ac:dyDescent="0.35">
      <c r="A33" s="21" t="s">
        <v>57</v>
      </c>
      <c r="B33" s="22" t="s">
        <v>115</v>
      </c>
      <c r="C33" s="93">
        <v>4</v>
      </c>
      <c r="D33" s="8"/>
      <c r="E33" s="8"/>
      <c r="F33" s="8"/>
      <c r="G33" s="59"/>
    </row>
    <row r="34" spans="1:7" x14ac:dyDescent="0.35">
      <c r="A34" s="21" t="s">
        <v>58</v>
      </c>
      <c r="B34" s="22" t="s">
        <v>123</v>
      </c>
      <c r="C34" s="93">
        <v>4</v>
      </c>
      <c r="D34" s="8"/>
      <c r="E34" s="8"/>
      <c r="F34" s="8"/>
      <c r="G34" s="59"/>
    </row>
    <row r="35" spans="1:7" x14ac:dyDescent="0.35">
      <c r="A35" s="21" t="s">
        <v>59</v>
      </c>
      <c r="B35" s="22" t="s">
        <v>173</v>
      </c>
      <c r="C35" s="93">
        <v>1</v>
      </c>
      <c r="D35" s="8"/>
      <c r="E35" s="8"/>
      <c r="F35" s="8"/>
      <c r="G35" s="59"/>
    </row>
    <row r="36" spans="1:7" x14ac:dyDescent="0.35">
      <c r="A36" s="21" t="s">
        <v>60</v>
      </c>
      <c r="B36" s="22" t="s">
        <v>29</v>
      </c>
      <c r="C36" s="93">
        <v>1</v>
      </c>
      <c r="D36" s="8"/>
      <c r="E36" s="8"/>
      <c r="F36" s="8"/>
      <c r="G36" s="59"/>
    </row>
    <row r="37" spans="1:7" x14ac:dyDescent="0.35">
      <c r="A37" s="21" t="s">
        <v>61</v>
      </c>
      <c r="B37" s="22" t="s">
        <v>30</v>
      </c>
      <c r="C37" s="93">
        <v>1</v>
      </c>
      <c r="D37" s="8"/>
      <c r="E37" s="8"/>
      <c r="F37" s="8"/>
      <c r="G37" s="59"/>
    </row>
    <row r="38" spans="1:7" x14ac:dyDescent="0.35">
      <c r="A38" s="21" t="s">
        <v>62</v>
      </c>
      <c r="B38" s="22" t="s">
        <v>124</v>
      </c>
      <c r="C38" s="93">
        <v>1</v>
      </c>
      <c r="D38" s="8"/>
      <c r="E38" s="8"/>
      <c r="F38" s="8"/>
      <c r="G38" s="59"/>
    </row>
    <row r="39" spans="1:7" x14ac:dyDescent="0.35">
      <c r="A39" s="21" t="s">
        <v>63</v>
      </c>
      <c r="B39" s="22" t="s">
        <v>165</v>
      </c>
      <c r="C39" s="93">
        <v>1</v>
      </c>
      <c r="D39" s="8"/>
      <c r="E39" s="8"/>
      <c r="F39" s="8"/>
      <c r="G39" s="59"/>
    </row>
    <row r="40" spans="1:7" x14ac:dyDescent="0.35">
      <c r="A40" s="24" t="s">
        <v>64</v>
      </c>
      <c r="B40" s="22" t="s">
        <v>207</v>
      </c>
      <c r="C40" s="93">
        <v>4</v>
      </c>
      <c r="D40" s="8"/>
      <c r="E40" s="8"/>
      <c r="F40" s="8"/>
      <c r="G40" s="59"/>
    </row>
    <row r="41" spans="1:7" x14ac:dyDescent="0.35">
      <c r="A41" s="21" t="s">
        <v>65</v>
      </c>
      <c r="B41" s="22" t="s">
        <v>22</v>
      </c>
      <c r="C41" s="93">
        <v>1</v>
      </c>
      <c r="D41" s="8"/>
      <c r="E41" s="8"/>
      <c r="F41" s="8"/>
      <c r="G41" s="59"/>
    </row>
    <row r="42" spans="1:7" x14ac:dyDescent="0.35">
      <c r="A42" s="21" t="s">
        <v>66</v>
      </c>
      <c r="B42" s="22" t="s">
        <v>7</v>
      </c>
      <c r="C42" s="93">
        <v>1</v>
      </c>
      <c r="D42" s="8"/>
      <c r="E42" s="8"/>
      <c r="F42" s="8"/>
      <c r="G42" s="59"/>
    </row>
    <row r="43" spans="1:7" x14ac:dyDescent="0.35">
      <c r="A43" s="21" t="s">
        <v>119</v>
      </c>
      <c r="B43" s="22" t="s">
        <v>37</v>
      </c>
      <c r="C43" s="93">
        <v>1</v>
      </c>
      <c r="D43" s="8"/>
      <c r="E43" s="8"/>
      <c r="F43" s="8"/>
      <c r="G43" s="59"/>
    </row>
    <row r="44" spans="1:7" x14ac:dyDescent="0.35">
      <c r="A44" s="21" t="s">
        <v>120</v>
      </c>
      <c r="B44" s="22" t="s">
        <v>38</v>
      </c>
      <c r="C44" s="93">
        <v>1</v>
      </c>
      <c r="D44" s="8"/>
      <c r="E44" s="8"/>
      <c r="F44" s="8"/>
      <c r="G44" s="59"/>
    </row>
    <row r="45" spans="1:7" x14ac:dyDescent="0.35">
      <c r="A45" s="21" t="s">
        <v>121</v>
      </c>
      <c r="B45" s="22" t="s">
        <v>32</v>
      </c>
      <c r="C45" s="93">
        <v>1</v>
      </c>
      <c r="D45" s="8"/>
      <c r="E45" s="8"/>
      <c r="F45" s="8"/>
      <c r="G45" s="59"/>
    </row>
    <row r="46" spans="1:7" x14ac:dyDescent="0.35">
      <c r="A46" s="21" t="s">
        <v>122</v>
      </c>
      <c r="B46" s="22" t="s">
        <v>35</v>
      </c>
      <c r="C46" s="93">
        <v>4</v>
      </c>
      <c r="D46" s="8"/>
      <c r="E46" s="8"/>
      <c r="F46" s="8"/>
      <c r="G46" s="59"/>
    </row>
    <row r="47" spans="1:7" x14ac:dyDescent="0.35">
      <c r="A47" s="21" t="s">
        <v>146</v>
      </c>
      <c r="B47" s="22" t="s">
        <v>4</v>
      </c>
      <c r="C47" s="93">
        <v>1</v>
      </c>
      <c r="D47" s="8"/>
      <c r="E47" s="8"/>
      <c r="F47" s="8"/>
      <c r="G47" s="59"/>
    </row>
    <row r="48" spans="1:7" ht="21" x14ac:dyDescent="0.4">
      <c r="A48" s="27"/>
      <c r="B48" s="28" t="s">
        <v>109</v>
      </c>
      <c r="C48" s="94"/>
      <c r="D48" s="74" t="s">
        <v>102</v>
      </c>
      <c r="E48" s="75" t="s">
        <v>100</v>
      </c>
      <c r="F48" s="76" t="s">
        <v>101</v>
      </c>
      <c r="G48" s="77" t="s">
        <v>162</v>
      </c>
    </row>
    <row r="49" spans="1:7" x14ac:dyDescent="0.35">
      <c r="A49" s="27"/>
      <c r="B49" s="30" t="s">
        <v>113</v>
      </c>
      <c r="C49" s="94"/>
      <c r="D49" s="78">
        <f>SUM(D29:D47)</f>
        <v>0</v>
      </c>
      <c r="E49" s="78">
        <f t="shared" ref="E49:F49" si="1">SUM(E29:E47)</f>
        <v>0</v>
      </c>
      <c r="F49" s="78">
        <f t="shared" si="1"/>
        <v>0</v>
      </c>
      <c r="G49" s="78">
        <f>SUM(D49:F49)</f>
        <v>0</v>
      </c>
    </row>
    <row r="50" spans="1:7" x14ac:dyDescent="0.35">
      <c r="A50" s="16"/>
      <c r="B50" s="16"/>
      <c r="C50" s="90"/>
      <c r="D50" s="70"/>
      <c r="E50" s="70"/>
      <c r="F50" s="70"/>
      <c r="G50" s="59"/>
    </row>
    <row r="51" spans="1:7" x14ac:dyDescent="0.35">
      <c r="A51" s="16"/>
      <c r="B51" s="16"/>
      <c r="C51" s="90"/>
      <c r="D51" s="70"/>
      <c r="E51" s="70"/>
      <c r="F51" s="70"/>
      <c r="G51" s="59"/>
    </row>
    <row r="52" spans="1:7" ht="25.8" x14ac:dyDescent="0.5">
      <c r="A52" s="16"/>
      <c r="B52" s="31" t="s">
        <v>105</v>
      </c>
      <c r="C52" s="90"/>
      <c r="D52" s="70" t="s">
        <v>161</v>
      </c>
      <c r="E52" s="70"/>
      <c r="F52" s="70"/>
      <c r="G52" s="59"/>
    </row>
    <row r="53" spans="1:7" x14ac:dyDescent="0.35">
      <c r="A53" s="16"/>
      <c r="B53" s="16"/>
      <c r="C53" s="90"/>
      <c r="D53" s="70"/>
      <c r="E53" s="70"/>
      <c r="F53" s="70"/>
      <c r="G53" s="59"/>
    </row>
    <row r="54" spans="1:7" x14ac:dyDescent="0.35">
      <c r="A54" s="34" t="s">
        <v>0</v>
      </c>
      <c r="B54" s="35" t="s">
        <v>3</v>
      </c>
      <c r="C54" s="97" t="s">
        <v>1</v>
      </c>
      <c r="D54" s="74" t="s">
        <v>102</v>
      </c>
      <c r="E54" s="75" t="s">
        <v>100</v>
      </c>
      <c r="F54" s="76" t="s">
        <v>101</v>
      </c>
      <c r="G54" s="59"/>
    </row>
    <row r="55" spans="1:7" x14ac:dyDescent="0.35">
      <c r="A55" s="36" t="s">
        <v>25</v>
      </c>
      <c r="B55" s="33" t="s">
        <v>14</v>
      </c>
      <c r="C55" s="98">
        <v>8</v>
      </c>
      <c r="D55" s="9"/>
      <c r="E55" s="9"/>
      <c r="F55" s="9"/>
      <c r="G55" s="59"/>
    </row>
    <row r="56" spans="1:7" x14ac:dyDescent="0.35">
      <c r="A56" s="36" t="s">
        <v>26</v>
      </c>
      <c r="B56" s="22" t="s">
        <v>7</v>
      </c>
      <c r="C56" s="98">
        <v>1</v>
      </c>
      <c r="D56" s="9"/>
      <c r="E56" s="9"/>
      <c r="F56" s="9"/>
      <c r="G56" s="59"/>
    </row>
    <row r="57" spans="1:7" x14ac:dyDescent="0.35">
      <c r="A57" s="36" t="s">
        <v>27</v>
      </c>
      <c r="B57" s="33" t="s">
        <v>16</v>
      </c>
      <c r="C57" s="98">
        <v>1</v>
      </c>
      <c r="D57" s="9"/>
      <c r="E57" s="9"/>
      <c r="F57" s="9"/>
      <c r="G57" s="59"/>
    </row>
    <row r="58" spans="1:7" x14ac:dyDescent="0.35">
      <c r="A58" s="36" t="s">
        <v>36</v>
      </c>
      <c r="B58" s="22" t="s">
        <v>149</v>
      </c>
      <c r="C58" s="98">
        <v>4</v>
      </c>
      <c r="D58" s="9"/>
      <c r="E58" s="9"/>
      <c r="F58" s="9"/>
      <c r="G58" s="59"/>
    </row>
    <row r="59" spans="1:7" ht="29.4" x14ac:dyDescent="0.35">
      <c r="A59" s="37" t="s">
        <v>67</v>
      </c>
      <c r="B59" s="38" t="s">
        <v>166</v>
      </c>
      <c r="C59" s="98">
        <v>4</v>
      </c>
      <c r="D59" s="9"/>
      <c r="E59" s="9"/>
      <c r="F59" s="9"/>
      <c r="G59" s="59"/>
    </row>
    <row r="60" spans="1:7" x14ac:dyDescent="0.35">
      <c r="A60" s="36" t="s">
        <v>68</v>
      </c>
      <c r="B60" s="33" t="s">
        <v>5</v>
      </c>
      <c r="C60" s="98">
        <v>1</v>
      </c>
      <c r="D60" s="9"/>
      <c r="E60" s="9"/>
      <c r="F60" s="9"/>
      <c r="G60" s="59"/>
    </row>
    <row r="61" spans="1:7" x14ac:dyDescent="0.35">
      <c r="A61" s="37" t="s">
        <v>69</v>
      </c>
      <c r="B61" s="33" t="s">
        <v>176</v>
      </c>
      <c r="C61" s="98">
        <v>1</v>
      </c>
      <c r="D61" s="9"/>
      <c r="E61" s="9"/>
      <c r="F61" s="9"/>
      <c r="G61" s="59"/>
    </row>
    <row r="62" spans="1:7" x14ac:dyDescent="0.35">
      <c r="A62" s="36" t="s">
        <v>70</v>
      </c>
      <c r="B62" s="33" t="s">
        <v>29</v>
      </c>
      <c r="C62" s="98">
        <v>1</v>
      </c>
      <c r="D62" s="9"/>
      <c r="E62" s="9"/>
      <c r="F62" s="9"/>
      <c r="G62" s="59"/>
    </row>
    <row r="63" spans="1:7" x14ac:dyDescent="0.35">
      <c r="A63" s="36" t="s">
        <v>71</v>
      </c>
      <c r="B63" s="33" t="s">
        <v>30</v>
      </c>
      <c r="C63" s="98">
        <v>1</v>
      </c>
      <c r="D63" s="9"/>
      <c r="E63" s="9"/>
      <c r="F63" s="9"/>
      <c r="G63" s="59"/>
    </row>
    <row r="64" spans="1:7" x14ac:dyDescent="0.35">
      <c r="A64" s="36" t="s">
        <v>72</v>
      </c>
      <c r="B64" s="33" t="s">
        <v>6</v>
      </c>
      <c r="C64" s="98">
        <v>1</v>
      </c>
      <c r="D64" s="9"/>
      <c r="E64" s="9"/>
      <c r="F64" s="9"/>
      <c r="G64" s="59"/>
    </row>
    <row r="65" spans="1:7" x14ac:dyDescent="0.35">
      <c r="A65" s="36" t="s">
        <v>73</v>
      </c>
      <c r="B65" s="33" t="s">
        <v>165</v>
      </c>
      <c r="C65" s="98">
        <v>1</v>
      </c>
      <c r="D65" s="9"/>
      <c r="E65" s="9"/>
      <c r="F65" s="9"/>
      <c r="G65" s="59"/>
    </row>
    <row r="66" spans="1:7" x14ac:dyDescent="0.35">
      <c r="A66" s="37" t="s">
        <v>74</v>
      </c>
      <c r="B66" s="33" t="s">
        <v>208</v>
      </c>
      <c r="C66" s="98">
        <v>4</v>
      </c>
      <c r="D66" s="9"/>
      <c r="E66" s="9"/>
      <c r="F66" s="9"/>
      <c r="G66" s="59"/>
    </row>
    <row r="67" spans="1:7" s="3" customFormat="1" x14ac:dyDescent="0.35">
      <c r="A67" s="36" t="s">
        <v>75</v>
      </c>
      <c r="B67" s="33" t="s">
        <v>22</v>
      </c>
      <c r="C67" s="98">
        <v>1</v>
      </c>
      <c r="D67" s="10"/>
      <c r="E67" s="10"/>
      <c r="F67" s="10"/>
      <c r="G67" s="59"/>
    </row>
    <row r="68" spans="1:7" x14ac:dyDescent="0.35">
      <c r="A68" s="36" t="s">
        <v>76</v>
      </c>
      <c r="B68" s="33" t="s">
        <v>37</v>
      </c>
      <c r="C68" s="98">
        <v>1</v>
      </c>
      <c r="D68" s="9"/>
      <c r="E68" s="9"/>
      <c r="F68" s="9"/>
      <c r="G68" s="59"/>
    </row>
    <row r="69" spans="1:7" x14ac:dyDescent="0.35">
      <c r="A69" s="36" t="s">
        <v>125</v>
      </c>
      <c r="B69" s="33" t="s">
        <v>38</v>
      </c>
      <c r="C69" s="98">
        <v>1</v>
      </c>
      <c r="D69" s="9"/>
      <c r="E69" s="9"/>
      <c r="F69" s="9"/>
      <c r="G69" s="59"/>
    </row>
    <row r="70" spans="1:7" x14ac:dyDescent="0.35">
      <c r="A70" s="36" t="s">
        <v>126</v>
      </c>
      <c r="B70" s="33" t="s">
        <v>32</v>
      </c>
      <c r="C70" s="98">
        <v>1</v>
      </c>
      <c r="D70" s="9"/>
      <c r="E70" s="9"/>
      <c r="F70" s="9"/>
      <c r="G70" s="59"/>
    </row>
    <row r="71" spans="1:7" x14ac:dyDescent="0.35">
      <c r="A71" s="36" t="s">
        <v>127</v>
      </c>
      <c r="B71" s="33" t="s">
        <v>33</v>
      </c>
      <c r="C71" s="98">
        <v>1</v>
      </c>
      <c r="D71" s="9"/>
      <c r="E71" s="9"/>
      <c r="F71" s="9"/>
      <c r="G71" s="59"/>
    </row>
    <row r="72" spans="1:7" x14ac:dyDescent="0.35">
      <c r="A72" s="36" t="s">
        <v>128</v>
      </c>
      <c r="B72" s="22" t="s">
        <v>35</v>
      </c>
      <c r="C72" s="93">
        <v>4</v>
      </c>
      <c r="D72" s="8"/>
      <c r="E72" s="9"/>
      <c r="F72" s="9"/>
      <c r="G72" s="59"/>
    </row>
    <row r="73" spans="1:7" x14ac:dyDescent="0.35">
      <c r="A73" s="36" t="s">
        <v>147</v>
      </c>
      <c r="B73" s="22" t="s">
        <v>4</v>
      </c>
      <c r="C73" s="93">
        <v>1</v>
      </c>
      <c r="D73" s="8"/>
      <c r="E73" s="9"/>
      <c r="F73" s="9"/>
      <c r="G73" s="59"/>
    </row>
    <row r="74" spans="1:7" ht="21" x14ac:dyDescent="0.4">
      <c r="A74" s="27"/>
      <c r="B74" s="28" t="s">
        <v>109</v>
      </c>
      <c r="C74" s="94"/>
      <c r="D74" s="74" t="s">
        <v>102</v>
      </c>
      <c r="E74" s="75" t="s">
        <v>100</v>
      </c>
      <c r="F74" s="76" t="s">
        <v>101</v>
      </c>
      <c r="G74" s="77" t="s">
        <v>162</v>
      </c>
    </row>
    <row r="75" spans="1:7" x14ac:dyDescent="0.35">
      <c r="A75" s="27"/>
      <c r="B75" s="30" t="s">
        <v>113</v>
      </c>
      <c r="C75" s="94"/>
      <c r="D75" s="78">
        <f>SUM(D55:D73)</f>
        <v>0</v>
      </c>
      <c r="E75" s="78">
        <f t="shared" ref="E75:F75" si="2">SUM(E55:E73)</f>
        <v>0</v>
      </c>
      <c r="F75" s="78">
        <f t="shared" si="2"/>
        <v>0</v>
      </c>
      <c r="G75" s="78">
        <f>SUM(D75:F75)</f>
        <v>0</v>
      </c>
    </row>
    <row r="76" spans="1:7" x14ac:dyDescent="0.35">
      <c r="A76" s="16"/>
      <c r="B76" s="16"/>
      <c r="C76" s="90"/>
      <c r="D76" s="70"/>
      <c r="E76" s="70"/>
      <c r="F76" s="70"/>
      <c r="G76" s="59"/>
    </row>
    <row r="77" spans="1:7" x14ac:dyDescent="0.35">
      <c r="A77" s="16"/>
      <c r="B77" s="16"/>
      <c r="C77" s="90"/>
      <c r="D77" s="70"/>
      <c r="E77" s="70"/>
      <c r="F77" s="70"/>
      <c r="G77" s="59"/>
    </row>
    <row r="78" spans="1:7" ht="25.8" x14ac:dyDescent="0.5">
      <c r="A78" s="16"/>
      <c r="B78" s="31" t="s">
        <v>106</v>
      </c>
      <c r="C78" s="90"/>
      <c r="D78" s="70" t="s">
        <v>161</v>
      </c>
      <c r="E78" s="70"/>
      <c r="F78" s="70"/>
      <c r="G78" s="59"/>
    </row>
    <row r="79" spans="1:7" x14ac:dyDescent="0.35">
      <c r="A79" s="16"/>
      <c r="B79" s="16"/>
      <c r="C79" s="90"/>
      <c r="D79" s="70"/>
      <c r="E79" s="70"/>
      <c r="F79" s="70"/>
      <c r="G79" s="59"/>
    </row>
    <row r="80" spans="1:7" x14ac:dyDescent="0.35">
      <c r="A80" s="39" t="s">
        <v>0</v>
      </c>
      <c r="B80" s="35" t="s">
        <v>3</v>
      </c>
      <c r="C80" s="97" t="s">
        <v>1</v>
      </c>
      <c r="D80" s="74" t="s">
        <v>102</v>
      </c>
      <c r="E80" s="75" t="s">
        <v>100</v>
      </c>
      <c r="F80" s="76" t="s">
        <v>101</v>
      </c>
      <c r="G80" s="59"/>
    </row>
    <row r="81" spans="1:7" x14ac:dyDescent="0.35">
      <c r="A81" s="39"/>
      <c r="B81" s="40" t="s">
        <v>34</v>
      </c>
      <c r="C81" s="97"/>
      <c r="D81" s="74"/>
      <c r="E81" s="74"/>
      <c r="F81" s="79"/>
      <c r="G81" s="59"/>
    </row>
    <row r="82" spans="1:7" x14ac:dyDescent="0.35">
      <c r="A82" s="36" t="s">
        <v>28</v>
      </c>
      <c r="B82" s="33" t="s">
        <v>14</v>
      </c>
      <c r="C82" s="98">
        <v>15</v>
      </c>
      <c r="D82" s="9"/>
      <c r="E82" s="9"/>
      <c r="F82" s="9"/>
      <c r="G82" s="59"/>
    </row>
    <row r="83" spans="1:7" x14ac:dyDescent="0.35">
      <c r="A83" s="36" t="s">
        <v>77</v>
      </c>
      <c r="B83" s="33" t="s">
        <v>16</v>
      </c>
      <c r="C83" s="98">
        <v>2</v>
      </c>
      <c r="D83" s="9"/>
      <c r="E83" s="9"/>
      <c r="F83" s="9"/>
      <c r="G83" s="59"/>
    </row>
    <row r="84" spans="1:7" x14ac:dyDescent="0.35">
      <c r="A84" s="36" t="s">
        <v>78</v>
      </c>
      <c r="B84" s="33" t="s">
        <v>18</v>
      </c>
      <c r="C84" s="98">
        <v>2</v>
      </c>
      <c r="D84" s="9"/>
      <c r="E84" s="9"/>
      <c r="F84" s="9"/>
      <c r="G84" s="59"/>
    </row>
    <row r="85" spans="1:7" x14ac:dyDescent="0.35">
      <c r="A85" s="36" t="s">
        <v>79</v>
      </c>
      <c r="B85" s="41" t="s">
        <v>8</v>
      </c>
      <c r="C85" s="98">
        <v>1</v>
      </c>
      <c r="D85" s="9"/>
      <c r="E85" s="9"/>
      <c r="F85" s="9"/>
      <c r="G85" s="59"/>
    </row>
    <row r="86" spans="1:7" x14ac:dyDescent="0.35">
      <c r="A86" s="36" t="s">
        <v>80</v>
      </c>
      <c r="B86" s="33" t="s">
        <v>19</v>
      </c>
      <c r="C86" s="98">
        <v>1</v>
      </c>
      <c r="D86" s="9"/>
      <c r="E86" s="9"/>
      <c r="F86" s="9"/>
      <c r="G86" s="59"/>
    </row>
    <row r="87" spans="1:7" ht="29.25" customHeight="1" x14ac:dyDescent="0.35">
      <c r="A87" s="37" t="s">
        <v>81</v>
      </c>
      <c r="B87" s="42" t="s">
        <v>209</v>
      </c>
      <c r="C87" s="98">
        <v>4</v>
      </c>
      <c r="D87" s="9"/>
      <c r="E87" s="9"/>
      <c r="F87" s="9"/>
      <c r="G87" s="59"/>
    </row>
    <row r="88" spans="1:7" x14ac:dyDescent="0.35">
      <c r="A88" s="36" t="s">
        <v>82</v>
      </c>
      <c r="B88" s="33" t="s">
        <v>33</v>
      </c>
      <c r="C88" s="98">
        <v>4</v>
      </c>
      <c r="D88" s="9"/>
      <c r="E88" s="9"/>
      <c r="F88" s="9"/>
      <c r="G88" s="59"/>
    </row>
    <row r="89" spans="1:7" ht="29.4" x14ac:dyDescent="0.35">
      <c r="A89" s="36" t="s">
        <v>83</v>
      </c>
      <c r="B89" s="43" t="s">
        <v>39</v>
      </c>
      <c r="C89" s="98">
        <v>1</v>
      </c>
      <c r="D89" s="9"/>
      <c r="E89" s="9"/>
      <c r="F89" s="9"/>
      <c r="G89" s="59"/>
    </row>
    <row r="90" spans="1:7" x14ac:dyDescent="0.35">
      <c r="A90" s="36" t="s">
        <v>84</v>
      </c>
      <c r="B90" s="33" t="s">
        <v>29</v>
      </c>
      <c r="C90" s="98">
        <v>1</v>
      </c>
      <c r="D90" s="9"/>
      <c r="E90" s="9"/>
      <c r="F90" s="9"/>
      <c r="G90" s="59"/>
    </row>
    <row r="91" spans="1:7" ht="29.4" x14ac:dyDescent="0.35">
      <c r="A91" s="37" t="s">
        <v>85</v>
      </c>
      <c r="B91" s="42" t="s">
        <v>210</v>
      </c>
      <c r="C91" s="98">
        <v>1</v>
      </c>
      <c r="D91" s="9"/>
      <c r="E91" s="9"/>
      <c r="F91" s="9"/>
      <c r="G91" s="59"/>
    </row>
    <row r="92" spans="1:7" x14ac:dyDescent="0.35">
      <c r="A92" s="36" t="s">
        <v>86</v>
      </c>
      <c r="B92" s="33" t="s">
        <v>31</v>
      </c>
      <c r="C92" s="98">
        <v>1</v>
      </c>
      <c r="D92" s="9"/>
      <c r="E92" s="9"/>
      <c r="F92" s="9"/>
      <c r="G92" s="59"/>
    </row>
    <row r="93" spans="1:7" x14ac:dyDescent="0.35">
      <c r="A93" s="36" t="s">
        <v>87</v>
      </c>
      <c r="B93" s="33" t="s">
        <v>30</v>
      </c>
      <c r="C93" s="98">
        <v>1</v>
      </c>
      <c r="D93" s="9"/>
      <c r="E93" s="9"/>
      <c r="F93" s="9"/>
      <c r="G93" s="59"/>
    </row>
    <row r="94" spans="1:7" x14ac:dyDescent="0.35">
      <c r="A94" s="37" t="s">
        <v>129</v>
      </c>
      <c r="B94" s="33" t="s">
        <v>211</v>
      </c>
      <c r="C94" s="98">
        <v>4</v>
      </c>
      <c r="D94" s="9"/>
      <c r="E94" s="9"/>
      <c r="F94" s="9"/>
      <c r="G94" s="59"/>
    </row>
    <row r="95" spans="1:7" ht="21" x14ac:dyDescent="0.4">
      <c r="A95" s="27"/>
      <c r="B95" s="28" t="s">
        <v>109</v>
      </c>
      <c r="C95" s="94"/>
      <c r="D95" s="74" t="s">
        <v>102</v>
      </c>
      <c r="E95" s="75" t="s">
        <v>100</v>
      </c>
      <c r="F95" s="76" t="s">
        <v>101</v>
      </c>
      <c r="G95" s="77" t="s">
        <v>162</v>
      </c>
    </row>
    <row r="96" spans="1:7" x14ac:dyDescent="0.35">
      <c r="A96" s="27"/>
      <c r="B96" s="30" t="s">
        <v>113</v>
      </c>
      <c r="C96" s="94"/>
      <c r="D96" s="78">
        <f>SUM(D82:D94)</f>
        <v>0</v>
      </c>
      <c r="E96" s="78">
        <f t="shared" ref="E96:F96" si="3">SUM(E82:E94)</f>
        <v>0</v>
      </c>
      <c r="F96" s="78">
        <f t="shared" si="3"/>
        <v>0</v>
      </c>
      <c r="G96" s="78">
        <f>SUM(D96:F96)</f>
        <v>0</v>
      </c>
    </row>
    <row r="97" spans="1:7" x14ac:dyDescent="0.35">
      <c r="A97" s="16"/>
      <c r="B97" s="16"/>
      <c r="C97" s="90"/>
      <c r="D97" s="70"/>
      <c r="E97" s="70"/>
      <c r="F97" s="70"/>
      <c r="G97" s="59"/>
    </row>
    <row r="98" spans="1:7" x14ac:dyDescent="0.35">
      <c r="A98" s="16"/>
      <c r="B98" s="16"/>
      <c r="C98" s="90"/>
      <c r="D98" s="70"/>
      <c r="E98" s="70"/>
      <c r="F98" s="70"/>
      <c r="G98" s="59"/>
    </row>
    <row r="99" spans="1:7" x14ac:dyDescent="0.35">
      <c r="A99" s="16"/>
      <c r="B99" s="16"/>
      <c r="C99" s="90"/>
      <c r="D99" s="70"/>
      <c r="E99" s="70"/>
      <c r="F99" s="70"/>
      <c r="G99" s="59"/>
    </row>
    <row r="100" spans="1:7" ht="25.8" x14ac:dyDescent="0.5">
      <c r="A100" s="16"/>
      <c r="B100" s="31" t="s">
        <v>177</v>
      </c>
      <c r="C100" s="90"/>
      <c r="D100" s="70" t="s">
        <v>161</v>
      </c>
      <c r="E100" s="70"/>
      <c r="F100" s="70"/>
      <c r="G100" s="59"/>
    </row>
    <row r="101" spans="1:7" x14ac:dyDescent="0.35">
      <c r="A101" s="16"/>
      <c r="B101" s="16"/>
      <c r="C101" s="90"/>
      <c r="D101" s="70"/>
      <c r="E101" s="70"/>
      <c r="F101" s="70"/>
      <c r="G101" s="59"/>
    </row>
    <row r="102" spans="1:7" x14ac:dyDescent="0.35">
      <c r="A102" s="16"/>
      <c r="B102" s="16"/>
      <c r="C102" s="90"/>
      <c r="D102" s="70"/>
      <c r="E102" s="70"/>
      <c r="F102" s="70"/>
      <c r="G102" s="59"/>
    </row>
    <row r="103" spans="1:7" x14ac:dyDescent="0.35">
      <c r="A103" s="39" t="s">
        <v>0</v>
      </c>
      <c r="B103" s="35" t="s">
        <v>3</v>
      </c>
      <c r="C103" s="97" t="s">
        <v>1</v>
      </c>
      <c r="D103" s="74" t="s">
        <v>102</v>
      </c>
      <c r="E103" s="75" t="s">
        <v>100</v>
      </c>
      <c r="F103" s="76" t="s">
        <v>101</v>
      </c>
      <c r="G103" s="59"/>
    </row>
    <row r="104" spans="1:7" x14ac:dyDescent="0.35">
      <c r="A104" s="36" t="s">
        <v>133</v>
      </c>
      <c r="B104" s="33" t="s">
        <v>14</v>
      </c>
      <c r="C104" s="98">
        <v>20</v>
      </c>
      <c r="D104" s="9"/>
      <c r="E104" s="9"/>
      <c r="F104" s="9"/>
      <c r="G104" s="59"/>
    </row>
    <row r="105" spans="1:7" x14ac:dyDescent="0.35">
      <c r="A105" s="36" t="s">
        <v>88</v>
      </c>
      <c r="B105" s="33" t="s">
        <v>16</v>
      </c>
      <c r="C105" s="98">
        <v>2</v>
      </c>
      <c r="D105" s="9"/>
      <c r="E105" s="9"/>
      <c r="F105" s="9"/>
      <c r="G105" s="59"/>
    </row>
    <row r="106" spans="1:7" x14ac:dyDescent="0.35">
      <c r="A106" s="36" t="s">
        <v>89</v>
      </c>
      <c r="B106" s="33" t="s">
        <v>18</v>
      </c>
      <c r="C106" s="98">
        <v>2</v>
      </c>
      <c r="D106" s="9"/>
      <c r="E106" s="9"/>
      <c r="F106" s="9"/>
      <c r="G106" s="59"/>
    </row>
    <row r="107" spans="1:7" x14ac:dyDescent="0.35">
      <c r="A107" s="36" t="s">
        <v>90</v>
      </c>
      <c r="B107" s="41" t="s">
        <v>8</v>
      </c>
      <c r="C107" s="98">
        <v>1</v>
      </c>
      <c r="D107" s="9"/>
      <c r="E107" s="9"/>
      <c r="F107" s="9"/>
      <c r="G107" s="59"/>
    </row>
    <row r="108" spans="1:7" x14ac:dyDescent="0.35">
      <c r="A108" s="36" t="s">
        <v>91</v>
      </c>
      <c r="B108" s="33" t="s">
        <v>19</v>
      </c>
      <c r="C108" s="98">
        <v>1</v>
      </c>
      <c r="D108" s="9"/>
      <c r="E108" s="9"/>
      <c r="F108" s="9"/>
      <c r="G108" s="59"/>
    </row>
    <row r="109" spans="1:7" ht="29.4" x14ac:dyDescent="0.35">
      <c r="A109" s="37" t="s">
        <v>92</v>
      </c>
      <c r="B109" s="42" t="s">
        <v>212</v>
      </c>
      <c r="C109" s="98">
        <v>4</v>
      </c>
      <c r="D109" s="9"/>
      <c r="E109" s="9"/>
      <c r="F109" s="9"/>
      <c r="G109" s="59"/>
    </row>
    <row r="110" spans="1:7" x14ac:dyDescent="0.35">
      <c r="A110" s="36" t="s">
        <v>93</v>
      </c>
      <c r="B110" s="33" t="s">
        <v>33</v>
      </c>
      <c r="C110" s="98">
        <v>4</v>
      </c>
      <c r="D110" s="9"/>
      <c r="E110" s="9"/>
      <c r="F110" s="9"/>
      <c r="G110" s="59"/>
    </row>
    <row r="111" spans="1:7" ht="29.4" x14ac:dyDescent="0.35">
      <c r="A111" s="36" t="s">
        <v>94</v>
      </c>
      <c r="B111" s="43" t="s">
        <v>39</v>
      </c>
      <c r="C111" s="98">
        <v>1</v>
      </c>
      <c r="D111" s="9"/>
      <c r="E111" s="9"/>
      <c r="F111" s="9"/>
      <c r="G111" s="59"/>
    </row>
    <row r="112" spans="1:7" x14ac:dyDescent="0.35">
      <c r="A112" s="36" t="s">
        <v>95</v>
      </c>
      <c r="B112" s="33" t="s">
        <v>29</v>
      </c>
      <c r="C112" s="98">
        <v>1</v>
      </c>
      <c r="D112" s="9"/>
      <c r="E112" s="9"/>
      <c r="F112" s="9"/>
      <c r="G112" s="59"/>
    </row>
    <row r="113" spans="1:7" ht="29.4" x14ac:dyDescent="0.35">
      <c r="A113" s="37" t="s">
        <v>96</v>
      </c>
      <c r="B113" s="42" t="s">
        <v>213</v>
      </c>
      <c r="C113" s="98">
        <v>1</v>
      </c>
      <c r="D113" s="9"/>
      <c r="E113" s="9"/>
      <c r="F113" s="9"/>
      <c r="G113" s="59"/>
    </row>
    <row r="114" spans="1:7" x14ac:dyDescent="0.35">
      <c r="A114" s="36" t="s">
        <v>97</v>
      </c>
      <c r="B114" s="33" t="s">
        <v>31</v>
      </c>
      <c r="C114" s="98">
        <v>1</v>
      </c>
      <c r="D114" s="9"/>
      <c r="E114" s="9"/>
      <c r="F114" s="9"/>
      <c r="G114" s="59"/>
    </row>
    <row r="115" spans="1:7" x14ac:dyDescent="0.35">
      <c r="A115" s="36" t="s">
        <v>98</v>
      </c>
      <c r="B115" s="33" t="s">
        <v>30</v>
      </c>
      <c r="C115" s="98">
        <v>1</v>
      </c>
      <c r="D115" s="9"/>
      <c r="E115" s="9"/>
      <c r="F115" s="9"/>
      <c r="G115" s="59"/>
    </row>
    <row r="116" spans="1:7" x14ac:dyDescent="0.35">
      <c r="A116" s="37" t="s">
        <v>99</v>
      </c>
      <c r="B116" s="33" t="s">
        <v>208</v>
      </c>
      <c r="C116" s="98">
        <v>4</v>
      </c>
      <c r="D116" s="9"/>
      <c r="E116" s="9"/>
      <c r="F116" s="9"/>
      <c r="G116" s="59"/>
    </row>
    <row r="117" spans="1:7" ht="21" x14ac:dyDescent="0.4">
      <c r="A117" s="29"/>
      <c r="B117" s="28" t="s">
        <v>109</v>
      </c>
      <c r="C117" s="94"/>
      <c r="D117" s="74" t="s">
        <v>102</v>
      </c>
      <c r="E117" s="75" t="s">
        <v>100</v>
      </c>
      <c r="F117" s="76" t="s">
        <v>101</v>
      </c>
      <c r="G117" s="77" t="s">
        <v>162</v>
      </c>
    </row>
    <row r="118" spans="1:7" x14ac:dyDescent="0.35">
      <c r="A118" s="29"/>
      <c r="B118" s="30" t="s">
        <v>113</v>
      </c>
      <c r="C118" s="94"/>
      <c r="D118" s="78">
        <f>SUM(D104:D116)</f>
        <v>0</v>
      </c>
      <c r="E118" s="78">
        <f t="shared" ref="E118:F118" si="4">SUM(E104:E116)</f>
        <v>0</v>
      </c>
      <c r="F118" s="78">
        <f t="shared" si="4"/>
        <v>0</v>
      </c>
      <c r="G118" s="78">
        <f>SUM(D118:F118)</f>
        <v>0</v>
      </c>
    </row>
    <row r="119" spans="1:7" x14ac:dyDescent="0.35">
      <c r="A119" s="16"/>
      <c r="B119" s="16"/>
      <c r="C119" s="90"/>
      <c r="D119" s="70"/>
      <c r="E119" s="70"/>
      <c r="F119" s="70"/>
      <c r="G119" s="59"/>
    </row>
    <row r="120" spans="1:7" x14ac:dyDescent="0.35">
      <c r="A120" s="16"/>
      <c r="B120" s="16"/>
      <c r="C120" s="90"/>
      <c r="D120" s="70"/>
      <c r="E120" s="70"/>
      <c r="F120" s="70"/>
      <c r="G120" s="59"/>
    </row>
    <row r="121" spans="1:7" x14ac:dyDescent="0.35">
      <c r="A121" s="16"/>
      <c r="B121" s="16"/>
      <c r="C121" s="90"/>
      <c r="D121" s="70"/>
      <c r="E121" s="70"/>
      <c r="F121" s="70"/>
      <c r="G121" s="59"/>
    </row>
    <row r="122" spans="1:7" x14ac:dyDescent="0.35">
      <c r="A122" s="16"/>
      <c r="B122" s="16"/>
      <c r="C122" s="90"/>
      <c r="D122" s="70"/>
      <c r="E122" s="70"/>
      <c r="F122" s="70"/>
      <c r="G122" s="59"/>
    </row>
    <row r="123" spans="1:7" ht="23.4" x14ac:dyDescent="0.45">
      <c r="A123" s="16"/>
      <c r="B123" s="44" t="s">
        <v>178</v>
      </c>
      <c r="C123" s="90"/>
      <c r="D123" s="70" t="s">
        <v>161</v>
      </c>
      <c r="E123" s="70"/>
      <c r="F123" s="70"/>
      <c r="G123" s="59"/>
    </row>
    <row r="124" spans="1:7" x14ac:dyDescent="0.35">
      <c r="A124" s="16"/>
      <c r="B124" s="16"/>
      <c r="C124" s="90"/>
      <c r="D124" s="70"/>
      <c r="E124" s="70"/>
      <c r="F124" s="70"/>
      <c r="G124" s="59"/>
    </row>
    <row r="125" spans="1:7" x14ac:dyDescent="0.35">
      <c r="A125" s="34" t="s">
        <v>0</v>
      </c>
      <c r="B125" s="35" t="s">
        <v>3</v>
      </c>
      <c r="C125" s="97" t="s">
        <v>1</v>
      </c>
      <c r="D125" s="74" t="s">
        <v>102</v>
      </c>
      <c r="E125" s="75" t="s">
        <v>100</v>
      </c>
      <c r="F125" s="76" t="s">
        <v>101</v>
      </c>
      <c r="G125" s="59"/>
    </row>
    <row r="126" spans="1:7" x14ac:dyDescent="0.35">
      <c r="A126" s="36">
        <v>6.1</v>
      </c>
      <c r="B126" s="33" t="s">
        <v>14</v>
      </c>
      <c r="C126" s="98">
        <v>20</v>
      </c>
      <c r="D126" s="9"/>
      <c r="E126" s="9"/>
      <c r="F126" s="9"/>
      <c r="G126" s="59"/>
    </row>
    <row r="127" spans="1:7" x14ac:dyDescent="0.35">
      <c r="A127" s="36">
        <v>6.2</v>
      </c>
      <c r="B127" s="33" t="s">
        <v>16</v>
      </c>
      <c r="C127" s="98">
        <v>2</v>
      </c>
      <c r="D127" s="9"/>
      <c r="E127" s="9"/>
      <c r="F127" s="9"/>
      <c r="G127" s="59"/>
    </row>
    <row r="128" spans="1:7" x14ac:dyDescent="0.35">
      <c r="A128" s="36">
        <v>6.3</v>
      </c>
      <c r="B128" s="41" t="s">
        <v>18</v>
      </c>
      <c r="C128" s="98">
        <v>2</v>
      </c>
      <c r="D128" s="9"/>
      <c r="E128" s="9"/>
      <c r="F128" s="9"/>
      <c r="G128" s="59"/>
    </row>
    <row r="129" spans="1:7" x14ac:dyDescent="0.35">
      <c r="A129" s="36">
        <v>6.4</v>
      </c>
      <c r="B129" s="41" t="s">
        <v>8</v>
      </c>
      <c r="C129" s="98">
        <v>1</v>
      </c>
      <c r="D129" s="9"/>
      <c r="E129" s="9"/>
      <c r="F129" s="9"/>
      <c r="G129" s="59"/>
    </row>
    <row r="130" spans="1:7" ht="29.4" x14ac:dyDescent="0.35">
      <c r="A130" s="37">
        <v>6.5</v>
      </c>
      <c r="B130" s="42" t="s">
        <v>214</v>
      </c>
      <c r="C130" s="98">
        <v>4</v>
      </c>
      <c r="D130" s="9"/>
      <c r="E130" s="9"/>
      <c r="F130" s="9"/>
      <c r="G130" s="59"/>
    </row>
    <row r="131" spans="1:7" x14ac:dyDescent="0.35">
      <c r="A131" s="36">
        <v>6.6</v>
      </c>
      <c r="B131" s="33" t="s">
        <v>33</v>
      </c>
      <c r="C131" s="98">
        <v>4</v>
      </c>
      <c r="D131" s="9"/>
      <c r="E131" s="9"/>
      <c r="F131" s="9"/>
      <c r="G131" s="59"/>
    </row>
    <row r="132" spans="1:7" ht="29.4" x14ac:dyDescent="0.35">
      <c r="A132" s="36">
        <v>6.7</v>
      </c>
      <c r="B132" s="43" t="s">
        <v>39</v>
      </c>
      <c r="C132" s="98">
        <v>1</v>
      </c>
      <c r="D132" s="9"/>
      <c r="E132" s="9"/>
      <c r="F132" s="9"/>
      <c r="G132" s="59"/>
    </row>
    <row r="133" spans="1:7" x14ac:dyDescent="0.35">
      <c r="A133" s="36">
        <v>6.8</v>
      </c>
      <c r="B133" s="33" t="s">
        <v>29</v>
      </c>
      <c r="C133" s="98">
        <v>1</v>
      </c>
      <c r="D133" s="9"/>
      <c r="E133" s="9"/>
      <c r="F133" s="9"/>
      <c r="G133" s="59"/>
    </row>
    <row r="134" spans="1:7" ht="29.4" x14ac:dyDescent="0.35">
      <c r="A134" s="37">
        <v>6.9</v>
      </c>
      <c r="B134" s="42" t="s">
        <v>213</v>
      </c>
      <c r="C134" s="98">
        <v>1</v>
      </c>
      <c r="D134" s="9"/>
      <c r="E134" s="9"/>
      <c r="F134" s="9"/>
      <c r="G134" s="59"/>
    </row>
    <row r="135" spans="1:7" x14ac:dyDescent="0.35">
      <c r="A135" s="45">
        <v>6.1</v>
      </c>
      <c r="B135" s="33" t="s">
        <v>31</v>
      </c>
      <c r="C135" s="98">
        <v>1</v>
      </c>
      <c r="D135" s="9"/>
      <c r="E135" s="9"/>
      <c r="F135" s="9"/>
      <c r="G135" s="59"/>
    </row>
    <row r="136" spans="1:7" x14ac:dyDescent="0.35">
      <c r="A136" s="36">
        <v>6.11</v>
      </c>
      <c r="B136" s="33" t="s">
        <v>30</v>
      </c>
      <c r="C136" s="98">
        <v>1</v>
      </c>
      <c r="D136" s="9"/>
      <c r="E136" s="9"/>
      <c r="F136" s="9"/>
      <c r="G136" s="59"/>
    </row>
    <row r="137" spans="1:7" x14ac:dyDescent="0.35">
      <c r="A137" s="37">
        <v>6.12</v>
      </c>
      <c r="B137" s="33" t="s">
        <v>215</v>
      </c>
      <c r="C137" s="98">
        <v>4</v>
      </c>
      <c r="D137" s="9"/>
      <c r="E137" s="9"/>
      <c r="F137" s="9"/>
      <c r="G137" s="59"/>
    </row>
    <row r="138" spans="1:7" ht="21" x14ac:dyDescent="0.4">
      <c r="A138" s="46"/>
      <c r="B138" s="47" t="s">
        <v>109</v>
      </c>
      <c r="C138" s="94"/>
      <c r="D138" s="74" t="s">
        <v>102</v>
      </c>
      <c r="E138" s="75" t="s">
        <v>100</v>
      </c>
      <c r="F138" s="76" t="s">
        <v>101</v>
      </c>
      <c r="G138" s="77" t="s">
        <v>162</v>
      </c>
    </row>
    <row r="139" spans="1:7" x14ac:dyDescent="0.35">
      <c r="A139" s="27"/>
      <c r="B139" s="30" t="s">
        <v>113</v>
      </c>
      <c r="C139" s="94"/>
      <c r="D139" s="78">
        <f>SUM(D126:D137)</f>
        <v>0</v>
      </c>
      <c r="E139" s="78">
        <f t="shared" ref="E139:F139" si="5">SUM(E126:E137)</f>
        <v>0</v>
      </c>
      <c r="F139" s="78">
        <f t="shared" si="5"/>
        <v>0</v>
      </c>
      <c r="G139" s="78">
        <f>SUM(D139:F139)</f>
        <v>0</v>
      </c>
    </row>
    <row r="140" spans="1:7" x14ac:dyDescent="0.35">
      <c r="A140" s="16"/>
      <c r="B140" s="16"/>
      <c r="C140" s="90"/>
      <c r="D140" s="70"/>
      <c r="E140" s="70"/>
      <c r="F140" s="70"/>
      <c r="G140" s="59"/>
    </row>
    <row r="141" spans="1:7" ht="23.4" x14ac:dyDescent="0.45">
      <c r="A141" s="48"/>
      <c r="B141" s="44" t="s">
        <v>179</v>
      </c>
      <c r="C141" s="99"/>
      <c r="D141" s="70" t="s">
        <v>161</v>
      </c>
      <c r="E141" s="70"/>
      <c r="F141" s="70"/>
      <c r="G141" s="59"/>
    </row>
    <row r="142" spans="1:7" x14ac:dyDescent="0.35">
      <c r="A142" s="48"/>
      <c r="B142" s="16"/>
      <c r="C142" s="90"/>
      <c r="D142" s="70"/>
      <c r="E142" s="70"/>
      <c r="F142" s="70"/>
      <c r="G142" s="59"/>
    </row>
    <row r="143" spans="1:7" x14ac:dyDescent="0.35">
      <c r="A143" s="39" t="s">
        <v>0</v>
      </c>
      <c r="B143" s="35" t="s">
        <v>3</v>
      </c>
      <c r="C143" s="97" t="s">
        <v>223</v>
      </c>
      <c r="D143" s="74" t="s">
        <v>102</v>
      </c>
      <c r="E143" s="75" t="s">
        <v>100</v>
      </c>
      <c r="F143" s="76" t="s">
        <v>101</v>
      </c>
      <c r="G143" s="59"/>
    </row>
    <row r="144" spans="1:7" x14ac:dyDescent="0.35">
      <c r="A144" s="36">
        <v>7.1</v>
      </c>
      <c r="B144" s="33" t="s">
        <v>14</v>
      </c>
      <c r="C144" s="98">
        <v>20</v>
      </c>
      <c r="D144" s="9"/>
      <c r="E144" s="9"/>
      <c r="F144" s="9"/>
      <c r="G144" s="59"/>
    </row>
    <row r="145" spans="1:7" x14ac:dyDescent="0.35">
      <c r="A145" s="36">
        <v>7.2</v>
      </c>
      <c r="B145" s="33" t="s">
        <v>16</v>
      </c>
      <c r="C145" s="98">
        <v>2</v>
      </c>
      <c r="D145" s="9"/>
      <c r="E145" s="9"/>
      <c r="F145" s="9"/>
      <c r="G145" s="59"/>
    </row>
    <row r="146" spans="1:7" x14ac:dyDescent="0.35">
      <c r="A146" s="36">
        <v>7.3</v>
      </c>
      <c r="B146" s="33" t="s">
        <v>18</v>
      </c>
      <c r="C146" s="98">
        <v>2</v>
      </c>
      <c r="D146" s="9"/>
      <c r="E146" s="9"/>
      <c r="F146" s="9"/>
      <c r="G146" s="59"/>
    </row>
    <row r="147" spans="1:7" x14ac:dyDescent="0.35">
      <c r="A147" s="36">
        <v>7.4</v>
      </c>
      <c r="B147" s="41" t="s">
        <v>8</v>
      </c>
      <c r="C147" s="98">
        <v>1</v>
      </c>
      <c r="D147" s="9"/>
      <c r="E147" s="9"/>
      <c r="F147" s="9"/>
      <c r="G147" s="59"/>
    </row>
    <row r="148" spans="1:7" ht="29.4" x14ac:dyDescent="0.35">
      <c r="A148" s="37">
        <v>7.5</v>
      </c>
      <c r="B148" s="42" t="s">
        <v>212</v>
      </c>
      <c r="C148" s="98">
        <v>4</v>
      </c>
      <c r="D148" s="9"/>
      <c r="E148" s="9"/>
      <c r="F148" s="9"/>
      <c r="G148" s="59"/>
    </row>
    <row r="149" spans="1:7" x14ac:dyDescent="0.35">
      <c r="A149" s="36">
        <v>7.6</v>
      </c>
      <c r="B149" s="33" t="s">
        <v>33</v>
      </c>
      <c r="C149" s="98">
        <v>4</v>
      </c>
      <c r="D149" s="9"/>
      <c r="E149" s="9"/>
      <c r="F149" s="9"/>
      <c r="G149" s="59"/>
    </row>
    <row r="150" spans="1:7" ht="29.4" x14ac:dyDescent="0.35">
      <c r="A150" s="37">
        <v>7.7</v>
      </c>
      <c r="B150" s="42" t="s">
        <v>216</v>
      </c>
      <c r="C150" s="98">
        <v>1</v>
      </c>
      <c r="D150" s="9"/>
      <c r="E150" s="9"/>
      <c r="F150" s="9"/>
      <c r="G150" s="59"/>
    </row>
    <row r="151" spans="1:7" x14ac:dyDescent="0.35">
      <c r="A151" s="36">
        <v>7.8</v>
      </c>
      <c r="B151" s="33" t="s">
        <v>29</v>
      </c>
      <c r="C151" s="98">
        <v>1</v>
      </c>
      <c r="D151" s="9"/>
      <c r="E151" s="9"/>
      <c r="F151" s="9"/>
      <c r="G151" s="59"/>
    </row>
    <row r="152" spans="1:7" x14ac:dyDescent="0.35">
      <c r="A152" s="36">
        <v>7.9</v>
      </c>
      <c r="B152" s="33" t="s">
        <v>31</v>
      </c>
      <c r="C152" s="98">
        <v>1</v>
      </c>
      <c r="D152" s="9"/>
      <c r="E152" s="9"/>
      <c r="F152" s="9"/>
      <c r="G152" s="59"/>
    </row>
    <row r="153" spans="1:7" x14ac:dyDescent="0.35">
      <c r="A153" s="45">
        <v>7.1</v>
      </c>
      <c r="B153" s="33" t="s">
        <v>30</v>
      </c>
      <c r="C153" s="98">
        <v>1</v>
      </c>
      <c r="D153" s="9"/>
      <c r="E153" s="9"/>
      <c r="F153" s="9"/>
      <c r="G153" s="59"/>
    </row>
    <row r="154" spans="1:7" x14ac:dyDescent="0.35">
      <c r="A154" s="37">
        <v>7.11</v>
      </c>
      <c r="B154" s="33" t="s">
        <v>208</v>
      </c>
      <c r="C154" s="98">
        <v>1</v>
      </c>
      <c r="D154" s="9"/>
      <c r="E154" s="9"/>
      <c r="F154" s="9"/>
      <c r="G154" s="59"/>
    </row>
    <row r="155" spans="1:7" x14ac:dyDescent="0.35">
      <c r="A155" s="36">
        <v>7.12</v>
      </c>
      <c r="B155" s="33" t="s">
        <v>5</v>
      </c>
      <c r="C155" s="100">
        <v>1</v>
      </c>
      <c r="D155" s="11"/>
      <c r="E155" s="11"/>
      <c r="F155" s="11"/>
      <c r="G155" s="59"/>
    </row>
    <row r="156" spans="1:7" ht="21" x14ac:dyDescent="0.4">
      <c r="A156" s="46"/>
      <c r="B156" s="28" t="s">
        <v>109</v>
      </c>
      <c r="C156" s="94"/>
      <c r="D156" s="74" t="s">
        <v>102</v>
      </c>
      <c r="E156" s="75" t="s">
        <v>100</v>
      </c>
      <c r="F156" s="76" t="s">
        <v>101</v>
      </c>
      <c r="G156" s="77" t="s">
        <v>162</v>
      </c>
    </row>
    <row r="157" spans="1:7" x14ac:dyDescent="0.35">
      <c r="A157" s="27"/>
      <c r="B157" s="30" t="s">
        <v>113</v>
      </c>
      <c r="C157" s="94"/>
      <c r="D157" s="78">
        <f>SUM(D144:D155)</f>
        <v>0</v>
      </c>
      <c r="E157" s="78">
        <f t="shared" ref="E157:F157" si="6">SUM(E144:E155)</f>
        <v>0</v>
      </c>
      <c r="F157" s="78">
        <f t="shared" si="6"/>
        <v>0</v>
      </c>
      <c r="G157" s="78">
        <f>SUM(D157:F157)</f>
        <v>0</v>
      </c>
    </row>
    <row r="158" spans="1:7" x14ac:dyDescent="0.35">
      <c r="A158" s="16"/>
      <c r="B158" s="16"/>
      <c r="C158" s="90"/>
      <c r="D158" s="70"/>
      <c r="E158" s="70"/>
      <c r="F158" s="70"/>
      <c r="G158" s="59"/>
    </row>
    <row r="159" spans="1:7" x14ac:dyDescent="0.35">
      <c r="A159" s="36"/>
      <c r="B159" s="16"/>
      <c r="C159" s="90"/>
      <c r="D159" s="70"/>
      <c r="E159" s="70"/>
      <c r="F159" s="70"/>
      <c r="G159" s="59"/>
    </row>
    <row r="160" spans="1:7" ht="23.4" x14ac:dyDescent="0.45">
      <c r="A160" s="36"/>
      <c r="B160" s="44" t="s">
        <v>180</v>
      </c>
      <c r="C160" s="90"/>
      <c r="D160" s="70" t="s">
        <v>161</v>
      </c>
      <c r="E160" s="70"/>
      <c r="F160" s="70"/>
      <c r="G160" s="59"/>
    </row>
    <row r="161" spans="1:7" x14ac:dyDescent="0.35">
      <c r="A161" s="36"/>
      <c r="B161" s="16"/>
      <c r="C161" s="90"/>
      <c r="D161" s="70"/>
      <c r="E161" s="70"/>
      <c r="F161" s="70"/>
      <c r="G161" s="59"/>
    </row>
    <row r="162" spans="1:7" x14ac:dyDescent="0.35">
      <c r="A162" s="39" t="s">
        <v>0</v>
      </c>
      <c r="B162" s="35" t="s">
        <v>3</v>
      </c>
      <c r="C162" s="97" t="s">
        <v>1</v>
      </c>
      <c r="D162" s="74" t="s">
        <v>102</v>
      </c>
      <c r="E162" s="75" t="s">
        <v>100</v>
      </c>
      <c r="F162" s="76" t="s">
        <v>101</v>
      </c>
      <c r="G162" s="59"/>
    </row>
    <row r="163" spans="1:7" x14ac:dyDescent="0.35">
      <c r="A163" s="36">
        <v>8.1</v>
      </c>
      <c r="B163" s="33" t="s">
        <v>14</v>
      </c>
      <c r="C163" s="98">
        <v>20</v>
      </c>
      <c r="D163" s="9"/>
      <c r="E163" s="9"/>
      <c r="F163" s="9"/>
      <c r="G163" s="59"/>
    </row>
    <row r="164" spans="1:7" x14ac:dyDescent="0.35">
      <c r="A164" s="36">
        <v>8.1999999999999993</v>
      </c>
      <c r="B164" s="33" t="s">
        <v>16</v>
      </c>
      <c r="C164" s="98">
        <v>2</v>
      </c>
      <c r="D164" s="9"/>
      <c r="E164" s="9"/>
      <c r="F164" s="9"/>
      <c r="G164" s="59"/>
    </row>
    <row r="165" spans="1:7" x14ac:dyDescent="0.35">
      <c r="A165" s="36">
        <v>8.3000000000000007</v>
      </c>
      <c r="B165" s="33" t="s">
        <v>18</v>
      </c>
      <c r="C165" s="98">
        <v>2</v>
      </c>
      <c r="D165" s="9"/>
      <c r="E165" s="9"/>
      <c r="F165" s="9"/>
      <c r="G165" s="59"/>
    </row>
    <row r="166" spans="1:7" ht="29.4" x14ac:dyDescent="0.35">
      <c r="A166" s="37">
        <v>8.4</v>
      </c>
      <c r="B166" s="42" t="s">
        <v>212</v>
      </c>
      <c r="C166" s="98">
        <v>4</v>
      </c>
      <c r="D166" s="9"/>
      <c r="E166" s="9"/>
      <c r="F166" s="9"/>
      <c r="G166" s="59"/>
    </row>
    <row r="167" spans="1:7" x14ac:dyDescent="0.35">
      <c r="A167" s="36">
        <v>8.5</v>
      </c>
      <c r="B167" s="33" t="s">
        <v>33</v>
      </c>
      <c r="C167" s="98">
        <v>1</v>
      </c>
      <c r="D167" s="9"/>
      <c r="E167" s="9"/>
      <c r="F167" s="9"/>
      <c r="G167" s="59"/>
    </row>
    <row r="168" spans="1:7" ht="29.4" x14ac:dyDescent="0.35">
      <c r="A168" s="37">
        <v>8.6</v>
      </c>
      <c r="B168" s="42" t="s">
        <v>216</v>
      </c>
      <c r="C168" s="98">
        <v>1</v>
      </c>
      <c r="D168" s="9"/>
      <c r="E168" s="9"/>
      <c r="F168" s="9"/>
      <c r="G168" s="59"/>
    </row>
    <row r="169" spans="1:7" x14ac:dyDescent="0.35">
      <c r="A169" s="36">
        <v>8.6999999999999993</v>
      </c>
      <c r="B169" s="33" t="s">
        <v>29</v>
      </c>
      <c r="C169" s="98">
        <v>1</v>
      </c>
      <c r="D169" s="9"/>
      <c r="E169" s="9"/>
      <c r="F169" s="9"/>
      <c r="G169" s="59"/>
    </row>
    <row r="170" spans="1:7" x14ac:dyDescent="0.35">
      <c r="A170" s="36">
        <v>8.8000000000000007</v>
      </c>
      <c r="B170" s="33" t="s">
        <v>30</v>
      </c>
      <c r="C170" s="98">
        <v>1</v>
      </c>
      <c r="D170" s="9"/>
      <c r="E170" s="9"/>
      <c r="F170" s="9"/>
      <c r="G170" s="59"/>
    </row>
    <row r="171" spans="1:7" x14ac:dyDescent="0.35">
      <c r="A171" s="36">
        <v>8.9</v>
      </c>
      <c r="B171" s="33" t="s">
        <v>132</v>
      </c>
      <c r="C171" s="98">
        <v>1</v>
      </c>
      <c r="D171" s="9"/>
      <c r="E171" s="9"/>
      <c r="F171" s="9"/>
      <c r="G171" s="59"/>
    </row>
    <row r="172" spans="1:7" x14ac:dyDescent="0.35">
      <c r="A172" s="45">
        <v>8.1</v>
      </c>
      <c r="B172" s="41" t="s">
        <v>8</v>
      </c>
      <c r="C172" s="98">
        <v>1</v>
      </c>
      <c r="D172" s="9"/>
      <c r="E172" s="9"/>
      <c r="F172" s="9"/>
      <c r="G172" s="59"/>
    </row>
    <row r="173" spans="1:7" ht="21" x14ac:dyDescent="0.4">
      <c r="A173" s="27"/>
      <c r="B173" s="28" t="s">
        <v>109</v>
      </c>
      <c r="C173" s="94"/>
      <c r="D173" s="74" t="s">
        <v>102</v>
      </c>
      <c r="E173" s="75" t="s">
        <v>100</v>
      </c>
      <c r="F173" s="76" t="s">
        <v>101</v>
      </c>
      <c r="G173" s="77" t="s">
        <v>162</v>
      </c>
    </row>
    <row r="174" spans="1:7" x14ac:dyDescent="0.35">
      <c r="A174" s="27"/>
      <c r="B174" s="30" t="s">
        <v>113</v>
      </c>
      <c r="C174" s="94"/>
      <c r="D174" s="78">
        <f>SUM(D163:D172)</f>
        <v>0</v>
      </c>
      <c r="E174" s="78">
        <f t="shared" ref="E174:F174" si="7">SUM(E163:E172)</f>
        <v>0</v>
      </c>
      <c r="F174" s="78">
        <f t="shared" si="7"/>
        <v>0</v>
      </c>
      <c r="G174" s="78">
        <f>SUM(D174:F174)</f>
        <v>0</v>
      </c>
    </row>
    <row r="175" spans="1:7" x14ac:dyDescent="0.35">
      <c r="A175" s="16"/>
      <c r="B175" s="16"/>
      <c r="C175" s="90"/>
      <c r="D175" s="70"/>
      <c r="E175" s="70"/>
      <c r="F175" s="70"/>
      <c r="G175" s="59"/>
    </row>
    <row r="176" spans="1:7" x14ac:dyDescent="0.35">
      <c r="A176" s="48"/>
      <c r="B176" s="16"/>
      <c r="C176" s="90"/>
      <c r="D176" s="70"/>
      <c r="E176" s="70"/>
      <c r="F176" s="70"/>
      <c r="G176" s="59"/>
    </row>
    <row r="177" spans="1:7" ht="23.4" x14ac:dyDescent="0.45">
      <c r="A177" s="48"/>
      <c r="B177" s="44" t="s">
        <v>181</v>
      </c>
      <c r="C177" s="90"/>
      <c r="D177" s="70"/>
      <c r="E177" s="70"/>
      <c r="F177" s="70"/>
      <c r="G177" s="59"/>
    </row>
    <row r="178" spans="1:7" x14ac:dyDescent="0.35">
      <c r="A178" s="48"/>
      <c r="B178" s="16"/>
      <c r="C178" s="90"/>
      <c r="D178" s="70"/>
      <c r="E178" s="70"/>
      <c r="F178" s="70"/>
      <c r="G178" s="59"/>
    </row>
    <row r="179" spans="1:7" x14ac:dyDescent="0.35">
      <c r="A179" s="39" t="s">
        <v>0</v>
      </c>
      <c r="B179" s="35" t="s">
        <v>3</v>
      </c>
      <c r="C179" s="97" t="s">
        <v>1</v>
      </c>
      <c r="D179" s="74" t="s">
        <v>102</v>
      </c>
      <c r="E179" s="75" t="s">
        <v>100</v>
      </c>
      <c r="F179" s="76" t="s">
        <v>101</v>
      </c>
      <c r="G179" s="59"/>
    </row>
    <row r="180" spans="1:7" x14ac:dyDescent="0.35">
      <c r="A180" s="36">
        <v>9.1</v>
      </c>
      <c r="B180" s="33" t="s">
        <v>139</v>
      </c>
      <c r="C180" s="98">
        <v>1</v>
      </c>
      <c r="D180" s="9"/>
      <c r="E180" s="9"/>
      <c r="F180" s="9"/>
      <c r="G180" s="59"/>
    </row>
    <row r="181" spans="1:7" x14ac:dyDescent="0.35">
      <c r="A181" s="36">
        <v>9.1999999999999993</v>
      </c>
      <c r="B181" s="33" t="s">
        <v>40</v>
      </c>
      <c r="C181" s="98">
        <v>1</v>
      </c>
      <c r="D181" s="9"/>
      <c r="E181" s="9"/>
      <c r="F181" s="9"/>
      <c r="G181" s="59"/>
    </row>
    <row r="182" spans="1:7" x14ac:dyDescent="0.35">
      <c r="A182" s="36">
        <v>9.3000000000000007</v>
      </c>
      <c r="B182" s="33" t="s">
        <v>164</v>
      </c>
      <c r="C182" s="98">
        <v>1</v>
      </c>
      <c r="D182" s="9"/>
      <c r="E182" s="9"/>
      <c r="F182" s="9"/>
      <c r="G182" s="59"/>
    </row>
    <row r="183" spans="1:7" ht="36.75" customHeight="1" x14ac:dyDescent="0.35">
      <c r="A183" s="37">
        <v>9.4</v>
      </c>
      <c r="B183" s="42" t="s">
        <v>167</v>
      </c>
      <c r="C183" s="98">
        <v>1</v>
      </c>
      <c r="D183" s="9"/>
      <c r="E183" s="9"/>
      <c r="F183" s="9"/>
      <c r="G183" s="59"/>
    </row>
    <row r="184" spans="1:7" x14ac:dyDescent="0.35">
      <c r="A184" s="36">
        <v>9.5</v>
      </c>
      <c r="B184" s="33" t="s">
        <v>117</v>
      </c>
      <c r="C184" s="98">
        <v>1</v>
      </c>
      <c r="D184" s="9"/>
      <c r="E184" s="9"/>
      <c r="F184" s="9"/>
      <c r="G184" s="59"/>
    </row>
    <row r="185" spans="1:7" x14ac:dyDescent="0.35">
      <c r="A185" s="36">
        <v>9.6</v>
      </c>
      <c r="B185" s="33" t="s">
        <v>116</v>
      </c>
      <c r="C185" s="98">
        <v>1</v>
      </c>
      <c r="D185" s="9"/>
      <c r="E185" s="9"/>
      <c r="F185" s="9"/>
      <c r="G185" s="59"/>
    </row>
    <row r="186" spans="1:7" ht="14.4" x14ac:dyDescent="0.3">
      <c r="A186" s="16"/>
      <c r="B186" s="16"/>
      <c r="C186" s="98"/>
      <c r="D186" s="74" t="s">
        <v>102</v>
      </c>
      <c r="E186" s="75" t="s">
        <v>100</v>
      </c>
      <c r="F186" s="76" t="s">
        <v>101</v>
      </c>
      <c r="G186" s="77" t="s">
        <v>162</v>
      </c>
    </row>
    <row r="187" spans="1:7" ht="21" x14ac:dyDescent="0.4">
      <c r="A187" s="27"/>
      <c r="B187" s="28" t="s">
        <v>109</v>
      </c>
      <c r="C187" s="94"/>
      <c r="D187" s="74"/>
      <c r="E187" s="75"/>
      <c r="F187" s="76"/>
      <c r="G187" s="59"/>
    </row>
    <row r="188" spans="1:7" x14ac:dyDescent="0.35">
      <c r="A188" s="27"/>
      <c r="B188" s="30" t="s">
        <v>113</v>
      </c>
      <c r="C188" s="94"/>
      <c r="D188" s="78">
        <f>SUM(D180:D185)</f>
        <v>0</v>
      </c>
      <c r="E188" s="78">
        <f t="shared" ref="E188:F188" si="8">SUM(E180:E185)</f>
        <v>0</v>
      </c>
      <c r="F188" s="78">
        <f t="shared" si="8"/>
        <v>0</v>
      </c>
      <c r="G188" s="78">
        <f>SUM(D188:F188)</f>
        <v>0</v>
      </c>
    </row>
    <row r="189" spans="1:7" x14ac:dyDescent="0.35">
      <c r="A189" s="16"/>
      <c r="B189" s="49"/>
      <c r="C189" s="90"/>
      <c r="D189" s="80"/>
      <c r="E189" s="80"/>
      <c r="F189" s="80"/>
      <c r="G189" s="59"/>
    </row>
    <row r="190" spans="1:7" x14ac:dyDescent="0.35">
      <c r="A190" s="16"/>
      <c r="B190" s="16"/>
      <c r="C190" s="90"/>
      <c r="D190" s="70"/>
      <c r="E190" s="70"/>
      <c r="F190" s="70"/>
      <c r="G190" s="59"/>
    </row>
    <row r="191" spans="1:7" x14ac:dyDescent="0.35">
      <c r="A191" s="16"/>
      <c r="B191" s="16"/>
      <c r="C191" s="90"/>
      <c r="D191" s="70"/>
      <c r="E191" s="70"/>
      <c r="F191" s="70"/>
      <c r="G191" s="59"/>
    </row>
    <row r="192" spans="1:7" ht="23.4" x14ac:dyDescent="0.45">
      <c r="A192" s="16"/>
      <c r="B192" s="50" t="s">
        <v>182</v>
      </c>
      <c r="C192" s="90"/>
      <c r="D192" s="70" t="s">
        <v>161</v>
      </c>
      <c r="E192" s="70"/>
      <c r="F192" s="70"/>
      <c r="G192" s="59"/>
    </row>
    <row r="193" spans="1:7" x14ac:dyDescent="0.35">
      <c r="A193" s="39" t="s">
        <v>0</v>
      </c>
      <c r="B193" s="35" t="s">
        <v>3</v>
      </c>
      <c r="C193" s="97" t="s">
        <v>1</v>
      </c>
      <c r="D193" s="74" t="s">
        <v>102</v>
      </c>
      <c r="E193" s="75" t="s">
        <v>100</v>
      </c>
      <c r="F193" s="76" t="s">
        <v>101</v>
      </c>
      <c r="G193" s="59"/>
    </row>
    <row r="194" spans="1:7" x14ac:dyDescent="0.35">
      <c r="A194" s="36">
        <v>10.1</v>
      </c>
      <c r="B194" s="33" t="s">
        <v>108</v>
      </c>
      <c r="C194" s="98">
        <v>1</v>
      </c>
      <c r="D194" s="9"/>
      <c r="E194" s="9"/>
      <c r="F194" s="9"/>
      <c r="G194" s="59"/>
    </row>
    <row r="195" spans="1:7" x14ac:dyDescent="0.35">
      <c r="A195" s="36">
        <v>10.199999999999999</v>
      </c>
      <c r="B195" s="33" t="s">
        <v>43</v>
      </c>
      <c r="C195" s="98">
        <v>1</v>
      </c>
      <c r="D195" s="9"/>
      <c r="E195" s="9"/>
      <c r="F195" s="9"/>
      <c r="G195" s="59"/>
    </row>
    <row r="196" spans="1:7" x14ac:dyDescent="0.35">
      <c r="A196" s="36">
        <v>10.3</v>
      </c>
      <c r="B196" s="33" t="s">
        <v>42</v>
      </c>
      <c r="C196" s="98">
        <v>1</v>
      </c>
      <c r="D196" s="9"/>
      <c r="E196" s="9"/>
      <c r="F196" s="9"/>
      <c r="G196" s="59"/>
    </row>
    <row r="197" spans="1:7" x14ac:dyDescent="0.35">
      <c r="A197" s="36">
        <v>10.4</v>
      </c>
      <c r="B197" s="33" t="s">
        <v>41</v>
      </c>
      <c r="C197" s="98">
        <v>1</v>
      </c>
      <c r="D197" s="9"/>
      <c r="E197" s="9"/>
      <c r="F197" s="9"/>
      <c r="G197" s="59"/>
    </row>
    <row r="198" spans="1:7" x14ac:dyDescent="0.35">
      <c r="A198" s="36">
        <v>10.5</v>
      </c>
      <c r="B198" s="33" t="s">
        <v>107</v>
      </c>
      <c r="C198" s="98">
        <v>1</v>
      </c>
      <c r="D198" s="9"/>
      <c r="E198" s="9"/>
      <c r="F198" s="9"/>
      <c r="G198" s="59"/>
    </row>
    <row r="199" spans="1:7" ht="14.4" x14ac:dyDescent="0.3">
      <c r="A199" s="16"/>
      <c r="B199" s="16"/>
      <c r="C199" s="94"/>
      <c r="D199" s="74" t="s">
        <v>102</v>
      </c>
      <c r="E199" s="75" t="s">
        <v>100</v>
      </c>
      <c r="F199" s="76" t="s">
        <v>101</v>
      </c>
      <c r="G199" s="77" t="s">
        <v>162</v>
      </c>
    </row>
    <row r="200" spans="1:7" ht="21" x14ac:dyDescent="0.4">
      <c r="A200" s="27"/>
      <c r="B200" s="28" t="s">
        <v>109</v>
      </c>
      <c r="C200" s="94"/>
      <c r="D200" s="74"/>
      <c r="E200" s="75"/>
      <c r="F200" s="76"/>
      <c r="G200" s="59"/>
    </row>
    <row r="201" spans="1:7" x14ac:dyDescent="0.35">
      <c r="A201" s="27"/>
      <c r="B201" s="30" t="s">
        <v>113</v>
      </c>
      <c r="C201" s="94"/>
      <c r="D201" s="78">
        <f>SUM(D194:D198)</f>
        <v>0</v>
      </c>
      <c r="E201" s="78">
        <f t="shared" ref="E201:F201" si="9">SUM(E194:E198)</f>
        <v>0</v>
      </c>
      <c r="F201" s="78">
        <f t="shared" si="9"/>
        <v>0</v>
      </c>
      <c r="G201" s="78">
        <f>SUM(D201:F201)</f>
        <v>0</v>
      </c>
    </row>
    <row r="202" spans="1:7" x14ac:dyDescent="0.35">
      <c r="A202" s="16"/>
      <c r="B202" s="16"/>
      <c r="C202" s="90"/>
      <c r="D202" s="70"/>
      <c r="E202" s="70"/>
      <c r="F202" s="70"/>
      <c r="G202" s="59"/>
    </row>
    <row r="203" spans="1:7" x14ac:dyDescent="0.35">
      <c r="A203" s="16"/>
      <c r="B203" s="16"/>
      <c r="C203" s="90"/>
      <c r="D203" s="70"/>
      <c r="E203" s="70"/>
      <c r="F203" s="70"/>
      <c r="G203" s="59"/>
    </row>
    <row r="204" spans="1:7" x14ac:dyDescent="0.35">
      <c r="A204" s="16"/>
      <c r="B204" s="16"/>
      <c r="C204" s="90"/>
      <c r="D204" s="70"/>
      <c r="E204" s="70"/>
      <c r="F204" s="70"/>
      <c r="G204" s="59"/>
    </row>
    <row r="205" spans="1:7" ht="23.4" x14ac:dyDescent="0.45">
      <c r="A205" s="48"/>
      <c r="B205" s="44" t="s">
        <v>183</v>
      </c>
      <c r="C205" s="90"/>
      <c r="D205" s="70" t="s">
        <v>161</v>
      </c>
      <c r="E205" s="70"/>
      <c r="F205" s="70"/>
      <c r="G205" s="59"/>
    </row>
    <row r="206" spans="1:7" x14ac:dyDescent="0.35">
      <c r="A206" s="48"/>
      <c r="B206" s="16"/>
      <c r="C206" s="90"/>
      <c r="D206" s="70"/>
      <c r="E206" s="70"/>
      <c r="F206" s="70"/>
      <c r="G206" s="59"/>
    </row>
    <row r="207" spans="1:7" x14ac:dyDescent="0.35">
      <c r="A207" s="39" t="s">
        <v>0</v>
      </c>
      <c r="B207" s="35" t="s">
        <v>3</v>
      </c>
      <c r="C207" s="97" t="s">
        <v>1</v>
      </c>
      <c r="D207" s="74" t="s">
        <v>102</v>
      </c>
      <c r="E207" s="75" t="s">
        <v>100</v>
      </c>
      <c r="F207" s="76" t="s">
        <v>101</v>
      </c>
      <c r="G207" s="59"/>
    </row>
    <row r="208" spans="1:7" x14ac:dyDescent="0.35">
      <c r="A208" s="36">
        <v>11.1</v>
      </c>
      <c r="B208" s="33" t="s">
        <v>108</v>
      </c>
      <c r="C208" s="98">
        <v>3</v>
      </c>
      <c r="D208" s="12"/>
      <c r="E208" s="12"/>
      <c r="F208" s="12"/>
      <c r="G208" s="59"/>
    </row>
    <row r="209" spans="1:7" x14ac:dyDescent="0.35">
      <c r="A209" s="36">
        <v>11.2</v>
      </c>
      <c r="B209" s="33" t="s">
        <v>43</v>
      </c>
      <c r="C209" s="98">
        <v>3</v>
      </c>
      <c r="D209" s="12"/>
      <c r="E209" s="12"/>
      <c r="F209" s="12"/>
      <c r="G209" s="59"/>
    </row>
    <row r="210" spans="1:7" x14ac:dyDescent="0.35">
      <c r="A210" s="36">
        <v>11.3</v>
      </c>
      <c r="B210" s="33" t="s">
        <v>141</v>
      </c>
      <c r="C210" s="98">
        <v>3</v>
      </c>
      <c r="D210" s="12"/>
      <c r="E210" s="12"/>
      <c r="F210" s="12"/>
      <c r="G210" s="59"/>
    </row>
    <row r="211" spans="1:7" ht="21" x14ac:dyDescent="0.4">
      <c r="A211" s="27"/>
      <c r="B211" s="28" t="s">
        <v>109</v>
      </c>
      <c r="C211" s="94"/>
      <c r="D211" s="74" t="s">
        <v>102</v>
      </c>
      <c r="E211" s="75" t="s">
        <v>100</v>
      </c>
      <c r="F211" s="76" t="s">
        <v>101</v>
      </c>
      <c r="G211" s="77" t="s">
        <v>162</v>
      </c>
    </row>
    <row r="212" spans="1:7" x14ac:dyDescent="0.35">
      <c r="A212" s="27"/>
      <c r="B212" s="30" t="s">
        <v>113</v>
      </c>
      <c r="C212" s="94"/>
      <c r="D212" s="78">
        <f>SUM(D208:D210)</f>
        <v>0</v>
      </c>
      <c r="E212" s="78">
        <f t="shared" ref="E212:F212" si="10">SUM(E208:E210)</f>
        <v>0</v>
      </c>
      <c r="F212" s="78">
        <f t="shared" si="10"/>
        <v>0</v>
      </c>
      <c r="G212" s="78">
        <f>SUM(D212:F212)</f>
        <v>0</v>
      </c>
    </row>
    <row r="213" spans="1:7" x14ac:dyDescent="0.35">
      <c r="A213" s="16"/>
      <c r="B213" s="16"/>
      <c r="C213" s="90"/>
      <c r="D213" s="70"/>
      <c r="E213" s="70"/>
      <c r="F213" s="70"/>
      <c r="G213" s="59"/>
    </row>
    <row r="214" spans="1:7" x14ac:dyDescent="0.35">
      <c r="A214" s="16"/>
      <c r="B214" s="16"/>
      <c r="C214" s="90"/>
      <c r="D214" s="70"/>
      <c r="E214" s="70"/>
      <c r="F214" s="70"/>
      <c r="G214" s="59"/>
    </row>
    <row r="215" spans="1:7" ht="23.4" x14ac:dyDescent="0.45">
      <c r="A215" s="16"/>
      <c r="B215" s="44" t="s">
        <v>184</v>
      </c>
      <c r="C215" s="90"/>
      <c r="D215" s="70" t="s">
        <v>161</v>
      </c>
      <c r="E215" s="70"/>
      <c r="F215" s="70"/>
      <c r="G215" s="59"/>
    </row>
    <row r="216" spans="1:7" x14ac:dyDescent="0.35">
      <c r="A216" s="16"/>
      <c r="B216" s="16"/>
      <c r="C216" s="90"/>
      <c r="D216" s="70"/>
      <c r="E216" s="70"/>
      <c r="F216" s="70"/>
      <c r="G216" s="59"/>
    </row>
    <row r="217" spans="1:7" x14ac:dyDescent="0.35">
      <c r="A217" s="16"/>
      <c r="B217" s="51"/>
      <c r="C217" s="90"/>
      <c r="D217" s="70"/>
      <c r="E217" s="70"/>
      <c r="F217" s="70"/>
      <c r="G217" s="59"/>
    </row>
    <row r="218" spans="1:7" x14ac:dyDescent="0.35">
      <c r="A218" s="39" t="s">
        <v>0</v>
      </c>
      <c r="B218" s="35" t="s">
        <v>3</v>
      </c>
      <c r="C218" s="97" t="s">
        <v>1</v>
      </c>
      <c r="D218" s="74" t="s">
        <v>102</v>
      </c>
      <c r="E218" s="75" t="s">
        <v>100</v>
      </c>
      <c r="F218" s="76" t="s">
        <v>101</v>
      </c>
      <c r="G218" s="59"/>
    </row>
    <row r="219" spans="1:7" x14ac:dyDescent="0.35">
      <c r="A219" s="52">
        <v>12.1</v>
      </c>
      <c r="B219" s="33" t="s">
        <v>142</v>
      </c>
      <c r="C219" s="98">
        <v>1</v>
      </c>
      <c r="D219" s="9"/>
      <c r="E219" s="9"/>
      <c r="F219" s="9"/>
      <c r="G219" s="59"/>
    </row>
    <row r="220" spans="1:7" ht="29.4" x14ac:dyDescent="0.35">
      <c r="A220" s="53">
        <v>12.2</v>
      </c>
      <c r="B220" s="42" t="s">
        <v>217</v>
      </c>
      <c r="C220" s="98">
        <v>1</v>
      </c>
      <c r="D220" s="9"/>
      <c r="E220" s="9"/>
      <c r="F220" s="9"/>
      <c r="G220" s="59"/>
    </row>
    <row r="221" spans="1:7" x14ac:dyDescent="0.35">
      <c r="A221" s="52">
        <v>12.3</v>
      </c>
      <c r="B221" s="33" t="s">
        <v>148</v>
      </c>
      <c r="C221" s="98">
        <v>1</v>
      </c>
      <c r="D221" s="9"/>
      <c r="E221" s="9"/>
      <c r="F221" s="9"/>
      <c r="G221" s="59"/>
    </row>
    <row r="222" spans="1:7" x14ac:dyDescent="0.35">
      <c r="A222" s="52">
        <v>12.4</v>
      </c>
      <c r="B222" s="33" t="s">
        <v>143</v>
      </c>
      <c r="C222" s="98">
        <v>1</v>
      </c>
      <c r="D222" s="9"/>
      <c r="E222" s="9"/>
      <c r="F222" s="9"/>
      <c r="G222" s="59"/>
    </row>
    <row r="223" spans="1:7" x14ac:dyDescent="0.35">
      <c r="A223" s="52">
        <v>12.5</v>
      </c>
      <c r="B223" s="33" t="s">
        <v>144</v>
      </c>
      <c r="C223" s="98">
        <v>1</v>
      </c>
      <c r="D223" s="9"/>
      <c r="E223" s="9"/>
      <c r="F223" s="9"/>
      <c r="G223" s="59"/>
    </row>
    <row r="224" spans="1:7" x14ac:dyDescent="0.35">
      <c r="A224" s="52">
        <v>12.6</v>
      </c>
      <c r="B224" s="33" t="s">
        <v>145</v>
      </c>
      <c r="C224" s="98">
        <v>1</v>
      </c>
      <c r="D224" s="9"/>
      <c r="E224" s="9"/>
      <c r="F224" s="9"/>
      <c r="G224" s="59"/>
    </row>
    <row r="225" spans="1:7" ht="21" x14ac:dyDescent="0.4">
      <c r="A225" s="27"/>
      <c r="B225" s="47" t="s">
        <v>109</v>
      </c>
      <c r="C225" s="101"/>
      <c r="D225" s="74" t="s">
        <v>102</v>
      </c>
      <c r="E225" s="75" t="s">
        <v>100</v>
      </c>
      <c r="F225" s="76" t="s">
        <v>101</v>
      </c>
      <c r="G225" s="77" t="s">
        <v>162</v>
      </c>
    </row>
    <row r="226" spans="1:7" x14ac:dyDescent="0.35">
      <c r="A226" s="27"/>
      <c r="B226" s="30" t="s">
        <v>113</v>
      </c>
      <c r="C226" s="101"/>
      <c r="D226" s="78">
        <f>SUM(D219:D224)</f>
        <v>0</v>
      </c>
      <c r="E226" s="78">
        <f t="shared" ref="E226:F226" si="11">SUM(E219:E224)</f>
        <v>0</v>
      </c>
      <c r="F226" s="78">
        <f t="shared" si="11"/>
        <v>0</v>
      </c>
      <c r="G226" s="78">
        <f>SUM(D226:F226)</f>
        <v>0</v>
      </c>
    </row>
    <row r="227" spans="1:7" x14ac:dyDescent="0.35">
      <c r="A227" s="16"/>
      <c r="B227" s="48"/>
      <c r="C227" s="90"/>
      <c r="D227" s="70"/>
      <c r="E227" s="70"/>
      <c r="F227" s="70"/>
      <c r="G227" s="59"/>
    </row>
    <row r="228" spans="1:7" x14ac:dyDescent="0.35">
      <c r="A228" s="16"/>
      <c r="B228" s="16"/>
      <c r="C228" s="90"/>
      <c r="D228" s="70"/>
      <c r="E228" s="70"/>
      <c r="F228" s="70"/>
      <c r="G228" s="59"/>
    </row>
    <row r="229" spans="1:7" x14ac:dyDescent="0.35">
      <c r="A229" s="16"/>
      <c r="B229" s="16"/>
      <c r="C229" s="90"/>
      <c r="D229" s="70"/>
      <c r="E229" s="70"/>
      <c r="F229" s="70"/>
      <c r="G229" s="59"/>
    </row>
    <row r="230" spans="1:7" ht="23.4" x14ac:dyDescent="0.45">
      <c r="A230" s="16"/>
      <c r="B230" s="54" t="s">
        <v>185</v>
      </c>
      <c r="C230" s="90"/>
      <c r="D230" s="70" t="s">
        <v>161</v>
      </c>
      <c r="E230" s="70"/>
      <c r="F230" s="70"/>
      <c r="G230" s="59"/>
    </row>
    <row r="231" spans="1:7" x14ac:dyDescent="0.35">
      <c r="A231" s="16"/>
      <c r="B231" s="16"/>
      <c r="C231" s="90"/>
      <c r="D231" s="70"/>
      <c r="E231" s="70"/>
      <c r="F231" s="70"/>
      <c r="G231" s="59"/>
    </row>
    <row r="232" spans="1:7" x14ac:dyDescent="0.35">
      <c r="A232" s="39" t="s">
        <v>0</v>
      </c>
      <c r="B232" s="35" t="s">
        <v>3</v>
      </c>
      <c r="C232" s="97" t="s">
        <v>1</v>
      </c>
      <c r="D232" s="74" t="s">
        <v>102</v>
      </c>
      <c r="E232" s="75" t="s">
        <v>100</v>
      </c>
      <c r="F232" s="76" t="s">
        <v>101</v>
      </c>
      <c r="G232" s="59"/>
    </row>
    <row r="233" spans="1:7" x14ac:dyDescent="0.35">
      <c r="A233" s="33">
        <v>13.1</v>
      </c>
      <c r="B233" s="33" t="s">
        <v>136</v>
      </c>
      <c r="C233" s="98">
        <v>1</v>
      </c>
      <c r="D233" s="9"/>
      <c r="E233" s="9"/>
      <c r="F233" s="9"/>
      <c r="G233" s="59"/>
    </row>
    <row r="234" spans="1:7" x14ac:dyDescent="0.35">
      <c r="A234" s="33">
        <v>13.2</v>
      </c>
      <c r="B234" s="33" t="s">
        <v>150</v>
      </c>
      <c r="C234" s="98">
        <v>1</v>
      </c>
      <c r="D234" s="9"/>
      <c r="E234" s="9"/>
      <c r="F234" s="9"/>
      <c r="G234" s="59"/>
    </row>
    <row r="235" spans="1:7" x14ac:dyDescent="0.35">
      <c r="A235" s="33">
        <v>13.3</v>
      </c>
      <c r="B235" s="33" t="s">
        <v>202</v>
      </c>
      <c r="C235" s="98">
        <v>1</v>
      </c>
      <c r="D235" s="9"/>
      <c r="E235" s="9"/>
      <c r="F235" s="9"/>
      <c r="G235" s="59"/>
    </row>
    <row r="236" spans="1:7" ht="29.4" x14ac:dyDescent="0.35">
      <c r="A236" s="55">
        <v>13.4</v>
      </c>
      <c r="B236" s="42" t="s">
        <v>217</v>
      </c>
      <c r="C236" s="98">
        <v>1</v>
      </c>
      <c r="D236" s="9"/>
      <c r="E236" s="9"/>
      <c r="F236" s="9"/>
      <c r="G236" s="59"/>
    </row>
    <row r="237" spans="1:7" x14ac:dyDescent="0.35">
      <c r="A237" s="33">
        <v>13.5</v>
      </c>
      <c r="B237" s="33" t="s">
        <v>151</v>
      </c>
      <c r="C237" s="98">
        <v>1</v>
      </c>
      <c r="D237" s="9"/>
      <c r="E237" s="9"/>
      <c r="F237" s="9"/>
      <c r="G237" s="59"/>
    </row>
    <row r="238" spans="1:7" x14ac:dyDescent="0.35">
      <c r="A238" s="33">
        <v>13.6</v>
      </c>
      <c r="B238" s="33" t="s">
        <v>203</v>
      </c>
      <c r="C238" s="98">
        <v>1</v>
      </c>
      <c r="D238" s="9"/>
      <c r="E238" s="9"/>
      <c r="F238" s="9"/>
      <c r="G238" s="59"/>
    </row>
    <row r="239" spans="1:7" x14ac:dyDescent="0.35">
      <c r="A239" s="33">
        <v>13.7</v>
      </c>
      <c r="B239" s="33" t="s">
        <v>204</v>
      </c>
      <c r="C239" s="98">
        <v>1</v>
      </c>
      <c r="D239" s="9"/>
      <c r="E239" s="9"/>
      <c r="F239" s="9"/>
      <c r="G239" s="59"/>
    </row>
    <row r="240" spans="1:7" x14ac:dyDescent="0.35">
      <c r="A240" s="33">
        <v>13.8</v>
      </c>
      <c r="B240" s="33" t="s">
        <v>152</v>
      </c>
      <c r="C240" s="98">
        <v>1</v>
      </c>
      <c r="D240" s="9"/>
      <c r="E240" s="9"/>
      <c r="F240" s="9"/>
      <c r="G240" s="59"/>
    </row>
    <row r="241" spans="1:7" x14ac:dyDescent="0.35">
      <c r="A241" s="33">
        <v>13.9</v>
      </c>
      <c r="B241" s="33" t="s">
        <v>117</v>
      </c>
      <c r="C241" s="98">
        <v>1</v>
      </c>
      <c r="D241" s="9"/>
      <c r="E241" s="9"/>
      <c r="F241" s="9"/>
      <c r="G241" s="59"/>
    </row>
    <row r="242" spans="1:7" x14ac:dyDescent="0.35">
      <c r="A242" s="56">
        <v>13.1</v>
      </c>
      <c r="B242" s="33" t="s">
        <v>30</v>
      </c>
      <c r="C242" s="98">
        <v>1</v>
      </c>
      <c r="D242" s="9"/>
      <c r="E242" s="9"/>
      <c r="F242" s="9"/>
      <c r="G242" s="59"/>
    </row>
    <row r="243" spans="1:7" ht="21" x14ac:dyDescent="0.4">
      <c r="A243" s="27"/>
      <c r="B243" s="47" t="s">
        <v>109</v>
      </c>
      <c r="C243" s="101"/>
      <c r="D243" s="74" t="s">
        <v>102</v>
      </c>
      <c r="E243" s="75" t="s">
        <v>100</v>
      </c>
      <c r="F243" s="76" t="s">
        <v>101</v>
      </c>
      <c r="G243" s="77" t="s">
        <v>162</v>
      </c>
    </row>
    <row r="244" spans="1:7" x14ac:dyDescent="0.35">
      <c r="A244" s="27"/>
      <c r="B244" s="30" t="s">
        <v>113</v>
      </c>
      <c r="C244" s="101"/>
      <c r="D244" s="78">
        <f>SUM(D233:D242)</f>
        <v>0</v>
      </c>
      <c r="E244" s="78">
        <f t="shared" ref="E244:F244" si="12">SUM(E233:E242)</f>
        <v>0</v>
      </c>
      <c r="F244" s="78">
        <f t="shared" si="12"/>
        <v>0</v>
      </c>
      <c r="G244" s="78">
        <f>SUM(D244:F244)</f>
        <v>0</v>
      </c>
    </row>
    <row r="245" spans="1:7" x14ac:dyDescent="0.35">
      <c r="A245" s="16"/>
      <c r="B245" s="16"/>
      <c r="C245" s="90"/>
      <c r="D245" s="70"/>
      <c r="E245" s="70"/>
      <c r="F245" s="70"/>
      <c r="G245" s="59"/>
    </row>
    <row r="246" spans="1:7" x14ac:dyDescent="0.35">
      <c r="A246" s="16"/>
      <c r="B246" s="16"/>
      <c r="C246" s="90"/>
      <c r="D246" s="70"/>
      <c r="E246" s="70"/>
      <c r="F246" s="70"/>
      <c r="G246" s="59"/>
    </row>
    <row r="247" spans="1:7" ht="23.4" x14ac:dyDescent="0.45">
      <c r="A247" s="16"/>
      <c r="B247" s="44" t="s">
        <v>186</v>
      </c>
      <c r="C247" s="90"/>
      <c r="D247" s="70" t="s">
        <v>161</v>
      </c>
      <c r="E247" s="70"/>
      <c r="F247" s="70"/>
      <c r="G247" s="59"/>
    </row>
    <row r="248" spans="1:7" x14ac:dyDescent="0.35">
      <c r="A248" s="16"/>
      <c r="B248" s="16"/>
      <c r="C248" s="90"/>
      <c r="D248" s="70"/>
      <c r="E248" s="70"/>
      <c r="F248" s="70"/>
      <c r="G248" s="59"/>
    </row>
    <row r="249" spans="1:7" x14ac:dyDescent="0.35">
      <c r="A249" s="39" t="s">
        <v>0</v>
      </c>
      <c r="B249" s="35" t="s">
        <v>3</v>
      </c>
      <c r="C249" s="97" t="s">
        <v>1</v>
      </c>
      <c r="D249" s="74" t="s">
        <v>102</v>
      </c>
      <c r="E249" s="75" t="s">
        <v>100</v>
      </c>
      <c r="F249" s="76" t="s">
        <v>101</v>
      </c>
      <c r="G249" s="59"/>
    </row>
    <row r="250" spans="1:7" x14ac:dyDescent="0.35">
      <c r="A250" s="52">
        <v>14.1</v>
      </c>
      <c r="B250" s="33" t="s">
        <v>187</v>
      </c>
      <c r="C250" s="98">
        <v>1</v>
      </c>
      <c r="D250" s="9"/>
      <c r="E250" s="9"/>
      <c r="F250" s="9"/>
      <c r="G250" s="59"/>
    </row>
    <row r="251" spans="1:7" ht="29.4" x14ac:dyDescent="0.35">
      <c r="A251" s="53">
        <v>14.2</v>
      </c>
      <c r="B251" s="42" t="s">
        <v>217</v>
      </c>
      <c r="C251" s="98">
        <v>1</v>
      </c>
      <c r="D251" s="9"/>
      <c r="E251" s="9"/>
      <c r="F251" s="9"/>
      <c r="G251" s="59"/>
    </row>
    <row r="252" spans="1:7" x14ac:dyDescent="0.35">
      <c r="A252" s="52">
        <v>14.3</v>
      </c>
      <c r="B252" s="42" t="s">
        <v>143</v>
      </c>
      <c r="C252" s="98">
        <v>1</v>
      </c>
      <c r="D252" s="9"/>
      <c r="E252" s="9"/>
      <c r="F252" s="9"/>
      <c r="G252" s="59"/>
    </row>
    <row r="253" spans="1:7" x14ac:dyDescent="0.35">
      <c r="A253" s="52">
        <v>14.4</v>
      </c>
      <c r="B253" s="42" t="s">
        <v>145</v>
      </c>
      <c r="C253" s="98">
        <v>1</v>
      </c>
      <c r="D253" s="9"/>
      <c r="E253" s="9"/>
      <c r="F253" s="9"/>
      <c r="G253" s="59"/>
    </row>
    <row r="254" spans="1:7" x14ac:dyDescent="0.35">
      <c r="A254" s="52">
        <v>14.5</v>
      </c>
      <c r="B254" s="33" t="s">
        <v>155</v>
      </c>
      <c r="C254" s="98">
        <v>1</v>
      </c>
      <c r="D254" s="9"/>
      <c r="E254" s="9"/>
      <c r="F254" s="9"/>
      <c r="G254" s="59"/>
    </row>
    <row r="255" spans="1:7" x14ac:dyDescent="0.35">
      <c r="A255" s="52">
        <v>14.6</v>
      </c>
      <c r="B255" s="33" t="s">
        <v>156</v>
      </c>
      <c r="C255" s="98">
        <v>1</v>
      </c>
      <c r="D255" s="9"/>
      <c r="E255" s="9"/>
      <c r="F255" s="9"/>
      <c r="G255" s="59"/>
    </row>
    <row r="256" spans="1:7" x14ac:dyDescent="0.35">
      <c r="A256" s="52">
        <v>14.7</v>
      </c>
      <c r="B256" s="33" t="s">
        <v>158</v>
      </c>
      <c r="C256" s="98">
        <v>1</v>
      </c>
      <c r="D256" s="9"/>
      <c r="E256" s="9"/>
      <c r="F256" s="9"/>
      <c r="G256" s="59"/>
    </row>
    <row r="257" spans="1:7" x14ac:dyDescent="0.35">
      <c r="A257" s="52">
        <v>14.8</v>
      </c>
      <c r="B257" s="33" t="s">
        <v>157</v>
      </c>
      <c r="C257" s="98">
        <v>1</v>
      </c>
      <c r="D257" s="9"/>
      <c r="E257" s="9"/>
      <c r="F257" s="9"/>
      <c r="G257" s="59"/>
    </row>
    <row r="258" spans="1:7" ht="21" x14ac:dyDescent="0.4">
      <c r="A258" s="27"/>
      <c r="B258" s="47" t="s">
        <v>109</v>
      </c>
      <c r="C258" s="101"/>
      <c r="D258" s="74" t="s">
        <v>102</v>
      </c>
      <c r="E258" s="75" t="s">
        <v>100</v>
      </c>
      <c r="F258" s="76" t="s">
        <v>101</v>
      </c>
      <c r="G258" s="77" t="s">
        <v>162</v>
      </c>
    </row>
    <row r="259" spans="1:7" x14ac:dyDescent="0.35">
      <c r="A259" s="27"/>
      <c r="B259" s="30" t="s">
        <v>113</v>
      </c>
      <c r="C259" s="101"/>
      <c r="D259" s="78">
        <f>SUM(D250:D257)</f>
        <v>0</v>
      </c>
      <c r="E259" s="78">
        <f t="shared" ref="E259:F259" si="13">SUM(E250:E257)</f>
        <v>0</v>
      </c>
      <c r="F259" s="78">
        <f t="shared" si="13"/>
        <v>0</v>
      </c>
      <c r="G259" s="78">
        <f>SUM(D259:F259)</f>
        <v>0</v>
      </c>
    </row>
    <row r="260" spans="1:7" x14ac:dyDescent="0.35">
      <c r="A260" s="16"/>
      <c r="B260" s="49"/>
      <c r="C260" s="90"/>
      <c r="D260" s="80"/>
      <c r="E260" s="80"/>
      <c r="F260" s="80"/>
      <c r="G260" s="59"/>
    </row>
    <row r="261" spans="1:7" x14ac:dyDescent="0.35">
      <c r="A261" s="16"/>
      <c r="B261" s="16"/>
      <c r="C261" s="90"/>
      <c r="D261" s="70"/>
      <c r="E261" s="70"/>
      <c r="F261" s="70"/>
      <c r="G261" s="59"/>
    </row>
    <row r="262" spans="1:7" ht="23.4" x14ac:dyDescent="0.45">
      <c r="A262" s="16"/>
      <c r="B262" s="57" t="s">
        <v>112</v>
      </c>
      <c r="C262" s="90"/>
      <c r="D262" s="70"/>
      <c r="E262" s="70"/>
      <c r="F262" s="70"/>
      <c r="G262" s="59"/>
    </row>
    <row r="263" spans="1:7" x14ac:dyDescent="0.35">
      <c r="A263" s="16"/>
      <c r="B263" s="16"/>
      <c r="C263" s="99"/>
      <c r="D263" s="70"/>
      <c r="E263" s="70"/>
      <c r="F263" s="70"/>
      <c r="G263" s="59"/>
    </row>
    <row r="264" spans="1:7" ht="23.4" x14ac:dyDescent="0.45">
      <c r="A264" s="16"/>
      <c r="B264" s="44" t="s">
        <v>188</v>
      </c>
      <c r="C264" s="90"/>
      <c r="D264" s="70" t="s">
        <v>161</v>
      </c>
      <c r="E264" s="70"/>
      <c r="F264" s="70"/>
      <c r="G264" s="59"/>
    </row>
    <row r="265" spans="1:7" x14ac:dyDescent="0.35">
      <c r="A265" s="16"/>
      <c r="B265" s="16"/>
      <c r="C265" s="90"/>
      <c r="D265" s="70"/>
      <c r="E265" s="70"/>
      <c r="F265" s="70"/>
      <c r="G265" s="59"/>
    </row>
    <row r="266" spans="1:7" x14ac:dyDescent="0.35">
      <c r="A266" s="39" t="s">
        <v>0</v>
      </c>
      <c r="B266" s="35" t="s">
        <v>3</v>
      </c>
      <c r="C266" s="97" t="s">
        <v>1</v>
      </c>
      <c r="D266" s="74" t="s">
        <v>102</v>
      </c>
      <c r="E266" s="75" t="s">
        <v>100</v>
      </c>
      <c r="F266" s="76" t="s">
        <v>101</v>
      </c>
      <c r="G266" s="59"/>
    </row>
    <row r="267" spans="1:7" x14ac:dyDescent="0.35">
      <c r="A267" s="36">
        <v>15.1</v>
      </c>
      <c r="B267" s="33" t="s">
        <v>44</v>
      </c>
      <c r="C267" s="98">
        <v>1</v>
      </c>
      <c r="D267" s="9"/>
      <c r="E267" s="9"/>
      <c r="F267" s="9"/>
      <c r="G267" s="59"/>
    </row>
    <row r="268" spans="1:7" x14ac:dyDescent="0.35">
      <c r="A268" s="36">
        <v>15.2</v>
      </c>
      <c r="B268" s="33" t="s">
        <v>45</v>
      </c>
      <c r="C268" s="98">
        <v>1</v>
      </c>
      <c r="D268" s="9"/>
      <c r="E268" s="9"/>
      <c r="F268" s="9"/>
      <c r="G268" s="59"/>
    </row>
    <row r="269" spans="1:7" x14ac:dyDescent="0.35">
      <c r="A269" s="36">
        <v>15.3</v>
      </c>
      <c r="B269" s="58" t="s">
        <v>131</v>
      </c>
      <c r="C269" s="90">
        <v>1</v>
      </c>
      <c r="D269" s="9"/>
      <c r="E269" s="9"/>
      <c r="F269" s="9"/>
      <c r="G269" s="59"/>
    </row>
    <row r="270" spans="1:7" ht="21" x14ac:dyDescent="0.4">
      <c r="A270" s="27"/>
      <c r="B270" s="28" t="s">
        <v>109</v>
      </c>
      <c r="C270" s="94"/>
      <c r="D270" s="74" t="s">
        <v>102</v>
      </c>
      <c r="E270" s="75" t="s">
        <v>100</v>
      </c>
      <c r="F270" s="76">
        <v>1</v>
      </c>
      <c r="G270" s="77" t="s">
        <v>162</v>
      </c>
    </row>
    <row r="271" spans="1:7" x14ac:dyDescent="0.35">
      <c r="A271" s="27"/>
      <c r="B271" s="30" t="s">
        <v>113</v>
      </c>
      <c r="C271" s="94"/>
      <c r="D271" s="78">
        <f>SUM(D267:D269)</f>
        <v>0</v>
      </c>
      <c r="E271" s="78">
        <f t="shared" ref="E271:F271" si="14">SUM(E267:E269)</f>
        <v>0</v>
      </c>
      <c r="F271" s="78">
        <f t="shared" si="14"/>
        <v>0</v>
      </c>
      <c r="G271" s="78">
        <f>SUM(D271:F271)</f>
        <v>0</v>
      </c>
    </row>
    <row r="272" spans="1:7" x14ac:dyDescent="0.35">
      <c r="A272" s="16"/>
      <c r="B272" s="16"/>
      <c r="C272" s="90"/>
      <c r="D272" s="70"/>
      <c r="E272" s="70"/>
      <c r="F272" s="70"/>
      <c r="G272" s="59"/>
    </row>
    <row r="273" spans="1:7" x14ac:dyDescent="0.35">
      <c r="A273" s="16"/>
      <c r="B273" s="16"/>
      <c r="C273" s="99"/>
      <c r="D273" s="70"/>
      <c r="E273" s="70"/>
      <c r="F273" s="70"/>
      <c r="G273" s="59"/>
    </row>
    <row r="274" spans="1:7" ht="23.4" x14ac:dyDescent="0.45">
      <c r="A274" s="16"/>
      <c r="B274" s="44" t="s">
        <v>189</v>
      </c>
      <c r="C274" s="90"/>
      <c r="D274" s="70"/>
      <c r="E274" s="70"/>
      <c r="F274" s="70"/>
      <c r="G274" s="59"/>
    </row>
    <row r="275" spans="1:7" x14ac:dyDescent="0.35">
      <c r="A275" s="16"/>
      <c r="B275" s="16"/>
      <c r="C275" s="90"/>
      <c r="D275" s="70"/>
      <c r="E275" s="70"/>
      <c r="F275" s="70"/>
      <c r="G275" s="59"/>
    </row>
    <row r="276" spans="1:7" x14ac:dyDescent="0.35">
      <c r="A276" s="39" t="s">
        <v>0</v>
      </c>
      <c r="B276" s="35" t="s">
        <v>3</v>
      </c>
      <c r="C276" s="97" t="s">
        <v>1</v>
      </c>
      <c r="D276" s="74" t="s">
        <v>102</v>
      </c>
      <c r="E276" s="75" t="s">
        <v>100</v>
      </c>
      <c r="F276" s="76" t="s">
        <v>101</v>
      </c>
      <c r="G276" s="59"/>
    </row>
    <row r="277" spans="1:7" x14ac:dyDescent="0.35">
      <c r="A277" s="36">
        <v>16.100000000000001</v>
      </c>
      <c r="B277" s="41" t="s">
        <v>114</v>
      </c>
      <c r="C277" s="102">
        <v>1</v>
      </c>
      <c r="D277" s="9"/>
      <c r="E277" s="9"/>
      <c r="F277" s="9"/>
      <c r="G277" s="59"/>
    </row>
    <row r="278" spans="1:7" ht="21" x14ac:dyDescent="0.4">
      <c r="A278" s="27"/>
      <c r="B278" s="28" t="s">
        <v>109</v>
      </c>
      <c r="C278" s="94"/>
      <c r="D278" s="74" t="s">
        <v>102</v>
      </c>
      <c r="E278" s="75" t="s">
        <v>100</v>
      </c>
      <c r="F278" s="76" t="s">
        <v>101</v>
      </c>
      <c r="G278" s="77" t="s">
        <v>162</v>
      </c>
    </row>
    <row r="279" spans="1:7" x14ac:dyDescent="0.35">
      <c r="A279" s="27"/>
      <c r="B279" s="30" t="s">
        <v>113</v>
      </c>
      <c r="C279" s="94"/>
      <c r="D279" s="78">
        <f>SUM(D277)</f>
        <v>0</v>
      </c>
      <c r="E279" s="78">
        <f t="shared" ref="E279:F279" si="15">SUM(E277)</f>
        <v>0</v>
      </c>
      <c r="F279" s="78">
        <f t="shared" si="15"/>
        <v>0</v>
      </c>
      <c r="G279" s="78">
        <f>SUM(D279:F279)</f>
        <v>0</v>
      </c>
    </row>
    <row r="280" spans="1:7" x14ac:dyDescent="0.35">
      <c r="A280" s="16"/>
      <c r="B280" s="16"/>
      <c r="C280" s="90"/>
      <c r="D280" s="70"/>
      <c r="E280" s="70"/>
      <c r="F280" s="70"/>
      <c r="G280" s="59"/>
    </row>
    <row r="281" spans="1:7" x14ac:dyDescent="0.35">
      <c r="A281" s="16"/>
      <c r="B281" s="16"/>
      <c r="C281" s="90"/>
      <c r="D281" s="70"/>
      <c r="E281" s="70"/>
      <c r="F281" s="70"/>
      <c r="G281" s="59"/>
    </row>
    <row r="282" spans="1:7" ht="23.4" x14ac:dyDescent="0.45">
      <c r="A282" s="16"/>
      <c r="B282" s="54" t="s">
        <v>190</v>
      </c>
      <c r="C282" s="90"/>
      <c r="D282" s="70"/>
      <c r="E282" s="70"/>
      <c r="F282" s="70"/>
      <c r="G282" s="59"/>
    </row>
    <row r="283" spans="1:7" x14ac:dyDescent="0.35">
      <c r="A283" s="39" t="s">
        <v>0</v>
      </c>
      <c r="B283" s="35" t="s">
        <v>3</v>
      </c>
      <c r="C283" s="97" t="s">
        <v>1</v>
      </c>
      <c r="D283" s="74" t="s">
        <v>102</v>
      </c>
      <c r="E283" s="75" t="s">
        <v>100</v>
      </c>
      <c r="F283" s="76" t="s">
        <v>101</v>
      </c>
      <c r="G283" s="59"/>
    </row>
    <row r="284" spans="1:7" x14ac:dyDescent="0.35">
      <c r="A284" s="48">
        <v>17.100000000000001</v>
      </c>
      <c r="B284" s="33" t="s">
        <v>46</v>
      </c>
      <c r="C284" s="98">
        <v>1</v>
      </c>
      <c r="D284" s="9"/>
      <c r="E284" s="9"/>
      <c r="F284" s="9"/>
      <c r="G284" s="59"/>
    </row>
    <row r="285" spans="1:7" ht="21" x14ac:dyDescent="0.4">
      <c r="A285" s="27"/>
      <c r="B285" s="28" t="s">
        <v>109</v>
      </c>
      <c r="C285" s="94"/>
      <c r="D285" s="74" t="s">
        <v>102</v>
      </c>
      <c r="E285" s="75" t="s">
        <v>100</v>
      </c>
      <c r="F285" s="76" t="s">
        <v>101</v>
      </c>
      <c r="G285" s="77" t="s">
        <v>162</v>
      </c>
    </row>
    <row r="286" spans="1:7" x14ac:dyDescent="0.35">
      <c r="A286" s="27"/>
      <c r="B286" s="30" t="s">
        <v>113</v>
      </c>
      <c r="C286" s="94"/>
      <c r="D286" s="78">
        <f>SUM(D284)</f>
        <v>0</v>
      </c>
      <c r="E286" s="78">
        <f t="shared" ref="E286:F286" si="16">SUM(E284)</f>
        <v>0</v>
      </c>
      <c r="F286" s="78">
        <f t="shared" si="16"/>
        <v>0</v>
      </c>
      <c r="G286" s="78">
        <f>SUM(D286:F286)</f>
        <v>0</v>
      </c>
    </row>
    <row r="287" spans="1:7" x14ac:dyDescent="0.35">
      <c r="A287" s="16"/>
      <c r="B287" s="16"/>
      <c r="C287" s="90"/>
      <c r="D287" s="70"/>
      <c r="E287" s="70"/>
      <c r="F287" s="70"/>
      <c r="G287" s="59"/>
    </row>
    <row r="288" spans="1:7" ht="23.4" x14ac:dyDescent="0.45">
      <c r="A288" s="16"/>
      <c r="B288" s="54" t="s">
        <v>191</v>
      </c>
      <c r="C288" s="90"/>
      <c r="D288" s="70"/>
      <c r="E288" s="70"/>
      <c r="F288" s="70"/>
      <c r="G288" s="59"/>
    </row>
    <row r="289" spans="1:7" x14ac:dyDescent="0.35">
      <c r="A289" s="39" t="s">
        <v>0</v>
      </c>
      <c r="B289" s="35" t="s">
        <v>3</v>
      </c>
      <c r="C289" s="97" t="s">
        <v>1</v>
      </c>
      <c r="D289" s="74" t="s">
        <v>102</v>
      </c>
      <c r="E289" s="75" t="s">
        <v>100</v>
      </c>
      <c r="F289" s="76" t="s">
        <v>101</v>
      </c>
      <c r="G289" s="59"/>
    </row>
    <row r="290" spans="1:7" ht="29.4" x14ac:dyDescent="0.35">
      <c r="A290" s="37">
        <v>18.100000000000001</v>
      </c>
      <c r="B290" s="42" t="s">
        <v>172</v>
      </c>
      <c r="C290" s="98">
        <v>1</v>
      </c>
      <c r="D290" s="9"/>
      <c r="E290" s="9"/>
      <c r="F290" s="9"/>
      <c r="G290" s="59"/>
    </row>
    <row r="291" spans="1:7" x14ac:dyDescent="0.35">
      <c r="A291" s="52">
        <v>18.2</v>
      </c>
      <c r="B291" s="33" t="s">
        <v>110</v>
      </c>
      <c r="C291" s="98">
        <v>1</v>
      </c>
      <c r="D291" s="9"/>
      <c r="E291" s="9"/>
      <c r="F291" s="9"/>
      <c r="G291" s="59"/>
    </row>
    <row r="292" spans="1:7" ht="21" x14ac:dyDescent="0.4">
      <c r="A292" s="27"/>
      <c r="B292" s="28" t="s">
        <v>103</v>
      </c>
      <c r="C292" s="94"/>
      <c r="D292" s="74" t="s">
        <v>102</v>
      </c>
      <c r="E292" s="75" t="s">
        <v>100</v>
      </c>
      <c r="F292" s="76" t="s">
        <v>101</v>
      </c>
      <c r="G292" s="77" t="s">
        <v>162</v>
      </c>
    </row>
    <row r="293" spans="1:7" x14ac:dyDescent="0.35">
      <c r="A293" s="27"/>
      <c r="B293" s="30" t="s">
        <v>113</v>
      </c>
      <c r="C293" s="94"/>
      <c r="D293" s="78">
        <f>SUM(D290:D291)</f>
        <v>0</v>
      </c>
      <c r="E293" s="78">
        <f t="shared" ref="E293:F293" si="17">SUM(E290:E291)</f>
        <v>0</v>
      </c>
      <c r="F293" s="78">
        <f t="shared" si="17"/>
        <v>0</v>
      </c>
      <c r="G293" s="78">
        <f>SUM(D293:F293)</f>
        <v>0</v>
      </c>
    </row>
    <row r="294" spans="1:7" x14ac:dyDescent="0.35">
      <c r="A294" s="16"/>
      <c r="B294" s="16"/>
      <c r="C294" s="90"/>
      <c r="D294" s="81"/>
      <c r="E294" s="81"/>
      <c r="F294" s="81"/>
      <c r="G294" s="59"/>
    </row>
    <row r="295" spans="1:7" x14ac:dyDescent="0.35">
      <c r="A295" s="16"/>
      <c r="B295" s="16"/>
      <c r="C295" s="90"/>
      <c r="D295" s="70"/>
      <c r="E295" s="70"/>
      <c r="F295" s="70"/>
      <c r="G295" s="59"/>
    </row>
    <row r="296" spans="1:7" ht="23.4" x14ac:dyDescent="0.45">
      <c r="A296" s="16"/>
      <c r="B296" s="54" t="s">
        <v>192</v>
      </c>
      <c r="C296" s="90"/>
      <c r="D296" s="81"/>
      <c r="E296" s="81"/>
      <c r="F296" s="81"/>
      <c r="G296" s="59"/>
    </row>
    <row r="297" spans="1:7" x14ac:dyDescent="0.35">
      <c r="A297" s="39" t="s">
        <v>0</v>
      </c>
      <c r="B297" s="35" t="s">
        <v>3</v>
      </c>
      <c r="C297" s="97" t="s">
        <v>1</v>
      </c>
      <c r="D297" s="82" t="s">
        <v>102</v>
      </c>
      <c r="E297" s="83" t="s">
        <v>100</v>
      </c>
      <c r="F297" s="84" t="s">
        <v>101</v>
      </c>
      <c r="G297" s="59"/>
    </row>
    <row r="298" spans="1:7" x14ac:dyDescent="0.35">
      <c r="A298" s="36">
        <v>19.100000000000001</v>
      </c>
      <c r="B298" s="33" t="s">
        <v>111</v>
      </c>
      <c r="C298" s="98">
        <v>1</v>
      </c>
      <c r="D298" s="9"/>
      <c r="E298" s="9"/>
      <c r="F298" s="9"/>
      <c r="G298" s="59"/>
    </row>
    <row r="299" spans="1:7" ht="21" x14ac:dyDescent="0.4">
      <c r="A299" s="27"/>
      <c r="B299" s="28" t="s">
        <v>103</v>
      </c>
      <c r="C299" s="94"/>
      <c r="D299" s="74" t="s">
        <v>102</v>
      </c>
      <c r="E299" s="75" t="s">
        <v>100</v>
      </c>
      <c r="F299" s="76" t="s">
        <v>101</v>
      </c>
      <c r="G299" s="77" t="s">
        <v>162</v>
      </c>
    </row>
    <row r="300" spans="1:7" x14ac:dyDescent="0.35">
      <c r="A300" s="27"/>
      <c r="B300" s="30" t="s">
        <v>113</v>
      </c>
      <c r="C300" s="94"/>
      <c r="D300" s="78">
        <f>SUM(D298)</f>
        <v>0</v>
      </c>
      <c r="E300" s="78">
        <f t="shared" ref="E300:F300" si="18">SUM(E298)</f>
        <v>0</v>
      </c>
      <c r="F300" s="78">
        <f t="shared" si="18"/>
        <v>0</v>
      </c>
      <c r="G300" s="78">
        <f>SUM(D300:F300)</f>
        <v>0</v>
      </c>
    </row>
    <row r="301" spans="1:7" x14ac:dyDescent="0.35">
      <c r="A301" s="16"/>
      <c r="B301" s="16"/>
      <c r="C301" s="90"/>
      <c r="D301" s="70"/>
      <c r="E301" s="70"/>
      <c r="F301" s="70"/>
      <c r="G301" s="59"/>
    </row>
    <row r="302" spans="1:7" ht="23.4" x14ac:dyDescent="0.45">
      <c r="A302" s="16"/>
      <c r="B302" s="54" t="s">
        <v>193</v>
      </c>
      <c r="C302" s="90"/>
      <c r="D302" s="70"/>
      <c r="E302" s="70"/>
      <c r="F302" s="70"/>
      <c r="G302" s="59"/>
    </row>
    <row r="303" spans="1:7" x14ac:dyDescent="0.35">
      <c r="A303" s="34" t="s">
        <v>0</v>
      </c>
      <c r="B303" s="35" t="s">
        <v>3</v>
      </c>
      <c r="C303" s="97" t="s">
        <v>1</v>
      </c>
      <c r="D303" s="74" t="s">
        <v>102</v>
      </c>
      <c r="E303" s="75" t="s">
        <v>100</v>
      </c>
      <c r="F303" s="76" t="s">
        <v>101</v>
      </c>
      <c r="G303" s="59"/>
    </row>
    <row r="304" spans="1:7" x14ac:dyDescent="0.35">
      <c r="A304" s="52">
        <v>20.100000000000001</v>
      </c>
      <c r="B304" s="33" t="s">
        <v>130</v>
      </c>
      <c r="C304" s="102">
        <v>1</v>
      </c>
      <c r="D304" s="9"/>
      <c r="E304" s="9"/>
      <c r="F304" s="9"/>
      <c r="G304" s="59"/>
    </row>
    <row r="305" spans="1:7" ht="21" x14ac:dyDescent="0.4">
      <c r="A305" s="29"/>
      <c r="B305" s="28" t="s">
        <v>103</v>
      </c>
      <c r="C305" s="94"/>
      <c r="D305" s="74" t="s">
        <v>102</v>
      </c>
      <c r="E305" s="75" t="s">
        <v>100</v>
      </c>
      <c r="F305" s="76" t="s">
        <v>101</v>
      </c>
      <c r="G305" s="77" t="s">
        <v>162</v>
      </c>
    </row>
    <row r="306" spans="1:7" x14ac:dyDescent="0.35">
      <c r="A306" s="29"/>
      <c r="B306" s="30" t="s">
        <v>113</v>
      </c>
      <c r="C306" s="94"/>
      <c r="D306" s="78">
        <f>SUM(D304)</f>
        <v>0</v>
      </c>
      <c r="E306" s="78">
        <f t="shared" ref="E306:F306" si="19">SUM(E304)</f>
        <v>0</v>
      </c>
      <c r="F306" s="78">
        <f t="shared" si="19"/>
        <v>0</v>
      </c>
      <c r="G306" s="78">
        <f>SUM(D306:F306)</f>
        <v>0</v>
      </c>
    </row>
    <row r="307" spans="1:7" x14ac:dyDescent="0.35">
      <c r="A307" s="16"/>
      <c r="B307" s="16"/>
      <c r="C307" s="90"/>
      <c r="D307" s="70"/>
      <c r="E307" s="70"/>
      <c r="F307" s="70"/>
      <c r="G307" s="59"/>
    </row>
    <row r="308" spans="1:7" x14ac:dyDescent="0.35">
      <c r="A308" s="16"/>
      <c r="B308" s="51"/>
      <c r="C308" s="103"/>
      <c r="D308" s="70"/>
      <c r="E308" s="70"/>
      <c r="F308" s="70"/>
      <c r="G308" s="59"/>
    </row>
    <row r="309" spans="1:7" ht="23.4" x14ac:dyDescent="0.45">
      <c r="A309" s="16"/>
      <c r="B309" s="54" t="s">
        <v>194</v>
      </c>
      <c r="C309" s="90"/>
      <c r="D309" s="70"/>
      <c r="E309" s="70"/>
      <c r="F309" s="70"/>
      <c r="G309" s="59"/>
    </row>
    <row r="310" spans="1:7" x14ac:dyDescent="0.35">
      <c r="A310" s="39" t="s">
        <v>0</v>
      </c>
      <c r="B310" s="35" t="s">
        <v>3</v>
      </c>
      <c r="C310" s="97" t="s">
        <v>1</v>
      </c>
      <c r="D310" s="74" t="s">
        <v>102</v>
      </c>
      <c r="E310" s="75" t="s">
        <v>100</v>
      </c>
      <c r="F310" s="76" t="s">
        <v>101</v>
      </c>
      <c r="G310" s="59"/>
    </row>
    <row r="311" spans="1:7" ht="29.4" x14ac:dyDescent="0.35">
      <c r="A311" s="52">
        <v>21.1</v>
      </c>
      <c r="B311" s="43" t="s">
        <v>137</v>
      </c>
      <c r="C311" s="98">
        <v>1</v>
      </c>
      <c r="D311" s="9"/>
      <c r="E311" s="9"/>
      <c r="F311" s="9"/>
      <c r="G311" s="59"/>
    </row>
    <row r="312" spans="1:7" ht="21" x14ac:dyDescent="0.4">
      <c r="A312" s="29"/>
      <c r="B312" s="28" t="s">
        <v>103</v>
      </c>
      <c r="C312" s="94"/>
      <c r="D312" s="74" t="s">
        <v>102</v>
      </c>
      <c r="E312" s="75" t="s">
        <v>100</v>
      </c>
      <c r="F312" s="76" t="s">
        <v>101</v>
      </c>
      <c r="G312" s="77" t="s">
        <v>162</v>
      </c>
    </row>
    <row r="313" spans="1:7" x14ac:dyDescent="0.35">
      <c r="A313" s="29"/>
      <c r="B313" s="30" t="s">
        <v>113</v>
      </c>
      <c r="C313" s="94"/>
      <c r="D313" s="78">
        <f>SUM(D311)</f>
        <v>0</v>
      </c>
      <c r="E313" s="78">
        <f t="shared" ref="E313:F313" si="20">SUM(E311)</f>
        <v>0</v>
      </c>
      <c r="F313" s="78">
        <f t="shared" si="20"/>
        <v>0</v>
      </c>
      <c r="G313" s="78">
        <f>SUM(D313:F313)</f>
        <v>0</v>
      </c>
    </row>
    <row r="314" spans="1:7" x14ac:dyDescent="0.35">
      <c r="A314" s="16"/>
      <c r="B314" s="16"/>
      <c r="C314" s="90"/>
      <c r="D314" s="70"/>
      <c r="E314" s="70"/>
      <c r="F314" s="70"/>
      <c r="G314" s="59"/>
    </row>
    <row r="315" spans="1:7" x14ac:dyDescent="0.35">
      <c r="A315" s="16"/>
      <c r="B315" s="16"/>
      <c r="C315" s="90"/>
      <c r="D315" s="70"/>
      <c r="E315" s="70"/>
      <c r="F315" s="70"/>
      <c r="G315" s="59"/>
    </row>
    <row r="316" spans="1:7" ht="23.4" x14ac:dyDescent="0.45">
      <c r="A316" s="16"/>
      <c r="B316" s="54" t="s">
        <v>195</v>
      </c>
      <c r="C316" s="90"/>
      <c r="D316" s="70"/>
      <c r="E316" s="70"/>
      <c r="F316" s="70"/>
      <c r="G316" s="59"/>
    </row>
    <row r="317" spans="1:7" x14ac:dyDescent="0.35">
      <c r="A317" s="39" t="s">
        <v>0</v>
      </c>
      <c r="B317" s="35" t="s">
        <v>3</v>
      </c>
      <c r="C317" s="97" t="s">
        <v>1</v>
      </c>
      <c r="D317" s="74" t="s">
        <v>102</v>
      </c>
      <c r="E317" s="75" t="s">
        <v>100</v>
      </c>
      <c r="F317" s="76" t="s">
        <v>101</v>
      </c>
      <c r="G317" s="59"/>
    </row>
    <row r="318" spans="1:7" ht="29.4" x14ac:dyDescent="0.35">
      <c r="A318" s="52">
        <v>22.1</v>
      </c>
      <c r="B318" s="42" t="s">
        <v>205</v>
      </c>
      <c r="C318" s="98">
        <v>1</v>
      </c>
      <c r="D318" s="9"/>
      <c r="E318" s="9"/>
      <c r="F318" s="9"/>
      <c r="G318" s="59"/>
    </row>
    <row r="319" spans="1:7" ht="21" x14ac:dyDescent="0.4">
      <c r="A319" s="29"/>
      <c r="B319" s="28" t="s">
        <v>103</v>
      </c>
      <c r="C319" s="94"/>
      <c r="D319" s="74" t="s">
        <v>102</v>
      </c>
      <c r="E319" s="75" t="s">
        <v>100</v>
      </c>
      <c r="F319" s="76" t="s">
        <v>101</v>
      </c>
      <c r="G319" s="77" t="s">
        <v>162</v>
      </c>
    </row>
    <row r="320" spans="1:7" x14ac:dyDescent="0.35">
      <c r="A320" s="29"/>
      <c r="B320" s="30" t="s">
        <v>113</v>
      </c>
      <c r="C320" s="94"/>
      <c r="D320" s="78">
        <f>SUM(D318)</f>
        <v>0</v>
      </c>
      <c r="E320" s="78">
        <f t="shared" ref="E320:F320" si="21">SUM(E318)</f>
        <v>0</v>
      </c>
      <c r="F320" s="78">
        <f t="shared" si="21"/>
        <v>0</v>
      </c>
      <c r="G320" s="78">
        <f>SUM(D320:F320)</f>
        <v>0</v>
      </c>
    </row>
    <row r="321" spans="1:7" x14ac:dyDescent="0.35">
      <c r="A321" s="16"/>
      <c r="B321" s="16"/>
      <c r="C321" s="90"/>
      <c r="D321" s="70"/>
      <c r="E321" s="70"/>
      <c r="F321" s="70"/>
      <c r="G321" s="59"/>
    </row>
    <row r="322" spans="1:7" x14ac:dyDescent="0.35">
      <c r="A322" s="16"/>
      <c r="B322" s="16"/>
      <c r="C322" s="90"/>
      <c r="D322" s="70"/>
      <c r="E322" s="70"/>
      <c r="F322" s="70"/>
      <c r="G322" s="59"/>
    </row>
    <row r="323" spans="1:7" ht="23.4" x14ac:dyDescent="0.45">
      <c r="A323" s="16"/>
      <c r="B323" s="54" t="s">
        <v>196</v>
      </c>
      <c r="C323" s="90"/>
      <c r="D323" s="70"/>
      <c r="E323" s="70"/>
      <c r="F323" s="70"/>
      <c r="G323" s="59"/>
    </row>
    <row r="324" spans="1:7" x14ac:dyDescent="0.35">
      <c r="A324" s="39" t="s">
        <v>0</v>
      </c>
      <c r="B324" s="35" t="s">
        <v>3</v>
      </c>
      <c r="C324" s="97" t="s">
        <v>1</v>
      </c>
      <c r="D324" s="74" t="s">
        <v>102</v>
      </c>
      <c r="E324" s="75" t="s">
        <v>100</v>
      </c>
      <c r="F324" s="76" t="s">
        <v>101</v>
      </c>
      <c r="G324" s="59"/>
    </row>
    <row r="325" spans="1:7" ht="29.4" x14ac:dyDescent="0.35">
      <c r="A325" s="52">
        <v>23.1</v>
      </c>
      <c r="B325" s="60" t="s">
        <v>140</v>
      </c>
      <c r="C325" s="98">
        <v>1</v>
      </c>
      <c r="D325" s="9"/>
      <c r="E325" s="9"/>
      <c r="F325" s="9"/>
      <c r="G325" s="59"/>
    </row>
    <row r="326" spans="1:7" ht="21" x14ac:dyDescent="0.4">
      <c r="A326" s="29"/>
      <c r="B326" s="28" t="s">
        <v>103</v>
      </c>
      <c r="C326" s="94"/>
      <c r="D326" s="74" t="s">
        <v>102</v>
      </c>
      <c r="E326" s="75" t="s">
        <v>100</v>
      </c>
      <c r="F326" s="76" t="s">
        <v>101</v>
      </c>
      <c r="G326" s="77" t="s">
        <v>162</v>
      </c>
    </row>
    <row r="327" spans="1:7" x14ac:dyDescent="0.35">
      <c r="A327" s="29"/>
      <c r="B327" s="30" t="s">
        <v>113</v>
      </c>
      <c r="C327" s="94"/>
      <c r="D327" s="78">
        <f>SUM(D325)</f>
        <v>0</v>
      </c>
      <c r="E327" s="78">
        <f t="shared" ref="E327:F327" si="22">SUM(E325)</f>
        <v>0</v>
      </c>
      <c r="F327" s="78">
        <f t="shared" si="22"/>
        <v>0</v>
      </c>
      <c r="G327" s="78">
        <f>SUM(D327:F327)</f>
        <v>0</v>
      </c>
    </row>
    <row r="328" spans="1:7" x14ac:dyDescent="0.35">
      <c r="A328" s="51"/>
      <c r="B328" s="16"/>
      <c r="C328" s="90"/>
      <c r="D328" s="70"/>
      <c r="E328" s="70"/>
      <c r="F328" s="70"/>
      <c r="G328" s="59"/>
    </row>
    <row r="329" spans="1:7" x14ac:dyDescent="0.35">
      <c r="A329" s="48"/>
      <c r="B329" s="16"/>
      <c r="C329" s="90"/>
      <c r="D329" s="70"/>
      <c r="E329" s="70"/>
      <c r="F329" s="70"/>
      <c r="G329" s="59"/>
    </row>
    <row r="330" spans="1:7" ht="23.4" x14ac:dyDescent="0.45">
      <c r="A330" s="16"/>
      <c r="B330" s="54" t="s">
        <v>197</v>
      </c>
      <c r="C330" s="90"/>
      <c r="D330" s="70"/>
      <c r="E330" s="70"/>
      <c r="F330" s="70"/>
      <c r="G330" s="59"/>
    </row>
    <row r="331" spans="1:7" x14ac:dyDescent="0.35">
      <c r="A331" s="39" t="s">
        <v>0</v>
      </c>
      <c r="B331" s="35" t="s">
        <v>3</v>
      </c>
      <c r="C331" s="97" t="s">
        <v>1</v>
      </c>
      <c r="D331" s="74" t="s">
        <v>102</v>
      </c>
      <c r="E331" s="75" t="s">
        <v>100</v>
      </c>
      <c r="F331" s="76" t="s">
        <v>101</v>
      </c>
      <c r="G331" s="59"/>
    </row>
    <row r="332" spans="1:7" x14ac:dyDescent="0.35">
      <c r="A332" s="52">
        <v>24.1</v>
      </c>
      <c r="B332" s="61" t="s">
        <v>206</v>
      </c>
      <c r="C332" s="98">
        <v>1</v>
      </c>
      <c r="D332" s="9"/>
      <c r="E332" s="9"/>
      <c r="F332" s="9"/>
      <c r="G332" s="59"/>
    </row>
    <row r="333" spans="1:7" ht="21" x14ac:dyDescent="0.4">
      <c r="A333" s="29"/>
      <c r="B333" s="28" t="s">
        <v>103</v>
      </c>
      <c r="C333" s="94"/>
      <c r="D333" s="74" t="s">
        <v>102</v>
      </c>
      <c r="E333" s="75" t="s">
        <v>100</v>
      </c>
      <c r="F333" s="76" t="s">
        <v>101</v>
      </c>
      <c r="G333" s="77" t="s">
        <v>162</v>
      </c>
    </row>
    <row r="334" spans="1:7" x14ac:dyDescent="0.35">
      <c r="A334" s="29"/>
      <c r="B334" s="30" t="s">
        <v>113</v>
      </c>
      <c r="C334" s="94"/>
      <c r="D334" s="78">
        <f>SUM(D332)</f>
        <v>0</v>
      </c>
      <c r="E334" s="78">
        <f t="shared" ref="E334:F334" si="23">SUM(E332)</f>
        <v>0</v>
      </c>
      <c r="F334" s="78">
        <f t="shared" si="23"/>
        <v>0</v>
      </c>
      <c r="G334" s="78">
        <f>SUM(D334:F334)</f>
        <v>0</v>
      </c>
    </row>
    <row r="335" spans="1:7" x14ac:dyDescent="0.35">
      <c r="A335" s="62"/>
      <c r="B335" s="16"/>
      <c r="C335" s="90"/>
      <c r="D335" s="70"/>
      <c r="E335" s="70"/>
      <c r="F335" s="70"/>
      <c r="G335" s="59"/>
    </row>
    <row r="336" spans="1:7" x14ac:dyDescent="0.35">
      <c r="A336" s="62"/>
      <c r="B336" s="16"/>
      <c r="C336" s="90"/>
      <c r="D336" s="70"/>
      <c r="E336" s="70"/>
      <c r="F336" s="70"/>
      <c r="G336" s="59"/>
    </row>
    <row r="337" spans="1:7" ht="21" x14ac:dyDescent="0.4">
      <c r="A337" s="16"/>
      <c r="B337" s="63"/>
      <c r="C337" s="90"/>
      <c r="D337" s="70"/>
      <c r="E337" s="70"/>
      <c r="F337" s="70"/>
      <c r="G337" s="59"/>
    </row>
    <row r="338" spans="1:7" ht="23.4" x14ac:dyDescent="0.45">
      <c r="A338" s="16"/>
      <c r="B338" s="54" t="s">
        <v>198</v>
      </c>
      <c r="C338" s="90"/>
      <c r="D338" s="70"/>
      <c r="E338" s="70"/>
      <c r="F338" s="70"/>
      <c r="G338" s="59"/>
    </row>
    <row r="339" spans="1:7" x14ac:dyDescent="0.35">
      <c r="A339" s="39" t="s">
        <v>0</v>
      </c>
      <c r="B339" s="35" t="s">
        <v>3</v>
      </c>
      <c r="C339" s="97" t="s">
        <v>1</v>
      </c>
      <c r="D339" s="74" t="s">
        <v>102</v>
      </c>
      <c r="E339" s="75" t="s">
        <v>100</v>
      </c>
      <c r="F339" s="76" t="s">
        <v>101</v>
      </c>
      <c r="G339" s="59"/>
    </row>
    <row r="340" spans="1:7" x14ac:dyDescent="0.35">
      <c r="A340" s="52">
        <v>25.1</v>
      </c>
      <c r="B340" s="33" t="s">
        <v>138</v>
      </c>
      <c r="C340" s="98">
        <v>1</v>
      </c>
      <c r="D340" s="9"/>
      <c r="E340" s="9"/>
      <c r="F340" s="9"/>
      <c r="G340" s="59"/>
    </row>
    <row r="341" spans="1:7" ht="21" x14ac:dyDescent="0.4">
      <c r="A341" s="29"/>
      <c r="B341" s="28" t="s">
        <v>103</v>
      </c>
      <c r="C341" s="94"/>
      <c r="D341" s="74" t="s">
        <v>102</v>
      </c>
      <c r="E341" s="75" t="s">
        <v>100</v>
      </c>
      <c r="F341" s="76" t="s">
        <v>101</v>
      </c>
      <c r="G341" s="77" t="s">
        <v>162</v>
      </c>
    </row>
    <row r="342" spans="1:7" x14ac:dyDescent="0.35">
      <c r="A342" s="29"/>
      <c r="B342" s="30" t="s">
        <v>113</v>
      </c>
      <c r="C342" s="94"/>
      <c r="D342" s="78">
        <f>SUM(D340)</f>
        <v>0</v>
      </c>
      <c r="E342" s="78">
        <f t="shared" ref="E342:F342" si="24">SUM(E340)</f>
        <v>0</v>
      </c>
      <c r="F342" s="78">
        <f t="shared" si="24"/>
        <v>0</v>
      </c>
      <c r="G342" s="78">
        <f>SUM(D342:F342)</f>
        <v>0</v>
      </c>
    </row>
    <row r="343" spans="1:7" x14ac:dyDescent="0.35">
      <c r="A343" s="16"/>
      <c r="B343" s="16"/>
      <c r="C343" s="90"/>
      <c r="D343" s="70"/>
      <c r="E343" s="70"/>
      <c r="F343" s="70"/>
      <c r="G343" s="59"/>
    </row>
    <row r="344" spans="1:7" x14ac:dyDescent="0.35">
      <c r="A344" s="16"/>
      <c r="B344" s="16"/>
      <c r="C344" s="90"/>
      <c r="D344" s="70"/>
      <c r="E344" s="70"/>
      <c r="F344" s="70"/>
      <c r="G344" s="59"/>
    </row>
    <row r="345" spans="1:7" x14ac:dyDescent="0.35">
      <c r="A345" s="16"/>
      <c r="B345" s="16"/>
      <c r="C345" s="90"/>
      <c r="D345" s="70"/>
      <c r="E345" s="70"/>
      <c r="F345" s="70"/>
      <c r="G345" s="59"/>
    </row>
    <row r="346" spans="1:7" x14ac:dyDescent="0.35">
      <c r="A346" s="16"/>
      <c r="B346" s="16"/>
      <c r="C346" s="90"/>
      <c r="D346" s="70"/>
      <c r="E346" s="70"/>
      <c r="F346" s="70"/>
      <c r="G346" s="59"/>
    </row>
    <row r="347" spans="1:7" ht="23.4" x14ac:dyDescent="0.45">
      <c r="A347" s="16"/>
      <c r="B347" s="54" t="s">
        <v>199</v>
      </c>
      <c r="C347" s="90"/>
      <c r="D347" s="70"/>
      <c r="E347" s="70"/>
      <c r="F347" s="70"/>
      <c r="G347" s="59"/>
    </row>
    <row r="348" spans="1:7" x14ac:dyDescent="0.35">
      <c r="A348" s="39" t="s">
        <v>0</v>
      </c>
      <c r="B348" s="35" t="s">
        <v>3</v>
      </c>
      <c r="C348" s="97" t="s">
        <v>1</v>
      </c>
      <c r="D348" s="74" t="s">
        <v>102</v>
      </c>
      <c r="E348" s="75" t="s">
        <v>100</v>
      </c>
      <c r="F348" s="76" t="s">
        <v>101</v>
      </c>
      <c r="G348" s="59"/>
    </row>
    <row r="349" spans="1:7" x14ac:dyDescent="0.35">
      <c r="A349" s="52">
        <v>26.1</v>
      </c>
      <c r="B349" s="33" t="s">
        <v>154</v>
      </c>
      <c r="C349" s="98">
        <v>1</v>
      </c>
      <c r="D349" s="9"/>
      <c r="E349" s="9"/>
      <c r="F349" s="9"/>
      <c r="G349" s="59"/>
    </row>
    <row r="350" spans="1:7" ht="21" x14ac:dyDescent="0.4">
      <c r="A350" s="29"/>
      <c r="B350" s="28" t="s">
        <v>103</v>
      </c>
      <c r="C350" s="94"/>
      <c r="D350" s="74" t="s">
        <v>102</v>
      </c>
      <c r="E350" s="75" t="s">
        <v>100</v>
      </c>
      <c r="F350" s="76" t="s">
        <v>101</v>
      </c>
      <c r="G350" s="77" t="s">
        <v>162</v>
      </c>
    </row>
    <row r="351" spans="1:7" x14ac:dyDescent="0.35">
      <c r="A351" s="29"/>
      <c r="B351" s="30" t="s">
        <v>113</v>
      </c>
      <c r="C351" s="94"/>
      <c r="D351" s="78">
        <f>SUM(D349)</f>
        <v>0</v>
      </c>
      <c r="E351" s="78">
        <f t="shared" ref="E351:F351" si="25">SUM(E349)</f>
        <v>0</v>
      </c>
      <c r="F351" s="78">
        <f t="shared" si="25"/>
        <v>0</v>
      </c>
      <c r="G351" s="78">
        <f>SUM(D351:F351)</f>
        <v>0</v>
      </c>
    </row>
    <row r="352" spans="1:7" ht="18.600000000000001" thickBot="1" x14ac:dyDescent="0.4">
      <c r="D352" s="85"/>
      <c r="E352" s="85"/>
      <c r="F352" s="85"/>
      <c r="G352" s="66"/>
    </row>
    <row r="353" spans="1:7" s="4" customFormat="1" ht="21.6" thickBot="1" x14ac:dyDescent="0.55000000000000004">
      <c r="B353" s="64" t="s">
        <v>219</v>
      </c>
      <c r="C353" s="105"/>
      <c r="D353" s="86">
        <f>SUM(D351+D342+D334+D327+D320+D313+D306+D300+D293+D286+D279+D271+D259+D244+D226+D212+D201+D188+D174+D157+D139+D118+D96+D75+D49+D24)</f>
        <v>0</v>
      </c>
      <c r="E353" s="86">
        <f t="shared" ref="E353:G353" si="26">SUM(E351+E342+E334+E327+E320+E313+E306+E300+E293+E286+E279+E271+E259+E244+E226+E212+E201+E188+E174+E157+E139+E118+E96+E75+E49+E24)</f>
        <v>0</v>
      </c>
      <c r="F353" s="86">
        <f t="shared" si="26"/>
        <v>0</v>
      </c>
      <c r="G353" s="86">
        <f t="shared" si="26"/>
        <v>0</v>
      </c>
    </row>
    <row r="354" spans="1:7" ht="23.4" x14ac:dyDescent="0.45">
      <c r="A354" s="16"/>
      <c r="B354" s="59"/>
      <c r="C354" s="90"/>
      <c r="D354" s="80"/>
      <c r="E354" s="70"/>
      <c r="F354" s="70"/>
      <c r="G354" s="88">
        <f>SUM(G351+G342+G334+G327+G320+G313+G306+G300+G293+G286+G279+G271+G259+G244+G226+G212+G201+G188+G174+G157+G139+G118+G96+G75+G49+G24)</f>
        <v>0</v>
      </c>
    </row>
    <row r="355" spans="1:7" x14ac:dyDescent="0.35">
      <c r="A355" s="16"/>
      <c r="B355" s="16"/>
      <c r="C355" s="90"/>
      <c r="D355" s="80"/>
      <c r="E355" s="70"/>
      <c r="F355" s="70"/>
      <c r="G355" s="59"/>
    </row>
    <row r="356" spans="1:7" ht="34.5" customHeight="1" x14ac:dyDescent="0.45">
      <c r="B356" s="14" t="s">
        <v>220</v>
      </c>
      <c r="D356" s="87"/>
      <c r="E356" s="85"/>
      <c r="F356" s="85"/>
      <c r="G356" s="66"/>
    </row>
    <row r="357" spans="1:7" x14ac:dyDescent="0.35">
      <c r="B357" s="65"/>
      <c r="D357" s="87"/>
      <c r="E357" s="85"/>
      <c r="F357" s="85"/>
      <c r="G357" s="66"/>
    </row>
    <row r="358" spans="1:7" x14ac:dyDescent="0.35">
      <c r="B358" s="66"/>
      <c r="D358" s="87"/>
      <c r="E358" s="85"/>
      <c r="F358" s="85"/>
      <c r="G358" s="66"/>
    </row>
    <row r="359" spans="1:7" x14ac:dyDescent="0.35">
      <c r="D359" s="15"/>
      <c r="E359" s="15"/>
      <c r="F359" s="15"/>
    </row>
    <row r="364" spans="1:7" x14ac:dyDescent="0.35">
      <c r="C364" s="106"/>
    </row>
    <row r="365" spans="1:7" ht="23.4" x14ac:dyDescent="0.45">
      <c r="B365" s="69"/>
      <c r="C365" s="107"/>
    </row>
    <row r="366" spans="1:7" x14ac:dyDescent="0.35">
      <c r="B366" s="67"/>
      <c r="C366" s="106"/>
    </row>
    <row r="367" spans="1:7" x14ac:dyDescent="0.35">
      <c r="B367" s="3"/>
      <c r="C367" s="106"/>
    </row>
    <row r="368" spans="1:7" ht="21" x14ac:dyDescent="0.4">
      <c r="B368" s="68"/>
      <c r="C368" s="106"/>
    </row>
    <row r="369" spans="2:2" x14ac:dyDescent="0.35">
      <c r="B369" s="3"/>
    </row>
  </sheetData>
  <sheetProtection algorithmName="SHA-512" hashValue="fqKAYM3WBQAP2wbHmTgwrgkDvkkvpppv5lzXRmSXMlygyZCsR1gpugvys8RQWiEPUQLv8LdpeaTXtT4wnxP1Jw==" saltValue="7y46t5UWwpHx1xxooSx4Ag==" spinCount="100000" sheet="1" objects="1" scenarios="1"/>
  <mergeCells count="3">
    <mergeCell ref="D1:F1"/>
    <mergeCell ref="D2:G2"/>
    <mergeCell ref="E4:F4"/>
  </mergeCells>
  <pageMargins left="0.70866141732283472" right="0.70866141732283472" top="0.74803149606299213" bottom="0.74803149606299213" header="0.31496062992125984" footer="0.31496062992125984"/>
  <pageSetup paperSize="9" scale="66" fitToHeight="0" orientation="landscape" r:id="rId1"/>
  <rowBreaks count="15" manualBreakCount="15">
    <brk id="24" max="16383" man="1"/>
    <brk id="49" max="16383" man="1"/>
    <brk id="50" max="16383" man="1"/>
    <brk id="75" max="16383" man="1"/>
    <brk id="96" max="16383" man="1"/>
    <brk id="118" max="16383" man="1"/>
    <brk id="120" max="16383" man="1"/>
    <brk id="139" max="16383" man="1"/>
    <brk id="157" max="16383" man="1"/>
    <brk id="174" max="16383" man="1"/>
    <brk id="212" max="16383" man="1"/>
    <brk id="227" max="16383" man="1"/>
    <brk id="260" max="16383" man="1"/>
    <brk id="300" max="16383" man="1"/>
    <brk id="3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YEAR 1</vt:lpstr>
      <vt:lpstr>'YEAR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NAME</dc:creator>
  <cp:lastModifiedBy>Marienne M. Bender</cp:lastModifiedBy>
  <cp:lastPrinted>2019-05-13T10:23:01Z</cp:lastPrinted>
  <dcterms:created xsi:type="dcterms:W3CDTF">2016-12-12T08:57:14Z</dcterms:created>
  <dcterms:modified xsi:type="dcterms:W3CDTF">2024-07-31T09:09:03Z</dcterms:modified>
</cp:coreProperties>
</file>