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portiamb\Documents\RFB 3191 2025\"/>
    </mc:Choice>
  </mc:AlternateContent>
  <xr:revisionPtr revIDLastSave="0" documentId="8_{99FCE05A-7387-44C5-8E4D-8EF7A6B7F7DC}" xr6:coauthVersionLast="36" xr6:coauthVersionMax="36" xr10:uidLastSave="{00000000-0000-0000-0000-000000000000}"/>
  <bookViews>
    <workbookView xWindow="0" yWindow="0" windowWidth="20160" windowHeight="8580" xr2:uid="{00000000-000D-0000-FFFF-FFFF00000000}"/>
  </bookViews>
  <sheets>
    <sheet name="Pricing Summary" sheetId="9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9" l="1"/>
  <c r="E20" i="9"/>
  <c r="H20" i="9" l="1"/>
  <c r="H21" i="9" l="1"/>
  <c r="H22" i="9" l="1"/>
  <c r="H23" i="9" s="1"/>
</calcChain>
</file>

<file path=xl/sharedStrings.xml><?xml version="1.0" encoding="utf-8"?>
<sst xmlns="http://schemas.openxmlformats.org/spreadsheetml/2006/main" count="40" uniqueCount="38">
  <si>
    <t>Item No</t>
  </si>
  <si>
    <t>VAT (@15%)</t>
  </si>
  <si>
    <t>Foreign currency</t>
  </si>
  <si>
    <t xml:space="preserve">South African Rand (ZAR) exchange rate </t>
  </si>
  <si>
    <t>1 US Dollar</t>
  </si>
  <si>
    <t>1 Euro</t>
  </si>
  <si>
    <t>1. INSTRUCTION FOR COMPLETING THE PRICING SCHEDULE</t>
  </si>
  <si>
    <t>1 Pound (UK)</t>
  </si>
  <si>
    <t xml:space="preserve">Qty </t>
  </si>
  <si>
    <t>RFx No</t>
  </si>
  <si>
    <t>RFx Title</t>
  </si>
  <si>
    <t>Unit Price 
(Excl VAT)</t>
  </si>
  <si>
    <t>SUPPLY CHAIN MANAGEMENT</t>
  </si>
  <si>
    <t xml:space="preserve">Bidder Name </t>
  </si>
  <si>
    <t>(a)  THIS PRICING SCHEDULE MUST BE SUBMITTED SEPARATELY FROM THE TECHNICAL RESPONSE, failing which the BID may be DISQUALIFIED.</t>
  </si>
  <si>
    <t>Goods/Service description</t>
  </si>
  <si>
    <t>TOTAL BID PRICE  (EXCL VAT)</t>
  </si>
  <si>
    <t>TOTAL  BID PRICE (INCL VAT)</t>
  </si>
  <si>
    <t>Name</t>
  </si>
  <si>
    <t>Date</t>
  </si>
  <si>
    <t>Capacity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</si>
  <si>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</si>
  <si>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BRAND / MODEL</t>
  </si>
  <si>
    <t>Price clarification comment</t>
  </si>
  <si>
    <t>(c)  Unit and Line prices must be VAT EXCLUSIVE and in South African Rand (ZAR) currency.</t>
  </si>
  <si>
    <t>Signature (above)</t>
  </si>
  <si>
    <r>
      <t xml:space="preserve">(b)  Bidder must complete/enter </t>
    </r>
    <r>
      <rPr>
        <b/>
        <sz val="12"/>
        <color theme="1"/>
        <rFont val="Calibri"/>
        <family val="2"/>
        <scheme val="minor"/>
      </rPr>
      <t xml:space="preserve">YELLOW </t>
    </r>
    <r>
      <rPr>
        <sz val="12"/>
        <color theme="1"/>
        <rFont val="Calibri"/>
        <family val="2"/>
        <scheme val="minor"/>
      </rPr>
      <t>cells only</t>
    </r>
  </si>
  <si>
    <t>Pricing schedule</t>
  </si>
  <si>
    <t>(d) The price must include all cost to deliver the goods or render the service, including all applicable taxes, duty fees, logistics/delivery, storage, labour, overtime and subsistance and travel</t>
  </si>
  <si>
    <r>
      <t xml:space="preserve">(e)  Prices that are dependent on </t>
    </r>
    <r>
      <rPr>
        <b/>
        <sz val="12"/>
        <color theme="1"/>
        <rFont val="Calibri"/>
        <family val="2"/>
        <scheme val="minor"/>
      </rPr>
      <t xml:space="preserve">Rate of Exchange (ROE) </t>
    </r>
    <r>
      <rPr>
        <sz val="12"/>
        <color theme="1"/>
        <rFont val="Calibri"/>
        <family val="2"/>
        <scheme val="minor"/>
      </rPr>
      <t>must use ROE indicated below, then enter in Column "Forex %" the percentage of the price that is ROE dependent (0% means the price is not ROE dependent)</t>
    </r>
  </si>
  <si>
    <t>CAP Router</t>
  </si>
  <si>
    <t>Equipment Including OEM Services (e.g. Smartnet, Hi-Care)</t>
  </si>
  <si>
    <t>Mark with an X, which ROE is
 applicable</t>
  </si>
  <si>
    <t>REQUEST FOR BID FOR THE SUPPLY, INSTALLATION AND SUPPORT OF CORE NETWORK EQUIPMENT (CAP ROUTER) FOR THE SOUTH AFRICAN POLICE SERVICE (SAPS) FOR A PERIOD SIXTY (60) MONTHS</t>
  </si>
  <si>
    <t>Total (Excl VAT)</t>
  </si>
  <si>
    <t>Equipment Installation Costs</t>
  </si>
  <si>
    <t>Total Costs
(Excl VAT)</t>
  </si>
  <si>
    <t>RFB 3191/2025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</si>
</sst>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R&quot;#,##0.00;[Red]\-&quot;R&quot;#,##0.00"/>
    <numFmt numFmtId="44" formatCode="_-&quot;R&quot;* #,##0.00_-;\-&quot;R&quot;* #,##0.00_-;_-&quot;R&quot;* &quot;-&quot;??_-;_-@_-"/>
    <numFmt numFmtId="43" formatCode="_-* #,##0.00_-;\-* #,##0.00_-;_-* &quot;-&quot;??_-;_-@_-"/>
    <numFmt numFmtId="164" formatCode="_-[$R-1C09]* #,##0.00_-;\-[$R-1C09]* #,##0.00_-;_-[$R-1C09]* &quot;-&quot;??_-;_-@_-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b/>
      <sz val="12"/>
      <color rgb="FF000066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rgb="FFEE0000"/>
      <name val="Calibri Light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/>
      <right style="thin">
        <color theme="8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theme="8"/>
      </left>
      <right style="thin">
        <color indexed="64"/>
      </right>
      <top style="thin">
        <color theme="8"/>
      </top>
      <bottom style="thin">
        <color theme="8"/>
      </bottom>
      <diagonal/>
    </border>
    <border>
      <left style="thin">
        <color theme="4"/>
      </left>
      <right style="thin">
        <color indexed="64"/>
      </right>
      <top/>
      <bottom style="thin">
        <color theme="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theme="8"/>
      </right>
      <top style="thin">
        <color auto="1"/>
      </top>
      <bottom/>
      <diagonal/>
    </border>
    <border>
      <left style="thin">
        <color theme="8"/>
      </left>
      <right/>
      <top style="thin">
        <color auto="1"/>
      </top>
      <bottom style="thin">
        <color theme="8"/>
      </bottom>
      <diagonal/>
    </border>
    <border>
      <left style="thin">
        <color theme="4"/>
      </left>
      <right style="thin">
        <color auto="1"/>
      </right>
      <top style="thin">
        <color auto="1"/>
      </top>
      <bottom style="thin">
        <color theme="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theme="8"/>
      </right>
      <top/>
      <bottom style="thin">
        <color indexed="64"/>
      </bottom>
      <diagonal/>
    </border>
    <border>
      <left style="thin">
        <color theme="8"/>
      </left>
      <right style="thin">
        <color indexed="64"/>
      </right>
      <top style="thin">
        <color theme="8"/>
      </top>
      <bottom style="thin">
        <color indexed="64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 style="medium">
        <color rgb="FF4F81BD"/>
      </left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 style="medium">
        <color rgb="FF4F81BD"/>
      </left>
      <right style="medium">
        <color rgb="FF4F81BD"/>
      </right>
      <top/>
      <bottom style="medium">
        <color rgb="FF4F81BD"/>
      </bottom>
      <diagonal/>
    </border>
    <border>
      <left style="thin">
        <color theme="8"/>
      </left>
      <right/>
      <top/>
      <bottom/>
      <diagonal/>
    </border>
  </borders>
  <cellStyleXfs count="3">
    <xf numFmtId="0" fontId="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</cellStyleXfs>
  <cellXfs count="92">
    <xf numFmtId="0" fontId="0" fillId="0" borderId="0" xfId="0"/>
    <xf numFmtId="0" fontId="6" fillId="2" borderId="0" xfId="0" applyFont="1" applyFill="1"/>
    <xf numFmtId="0" fontId="7" fillId="2" borderId="0" xfId="0" applyFont="1" applyFill="1" applyAlignment="1">
      <alignment horizontal="left" vertical="top"/>
    </xf>
    <xf numFmtId="0" fontId="7" fillId="2" borderId="0" xfId="0" applyFont="1" applyFill="1" applyAlignment="1">
      <alignment horizontal="center" vertical="top"/>
    </xf>
    <xf numFmtId="0" fontId="8" fillId="2" borderId="0" xfId="0" applyFont="1" applyFill="1" applyAlignment="1">
      <alignment horizontal="center" vertical="top"/>
    </xf>
    <xf numFmtId="0" fontId="2" fillId="3" borderId="0" xfId="0" applyFont="1" applyFill="1"/>
    <xf numFmtId="0" fontId="6" fillId="2" borderId="0" xfId="0" applyFont="1" applyFill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vertical="top" wrapText="1"/>
    </xf>
    <xf numFmtId="164" fontId="4" fillId="2" borderId="1" xfId="0" applyNumberFormat="1" applyFont="1" applyFill="1" applyBorder="1" applyAlignment="1">
      <alignment horizontal="center" vertical="top" wrapText="1"/>
    </xf>
    <xf numFmtId="0" fontId="4" fillId="3" borderId="0" xfId="0" applyFont="1" applyFill="1"/>
    <xf numFmtId="0" fontId="9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 wrapText="1"/>
    </xf>
    <xf numFmtId="0" fontId="5" fillId="3" borderId="0" xfId="0" applyFont="1" applyFill="1"/>
    <xf numFmtId="0" fontId="5" fillId="3" borderId="0" xfId="0" applyFont="1" applyFill="1" applyAlignment="1">
      <alignment vertical="top"/>
    </xf>
    <xf numFmtId="0" fontId="5" fillId="4" borderId="1" xfId="0" applyFont="1" applyFill="1" applyBorder="1" applyAlignment="1">
      <alignment horizontal="right" vertical="top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horizontal="left" vertical="center"/>
    </xf>
    <xf numFmtId="0" fontId="4" fillId="3" borderId="0" xfId="0" applyFont="1" applyFill="1" applyAlignment="1">
      <alignment vertical="top"/>
    </xf>
    <xf numFmtId="0" fontId="4" fillId="3" borderId="0" xfId="0" applyFont="1" applyFill="1" applyAlignment="1">
      <alignment horizontal="center" vertical="top" wrapText="1"/>
    </xf>
    <xf numFmtId="0" fontId="3" fillId="3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top" wrapText="1"/>
    </xf>
    <xf numFmtId="0" fontId="4" fillId="3" borderId="0" xfId="0" applyFont="1" applyFill="1" applyAlignment="1">
      <alignment vertical="top" wrapText="1"/>
    </xf>
    <xf numFmtId="0" fontId="2" fillId="4" borderId="1" xfId="0" applyFont="1" applyFill="1" applyBorder="1" applyAlignment="1">
      <alignment vertical="center" wrapText="1"/>
    </xf>
    <xf numFmtId="0" fontId="6" fillId="0" borderId="0" xfId="0" applyFont="1"/>
    <xf numFmtId="0" fontId="4" fillId="2" borderId="1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left" vertical="top"/>
    </xf>
    <xf numFmtId="0" fontId="0" fillId="2" borderId="0" xfId="0" applyFill="1"/>
    <xf numFmtId="0" fontId="0" fillId="3" borderId="0" xfId="0" applyFill="1"/>
    <xf numFmtId="0" fontId="0" fillId="0" borderId="0" xfId="0" applyAlignment="1">
      <alignment vertical="top"/>
    </xf>
    <xf numFmtId="0" fontId="3" fillId="2" borderId="2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4" fillId="0" borderId="0" xfId="0" applyFont="1" applyAlignment="1">
      <alignment wrapText="1"/>
    </xf>
    <xf numFmtId="0" fontId="4" fillId="0" borderId="3" xfId="0" applyFont="1" applyBorder="1" applyAlignment="1">
      <alignment horizontal="left" vertical="top" wrapText="1"/>
    </xf>
    <xf numFmtId="0" fontId="4" fillId="5" borderId="5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top"/>
    </xf>
    <xf numFmtId="0" fontId="11" fillId="5" borderId="7" xfId="0" applyFont="1" applyFill="1" applyBorder="1" applyAlignment="1">
      <alignment horizontal="left" vertical="top" wrapText="1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vertical="top"/>
    </xf>
    <xf numFmtId="0" fontId="5" fillId="4" borderId="5" xfId="0" applyFont="1" applyFill="1" applyBorder="1" applyAlignment="1">
      <alignment horizontal="right" vertical="top" wrapText="1"/>
    </xf>
    <xf numFmtId="44" fontId="12" fillId="3" borderId="0" xfId="0" applyNumberFormat="1" applyFont="1" applyFill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1" fillId="5" borderId="12" xfId="0" applyFont="1" applyFill="1" applyBorder="1" applyAlignment="1">
      <alignment horizontal="left" vertical="top" wrapText="1"/>
    </xf>
    <xf numFmtId="0" fontId="11" fillId="5" borderId="17" xfId="0" applyFont="1" applyFill="1" applyBorder="1" applyAlignment="1">
      <alignment horizontal="left" vertical="top" wrapText="1"/>
    </xf>
    <xf numFmtId="0" fontId="1" fillId="3" borderId="11" xfId="0" applyFont="1" applyFill="1" applyBorder="1" applyAlignment="1">
      <alignment horizontal="left" vertical="top"/>
    </xf>
    <xf numFmtId="0" fontId="1" fillId="3" borderId="21" xfId="0" applyFont="1" applyFill="1" applyBorder="1" applyAlignment="1">
      <alignment horizontal="left" vertical="top"/>
    </xf>
    <xf numFmtId="0" fontId="1" fillId="5" borderId="16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top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2" fillId="0" borderId="1" xfId="0" quotePrefix="1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0" borderId="1" xfId="1" applyNumberFormat="1" applyFont="1" applyFill="1" applyBorder="1" applyAlignment="1">
      <alignment horizontal="right" vertical="top" wrapText="1"/>
    </xf>
    <xf numFmtId="164" fontId="2" fillId="5" borderId="1" xfId="0" applyNumberFormat="1" applyFont="1" applyFill="1" applyBorder="1" applyAlignment="1">
      <alignment vertical="top" wrapText="1"/>
    </xf>
    <xf numFmtId="164" fontId="5" fillId="4" borderId="1" xfId="0" applyNumberFormat="1" applyFont="1" applyFill="1" applyBorder="1" applyAlignment="1">
      <alignment horizontal="left" vertical="top" wrapText="1"/>
    </xf>
    <xf numFmtId="0" fontId="11" fillId="5" borderId="22" xfId="0" applyFont="1" applyFill="1" applyBorder="1" applyAlignment="1">
      <alignment horizontal="left" vertical="top" wrapText="1"/>
    </xf>
    <xf numFmtId="164" fontId="4" fillId="6" borderId="1" xfId="0" applyNumberFormat="1" applyFont="1" applyFill="1" applyBorder="1" applyAlignment="1">
      <alignment horizontal="left" vertical="top" wrapText="1"/>
    </xf>
    <xf numFmtId="44" fontId="3" fillId="6" borderId="1" xfId="0" applyNumberFormat="1" applyFont="1" applyFill="1" applyBorder="1" applyAlignment="1">
      <alignment vertical="center" wrapText="1"/>
    </xf>
    <xf numFmtId="0" fontId="13" fillId="0" borderId="1" xfId="0" applyFont="1" applyBorder="1" applyAlignment="1">
      <alignment horizontal="left" vertical="top"/>
    </xf>
    <xf numFmtId="8" fontId="14" fillId="0" borderId="23" xfId="0" applyNumberFormat="1" applyFont="1" applyBorder="1" applyAlignment="1">
      <alignment horizontal="center" vertical="center" wrapText="1"/>
    </xf>
    <xf numFmtId="8" fontId="14" fillId="0" borderId="24" xfId="0" applyNumberFormat="1" applyFont="1" applyBorder="1" applyAlignment="1">
      <alignment horizontal="center" vertical="center" wrapText="1"/>
    </xf>
    <xf numFmtId="164" fontId="5" fillId="4" borderId="7" xfId="0" applyNumberFormat="1" applyFont="1" applyFill="1" applyBorder="1" applyAlignment="1">
      <alignment horizontal="left" vertical="top" wrapText="1"/>
    </xf>
    <xf numFmtId="0" fontId="1" fillId="3" borderId="25" xfId="0" applyFont="1" applyFill="1" applyBorder="1" applyAlignment="1">
      <alignment horizontal="center" vertical="top" wrapText="1"/>
    </xf>
    <xf numFmtId="164" fontId="4" fillId="2" borderId="3" xfId="0" applyNumberFormat="1" applyFont="1" applyFill="1" applyBorder="1" applyAlignment="1">
      <alignment vertical="center" wrapText="1"/>
    </xf>
    <xf numFmtId="164" fontId="4" fillId="2" borderId="7" xfId="0" applyNumberFormat="1" applyFont="1" applyFill="1" applyBorder="1" applyAlignment="1">
      <alignment vertical="center" wrapText="1"/>
    </xf>
    <xf numFmtId="0" fontId="2" fillId="3" borderId="13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3" borderId="15" xfId="0" applyFont="1" applyFill="1" applyBorder="1" applyAlignment="1">
      <alignment horizontal="center" vertical="top" wrapText="1"/>
    </xf>
    <xf numFmtId="0" fontId="2" fillId="3" borderId="9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 vertical="top" wrapText="1"/>
    </xf>
    <xf numFmtId="0" fontId="2" fillId="3" borderId="19" xfId="0" applyFont="1" applyFill="1" applyBorder="1" applyAlignment="1">
      <alignment horizontal="center" vertical="top" wrapText="1"/>
    </xf>
    <xf numFmtId="0" fontId="2" fillId="3" borderId="20" xfId="0" applyFont="1" applyFill="1" applyBorder="1" applyAlignment="1">
      <alignment horizontal="center" vertical="top" wrapText="1"/>
    </xf>
    <xf numFmtId="0" fontId="3" fillId="6" borderId="2" xfId="0" applyFont="1" applyFill="1" applyBorder="1" applyAlignment="1">
      <alignment horizontal="right" vertical="center" wrapText="1"/>
    </xf>
    <xf numFmtId="0" fontId="3" fillId="6" borderId="10" xfId="0" applyFont="1" applyFill="1" applyBorder="1" applyAlignment="1">
      <alignment horizontal="right" vertical="center" wrapText="1"/>
    </xf>
    <xf numFmtId="0" fontId="3" fillId="6" borderId="4" xfId="0" applyFont="1" applyFill="1" applyBorder="1" applyAlignment="1">
      <alignment horizontal="right" vertical="center" wrapText="1"/>
    </xf>
    <xf numFmtId="0" fontId="3" fillId="4" borderId="2" xfId="0" applyFont="1" applyFill="1" applyBorder="1" applyAlignment="1">
      <alignment horizontal="right" vertical="center" wrapText="1"/>
    </xf>
    <xf numFmtId="0" fontId="3" fillId="4" borderId="10" xfId="0" applyFont="1" applyFill="1" applyBorder="1" applyAlignment="1">
      <alignment horizontal="right" vertical="center" wrapText="1"/>
    </xf>
    <xf numFmtId="0" fontId="3" fillId="4" borderId="4" xfId="0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164" fontId="4" fillId="2" borderId="2" xfId="0" applyNumberFormat="1" applyFont="1" applyFill="1" applyBorder="1" applyAlignment="1">
      <alignment horizontal="center" vertical="top" wrapText="1"/>
    </xf>
    <xf numFmtId="164" fontId="4" fillId="2" borderId="4" xfId="0" applyNumberFormat="1" applyFont="1" applyFill="1" applyBorder="1" applyAlignment="1">
      <alignment horizontal="center" vertical="top" wrapText="1"/>
    </xf>
    <xf numFmtId="164" fontId="4" fillId="2" borderId="3" xfId="0" applyNumberFormat="1" applyFont="1" applyFill="1" applyBorder="1" applyAlignment="1">
      <alignment horizontal="center" vertical="center" wrapText="1"/>
    </xf>
    <xf numFmtId="164" fontId="4" fillId="2" borderId="7" xfId="0" applyNumberFormat="1" applyFont="1" applyFill="1" applyBorder="1" applyAlignment="1">
      <alignment horizontal="center" vertical="center" wrapText="1"/>
    </xf>
  </cellXfs>
  <cellStyles count="3">
    <cellStyle name="Comma" xfId="1" builtinId="3"/>
    <cellStyle name="Comma 2" xfId="2" xr:uid="{DCAC5C70-A023-4D3B-B16E-9BFA3FB40173}"/>
    <cellStyle name="Normal" xfId="0" builtinId="0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0</xdr:col>
      <xdr:colOff>689298</xdr:colOff>
      <xdr:row>1</xdr:row>
      <xdr:rowOff>705472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FB433170-90A0-47E7-90D2-89E26973D5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39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A4951-B713-402F-B5E5-CA68D7BED922}">
  <dimension ref="A1:J28"/>
  <sheetViews>
    <sheetView tabSelected="1" topLeftCell="D12" workbookViewId="0">
      <selection activeCell="G29" sqref="G29"/>
    </sheetView>
  </sheetViews>
  <sheetFormatPr defaultRowHeight="14.4" x14ac:dyDescent="0.3"/>
  <cols>
    <col min="1" max="1" width="12.21875" customWidth="1"/>
    <col min="2" max="2" width="32.6640625" customWidth="1"/>
    <col min="3" max="3" width="14.88671875" customWidth="1"/>
    <col min="4" max="4" width="22.109375" customWidth="1"/>
    <col min="5" max="5" width="19.77734375" customWidth="1"/>
    <col min="6" max="6" width="22" customWidth="1"/>
    <col min="7" max="7" width="19.77734375" customWidth="1"/>
    <col min="8" max="8" width="20.33203125" customWidth="1"/>
    <col min="9" max="9" width="17.21875" customWidth="1"/>
    <col min="10" max="10" width="19" customWidth="1"/>
  </cols>
  <sheetData>
    <row r="1" spans="1:5" s="24" customFormat="1" ht="31.2" x14ac:dyDescent="0.6">
      <c r="A1" s="6"/>
      <c r="B1" s="2" t="s">
        <v>12</v>
      </c>
      <c r="C1" s="3"/>
      <c r="D1" s="1"/>
      <c r="E1" s="1"/>
    </row>
    <row r="2" spans="1:5" ht="75" customHeight="1" x14ac:dyDescent="0.3">
      <c r="A2" s="26"/>
      <c r="B2" s="21" t="s">
        <v>27</v>
      </c>
      <c r="C2" s="4"/>
      <c r="D2" s="27"/>
      <c r="E2" s="27"/>
    </row>
    <row r="3" spans="1:5" ht="15.6" x14ac:dyDescent="0.3">
      <c r="A3" s="15" t="s">
        <v>9</v>
      </c>
      <c r="B3" s="62" t="s">
        <v>37</v>
      </c>
      <c r="C3" s="19"/>
      <c r="D3" s="18"/>
      <c r="E3" s="28"/>
    </row>
    <row r="4" spans="1:5" ht="109.2" customHeight="1" x14ac:dyDescent="0.3">
      <c r="A4" s="31" t="s">
        <v>10</v>
      </c>
      <c r="B4" s="34" t="s">
        <v>33</v>
      </c>
      <c r="C4" s="19"/>
      <c r="D4" s="22"/>
      <c r="E4" s="28"/>
    </row>
    <row r="5" spans="1:5" ht="31.2" x14ac:dyDescent="0.3">
      <c r="A5" s="42" t="s">
        <v>13</v>
      </c>
      <c r="B5" s="36"/>
      <c r="C5" s="19"/>
      <c r="D5" s="10"/>
      <c r="E5" s="28"/>
    </row>
    <row r="6" spans="1:5" ht="15.6" x14ac:dyDescent="0.3">
      <c r="A6" s="32"/>
      <c r="B6" s="33"/>
      <c r="C6" s="19"/>
      <c r="D6" s="10"/>
      <c r="E6" s="28"/>
    </row>
    <row r="7" spans="1:5" s="28" customFormat="1" ht="15.6" x14ac:dyDescent="0.3">
      <c r="A7" s="11" t="s">
        <v>6</v>
      </c>
      <c r="B7" s="12"/>
      <c r="C7" s="12"/>
      <c r="D7" s="10"/>
    </row>
    <row r="8" spans="1:5" s="28" customFormat="1" ht="15.6" x14ac:dyDescent="0.3">
      <c r="A8" s="20" t="s">
        <v>14</v>
      </c>
      <c r="B8" s="5"/>
      <c r="C8" s="5"/>
      <c r="D8" s="10"/>
    </row>
    <row r="9" spans="1:5" s="28" customFormat="1" ht="15.6" x14ac:dyDescent="0.3">
      <c r="A9" s="37" t="s">
        <v>26</v>
      </c>
      <c r="B9" s="13"/>
      <c r="C9" s="14"/>
      <c r="D9" s="10"/>
    </row>
    <row r="10" spans="1:5" s="28" customFormat="1" ht="15.6" x14ac:dyDescent="0.3">
      <c r="A10" s="17" t="s">
        <v>24</v>
      </c>
      <c r="B10" s="5"/>
      <c r="C10" s="5"/>
      <c r="D10" s="10"/>
    </row>
    <row r="11" spans="1:5" s="28" customFormat="1" ht="15.6" x14ac:dyDescent="0.3">
      <c r="A11" s="17" t="s">
        <v>28</v>
      </c>
      <c r="B11" s="5"/>
      <c r="C11" s="5"/>
      <c r="D11" s="10"/>
    </row>
    <row r="12" spans="1:5" s="28" customFormat="1" ht="15.6" x14ac:dyDescent="0.3">
      <c r="A12" s="16" t="s">
        <v>29</v>
      </c>
      <c r="B12" s="5"/>
      <c r="C12" s="5"/>
      <c r="D12" s="10"/>
    </row>
    <row r="13" spans="1:5" s="28" customFormat="1" ht="57.6" customHeight="1" thickBot="1" x14ac:dyDescent="0.35">
      <c r="A13" s="5"/>
      <c r="B13" s="30" t="s">
        <v>2</v>
      </c>
      <c r="C13" s="44" t="s">
        <v>3</v>
      </c>
      <c r="D13" s="51"/>
    </row>
    <row r="14" spans="1:5" s="28" customFormat="1" ht="22.2" customHeight="1" thickBot="1" x14ac:dyDescent="0.35">
      <c r="A14" s="5"/>
      <c r="B14" s="23" t="s">
        <v>4</v>
      </c>
      <c r="C14" s="63">
        <v>17.3</v>
      </c>
      <c r="D14" s="35"/>
      <c r="E14" s="66" t="s">
        <v>32</v>
      </c>
    </row>
    <row r="15" spans="1:5" s="28" customFormat="1" ht="15.6" customHeight="1" thickBot="1" x14ac:dyDescent="0.35">
      <c r="A15" s="5"/>
      <c r="B15" s="23" t="s">
        <v>5</v>
      </c>
      <c r="C15" s="64">
        <v>19.95</v>
      </c>
      <c r="D15" s="35"/>
      <c r="E15" s="66"/>
    </row>
    <row r="16" spans="1:5" s="28" customFormat="1" ht="16.2" thickBot="1" x14ac:dyDescent="0.35">
      <c r="A16" s="5"/>
      <c r="B16" s="23" t="s">
        <v>7</v>
      </c>
      <c r="C16" s="64">
        <v>22.67</v>
      </c>
      <c r="D16" s="35"/>
      <c r="E16" s="66"/>
    </row>
    <row r="17" spans="1:10" s="28" customFormat="1" ht="15.6" x14ac:dyDescent="0.3">
      <c r="A17" s="5"/>
      <c r="B17" s="52"/>
      <c r="C17" s="43"/>
      <c r="D17" s="53"/>
    </row>
    <row r="18" spans="1:10" ht="33" customHeight="1" x14ac:dyDescent="0.3">
      <c r="A18" s="43"/>
      <c r="B18" s="43"/>
      <c r="C18" s="84" t="s">
        <v>8</v>
      </c>
      <c r="D18" s="86" t="s">
        <v>31</v>
      </c>
      <c r="E18" s="87"/>
      <c r="F18" s="88" t="s">
        <v>35</v>
      </c>
      <c r="G18" s="89"/>
      <c r="H18" s="90" t="s">
        <v>36</v>
      </c>
      <c r="I18" s="90" t="s">
        <v>22</v>
      </c>
      <c r="J18" s="67" t="s">
        <v>23</v>
      </c>
    </row>
    <row r="19" spans="1:10" s="29" customFormat="1" ht="30" customHeight="1" x14ac:dyDescent="0.3">
      <c r="A19" s="7" t="s">
        <v>0</v>
      </c>
      <c r="B19" s="8" t="s">
        <v>15</v>
      </c>
      <c r="C19" s="85"/>
      <c r="D19" s="9" t="s">
        <v>11</v>
      </c>
      <c r="E19" s="25" t="s">
        <v>34</v>
      </c>
      <c r="F19" s="9" t="s">
        <v>11</v>
      </c>
      <c r="G19" s="9" t="s">
        <v>34</v>
      </c>
      <c r="H19" s="91"/>
      <c r="I19" s="91"/>
      <c r="J19" s="68"/>
    </row>
    <row r="20" spans="1:10" s="29" customFormat="1" ht="15.6" x14ac:dyDescent="0.3">
      <c r="A20" s="54">
        <v>1</v>
      </c>
      <c r="B20" s="55" t="s">
        <v>30</v>
      </c>
      <c r="C20" s="56">
        <v>2</v>
      </c>
      <c r="D20" s="57">
        <v>0</v>
      </c>
      <c r="E20" s="58">
        <f>C20*D20</f>
        <v>0</v>
      </c>
      <c r="F20" s="57">
        <v>0</v>
      </c>
      <c r="G20" s="58">
        <f>F20*C20</f>
        <v>0</v>
      </c>
      <c r="H20" s="65">
        <f>E20+G20</f>
        <v>0</v>
      </c>
      <c r="I20" s="59"/>
      <c r="J20" s="38"/>
    </row>
    <row r="21" spans="1:10" s="29" customFormat="1" ht="15.6" customHeight="1" x14ac:dyDescent="0.3">
      <c r="A21" s="78" t="s">
        <v>16</v>
      </c>
      <c r="B21" s="79"/>
      <c r="C21" s="79"/>
      <c r="D21" s="79"/>
      <c r="E21" s="79"/>
      <c r="F21" s="79"/>
      <c r="G21" s="80"/>
      <c r="H21" s="61">
        <f>H20</f>
        <v>0</v>
      </c>
      <c r="I21" s="59"/>
      <c r="J21" s="59"/>
    </row>
    <row r="22" spans="1:10" ht="15.6" customHeight="1" x14ac:dyDescent="0.3">
      <c r="A22" s="81" t="s">
        <v>1</v>
      </c>
      <c r="B22" s="82"/>
      <c r="C22" s="82"/>
      <c r="D22" s="82"/>
      <c r="E22" s="82"/>
      <c r="F22" s="82"/>
      <c r="G22" s="83"/>
      <c r="H22" s="58">
        <f>H21*15%</f>
        <v>0</v>
      </c>
      <c r="I22" s="59"/>
      <c r="J22" s="38"/>
    </row>
    <row r="23" spans="1:10" ht="15.6" customHeight="1" x14ac:dyDescent="0.3">
      <c r="A23" s="78" t="s">
        <v>17</v>
      </c>
      <c r="B23" s="79"/>
      <c r="C23" s="79"/>
      <c r="D23" s="79"/>
      <c r="E23" s="79"/>
      <c r="F23" s="79"/>
      <c r="G23" s="80"/>
      <c r="H23" s="60">
        <f>H21+H22</f>
        <v>0</v>
      </c>
      <c r="I23" s="59"/>
      <c r="J23" s="38"/>
    </row>
    <row r="24" spans="1:10" s="29" customFormat="1" x14ac:dyDescent="0.3">
      <c r="A24" s="39"/>
      <c r="B24" s="39"/>
      <c r="C24" s="41"/>
      <c r="D24" s="40"/>
      <c r="E24" s="40"/>
      <c r="F24" s="41"/>
      <c r="G24" s="41"/>
      <c r="H24" s="41"/>
    </row>
    <row r="25" spans="1:10" s="29" customFormat="1" ht="25.8" customHeight="1" x14ac:dyDescent="0.3">
      <c r="A25" s="69" t="s">
        <v>21</v>
      </c>
      <c r="B25" s="70"/>
      <c r="C25" s="71"/>
      <c r="D25" s="49"/>
      <c r="E25" s="46"/>
      <c r="F25" s="41"/>
      <c r="G25" s="41"/>
      <c r="H25" s="41"/>
    </row>
    <row r="26" spans="1:10" s="29" customFormat="1" ht="17.399999999999999" customHeight="1" x14ac:dyDescent="0.3">
      <c r="A26" s="72"/>
      <c r="B26" s="73"/>
      <c r="C26" s="74"/>
      <c r="D26" s="50" t="s">
        <v>18</v>
      </c>
      <c r="E26" s="47" t="s">
        <v>20</v>
      </c>
      <c r="F26" s="41"/>
      <c r="G26" s="41"/>
      <c r="H26" s="41"/>
    </row>
    <row r="27" spans="1:10" s="29" customFormat="1" ht="37.799999999999997" customHeight="1" x14ac:dyDescent="0.3">
      <c r="A27" s="72"/>
      <c r="B27" s="73"/>
      <c r="C27" s="74"/>
      <c r="D27" s="45"/>
      <c r="E27" s="45"/>
      <c r="F27" s="41"/>
      <c r="G27" s="41"/>
      <c r="H27" s="41"/>
    </row>
    <row r="28" spans="1:10" s="29" customFormat="1" ht="19.2" customHeight="1" x14ac:dyDescent="0.3">
      <c r="A28" s="75"/>
      <c r="B28" s="76"/>
      <c r="C28" s="77"/>
      <c r="D28" s="48" t="s">
        <v>25</v>
      </c>
      <c r="E28" s="48" t="s">
        <v>19</v>
      </c>
      <c r="F28" s="41"/>
      <c r="G28" s="41"/>
      <c r="H28" s="41"/>
    </row>
  </sheetData>
  <protectedRanges>
    <protectedRange sqref="C14:D17" name="Range2"/>
    <protectedRange sqref="B3:B5" name="Range1"/>
    <protectedRange sqref="D25:E27" name="Range7"/>
    <protectedRange sqref="I20:J20 J21" name="Range6_1"/>
    <protectedRange sqref="A20:D20 H21 E20 F20 G20" name="Range3_1"/>
  </protectedRanges>
  <mergeCells count="11">
    <mergeCell ref="E14:E16"/>
    <mergeCell ref="J18:J19"/>
    <mergeCell ref="A25:C28"/>
    <mergeCell ref="A21:G21"/>
    <mergeCell ref="A22:G22"/>
    <mergeCell ref="A23:G23"/>
    <mergeCell ref="C18:C19"/>
    <mergeCell ref="D18:E18"/>
    <mergeCell ref="F18:G18"/>
    <mergeCell ref="H18:H19"/>
    <mergeCell ref="I18:I19"/>
  </mergeCells>
  <dataValidations count="2">
    <dataValidation type="list" allowBlank="1" showInputMessage="1" showErrorMessage="1" sqref="D14:D17" xr:uid="{43BDE425-6387-4BC6-AAEE-B79C9105C08B}">
      <formula1>" ,X"</formula1>
    </dataValidation>
    <dataValidation type="decimal" operator="greaterThanOrEqual" allowBlank="1" showInputMessage="1" showErrorMessage="1" sqref="C17 C20:G20" xr:uid="{DA6414EB-13F7-4405-B134-1EEC53FC3E54}">
      <formula1>0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Pricing Summary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Portia Mphela</cp:lastModifiedBy>
  <cp:lastPrinted>2020-07-02T18:44:36Z</cp:lastPrinted>
  <dcterms:created xsi:type="dcterms:W3CDTF">2017-06-15T23:28:53Z</dcterms:created>
  <dcterms:modified xsi:type="dcterms:W3CDTF">2025-12-04T06:50:47Z</dcterms:modified>
</cp:coreProperties>
</file>