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shanm4\Desktop\Musa\Yellow Plant Arnot\Advert\"/>
    </mc:Choice>
  </mc:AlternateContent>
  <xr:revisionPtr revIDLastSave="0" documentId="8_{BD7FF6BA-64C9-4DD6-AE0B-D796430922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not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5" l="1"/>
  <c r="F11" i="5"/>
  <c r="F9" i="5"/>
  <c r="F7" i="5"/>
  <c r="H13" i="5" l="1"/>
  <c r="I13" i="5" s="1"/>
  <c r="H12" i="5"/>
  <c r="I12" i="5" s="1"/>
  <c r="H9" i="5"/>
  <c r="I9" i="5" s="1"/>
  <c r="H8" i="5"/>
  <c r="I8" i="5" s="1"/>
  <c r="H7" i="5" l="1"/>
  <c r="I7" i="5" s="1"/>
  <c r="H11" i="5"/>
  <c r="I11" i="5" s="1"/>
  <c r="H6" i="5"/>
  <c r="I6" i="5" s="1"/>
  <c r="H10" i="5"/>
  <c r="I10" i="5" s="1"/>
  <c r="I14" i="5" l="1"/>
</calcChain>
</file>

<file path=xl/sharedStrings.xml><?xml version="1.0" encoding="utf-8"?>
<sst xmlns="http://schemas.openxmlformats.org/spreadsheetml/2006/main" count="46" uniqueCount="35">
  <si>
    <t xml:space="preserve">Smooth Drum Roller </t>
  </si>
  <si>
    <t>SDR Operator</t>
  </si>
  <si>
    <t>Dozer D8</t>
  </si>
  <si>
    <t>Dozer Operator</t>
  </si>
  <si>
    <t>FEL Operator</t>
  </si>
  <si>
    <t>MG Operator</t>
  </si>
  <si>
    <t>FEL</t>
  </si>
  <si>
    <t>SDR</t>
  </si>
  <si>
    <t>Rate</t>
  </si>
  <si>
    <t>A1</t>
  </si>
  <si>
    <t>Motor Grader</t>
  </si>
  <si>
    <t>Normal CSY</t>
  </si>
  <si>
    <t>Unit of measure</t>
  </si>
  <si>
    <t>Quantity</t>
  </si>
  <si>
    <t xml:space="preserve">Total per month </t>
  </si>
  <si>
    <t xml:space="preserve">Description </t>
  </si>
  <si>
    <t>Item No.</t>
  </si>
  <si>
    <t xml:space="preserve">Hours </t>
  </si>
  <si>
    <t xml:space="preserve">NB: </t>
  </si>
  <si>
    <t xml:space="preserve">NB: Machine rates must incl. Site Establishment and De-Establishment excl. Operator </t>
  </si>
  <si>
    <t>Operator rate should be inclusive of all the travel and sundry costs ( Medical, PPE, transport requirements etc. )</t>
  </si>
  <si>
    <t>Ensure to apply Labour Relations Act: Bargaining Council for Civil Engineering Industry (BCCEI ) when bidding for operator rates.</t>
  </si>
  <si>
    <t>If rates are not within BCCEI rates they will be disqualified</t>
  </si>
  <si>
    <t xml:space="preserve">A quote above any of the indicated base rates will lead to a disqualification. </t>
  </si>
  <si>
    <t xml:space="preserve">Ensure that you quote for the BOQ in full; partial quote will lead to a disqualification. </t>
  </si>
  <si>
    <t>Diesel will be a free issue</t>
  </si>
  <si>
    <t xml:space="preserve">TOTAL COSTS EXCL. VAT </t>
  </si>
  <si>
    <t>Number of machines/ operators</t>
  </si>
  <si>
    <t>Internal</t>
  </si>
  <si>
    <t>Motor Grader Operator</t>
  </si>
  <si>
    <t>Motor Grader 14m3</t>
  </si>
  <si>
    <t>Front End Loader 12m3</t>
  </si>
  <si>
    <t xml:space="preserve">Normal operations are for a duration of 10 months </t>
  </si>
  <si>
    <t>Total for 10 Months</t>
  </si>
  <si>
    <t xml:space="preserve">ARNOT YP Back Up Contract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</si>
</sst>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 &quot;R&quot;\ * #,##0.00_ ;_ &quot;R&quot;\ * \-#,##0.00_ ;_ &quot;R&quot;\ * &quot;-&quot;??_ ;_ @_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0" xfId="0" applyFill="1" applyAlignment="1">
      <alignment horizontal="center"/>
    </xf>
    <xf numFmtId="0" fontId="0" fillId="0" borderId="0" xfId="0" applyFill="1" applyBorder="1"/>
    <xf numFmtId="0" fontId="0" fillId="0" borderId="0" xfId="0" applyFill="1"/>
    <xf numFmtId="44" fontId="0" fillId="0" borderId="0" xfId="0" applyNumberFormat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/>
    <xf numFmtId="1" fontId="0" fillId="0" borderId="0" xfId="0" applyNumberFormat="1" applyFill="1" applyAlignment="1">
      <alignment horizontal="center"/>
    </xf>
    <xf numFmtId="0" fontId="1" fillId="0" borderId="0" xfId="0" applyFont="1"/>
    <xf numFmtId="0" fontId="1" fillId="0" borderId="0" xfId="0" applyFont="1" applyFill="1" applyBorder="1"/>
    <xf numFmtId="0" fontId="2" fillId="0" borderId="0" xfId="0" applyFont="1" applyFill="1" applyBorder="1" applyAlignment="1"/>
    <xf numFmtId="0" fontId="2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2" xfId="0" applyBorder="1"/>
    <xf numFmtId="0" fontId="3" fillId="0" borderId="0" xfId="0" applyFont="1"/>
    <xf numFmtId="44" fontId="1" fillId="0" borderId="0" xfId="0" applyNumberFormat="1" applyFont="1"/>
    <xf numFmtId="164" fontId="0" fillId="0" borderId="4" xfId="0" applyNumberFormat="1" applyFill="1" applyBorder="1"/>
    <xf numFmtId="164" fontId="1" fillId="0" borderId="5" xfId="0" applyNumberFormat="1" applyFont="1" applyFill="1" applyBorder="1"/>
    <xf numFmtId="0" fontId="4" fillId="0" borderId="6" xfId="0" applyFont="1" applyFill="1" applyBorder="1"/>
    <xf numFmtId="1" fontId="2" fillId="0" borderId="10" xfId="0" applyNumberFormat="1" applyFont="1" applyFill="1" applyBorder="1" applyAlignment="1">
      <alignment horizontal="center"/>
    </xf>
    <xf numFmtId="1" fontId="2" fillId="0" borderId="11" xfId="0" applyNumberFormat="1" applyFont="1" applyFill="1" applyBorder="1" applyAlignment="1">
      <alignment horizontal="center"/>
    </xf>
    <xf numFmtId="1" fontId="1" fillId="0" borderId="10" xfId="0" applyNumberFormat="1" applyFont="1" applyFill="1" applyBorder="1" applyAlignment="1">
      <alignment horizontal="center"/>
    </xf>
    <xf numFmtId="1" fontId="1" fillId="0" borderId="11" xfId="0" applyNumberFormat="1" applyFon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0" fontId="0" fillId="0" borderId="8" xfId="0" applyBorder="1"/>
    <xf numFmtId="0" fontId="0" fillId="0" borderId="8" xfId="0" applyFont="1" applyFill="1" applyBorder="1"/>
    <xf numFmtId="0" fontId="0" fillId="0" borderId="8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0" fillId="0" borderId="8" xfId="0" applyNumberFormat="1" applyFill="1" applyBorder="1"/>
    <xf numFmtId="164" fontId="0" fillId="0" borderId="9" xfId="0" applyNumberFormat="1" applyFill="1" applyBorder="1"/>
    <xf numFmtId="1" fontId="0" fillId="0" borderId="3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0" fillId="0" borderId="2" xfId="0" applyNumberFormat="1" applyFill="1" applyBorder="1"/>
    <xf numFmtId="164" fontId="0" fillId="0" borderId="13" xfId="0" applyNumberFormat="1" applyFill="1" applyBorder="1"/>
    <xf numFmtId="1" fontId="0" fillId="0" borderId="10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/>
    </xf>
    <xf numFmtId="0" fontId="1" fillId="0" borderId="11" xfId="0" applyFont="1" applyFill="1" applyBorder="1"/>
    <xf numFmtId="0" fontId="1" fillId="0" borderId="5" xfId="0" applyFont="1" applyFill="1" applyBorder="1"/>
    <xf numFmtId="0" fontId="1" fillId="0" borderId="11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4"/>
  <sheetViews>
    <sheetView tabSelected="1" zoomScale="110" zoomScaleNormal="110" workbookViewId="0">
      <selection activeCell="H11" sqref="H11"/>
    </sheetView>
  </sheetViews>
  <sheetFormatPr defaultRowHeight="14.5" x14ac:dyDescent="0.35"/>
  <cols>
    <col min="1" max="1" width="9.1796875" style="10"/>
    <col min="2" max="2" width="20.6328125" style="10" bestFit="1" customWidth="1"/>
    <col min="3" max="3" width="22.81640625" style="6" customWidth="1"/>
    <col min="4" max="4" width="9.81640625" style="4" customWidth="1"/>
    <col min="5" max="5" width="9.81640625" style="6" customWidth="1"/>
    <col min="6" max="6" width="10.7265625" style="4" customWidth="1"/>
    <col min="7" max="7" width="10.453125" style="6" bestFit="1" customWidth="1"/>
    <col min="8" max="8" width="13.7265625" style="6" customWidth="1"/>
    <col min="9" max="9" width="17.1796875" style="6" customWidth="1"/>
    <col min="10" max="10" width="19.7265625" customWidth="1"/>
  </cols>
  <sheetData>
    <row r="1" spans="1:13" ht="15" thickBot="1" x14ac:dyDescent="0.4"/>
    <row r="2" spans="1:13" s="14" customFormat="1" ht="19" thickBot="1" x14ac:dyDescent="0.5">
      <c r="A2" s="22"/>
      <c r="B2" s="23"/>
      <c r="C2" s="48" t="s">
        <v>34</v>
      </c>
      <c r="D2" s="48"/>
      <c r="E2" s="48"/>
      <c r="F2" s="48"/>
      <c r="G2" s="48"/>
      <c r="H2" s="48"/>
      <c r="I2" s="49"/>
      <c r="J2" s="13"/>
      <c r="K2" s="13"/>
      <c r="L2" s="13"/>
      <c r="M2" s="13"/>
    </row>
    <row r="3" spans="1:13" s="11" customFormat="1" ht="44" thickBot="1" x14ac:dyDescent="0.4">
      <c r="A3" s="24" t="s">
        <v>16</v>
      </c>
      <c r="B3" s="25" t="s">
        <v>28</v>
      </c>
      <c r="C3" s="42" t="s">
        <v>15</v>
      </c>
      <c r="D3" s="43" t="s">
        <v>12</v>
      </c>
      <c r="E3" s="44" t="s">
        <v>13</v>
      </c>
      <c r="F3" s="43" t="s">
        <v>27</v>
      </c>
      <c r="G3" s="45" t="s">
        <v>8</v>
      </c>
      <c r="H3" s="45" t="s">
        <v>14</v>
      </c>
      <c r="I3" s="46" t="s">
        <v>33</v>
      </c>
      <c r="J3" s="21"/>
    </row>
    <row r="4" spans="1:13" s="11" customFormat="1" ht="15" thickBot="1" x14ac:dyDescent="0.4">
      <c r="A4" s="24"/>
      <c r="B4" s="25"/>
      <c r="C4" s="52" t="s">
        <v>19</v>
      </c>
      <c r="D4" s="52"/>
      <c r="E4" s="52"/>
      <c r="F4" s="52"/>
      <c r="G4" s="52"/>
      <c r="H4" s="52"/>
      <c r="I4" s="53"/>
      <c r="J4" s="18"/>
    </row>
    <row r="5" spans="1:13" s="11" customFormat="1" ht="15" thickBot="1" x14ac:dyDescent="0.4">
      <c r="A5" s="24" t="s">
        <v>9</v>
      </c>
      <c r="B5" s="25"/>
      <c r="C5" s="50" t="s">
        <v>11</v>
      </c>
      <c r="D5" s="50"/>
      <c r="E5" s="50"/>
      <c r="F5" s="50"/>
      <c r="G5" s="50"/>
      <c r="H5" s="50"/>
      <c r="I5" s="51"/>
    </row>
    <row r="6" spans="1:13" x14ac:dyDescent="0.35">
      <c r="A6" s="26">
        <v>1</v>
      </c>
      <c r="B6" s="27" t="s">
        <v>7</v>
      </c>
      <c r="C6" s="28" t="s">
        <v>0</v>
      </c>
      <c r="D6" s="29" t="s">
        <v>17</v>
      </c>
      <c r="E6" s="30">
        <v>558</v>
      </c>
      <c r="F6" s="30">
        <v>3</v>
      </c>
      <c r="G6" s="31"/>
      <c r="H6" s="31">
        <f>E6*F6*G6</f>
        <v>0</v>
      </c>
      <c r="I6" s="32">
        <f>H6*10</f>
        <v>0</v>
      </c>
      <c r="J6" s="7"/>
    </row>
    <row r="7" spans="1:13" ht="15" thickBot="1" x14ac:dyDescent="0.4">
      <c r="A7" s="33">
        <v>2</v>
      </c>
      <c r="B7" s="3" t="s">
        <v>1</v>
      </c>
      <c r="C7" s="1" t="s">
        <v>1</v>
      </c>
      <c r="D7" s="15" t="s">
        <v>17</v>
      </c>
      <c r="E7" s="8">
        <v>183</v>
      </c>
      <c r="F7" s="8">
        <f>F6*4</f>
        <v>12</v>
      </c>
      <c r="G7" s="9"/>
      <c r="H7" s="9">
        <f t="shared" ref="H7:H13" si="0">E7*F7*G7</f>
        <v>0</v>
      </c>
      <c r="I7" s="19">
        <f t="shared" ref="I7:I13" si="1">H7*10</f>
        <v>0</v>
      </c>
      <c r="J7" s="17"/>
    </row>
    <row r="8" spans="1:13" x14ac:dyDescent="0.35">
      <c r="A8" s="33">
        <v>3</v>
      </c>
      <c r="B8" s="3" t="s">
        <v>2</v>
      </c>
      <c r="C8" s="1" t="s">
        <v>2</v>
      </c>
      <c r="D8" s="15" t="s">
        <v>17</v>
      </c>
      <c r="E8" s="8">
        <v>682</v>
      </c>
      <c r="F8" s="8">
        <v>4</v>
      </c>
      <c r="G8" s="31"/>
      <c r="H8" s="9">
        <f t="shared" si="0"/>
        <v>0</v>
      </c>
      <c r="I8" s="19">
        <f t="shared" si="1"/>
        <v>0</v>
      </c>
    </row>
    <row r="9" spans="1:13" ht="15" thickBot="1" x14ac:dyDescent="0.4">
      <c r="A9" s="33">
        <v>4</v>
      </c>
      <c r="B9" s="3" t="s">
        <v>3</v>
      </c>
      <c r="C9" s="1" t="s">
        <v>3</v>
      </c>
      <c r="D9" s="15" t="s">
        <v>17</v>
      </c>
      <c r="E9" s="8">
        <v>183</v>
      </c>
      <c r="F9" s="8">
        <f>F8*4</f>
        <v>16</v>
      </c>
      <c r="G9" s="9"/>
      <c r="H9" s="9">
        <f t="shared" si="0"/>
        <v>0</v>
      </c>
      <c r="I9" s="19">
        <f t="shared" si="1"/>
        <v>0</v>
      </c>
      <c r="J9" s="17"/>
    </row>
    <row r="10" spans="1:13" x14ac:dyDescent="0.35">
      <c r="A10" s="33">
        <v>5</v>
      </c>
      <c r="B10" s="3" t="s">
        <v>6</v>
      </c>
      <c r="C10" s="2" t="s">
        <v>31</v>
      </c>
      <c r="D10" s="15" t="s">
        <v>17</v>
      </c>
      <c r="E10" s="8">
        <v>682</v>
      </c>
      <c r="F10" s="8">
        <v>3</v>
      </c>
      <c r="G10" s="31"/>
      <c r="H10" s="9">
        <f t="shared" si="0"/>
        <v>0</v>
      </c>
      <c r="I10" s="19">
        <f t="shared" si="1"/>
        <v>0</v>
      </c>
    </row>
    <row r="11" spans="1:13" ht="15" thickBot="1" x14ac:dyDescent="0.4">
      <c r="A11" s="33">
        <v>6</v>
      </c>
      <c r="B11" s="3" t="s">
        <v>4</v>
      </c>
      <c r="C11" s="2" t="s">
        <v>4</v>
      </c>
      <c r="D11" s="15" t="s">
        <v>17</v>
      </c>
      <c r="E11" s="8">
        <v>183</v>
      </c>
      <c r="F11" s="8">
        <f>F10*4</f>
        <v>12</v>
      </c>
      <c r="G11" s="9"/>
      <c r="H11" s="9">
        <f t="shared" si="0"/>
        <v>0</v>
      </c>
      <c r="I11" s="19">
        <f t="shared" si="1"/>
        <v>0</v>
      </c>
      <c r="J11" s="17"/>
    </row>
    <row r="12" spans="1:13" x14ac:dyDescent="0.35">
      <c r="A12" s="33">
        <v>7</v>
      </c>
      <c r="B12" s="3" t="s">
        <v>10</v>
      </c>
      <c r="C12" s="1" t="s">
        <v>30</v>
      </c>
      <c r="D12" s="15" t="s">
        <v>17</v>
      </c>
      <c r="E12" s="8">
        <v>558</v>
      </c>
      <c r="F12" s="8">
        <v>2</v>
      </c>
      <c r="G12" s="31"/>
      <c r="H12" s="9">
        <f t="shared" si="0"/>
        <v>0</v>
      </c>
      <c r="I12" s="19">
        <f t="shared" si="1"/>
        <v>0</v>
      </c>
    </row>
    <row r="13" spans="1:13" ht="15" thickBot="1" x14ac:dyDescent="0.4">
      <c r="A13" s="34">
        <v>8</v>
      </c>
      <c r="B13" s="16" t="s">
        <v>29</v>
      </c>
      <c r="C13" s="35" t="s">
        <v>5</v>
      </c>
      <c r="D13" s="36" t="s">
        <v>17</v>
      </c>
      <c r="E13" s="37">
        <v>183</v>
      </c>
      <c r="F13" s="37">
        <f>F12*4</f>
        <v>8</v>
      </c>
      <c r="G13" s="38"/>
      <c r="H13" s="38">
        <f t="shared" si="0"/>
        <v>0</v>
      </c>
      <c r="I13" s="39">
        <f t="shared" si="1"/>
        <v>0</v>
      </c>
      <c r="J13" s="17"/>
    </row>
    <row r="14" spans="1:13" ht="15" thickBot="1" x14ac:dyDescent="0.4">
      <c r="A14" s="40"/>
      <c r="B14" s="41"/>
      <c r="C14" s="47" t="s">
        <v>26</v>
      </c>
      <c r="D14" s="47"/>
      <c r="E14" s="47"/>
      <c r="F14" s="47"/>
      <c r="G14" s="47"/>
      <c r="H14" s="47"/>
      <c r="I14" s="20">
        <f>SUM($I$6:$I$13)</f>
        <v>0</v>
      </c>
    </row>
    <row r="16" spans="1:13" x14ac:dyDescent="0.35">
      <c r="C16" s="12" t="s">
        <v>18</v>
      </c>
    </row>
    <row r="17" spans="3:3" x14ac:dyDescent="0.35">
      <c r="C17" s="12" t="s">
        <v>32</v>
      </c>
    </row>
    <row r="18" spans="3:3" x14ac:dyDescent="0.35">
      <c r="C18" s="5" t="s">
        <v>20</v>
      </c>
    </row>
    <row r="19" spans="3:3" x14ac:dyDescent="0.35">
      <c r="C19" s="5" t="s">
        <v>21</v>
      </c>
    </row>
    <row r="20" spans="3:3" x14ac:dyDescent="0.35">
      <c r="C20" s="5" t="s">
        <v>22</v>
      </c>
    </row>
    <row r="21" spans="3:3" x14ac:dyDescent="0.35">
      <c r="C21" s="5" t="s">
        <v>23</v>
      </c>
    </row>
    <row r="22" spans="3:3" x14ac:dyDescent="0.35">
      <c r="C22" s="5" t="s">
        <v>24</v>
      </c>
    </row>
    <row r="23" spans="3:3" x14ac:dyDescent="0.35">
      <c r="C23" s="5" t="s">
        <v>25</v>
      </c>
    </row>
    <row r="24" spans="3:3" x14ac:dyDescent="0.35">
      <c r="C24" s="5"/>
    </row>
  </sheetData>
  <mergeCells count="4">
    <mergeCell ref="C14:H14"/>
    <mergeCell ref="C2:I2"/>
    <mergeCell ref="C5:I5"/>
    <mergeCell ref="C4:I4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Arnot 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Avhasei Mudzwiri</dc:creator>
  <cp:lastModifiedBy>Musa Ntshangase</cp:lastModifiedBy>
  <cp:lastPrinted>2023-07-18T08:23:37Z</cp:lastPrinted>
  <dcterms:created xsi:type="dcterms:W3CDTF">2021-01-29T07:09:30Z</dcterms:created>
  <dcterms:modified xsi:type="dcterms:W3CDTF">2024-07-26T07:20:11Z</dcterms:modified>
</cp:coreProperties>
</file>