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FQ\2025 [2025-2025]\RFQ-25-26-122 - KZN BRANCHES - PEST CONTROL - SIHLE\"/>
    </mc:Choice>
  </mc:AlternateContent>
  <bookViews>
    <workbookView xWindow="0" yWindow="0" windowWidth="9260" windowHeight="7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21" i="1"/>
  <c r="F38" i="1"/>
  <c r="F37" i="1"/>
  <c r="F36" i="1"/>
  <c r="F32" i="1"/>
  <c r="F31" i="1"/>
  <c r="F30" i="1"/>
  <c r="F33" i="1" s="1"/>
  <c r="F26" i="1"/>
  <c r="F25" i="1"/>
  <c r="F24" i="1"/>
  <c r="F27" i="1" s="1"/>
  <c r="F20" i="1"/>
  <c r="F19" i="1"/>
  <c r="F18" i="1"/>
  <c r="F13" i="1"/>
  <c r="F14" i="1"/>
  <c r="F12" i="1"/>
  <c r="F15" i="1" s="1"/>
  <c r="F41" i="1" l="1"/>
  <c r="F42" i="1"/>
  <c r="F43" i="1" s="1"/>
</calcChain>
</file>

<file path=xl/sharedStrings.xml><?xml version="1.0" encoding="utf-8"?>
<sst xmlns="http://schemas.openxmlformats.org/spreadsheetml/2006/main" count="79" uniqueCount="51">
  <si>
    <t>F.  PRICING SCHEDULE</t>
  </si>
  <si>
    <t>Item</t>
  </si>
  <si>
    <t>Description</t>
  </si>
  <si>
    <t>QTY</t>
  </si>
  <si>
    <t>Cost per Unit</t>
  </si>
  <si>
    <t>[Excl. VAT]</t>
  </si>
  <si>
    <t>Total Cost</t>
  </si>
  <si>
    <t>DURMAIN</t>
  </si>
  <si>
    <t>1.1</t>
  </si>
  <si>
    <t>Rodent Control</t>
  </si>
  <si>
    <t>1.2</t>
  </si>
  <si>
    <t>Crawling Insects</t>
  </si>
  <si>
    <t>1.3</t>
  </si>
  <si>
    <t>Flying Insects</t>
  </si>
  <si>
    <t>DURMAIN:  SUB TOTAL [EXCL. VAT]</t>
  </si>
  <si>
    <t>DURMAIL</t>
  </si>
  <si>
    <t>2.1</t>
  </si>
  <si>
    <t>2.2</t>
  </si>
  <si>
    <t>2.3</t>
  </si>
  <si>
    <t>DURMAIL:  SUB TOTAL [EXCL. VAT]</t>
  </si>
  <si>
    <t>PINETOWN</t>
  </si>
  <si>
    <t>3.1</t>
  </si>
  <si>
    <t>3.2</t>
  </si>
  <si>
    <t>3.3</t>
  </si>
  <si>
    <t>PINETOWN:  SUB TOTAL [EXCL. VAT]</t>
  </si>
  <si>
    <t>PIETERMARITZBURG HUB</t>
  </si>
  <si>
    <t>4.1</t>
  </si>
  <si>
    <t>4.2</t>
  </si>
  <si>
    <t>4.3</t>
  </si>
  <si>
    <t>PIETERMARITZBURG: SUB TOTAL [EXCL. VAT]</t>
  </si>
  <si>
    <t>PORT SHEPSTONE</t>
  </si>
  <si>
    <t>5.1</t>
  </si>
  <si>
    <t>5.2</t>
  </si>
  <si>
    <t>5.3</t>
  </si>
  <si>
    <t>PORT SHEPSTONE:  SUB TOTAL [EXCL. VAT]</t>
  </si>
  <si>
    <t>ALL BRANCHES:  Total Cost before VAT</t>
  </si>
  <si>
    <t>Value Added Tax (VAT) @15%</t>
  </si>
  <si>
    <t>TOTAL PROJECT COST [Incl. VAT]</t>
  </si>
  <si>
    <r>
      <t>NB:</t>
    </r>
    <r>
      <rPr>
        <sz val="11"/>
        <color theme="1"/>
        <rFont val="Arial"/>
        <family val="2"/>
      </rPr>
      <t xml:space="preserve"> The bidder warrants that the pricing quoted above is free of any errors and omissions and that he/she is able to deliver the service on the price quoted.</t>
    </r>
  </si>
  <si>
    <t>SIGNATURE:</t>
  </si>
  <si>
    <t>NAME OF DELEGATED SIGNATORY:</t>
  </si>
  <si>
    <t>[PRINT]</t>
  </si>
  <si>
    <t>in his capacity of</t>
  </si>
  <si>
    <t>DESIGNATION OF SIGNATORY:</t>
  </si>
  <si>
    <t>who warrants his authority to sign on behalf of</t>
  </si>
  <si>
    <t>NAME OF BIDDER [COMPANY]:</t>
  </si>
  <si>
    <r>
      <t xml:space="preserve">Bidders shall quote rates that </t>
    </r>
    <r>
      <rPr>
        <b/>
        <sz val="11"/>
        <color theme="1"/>
        <rFont val="Arial"/>
        <family val="2"/>
      </rPr>
      <t xml:space="preserve">include </t>
    </r>
    <r>
      <rPr>
        <sz val="11"/>
        <color theme="1"/>
        <rFont val="Arial"/>
        <family val="2"/>
      </rPr>
      <t>the cost of all equipment, materials and consumables required to execute the service.</t>
    </r>
  </si>
  <si>
    <t xml:space="preserve">Submit pricing schedule for either one (1) or more than one option, i.e. Durmail, Durmain, Pinetown, Pietermaritzburg or Port Shepstone bidding for in the format provided. </t>
  </si>
  <si>
    <t>Bidders shall quote rates that exclude value added tax;</t>
  </si>
  <si>
    <t>m²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</si>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</sst>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5"/>
      <color theme="1"/>
      <name val="Arial"/>
      <family val="2"/>
    </font>
    <font>
      <b/>
      <sz val="10"/>
      <color rgb="FF000000"/>
      <name val="Arial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4" fontId="2" fillId="0" borderId="4" xfId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0" borderId="6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C46" sqref="C46:E47"/>
    </sheetView>
  </sheetViews>
  <sheetFormatPr defaultRowHeight="14" x14ac:dyDescent="0.3"/>
  <cols>
    <col min="1" max="1" width="8.7265625" style="1"/>
    <col min="2" max="2" width="38.81640625" style="1" bestFit="1" customWidth="1"/>
    <col min="3" max="3" width="6.26953125" style="1" bestFit="1" customWidth="1"/>
    <col min="4" max="4" width="3.08984375" style="1" bestFit="1" customWidth="1"/>
    <col min="5" max="6" width="20.6328125" style="1" customWidth="1"/>
    <col min="7" max="16384" width="8.7265625" style="1"/>
  </cols>
  <sheetData>
    <row r="1" spans="1:6" ht="25" x14ac:dyDescent="0.5">
      <c r="A1" s="38" t="s">
        <v>0</v>
      </c>
      <c r="B1" s="39"/>
      <c r="C1" s="39"/>
      <c r="D1" s="39"/>
      <c r="E1" s="39"/>
      <c r="F1" s="40"/>
    </row>
    <row r="2" spans="1:6" ht="6" customHeight="1" x14ac:dyDescent="0.3"/>
    <row r="3" spans="1:6" ht="30" customHeight="1" x14ac:dyDescent="0.3">
      <c r="A3" s="44" t="s">
        <v>46</v>
      </c>
      <c r="B3" s="44"/>
      <c r="C3" s="44"/>
      <c r="D3" s="44"/>
      <c r="E3" s="44"/>
      <c r="F3" s="44"/>
    </row>
    <row r="4" spans="1:6" s="3" customFormat="1" ht="6" customHeight="1" x14ac:dyDescent="0.15">
      <c r="A4" s="2"/>
      <c r="B4" s="2"/>
      <c r="C4" s="2"/>
      <c r="D4" s="2"/>
      <c r="E4" s="2"/>
      <c r="F4" s="2"/>
    </row>
    <row r="5" spans="1:6" ht="27.5" customHeight="1" x14ac:dyDescent="0.3">
      <c r="A5" s="44" t="s">
        <v>47</v>
      </c>
      <c r="B5" s="44"/>
      <c r="C5" s="44"/>
      <c r="D5" s="44"/>
      <c r="E5" s="44"/>
      <c r="F5" s="44"/>
    </row>
    <row r="6" spans="1:6" s="3" customFormat="1" ht="6.5" x14ac:dyDescent="0.15">
      <c r="A6" s="4"/>
      <c r="B6" s="4"/>
      <c r="C6" s="4"/>
      <c r="D6" s="4"/>
      <c r="E6" s="4"/>
      <c r="F6" s="4"/>
    </row>
    <row r="7" spans="1:6" x14ac:dyDescent="0.3">
      <c r="A7" s="43" t="s">
        <v>48</v>
      </c>
      <c r="B7" s="43"/>
      <c r="C7" s="43"/>
      <c r="D7" s="43"/>
      <c r="E7" s="43"/>
      <c r="F7" s="43"/>
    </row>
    <row r="8" spans="1:6" ht="6" customHeight="1" x14ac:dyDescent="0.3"/>
    <row r="9" spans="1:6" ht="14.5" customHeight="1" x14ac:dyDescent="0.3">
      <c r="A9" s="42" t="s">
        <v>1</v>
      </c>
      <c r="B9" s="42" t="s">
        <v>2</v>
      </c>
      <c r="C9" s="42" t="s">
        <v>3</v>
      </c>
      <c r="D9" s="42"/>
      <c r="E9" s="7" t="s">
        <v>4</v>
      </c>
      <c r="F9" s="7" t="s">
        <v>6</v>
      </c>
    </row>
    <row r="10" spans="1:6" ht="15" customHeight="1" x14ac:dyDescent="0.3">
      <c r="A10" s="42"/>
      <c r="B10" s="42"/>
      <c r="C10" s="42"/>
      <c r="D10" s="42"/>
      <c r="E10" s="7" t="s">
        <v>5</v>
      </c>
      <c r="F10" s="7" t="s">
        <v>5</v>
      </c>
    </row>
    <row r="11" spans="1:6" ht="15" customHeight="1" x14ac:dyDescent="0.3">
      <c r="A11" s="8">
        <v>1</v>
      </c>
      <c r="B11" s="31" t="s">
        <v>7</v>
      </c>
      <c r="C11" s="32"/>
      <c r="D11" s="32"/>
      <c r="E11" s="31"/>
      <c r="F11" s="31"/>
    </row>
    <row r="12" spans="1:6" x14ac:dyDescent="0.3">
      <c r="A12" s="9" t="s">
        <v>8</v>
      </c>
      <c r="B12" s="13" t="s">
        <v>9</v>
      </c>
      <c r="C12" s="5">
        <v>10770</v>
      </c>
      <c r="D12" s="6" t="s">
        <v>49</v>
      </c>
      <c r="E12" s="14"/>
      <c r="F12" s="15">
        <f>C12*E12</f>
        <v>0</v>
      </c>
    </row>
    <row r="13" spans="1:6" x14ac:dyDescent="0.3">
      <c r="A13" s="9" t="s">
        <v>10</v>
      </c>
      <c r="B13" s="13" t="s">
        <v>11</v>
      </c>
      <c r="C13" s="5">
        <v>10770</v>
      </c>
      <c r="D13" s="6" t="s">
        <v>49</v>
      </c>
      <c r="E13" s="14"/>
      <c r="F13" s="15">
        <f t="shared" ref="F13:F14" si="0">C13*E13</f>
        <v>0</v>
      </c>
    </row>
    <row r="14" spans="1:6" x14ac:dyDescent="0.3">
      <c r="A14" s="9" t="s">
        <v>12</v>
      </c>
      <c r="B14" s="13" t="s">
        <v>13</v>
      </c>
      <c r="C14" s="5">
        <v>10770</v>
      </c>
      <c r="D14" s="6" t="s">
        <v>49</v>
      </c>
      <c r="E14" s="14"/>
      <c r="F14" s="15">
        <f t="shared" si="0"/>
        <v>0</v>
      </c>
    </row>
    <row r="15" spans="1:6" x14ac:dyDescent="0.3">
      <c r="A15" s="11"/>
      <c r="B15" s="36" t="s">
        <v>14</v>
      </c>
      <c r="C15" s="41"/>
      <c r="D15" s="41"/>
      <c r="E15" s="36"/>
      <c r="F15" s="16">
        <f>F12+F13+F14</f>
        <v>0</v>
      </c>
    </row>
    <row r="16" spans="1:6" ht="6" customHeight="1" x14ac:dyDescent="0.3">
      <c r="A16" s="28"/>
      <c r="B16" s="28"/>
      <c r="C16" s="28"/>
      <c r="D16" s="28"/>
      <c r="E16" s="28"/>
      <c r="F16" s="28"/>
    </row>
    <row r="17" spans="1:6" x14ac:dyDescent="0.3">
      <c r="A17" s="8">
        <v>2</v>
      </c>
      <c r="B17" s="33" t="s">
        <v>15</v>
      </c>
      <c r="C17" s="34"/>
      <c r="D17" s="34"/>
      <c r="E17" s="34"/>
      <c r="F17" s="35"/>
    </row>
    <row r="18" spans="1:6" x14ac:dyDescent="0.3">
      <c r="A18" s="9" t="s">
        <v>16</v>
      </c>
      <c r="B18" s="13" t="s">
        <v>9</v>
      </c>
      <c r="C18" s="5">
        <v>26698</v>
      </c>
      <c r="D18" s="6" t="s">
        <v>49</v>
      </c>
      <c r="E18" s="14"/>
      <c r="F18" s="15">
        <f>C18*E18</f>
        <v>0</v>
      </c>
    </row>
    <row r="19" spans="1:6" x14ac:dyDescent="0.3">
      <c r="A19" s="9" t="s">
        <v>17</v>
      </c>
      <c r="B19" s="13" t="s">
        <v>11</v>
      </c>
      <c r="C19" s="5">
        <v>26698</v>
      </c>
      <c r="D19" s="6" t="s">
        <v>49</v>
      </c>
      <c r="E19" s="14"/>
      <c r="F19" s="15">
        <f t="shared" ref="F19:F20" si="1">C19*E19</f>
        <v>0</v>
      </c>
    </row>
    <row r="20" spans="1:6" x14ac:dyDescent="0.3">
      <c r="A20" s="9" t="s">
        <v>18</v>
      </c>
      <c r="B20" s="13" t="s">
        <v>13</v>
      </c>
      <c r="C20" s="5">
        <v>26698</v>
      </c>
      <c r="D20" s="6" t="s">
        <v>49</v>
      </c>
      <c r="E20" s="14"/>
      <c r="F20" s="15">
        <f t="shared" si="1"/>
        <v>0</v>
      </c>
    </row>
    <row r="21" spans="1:6" x14ac:dyDescent="0.3">
      <c r="A21" s="11"/>
      <c r="B21" s="36" t="s">
        <v>19</v>
      </c>
      <c r="C21" s="41"/>
      <c r="D21" s="41"/>
      <c r="E21" s="36"/>
      <c r="F21" s="17">
        <f>SUM(F18:F20)</f>
        <v>0</v>
      </c>
    </row>
    <row r="22" spans="1:6" ht="6" customHeight="1" x14ac:dyDescent="0.3">
      <c r="A22" s="28"/>
      <c r="B22" s="28"/>
      <c r="C22" s="28"/>
      <c r="D22" s="28"/>
      <c r="E22" s="28"/>
      <c r="F22" s="28"/>
    </row>
    <row r="23" spans="1:6" x14ac:dyDescent="0.3">
      <c r="A23" s="8">
        <v>3</v>
      </c>
      <c r="B23" s="33" t="s">
        <v>20</v>
      </c>
      <c r="C23" s="34"/>
      <c r="D23" s="34"/>
      <c r="E23" s="34"/>
      <c r="F23" s="35"/>
    </row>
    <row r="24" spans="1:6" x14ac:dyDescent="0.3">
      <c r="A24" s="9" t="s">
        <v>21</v>
      </c>
      <c r="B24" s="10" t="s">
        <v>9</v>
      </c>
      <c r="C24" s="5">
        <v>1962</v>
      </c>
      <c r="D24" s="6" t="s">
        <v>49</v>
      </c>
      <c r="E24" s="14"/>
      <c r="F24" s="15">
        <f>C24*E24</f>
        <v>0</v>
      </c>
    </row>
    <row r="25" spans="1:6" x14ac:dyDescent="0.3">
      <c r="A25" s="9" t="s">
        <v>22</v>
      </c>
      <c r="B25" s="10" t="s">
        <v>11</v>
      </c>
      <c r="C25" s="5">
        <v>1962</v>
      </c>
      <c r="D25" s="6" t="s">
        <v>49</v>
      </c>
      <c r="E25" s="14"/>
      <c r="F25" s="15">
        <f t="shared" ref="F25:F26" si="2">C25*E25</f>
        <v>0</v>
      </c>
    </row>
    <row r="26" spans="1:6" x14ac:dyDescent="0.3">
      <c r="A26" s="9" t="s">
        <v>23</v>
      </c>
      <c r="B26" s="10" t="s">
        <v>13</v>
      </c>
      <c r="C26" s="5">
        <v>1962</v>
      </c>
      <c r="D26" s="6" t="s">
        <v>49</v>
      </c>
      <c r="E26" s="14"/>
      <c r="F26" s="15">
        <f t="shared" si="2"/>
        <v>0</v>
      </c>
    </row>
    <row r="27" spans="1:6" x14ac:dyDescent="0.3">
      <c r="A27" s="11"/>
      <c r="B27" s="36" t="s">
        <v>24</v>
      </c>
      <c r="C27" s="36"/>
      <c r="D27" s="36"/>
      <c r="E27" s="36"/>
      <c r="F27" s="17">
        <f>SUM(F24:F26)</f>
        <v>0</v>
      </c>
    </row>
    <row r="28" spans="1:6" ht="6" customHeight="1" x14ac:dyDescent="0.3">
      <c r="A28" s="28"/>
      <c r="B28" s="28"/>
      <c r="C28" s="28"/>
      <c r="D28" s="28"/>
      <c r="E28" s="28"/>
      <c r="F28" s="28"/>
    </row>
    <row r="29" spans="1:6" x14ac:dyDescent="0.3">
      <c r="A29" s="8">
        <v>4</v>
      </c>
      <c r="B29" s="33" t="s">
        <v>25</v>
      </c>
      <c r="C29" s="34"/>
      <c r="D29" s="34"/>
      <c r="E29" s="34"/>
      <c r="F29" s="35"/>
    </row>
    <row r="30" spans="1:6" x14ac:dyDescent="0.3">
      <c r="A30" s="9" t="s">
        <v>26</v>
      </c>
      <c r="B30" s="10" t="s">
        <v>9</v>
      </c>
      <c r="C30" s="5">
        <v>4307</v>
      </c>
      <c r="D30" s="6" t="s">
        <v>49</v>
      </c>
      <c r="E30" s="14"/>
      <c r="F30" s="15">
        <f>C30*E30</f>
        <v>0</v>
      </c>
    </row>
    <row r="31" spans="1:6" x14ac:dyDescent="0.3">
      <c r="A31" s="9" t="s">
        <v>27</v>
      </c>
      <c r="B31" s="10" t="s">
        <v>11</v>
      </c>
      <c r="C31" s="5">
        <v>4307</v>
      </c>
      <c r="D31" s="6" t="s">
        <v>49</v>
      </c>
      <c r="E31" s="14"/>
      <c r="F31" s="15">
        <f t="shared" ref="F31:F32" si="3">C31*E31</f>
        <v>0</v>
      </c>
    </row>
    <row r="32" spans="1:6" x14ac:dyDescent="0.3">
      <c r="A32" s="9" t="s">
        <v>28</v>
      </c>
      <c r="B32" s="10" t="s">
        <v>13</v>
      </c>
      <c r="C32" s="5">
        <v>4307</v>
      </c>
      <c r="D32" s="6" t="s">
        <v>49</v>
      </c>
      <c r="E32" s="14"/>
      <c r="F32" s="15">
        <f t="shared" si="3"/>
        <v>0</v>
      </c>
    </row>
    <row r="33" spans="1:6" x14ac:dyDescent="0.3">
      <c r="A33" s="11"/>
      <c r="B33" s="36" t="s">
        <v>29</v>
      </c>
      <c r="C33" s="36"/>
      <c r="D33" s="36"/>
      <c r="E33" s="36"/>
      <c r="F33" s="17">
        <f>SUM(F30:F32)</f>
        <v>0</v>
      </c>
    </row>
    <row r="34" spans="1:6" ht="6" customHeight="1" x14ac:dyDescent="0.3">
      <c r="A34" s="28"/>
      <c r="B34" s="28"/>
      <c r="C34" s="28"/>
      <c r="D34" s="28"/>
      <c r="E34" s="28"/>
      <c r="F34" s="28"/>
    </row>
    <row r="35" spans="1:6" x14ac:dyDescent="0.3">
      <c r="A35" s="8">
        <v>5</v>
      </c>
      <c r="B35" s="33" t="s">
        <v>30</v>
      </c>
      <c r="C35" s="34"/>
      <c r="D35" s="34"/>
      <c r="E35" s="34"/>
      <c r="F35" s="35"/>
    </row>
    <row r="36" spans="1:6" x14ac:dyDescent="0.3">
      <c r="A36" s="9" t="s">
        <v>31</v>
      </c>
      <c r="B36" s="10" t="s">
        <v>9</v>
      </c>
      <c r="C36" s="5">
        <v>2035</v>
      </c>
      <c r="D36" s="6" t="s">
        <v>49</v>
      </c>
      <c r="E36" s="14"/>
      <c r="F36" s="15">
        <f>C36*E36</f>
        <v>0</v>
      </c>
    </row>
    <row r="37" spans="1:6" x14ac:dyDescent="0.3">
      <c r="A37" s="9" t="s">
        <v>32</v>
      </c>
      <c r="B37" s="10" t="s">
        <v>11</v>
      </c>
      <c r="C37" s="5">
        <v>2035</v>
      </c>
      <c r="D37" s="6" t="s">
        <v>49</v>
      </c>
      <c r="E37" s="14"/>
      <c r="F37" s="15">
        <f t="shared" ref="F37:F38" si="4">C37*E37</f>
        <v>0</v>
      </c>
    </row>
    <row r="38" spans="1:6" x14ac:dyDescent="0.3">
      <c r="A38" s="9" t="s">
        <v>33</v>
      </c>
      <c r="B38" s="10" t="s">
        <v>13</v>
      </c>
      <c r="C38" s="5">
        <v>2035</v>
      </c>
      <c r="D38" s="6" t="s">
        <v>49</v>
      </c>
      <c r="E38" s="14"/>
      <c r="F38" s="15">
        <f t="shared" si="4"/>
        <v>0</v>
      </c>
    </row>
    <row r="39" spans="1:6" x14ac:dyDescent="0.3">
      <c r="A39" s="12"/>
      <c r="B39" s="37" t="s">
        <v>34</v>
      </c>
      <c r="C39" s="37"/>
      <c r="D39" s="37"/>
      <c r="E39" s="37"/>
      <c r="F39" s="17">
        <f>SUM(F36:F38)</f>
        <v>0</v>
      </c>
    </row>
    <row r="40" spans="1:6" x14ac:dyDescent="0.3">
      <c r="A40" s="28"/>
      <c r="B40" s="28"/>
      <c r="C40" s="28"/>
      <c r="D40" s="28"/>
      <c r="E40" s="28"/>
      <c r="F40" s="28"/>
    </row>
    <row r="41" spans="1:6" x14ac:dyDescent="0.3">
      <c r="A41" s="29" t="s">
        <v>35</v>
      </c>
      <c r="B41" s="29"/>
      <c r="C41" s="29"/>
      <c r="D41" s="29"/>
      <c r="E41" s="29"/>
      <c r="F41" s="18">
        <f>F15+F21+F27+F33+F39</f>
        <v>0</v>
      </c>
    </row>
    <row r="42" spans="1:6" x14ac:dyDescent="0.3">
      <c r="A42" s="30" t="s">
        <v>36</v>
      </c>
      <c r="B42" s="30"/>
      <c r="C42" s="30"/>
      <c r="D42" s="30"/>
      <c r="E42" s="30"/>
      <c r="F42" s="19">
        <f>F41*15%</f>
        <v>0</v>
      </c>
    </row>
    <row r="43" spans="1:6" x14ac:dyDescent="0.3">
      <c r="A43" s="29" t="s">
        <v>37</v>
      </c>
      <c r="B43" s="29"/>
      <c r="C43" s="29"/>
      <c r="D43" s="29"/>
      <c r="E43" s="29"/>
      <c r="F43" s="18">
        <f>F41+F42</f>
        <v>0</v>
      </c>
    </row>
    <row r="45" spans="1:6" ht="30" customHeight="1" x14ac:dyDescent="0.3">
      <c r="A45" s="25" t="s">
        <v>38</v>
      </c>
      <c r="B45" s="25"/>
      <c r="C45" s="25"/>
      <c r="D45" s="25"/>
      <c r="E45" s="25"/>
      <c r="F45" s="25"/>
    </row>
    <row r="46" spans="1:6" ht="30" customHeight="1" x14ac:dyDescent="0.3">
      <c r="A46" s="21" t="s">
        <v>39</v>
      </c>
      <c r="B46" s="21"/>
      <c r="C46" s="26"/>
      <c r="D46" s="26"/>
      <c r="E46" s="26"/>
      <c r="F46" s="20"/>
    </row>
    <row r="47" spans="1:6" ht="14" customHeight="1" x14ac:dyDescent="0.3">
      <c r="A47" s="21"/>
      <c r="B47" s="21"/>
      <c r="C47" s="27"/>
      <c r="D47" s="27"/>
      <c r="E47" s="27"/>
    </row>
    <row r="48" spans="1:6" ht="20" customHeight="1" x14ac:dyDescent="0.3">
      <c r="A48" s="21" t="s">
        <v>40</v>
      </c>
      <c r="B48" s="21"/>
      <c r="C48" s="24"/>
      <c r="D48" s="24"/>
      <c r="E48" s="24"/>
    </row>
    <row r="49" spans="1:5" x14ac:dyDescent="0.3">
      <c r="A49" s="21" t="s">
        <v>41</v>
      </c>
      <c r="B49" s="21"/>
      <c r="C49" s="23" t="s">
        <v>42</v>
      </c>
      <c r="D49" s="23"/>
      <c r="E49" s="23"/>
    </row>
    <row r="50" spans="1:5" ht="20" customHeight="1" x14ac:dyDescent="0.3">
      <c r="A50" s="21" t="s">
        <v>43</v>
      </c>
      <c r="B50" s="21"/>
      <c r="C50" s="24"/>
      <c r="D50" s="24"/>
      <c r="E50" s="24"/>
    </row>
    <row r="51" spans="1:5" x14ac:dyDescent="0.3">
      <c r="A51" s="21" t="s">
        <v>41</v>
      </c>
      <c r="B51" s="21"/>
      <c r="C51" s="23" t="s">
        <v>44</v>
      </c>
      <c r="D51" s="23"/>
      <c r="E51" s="23"/>
    </row>
    <row r="52" spans="1:5" ht="20" customHeight="1" x14ac:dyDescent="0.3">
      <c r="A52" s="21" t="s">
        <v>50</v>
      </c>
      <c r="B52" s="21"/>
      <c r="C52" s="24"/>
      <c r="D52" s="24"/>
      <c r="E52" s="24"/>
    </row>
    <row r="53" spans="1:5" ht="20" customHeight="1" x14ac:dyDescent="0.3">
      <c r="A53" s="21" t="s">
        <v>45</v>
      </c>
      <c r="B53" s="21"/>
      <c r="C53" s="22"/>
      <c r="D53" s="22"/>
      <c r="E53" s="22"/>
    </row>
  </sheetData>
  <mergeCells count="40">
    <mergeCell ref="A1:F1"/>
    <mergeCell ref="B15:E15"/>
    <mergeCell ref="A16:F16"/>
    <mergeCell ref="B21:E21"/>
    <mergeCell ref="A22:F22"/>
    <mergeCell ref="C9:D10"/>
    <mergeCell ref="A9:A10"/>
    <mergeCell ref="B9:B10"/>
    <mergeCell ref="A7:F7"/>
    <mergeCell ref="A3:F3"/>
    <mergeCell ref="A5:F5"/>
    <mergeCell ref="B11:F11"/>
    <mergeCell ref="B35:F35"/>
    <mergeCell ref="B29:F29"/>
    <mergeCell ref="B23:F23"/>
    <mergeCell ref="B17:F17"/>
    <mergeCell ref="A28:F28"/>
    <mergeCell ref="B33:E33"/>
    <mergeCell ref="B27:E27"/>
    <mergeCell ref="A40:F40"/>
    <mergeCell ref="A41:E41"/>
    <mergeCell ref="A42:E42"/>
    <mergeCell ref="A43:E43"/>
    <mergeCell ref="A34:F34"/>
    <mergeCell ref="B39:E39"/>
    <mergeCell ref="A45:F45"/>
    <mergeCell ref="A48:B48"/>
    <mergeCell ref="A49:B49"/>
    <mergeCell ref="A50:B50"/>
    <mergeCell ref="A51:B51"/>
    <mergeCell ref="C48:E48"/>
    <mergeCell ref="C46:E47"/>
    <mergeCell ref="A46:B47"/>
    <mergeCell ref="A53:B53"/>
    <mergeCell ref="C53:E53"/>
    <mergeCell ref="C51:E51"/>
    <mergeCell ref="C50:E50"/>
    <mergeCell ref="C49:E49"/>
    <mergeCell ref="A52:B52"/>
    <mergeCell ref="C52:E52"/>
  </mergeCells>
  <pageMargins left="0" right="0" top="0.31496062992125984" bottom="0.39370078740157483" header="0.31496062992125984" footer="0.31496062992125984"/>
  <pageSetup paperSize="9" orientation="portrait" r:id="rId1"/>
  <headerFooter>
    <oddFooter xml:space="preserve">&amp;LRFQ/25/26/122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van Zyl</dc:creator>
  <cp:lastModifiedBy>Bernadette van Zyl</cp:lastModifiedBy>
  <cp:lastPrinted>2025-11-10T08:01:17Z</cp:lastPrinted>
  <dcterms:created xsi:type="dcterms:W3CDTF">2025-11-10T07:01:13Z</dcterms:created>
  <dcterms:modified xsi:type="dcterms:W3CDTF">2025-11-10T08:01:22Z</dcterms:modified>
</cp:coreProperties>
</file>