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/>
  <mc:AlternateContent xmlns:mc="http://schemas.openxmlformats.org/markup-compatibility/2006">
    <mc:Choice Requires="x15">
      <x15ac:absPath xmlns:x15ac="http://schemas.microsoft.com/office/spreadsheetml/2010/11/ac" url="https://eskom-my.sharepoint.com/personal/silimetm_ntcsa_co_za/Documents/Documents/TRANSMISSION PROJECTS/THENDO' PROJECTS/Irvin-Aircon/Requirements/QS/"/>
    </mc:Choice>
  </mc:AlternateContent>
  <xr:revisionPtr revIDLastSave="137" documentId="13_ncr:1_{B87C0CFF-245C-42F1-8A4D-FF6528EBDCCA}" xr6:coauthVersionLast="47" xr6:coauthVersionMax="47" xr10:uidLastSave="{D082B1D3-CE3A-4B6C-B54C-6B692E564C91}"/>
  <bookViews>
    <workbookView xWindow="-110" yWindow="-110" windowWidth="19420" windowHeight="10300" activeTab="2" xr2:uid="{00000000-000D-0000-FFFF-FFFF00000000}"/>
  </bookViews>
  <sheets>
    <sheet name="Cover" sheetId="6" r:id="rId1"/>
    <sheet name="Pricelist" sheetId="5" r:id="rId2"/>
    <sheet name="Summary" sheetId="7" r:id="rId3"/>
  </sheets>
  <definedNames>
    <definedName name="_xlnm.Print_Area" localSheetId="1">Pricelist!$A$1:$I$37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4" i="5" l="1"/>
  <c r="F16" i="5"/>
  <c r="H20" i="5" l="1"/>
  <c r="H16" i="5"/>
  <c r="H12" i="5"/>
  <c r="H37" i="5" l="1"/>
  <c r="D12" i="7" s="1"/>
  <c r="D15" i="7" s="1"/>
  <c r="D17" i="7" s="1"/>
  <c r="D19" i="7" s="1"/>
</calcChain>
</file>

<file path=xl/sharedStrings.xml><?xml version="1.0" encoding="utf-8"?>
<sst xmlns="http://schemas.openxmlformats.org/spreadsheetml/2006/main" count="59" uniqueCount="51">
  <si>
    <t>Description</t>
  </si>
  <si>
    <t>Rate</t>
  </si>
  <si>
    <t>UOM</t>
  </si>
  <si>
    <t>Amount</t>
  </si>
  <si>
    <t>Qty</t>
  </si>
  <si>
    <t>Page</t>
  </si>
  <si>
    <t>Item No</t>
  </si>
  <si>
    <t>Carried to Summary Section</t>
  </si>
  <si>
    <t>*Where the word "Bill Of Quantities" is used it shall mean Price Schedule</t>
  </si>
  <si>
    <t>TENDER NUMBER</t>
  </si>
  <si>
    <t xml:space="preserve">: </t>
  </si>
  <si>
    <t>CONTRACTOR</t>
  </si>
  <si>
    <t>:</t>
  </si>
  <si>
    <t>TENDER OFFER</t>
  </si>
  <si>
    <t>Not applicable</t>
  </si>
  <si>
    <t>(Excluding VAT)</t>
  </si>
  <si>
    <t>(Contract is rates based)</t>
  </si>
  <si>
    <t>AUTHORISED SIGNATORY NAME</t>
  </si>
  <si>
    <t>DESIGNATION</t>
  </si>
  <si>
    <t>PROJECT MANAGER</t>
  </si>
  <si>
    <t>AUTHORISED SIGNATURE</t>
  </si>
  <si>
    <t>DATE</t>
  </si>
  <si>
    <t>BILL NO.</t>
  </si>
  <si>
    <t>DESCRIPTION</t>
  </si>
  <si>
    <t xml:space="preserve">TOTAL AMOUNT
</t>
  </si>
  <si>
    <t>SUB-TOTAL</t>
  </si>
  <si>
    <t>ADD:</t>
  </si>
  <si>
    <t>15% VAT</t>
  </si>
  <si>
    <t xml:space="preserve">TOTAL CARRIED TO FORM OF OFFER </t>
  </si>
  <si>
    <t>SUPPLY AND DELIVERY OF AIR-CONDITIONING UNITS AT SIMMERPAN COMPLEX</t>
  </si>
  <si>
    <t>SUPPLY AND DELIVER</t>
  </si>
  <si>
    <t>AIR-CONDITIONING UNITS</t>
  </si>
  <si>
    <t>Type: Wall-mounted inverter split unit:Cooling Capacity: 3.5 kW (12,000 BTU):Heating Capacity | ≥3.6 kW :Energy Efficiency: Inverter type, minimum Energy Efficiency Rating: A or higher, Refrigerant: R410A(environmentally friendly, non-ozone depleting), Sound Level: Indoor ≤ 40 dB(A); Outdoor ≤ 55 dB(A), Voltage: 220–240 V, 50 Hz single-phase, Mounting: Midwall indoor unit with matching outdoor condenser, Finish: White, corrosion-resistant casing (indoor and outdoor units), Accessories: Mounting brackets, Control: Digital thermostat, remote-controlled, Warranty: Minimum 3 years, Documentation: Manufacturer’s datasheet, warranty certificate, and user manual to be supplied with each unit.</t>
  </si>
  <si>
    <t>Type: Wall-mounted inverter split unit, Cooling Capacity: 5.3 kW (18,000 BTU), Heating Capacity | ≥ 5.5 kW, Energy Efficiency: Inverter type, minimum Energy Efficiency Rating: A or higher, Refrigerant: R410A(environmentally friendly, non-ozone depleting), Sound Level: Indoor ≤ 40 dB(A); Outdoor ≤ 55 dB(A), Voltage: 220–240 V, 50 Hz, single-phase, Mounting: Midwall indoor unit with matching outdoor condenser, Finish: White, corrosion-resistant casing (indoor and outdoor units), Accessories: Mounting brackets, Control: Digital thermostat, remote-controlled, Warranty: Minimum 3 years., Documentation: Manufacturer’s datasheet, warranty certificate, and user manual to be supplied with each unit</t>
  </si>
  <si>
    <t>18,000 BTU Midwall Split Units</t>
  </si>
  <si>
    <t>12,000 BTU Midwall Split Units</t>
  </si>
  <si>
    <t>Type: Wall-mounted inverter split unit, Cooling Capacity: 7.0 kW (22,000 BTU), Heating Capacity | ≥7.2 kW, Energy Efficiency: Inverter type, minimum Energy Efficiency Rating: A or higher, Refrigerant: R410A(environmentally friendly, non-ozone depleting), Sound Level: Indoor ≤ 40 dB(A); Outdoor ≤ 55 dB(A), Voltage: 220–240 V, 50 Hz, single-phase, Mounting: Midwall indoor unit with matching outdoor condenser, Finish: White, corrosion-resistant casing (indoor and outdoor units) , Accessories: Mounting brackets , Control: Digital thermostat, remote-controlled, Warranty: Minimum 3 years.Documentation: Manufacturer’s datasheet, warranty certificate, and user manual to be supplied with each unit</t>
  </si>
  <si>
    <t>AIR - CONDITIONING UNITS</t>
  </si>
  <si>
    <t>SUPPLY AND DELIVERY OF AIR CONDITIONING UNITS AT SIMMERPAN COMPLEX</t>
  </si>
  <si>
    <t>BOQ  SUMMARY</t>
  </si>
  <si>
    <t>22,000 BTU Midwall Split Units</t>
  </si>
  <si>
    <t>36,000 BTU Midwall Split Units</t>
  </si>
  <si>
    <t>No.</t>
  </si>
  <si>
    <t>SUPPLY AND DELIVER ( Including all necessory accessories, ie brackets, etc)</t>
  </si>
  <si>
    <t>Type: Wall-mount inverter split unit:Cooling Capacity: 10.5 kW (36,000 BTU), Condenser Cooling type: Heating and Cooling, Refrigerant: R410A Voltage: 220–240 V, 50 Hz Control: Digital thermostat, remote-controlled, Warranty: Minimum 3 years</t>
  </si>
  <si>
    <t>Refrigerant: R410A</t>
  </si>
  <si>
    <t>Voltage: 220–240 V, 50 Hz</t>
  </si>
  <si>
    <t>Control: Digital thermostat, remote-controlled</t>
  </si>
  <si>
    <t>Warranty: Minimum 3 years</t>
  </si>
  <si>
    <t xml:space="preserve">Condenser Cooling type: Heating and Cooling, </t>
  </si>
  <si>
    <t>Type: Wall-mount inverter split unit, Cooling Capacity: 10.5 kW (36,000 BTU).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</si>
</sst>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[$-F800]dddd\,\ mmmm\ dd\,\ yyyy"/>
    <numFmt numFmtId="165" formatCode="&quot;R&quot;#,##0.00"/>
    <numFmt numFmtId="166" formatCode="_-&quot;R&quot;\ * #,##0.00_-;_-&quot;R&quot;\ * #,##0.00\-;_-&quot;R&quot;\ * &quot;-&quot;??_-;_-@_-"/>
  </numFmts>
  <fonts count="2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rgb="FFFF000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b/>
      <u/>
      <sz val="10"/>
      <color theme="1"/>
      <name val="Arial"/>
      <family val="2"/>
    </font>
    <font>
      <u/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2"/>
      <name val="Arial"/>
      <family val="2"/>
    </font>
    <font>
      <sz val="16"/>
      <name val="Arial"/>
      <family val="2"/>
    </font>
    <font>
      <b/>
      <sz val="11"/>
      <name val="Arial"/>
      <family val="2"/>
    </font>
    <font>
      <b/>
      <sz val="22"/>
      <name val="Arial Narrow"/>
      <family val="2"/>
    </font>
    <font>
      <b/>
      <sz val="20"/>
      <name val="Arial Narrow"/>
      <family val="2"/>
    </font>
    <font>
      <b/>
      <sz val="18"/>
      <name val="Arial Narrow"/>
      <family val="2"/>
    </font>
    <font>
      <b/>
      <sz val="22"/>
      <name val="Arial"/>
      <family val="2"/>
    </font>
    <font>
      <sz val="10"/>
      <name val="Arial Narrow"/>
      <family val="2"/>
    </font>
    <font>
      <b/>
      <sz val="16"/>
      <name val="Arial"/>
      <family val="2"/>
    </font>
    <font>
      <b/>
      <sz val="12"/>
      <color rgb="FF000000"/>
      <name val="Arial"/>
      <family val="2"/>
    </font>
    <font>
      <b/>
      <u/>
      <sz val="12"/>
      <color theme="1"/>
      <name val="Calibri"/>
      <family val="2"/>
      <scheme val="minor"/>
    </font>
    <font>
      <b/>
      <u/>
      <sz val="11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C0C0C0"/>
      </patternFill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6">
    <xf numFmtId="0" fontId="0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6" fontId="3" fillId="0" borderId="0" applyFont="0" applyFill="0" applyBorder="0" applyAlignment="0" applyProtection="0"/>
  </cellStyleXfs>
  <cellXfs count="104">
    <xf numFmtId="0" fontId="0" fillId="0" borderId="0" xfId="0"/>
    <xf numFmtId="0" fontId="1" fillId="0" borderId="0" xfId="0" applyFont="1"/>
    <xf numFmtId="0" fontId="3" fillId="0" borderId="0" xfId="0" applyFont="1"/>
    <xf numFmtId="0" fontId="2" fillId="0" borderId="0" xfId="0" applyFont="1"/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43" fontId="3" fillId="0" borderId="0" xfId="0" applyNumberFormat="1" applyFont="1"/>
    <xf numFmtId="0" fontId="3" fillId="0" borderId="0" xfId="0" applyFont="1" applyAlignment="1">
      <alignment horizontal="center" vertical="center"/>
    </xf>
    <xf numFmtId="0" fontId="3" fillId="0" borderId="3" xfId="0" applyFont="1" applyBorder="1"/>
    <xf numFmtId="0" fontId="4" fillId="0" borderId="0" xfId="0" applyFont="1" applyAlignment="1">
      <alignment horizontal="right"/>
    </xf>
    <xf numFmtId="0" fontId="3" fillId="0" borderId="0" xfId="1"/>
    <xf numFmtId="0" fontId="10" fillId="0" borderId="0" xfId="1" applyFont="1" applyAlignment="1">
      <alignment horizontal="center" vertical="center"/>
    </xf>
    <xf numFmtId="0" fontId="3" fillId="0" borderId="0" xfId="1" applyAlignment="1">
      <alignment horizontal="center" vertical="center"/>
    </xf>
    <xf numFmtId="0" fontId="11" fillId="0" borderId="0" xfId="1" applyFont="1" applyAlignment="1">
      <alignment horizontal="center" vertical="center"/>
    </xf>
    <xf numFmtId="0" fontId="13" fillId="0" borderId="0" xfId="1" applyFont="1" applyAlignment="1">
      <alignment vertical="center"/>
    </xf>
    <xf numFmtId="0" fontId="14" fillId="3" borderId="0" xfId="1" applyFont="1" applyFill="1" applyAlignment="1">
      <alignment vertical="center"/>
    </xf>
    <xf numFmtId="0" fontId="3" fillId="3" borderId="0" xfId="1" applyFill="1"/>
    <xf numFmtId="0" fontId="15" fillId="3" borderId="0" xfId="1" applyFont="1" applyFill="1"/>
    <xf numFmtId="0" fontId="10" fillId="0" borderId="0" xfId="1" applyFont="1" applyAlignment="1">
      <alignment vertical="center"/>
    </xf>
    <xf numFmtId="0" fontId="16" fillId="0" borderId="0" xfId="1" applyFont="1" applyAlignment="1">
      <alignment horizontal="center" vertical="center"/>
    </xf>
    <xf numFmtId="0" fontId="14" fillId="0" borderId="0" xfId="1" applyFont="1" applyAlignment="1">
      <alignment vertical="center"/>
    </xf>
    <xf numFmtId="0" fontId="13" fillId="3" borderId="4" xfId="1" applyFont="1" applyFill="1" applyBorder="1" applyAlignment="1">
      <alignment vertical="center"/>
    </xf>
    <xf numFmtId="0" fontId="3" fillId="3" borderId="4" xfId="1" applyFill="1" applyBorder="1"/>
    <xf numFmtId="0" fontId="17" fillId="0" borderId="0" xfId="1" applyFont="1" applyAlignment="1">
      <alignment vertical="center"/>
    </xf>
    <xf numFmtId="0" fontId="4" fillId="0" borderId="0" xfId="1" applyFont="1"/>
    <xf numFmtId="0" fontId="20" fillId="0" borderId="0" xfId="2" applyFont="1" applyAlignment="1">
      <alignment horizontal="center" vertical="top" wrapText="1"/>
    </xf>
    <xf numFmtId="0" fontId="20" fillId="0" borderId="5" xfId="2" applyFont="1" applyBorder="1" applyAlignment="1">
      <alignment horizontal="center" vertical="top" wrapText="1"/>
    </xf>
    <xf numFmtId="0" fontId="3" fillId="0" borderId="0" xfId="2"/>
    <xf numFmtId="0" fontId="3" fillId="0" borderId="0" xfId="2" applyAlignment="1">
      <alignment vertical="top" wrapText="1"/>
    </xf>
    <xf numFmtId="0" fontId="3" fillId="0" borderId="0" xfId="2" applyAlignment="1">
      <alignment horizontal="center" vertical="top" wrapText="1"/>
    </xf>
    <xf numFmtId="1" fontId="3" fillId="0" borderId="0" xfId="2" applyNumberFormat="1" applyAlignment="1">
      <alignment horizontal="center" vertical="top" wrapText="1"/>
    </xf>
    <xf numFmtId="0" fontId="4" fillId="0" borderId="5" xfId="2" applyFont="1" applyBorder="1" applyAlignment="1">
      <alignment vertical="center" wrapText="1"/>
    </xf>
    <xf numFmtId="0" fontId="21" fillId="4" borderId="6" xfId="2" applyFont="1" applyFill="1" applyBorder="1" applyAlignment="1">
      <alignment horizontal="center" vertical="center"/>
    </xf>
    <xf numFmtId="0" fontId="21" fillId="4" borderId="7" xfId="2" applyFont="1" applyFill="1" applyBorder="1" applyAlignment="1">
      <alignment horizontal="center" vertical="center"/>
    </xf>
    <xf numFmtId="0" fontId="21" fillId="4" borderId="8" xfId="2" applyFont="1" applyFill="1" applyBorder="1" applyAlignment="1">
      <alignment horizontal="center" vertical="center"/>
    </xf>
    <xf numFmtId="40" fontId="21" fillId="4" borderId="8" xfId="2" applyNumberFormat="1" applyFont="1" applyFill="1" applyBorder="1" applyAlignment="1">
      <alignment horizontal="center" vertical="center"/>
    </xf>
    <xf numFmtId="0" fontId="4" fillId="4" borderId="9" xfId="2" applyFont="1" applyFill="1" applyBorder="1" applyAlignment="1">
      <alignment horizontal="center" vertical="center"/>
    </xf>
    <xf numFmtId="0" fontId="4" fillId="4" borderId="10" xfId="2" applyFont="1" applyFill="1" applyBorder="1" applyAlignment="1">
      <alignment horizontal="center" vertical="center"/>
    </xf>
    <xf numFmtId="0" fontId="4" fillId="4" borderId="11" xfId="2" applyFont="1" applyFill="1" applyBorder="1" applyAlignment="1">
      <alignment horizontal="center" vertical="center"/>
    </xf>
    <xf numFmtId="40" fontId="4" fillId="4" borderId="11" xfId="2" applyNumberFormat="1" applyFont="1" applyFill="1" applyBorder="1" applyAlignment="1">
      <alignment horizontal="center" vertical="center" wrapText="1"/>
    </xf>
    <xf numFmtId="0" fontId="4" fillId="5" borderId="12" xfId="0" applyFont="1" applyFill="1" applyBorder="1" applyAlignment="1">
      <alignment horizontal="left" vertical="center"/>
    </xf>
    <xf numFmtId="0" fontId="4" fillId="6" borderId="13" xfId="0" applyFont="1" applyFill="1" applyBorder="1" applyAlignment="1">
      <alignment horizontal="left" vertical="center" wrapText="1"/>
    </xf>
    <xf numFmtId="0" fontId="4" fillId="6" borderId="14" xfId="0" applyFont="1" applyFill="1" applyBorder="1" applyAlignment="1">
      <alignment horizontal="center" vertical="center"/>
    </xf>
    <xf numFmtId="43" fontId="3" fillId="0" borderId="0" xfId="4" applyFont="1"/>
    <xf numFmtId="4" fontId="3" fillId="0" borderId="0" xfId="2" applyNumberFormat="1"/>
    <xf numFmtId="43" fontId="3" fillId="0" borderId="0" xfId="2" applyNumberFormat="1"/>
    <xf numFmtId="0" fontId="4" fillId="0" borderId="0" xfId="2" applyFont="1" applyAlignment="1">
      <alignment wrapText="1"/>
    </xf>
    <xf numFmtId="43" fontId="4" fillId="0" borderId="18" xfId="2" applyNumberFormat="1" applyFont="1" applyBorder="1"/>
    <xf numFmtId="0" fontId="1" fillId="0" borderId="0" xfId="0" applyFont="1" applyAlignment="1">
      <alignment wrapText="1"/>
    </xf>
    <xf numFmtId="0" fontId="4" fillId="5" borderId="12" xfId="0" applyFont="1" applyFill="1" applyBorder="1" applyAlignment="1">
      <alignment horizontal="center" vertical="center"/>
    </xf>
    <xf numFmtId="0" fontId="4" fillId="5" borderId="12" xfId="2" applyFont="1" applyFill="1" applyBorder="1" applyAlignment="1">
      <alignment horizontal="center"/>
    </xf>
    <xf numFmtId="0" fontId="5" fillId="5" borderId="13" xfId="2" applyFont="1" applyFill="1" applyBorder="1" applyAlignment="1">
      <alignment horizontal="center"/>
    </xf>
    <xf numFmtId="0" fontId="4" fillId="5" borderId="14" xfId="2" applyFont="1" applyFill="1" applyBorder="1" applyAlignment="1">
      <alignment horizontal="center"/>
    </xf>
    <xf numFmtId="40" fontId="4" fillId="5" borderId="14" xfId="2" applyNumberFormat="1" applyFont="1" applyFill="1" applyBorder="1" applyAlignment="1">
      <alignment horizontal="center" vertical="center"/>
    </xf>
    <xf numFmtId="0" fontId="4" fillId="5" borderId="12" xfId="2" applyFont="1" applyFill="1" applyBorder="1" applyAlignment="1">
      <alignment horizontal="left"/>
    </xf>
    <xf numFmtId="165" fontId="3" fillId="5" borderId="14" xfId="0" applyNumberFormat="1" applyFont="1" applyFill="1" applyBorder="1" applyAlignment="1">
      <alignment horizontal="center" vertical="center"/>
    </xf>
    <xf numFmtId="0" fontId="9" fillId="5" borderId="12" xfId="2" applyFont="1" applyFill="1" applyBorder="1" applyAlignment="1">
      <alignment horizontal="center"/>
    </xf>
    <xf numFmtId="0" fontId="9" fillId="5" borderId="13" xfId="2" applyFont="1" applyFill="1" applyBorder="1"/>
    <xf numFmtId="9" fontId="0" fillId="5" borderId="14" xfId="3" applyFont="1" applyFill="1" applyBorder="1"/>
    <xf numFmtId="165" fontId="9" fillId="5" borderId="14" xfId="2" applyNumberFormat="1" applyFont="1" applyFill="1" applyBorder="1" applyAlignment="1">
      <alignment horizontal="center" vertical="center"/>
    </xf>
    <xf numFmtId="0" fontId="3" fillId="5" borderId="15" xfId="2" applyFill="1" applyBorder="1" applyAlignment="1">
      <alignment horizontal="center" vertical="center"/>
    </xf>
    <xf numFmtId="0" fontId="12" fillId="5" borderId="16" xfId="2" applyFont="1" applyFill="1" applyBorder="1" applyAlignment="1">
      <alignment horizontal="center" vertical="center"/>
    </xf>
    <xf numFmtId="0" fontId="4" fillId="5" borderId="17" xfId="2" applyFont="1" applyFill="1" applyBorder="1" applyAlignment="1">
      <alignment horizontal="right" vertical="center"/>
    </xf>
    <xf numFmtId="165" fontId="22" fillId="5" borderId="17" xfId="2" applyNumberFormat="1" applyFont="1" applyFill="1" applyBorder="1" applyAlignment="1">
      <alignment horizontal="center" vertical="center"/>
    </xf>
    <xf numFmtId="0" fontId="3" fillId="5" borderId="12" xfId="2" applyFill="1" applyBorder="1" applyAlignment="1">
      <alignment horizontal="center"/>
    </xf>
    <xf numFmtId="0" fontId="4" fillId="5" borderId="13" xfId="2" applyFont="1" applyFill="1" applyBorder="1"/>
    <xf numFmtId="0" fontId="4" fillId="5" borderId="14" xfId="2" applyFont="1" applyFill="1" applyBorder="1"/>
    <xf numFmtId="4" fontId="8" fillId="5" borderId="14" xfId="5" applyNumberFormat="1" applyFont="1" applyFill="1" applyBorder="1" applyAlignment="1">
      <alignment horizontal="right" indent="1"/>
    </xf>
    <xf numFmtId="9" fontId="3" fillId="5" borderId="14" xfId="2" applyNumberFormat="1" applyFill="1" applyBorder="1"/>
    <xf numFmtId="0" fontId="3" fillId="5" borderId="13" xfId="2" applyFill="1" applyBorder="1"/>
    <xf numFmtId="0" fontId="3" fillId="5" borderId="14" xfId="2" applyFill="1" applyBorder="1"/>
    <xf numFmtId="4" fontId="9" fillId="5" borderId="14" xfId="2" applyNumberFormat="1" applyFont="1" applyFill="1" applyBorder="1" applyAlignment="1">
      <alignment horizontal="right" indent="1"/>
    </xf>
    <xf numFmtId="165" fontId="23" fillId="5" borderId="17" xfId="2" applyNumberFormat="1" applyFont="1" applyFill="1" applyBorder="1" applyAlignment="1">
      <alignment horizontal="center" vertical="center"/>
    </xf>
    <xf numFmtId="43" fontId="3" fillId="0" borderId="0" xfId="0" applyNumberFormat="1" applyFont="1" applyAlignment="1" applyProtection="1">
      <alignment vertical="center"/>
      <protection locked="0"/>
    </xf>
    <xf numFmtId="43" fontId="3" fillId="0" borderId="2" xfId="0" applyNumberFormat="1" applyFont="1" applyBorder="1" applyAlignment="1" applyProtection="1">
      <alignment vertical="center"/>
      <protection locked="0"/>
    </xf>
    <xf numFmtId="43" fontId="3" fillId="0" borderId="0" xfId="0" applyNumberFormat="1" applyFont="1" applyProtection="1">
      <protection locked="0"/>
    </xf>
    <xf numFmtId="43" fontId="3" fillId="0" borderId="2" xfId="0" applyNumberFormat="1" applyFont="1" applyBorder="1" applyAlignment="1" applyProtection="1">
      <alignment horizontal="center"/>
      <protection locked="0"/>
    </xf>
    <xf numFmtId="0" fontId="3" fillId="0" borderId="0" xfId="0" applyFont="1" applyProtection="1">
      <protection locked="0"/>
    </xf>
    <xf numFmtId="43" fontId="4" fillId="2" borderId="1" xfId="0" applyNumberFormat="1" applyFont="1" applyFill="1" applyBorder="1" applyProtection="1">
      <protection locked="0"/>
    </xf>
    <xf numFmtId="0" fontId="12" fillId="0" borderId="0" xfId="1" applyFont="1" applyAlignment="1">
      <alignment horizontal="left"/>
    </xf>
    <xf numFmtId="4" fontId="13" fillId="0" borderId="0" xfId="1" applyNumberFormat="1" applyFont="1" applyAlignment="1">
      <alignment horizontal="left" vertical="center"/>
    </xf>
    <xf numFmtId="164" fontId="13" fillId="3" borderId="0" xfId="1" applyNumberFormat="1" applyFont="1" applyFill="1" applyAlignment="1">
      <alignment horizontal="left" vertical="center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8" fillId="0" borderId="0" xfId="1" applyFont="1" applyAlignment="1">
      <alignment horizontal="center" wrapText="1"/>
    </xf>
    <xf numFmtId="0" fontId="19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4" fillId="3" borderId="0" xfId="1" applyFont="1" applyFill="1" applyAlignment="1">
      <alignment horizontal="center" vertical="center" wrapText="1"/>
    </xf>
    <xf numFmtId="0" fontId="4" fillId="3" borderId="0" xfId="1" applyFont="1" applyFill="1" applyAlignment="1">
      <alignment horizontal="center" vertical="center"/>
    </xf>
    <xf numFmtId="0" fontId="1" fillId="0" borderId="15" xfId="0" applyFont="1" applyBorder="1" applyAlignment="1">
      <alignment horizontal="center" wrapText="1"/>
    </xf>
    <xf numFmtId="0" fontId="1" fillId="0" borderId="15" xfId="0" applyFont="1" applyBorder="1" applyAlignment="1">
      <alignment horizontal="center"/>
    </xf>
    <xf numFmtId="0" fontId="1" fillId="0" borderId="15" xfId="0" applyFont="1" applyBorder="1"/>
    <xf numFmtId="0" fontId="24" fillId="0" borderId="15" xfId="0" applyFont="1" applyBorder="1"/>
    <xf numFmtId="0" fontId="1" fillId="0" borderId="15" xfId="0" applyFont="1" applyBorder="1" applyProtection="1">
      <protection locked="0"/>
    </xf>
    <xf numFmtId="0" fontId="1" fillId="0" borderId="15" xfId="0" applyFont="1" applyBorder="1" applyAlignment="1" applyProtection="1">
      <alignment horizontal="center"/>
      <protection locked="0"/>
    </xf>
    <xf numFmtId="43" fontId="1" fillId="0" borderId="15" xfId="0" applyNumberFormat="1" applyFont="1" applyBorder="1" applyAlignment="1" applyProtection="1">
      <alignment horizontal="center"/>
      <protection locked="0"/>
    </xf>
    <xf numFmtId="0" fontId="6" fillId="0" borderId="15" xfId="0" applyFont="1" applyBorder="1"/>
    <xf numFmtId="0" fontId="3" fillId="0" borderId="15" xfId="0" applyFont="1" applyBorder="1"/>
    <xf numFmtId="0" fontId="7" fillId="0" borderId="15" xfId="0" applyFont="1" applyBorder="1" applyAlignment="1">
      <alignment vertical="top" wrapText="1"/>
    </xf>
    <xf numFmtId="43" fontId="3" fillId="0" borderId="15" xfId="0" applyNumberFormat="1" applyFont="1" applyBorder="1" applyAlignment="1" applyProtection="1">
      <alignment vertical="center"/>
      <protection locked="0"/>
    </xf>
    <xf numFmtId="0" fontId="3" fillId="0" borderId="15" xfId="0" applyFont="1" applyBorder="1" applyAlignment="1">
      <alignment vertical="center" wrapText="1"/>
    </xf>
    <xf numFmtId="0" fontId="3" fillId="0" borderId="15" xfId="0" applyFont="1" applyBorder="1" applyAlignment="1">
      <alignment horizontal="center" vertical="center"/>
    </xf>
    <xf numFmtId="43" fontId="3" fillId="0" borderId="15" xfId="0" applyNumberFormat="1" applyFont="1" applyBorder="1"/>
    <xf numFmtId="0" fontId="3" fillId="0" borderId="15" xfId="0" applyFont="1" applyBorder="1" applyAlignment="1">
      <alignment horizontal="center"/>
    </xf>
  </cellXfs>
  <cellStyles count="6">
    <cellStyle name="Comma 2" xfId="4" xr:uid="{2E9FACFB-B9A6-450C-B48C-13EB50AC2724}"/>
    <cellStyle name="Currency 2" xfId="5" xr:uid="{FF905BB0-8A0F-40FF-9A87-BDB45ECD0C71}"/>
    <cellStyle name="Normal" xfId="0" builtinId="0"/>
    <cellStyle name="Normal 2 2" xfId="2" xr:uid="{1084F4A2-03F8-40B6-8162-FEEEDCE1D582}"/>
    <cellStyle name="Normal 3" xfId="1" xr:uid="{E074B3ED-7CA5-4BA5-902F-A2F8A903E421}"/>
    <cellStyle name="Percent 2" xfId="3" xr:uid="{B97364F2-55A1-4837-B84D-3EFF5C36AF7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530678</xdr:colOff>
      <xdr:row>4</xdr:row>
      <xdr:rowOff>206827</xdr:rowOff>
    </xdr:from>
    <xdr:to>
      <xdr:col>12</xdr:col>
      <xdr:colOff>185057</xdr:colOff>
      <xdr:row>15</xdr:row>
      <xdr:rowOff>257736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FA7201F8-487E-49B4-8D1F-2EDAAF3DE7CA}"/>
            </a:ext>
          </a:extLst>
        </xdr:cNvPr>
        <xdr:cNvSpPr txBox="1">
          <a:spLocks noChangeArrowheads="1"/>
        </xdr:cNvSpPr>
      </xdr:nvSpPr>
      <xdr:spPr bwMode="auto">
        <a:xfrm>
          <a:off x="530678" y="524327"/>
          <a:ext cx="8353879" cy="3416409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ctr" upright="1"/>
        <a:lstStyle/>
        <a:p>
          <a:pPr algn="ctr" rtl="0">
            <a:lnSpc>
              <a:spcPts val="2100"/>
            </a:lnSpc>
            <a:defRPr sz="1000"/>
          </a:pPr>
          <a:r>
            <a:rPr lang="en-ZA" sz="2200" b="1" i="0" u="none" strike="noStrike" baseline="0">
              <a:solidFill>
                <a:srgbClr val="000000"/>
              </a:solidFill>
              <a:latin typeface="Arial"/>
              <a:cs typeface="Arial"/>
            </a:rPr>
            <a:t>	SUPPLY AND DELIVERY OF AIRCONDITIONING UNITS AT SIMMERPAN COMPLEX</a:t>
          </a:r>
        </a:p>
        <a:p>
          <a:pPr algn="ctr" rtl="0">
            <a:lnSpc>
              <a:spcPts val="1900"/>
            </a:lnSpc>
            <a:defRPr sz="1000"/>
          </a:pPr>
          <a:r>
            <a:rPr lang="en-ZA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</a:t>
          </a:r>
        </a:p>
        <a:p>
          <a:pPr algn="ctr" rtl="0">
            <a:lnSpc>
              <a:spcPts val="1900"/>
            </a:lnSpc>
            <a:defRPr sz="1000"/>
          </a:pPr>
          <a:r>
            <a:rPr lang="en-ZA" sz="2000" b="1" i="0" u="none" strike="noStrike" baseline="0">
              <a:solidFill>
                <a:srgbClr val="000000"/>
              </a:solidFill>
              <a:latin typeface="Arial"/>
              <a:ea typeface="+mn-ea"/>
              <a:cs typeface="Arial"/>
            </a:rPr>
            <a:t> TRANSMISSION REAL ESTATE - PRICE SCHEDULE*</a:t>
          </a:r>
        </a:p>
        <a:p>
          <a:pPr algn="ctr" rtl="0">
            <a:lnSpc>
              <a:spcPts val="2000"/>
            </a:lnSpc>
            <a:defRPr sz="1000"/>
          </a:pPr>
          <a:endParaRPr lang="en-ZA" sz="22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 editAs="oneCell">
    <xdr:from>
      <xdr:col>0</xdr:col>
      <xdr:colOff>431800</xdr:colOff>
      <xdr:row>0</xdr:row>
      <xdr:rowOff>101600</xdr:rowOff>
    </xdr:from>
    <xdr:to>
      <xdr:col>3</xdr:col>
      <xdr:colOff>400050</xdr:colOff>
      <xdr:row>4</xdr:row>
      <xdr:rowOff>25400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DBF4067-8A39-D8DB-1DE3-BC73FF43F8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1800" y="101600"/>
          <a:ext cx="1873250" cy="558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6EC1A5-8914-4BA6-8236-0AD8447E1F4D}">
  <dimension ref="B5:L38"/>
  <sheetViews>
    <sheetView topLeftCell="A33" workbookViewId="0">
      <selection activeCell="P5" sqref="P5"/>
    </sheetView>
  </sheetViews>
  <sheetFormatPr defaultColWidth="9.08984375" defaultRowHeight="12.5" x14ac:dyDescent="0.25"/>
  <cols>
    <col min="1" max="6" width="9.08984375" style="10"/>
    <col min="7" max="7" width="12.08984375" style="10" customWidth="1"/>
    <col min="8" max="8" width="9.08984375" style="10"/>
    <col min="9" max="9" width="21.54296875" style="10" bestFit="1" customWidth="1"/>
    <col min="10" max="16384" width="9.08984375" style="10"/>
  </cols>
  <sheetData>
    <row r="5" spans="2:12" ht="27.5" x14ac:dyDescent="0.25">
      <c r="G5" s="11"/>
    </row>
    <row r="6" spans="2:12" x14ac:dyDescent="0.25">
      <c r="G6" s="12"/>
    </row>
    <row r="7" spans="2:12" ht="20" x14ac:dyDescent="0.25">
      <c r="G7" s="13"/>
    </row>
    <row r="8" spans="2:12" ht="20" x14ac:dyDescent="0.25">
      <c r="G8" s="13"/>
    </row>
    <row r="9" spans="2:12" ht="20" x14ac:dyDescent="0.25">
      <c r="G9" s="13"/>
    </row>
    <row r="10" spans="2:12" ht="27.5" x14ac:dyDescent="0.25">
      <c r="G10" s="11"/>
    </row>
    <row r="11" spans="2:12" ht="27.5" x14ac:dyDescent="0.25">
      <c r="G11" s="11"/>
    </row>
    <row r="12" spans="2:12" ht="27.5" x14ac:dyDescent="0.25">
      <c r="G12" s="11"/>
    </row>
    <row r="13" spans="2:12" ht="27.5" x14ac:dyDescent="0.25">
      <c r="G13" s="11"/>
    </row>
    <row r="14" spans="2:12" ht="27.5" x14ac:dyDescent="0.25">
      <c r="G14" s="11"/>
    </row>
    <row r="15" spans="2:12" ht="27.5" x14ac:dyDescent="0.25">
      <c r="G15" s="11"/>
    </row>
    <row r="16" spans="2:12" ht="37.5" customHeight="1" x14ac:dyDescent="0.3">
      <c r="B16" s="79" t="s">
        <v>8</v>
      </c>
      <c r="C16" s="79"/>
      <c r="D16" s="79"/>
      <c r="E16" s="79"/>
      <c r="F16" s="79"/>
      <c r="G16" s="79"/>
      <c r="H16" s="79"/>
      <c r="I16" s="79"/>
      <c r="J16" s="79"/>
      <c r="K16" s="79"/>
      <c r="L16" s="79"/>
    </row>
    <row r="17" spans="2:11" ht="27.5" x14ac:dyDescent="0.25">
      <c r="G17" s="11"/>
    </row>
    <row r="18" spans="2:11" ht="27.5" x14ac:dyDescent="0.25">
      <c r="G18" s="11"/>
    </row>
    <row r="19" spans="2:11" ht="27.5" x14ac:dyDescent="0.25">
      <c r="B19" s="14" t="s">
        <v>9</v>
      </c>
      <c r="G19" s="11"/>
      <c r="H19" s="14" t="s">
        <v>10</v>
      </c>
      <c r="I19" s="15"/>
      <c r="J19" s="16"/>
      <c r="K19" s="16"/>
    </row>
    <row r="20" spans="2:11" ht="27.5" x14ac:dyDescent="0.25">
      <c r="B20" s="14"/>
      <c r="G20" s="11"/>
      <c r="H20" s="14"/>
      <c r="I20" s="14"/>
    </row>
    <row r="21" spans="2:11" ht="27.5" x14ac:dyDescent="0.25">
      <c r="G21" s="11"/>
    </row>
    <row r="22" spans="2:11" ht="27.5" x14ac:dyDescent="0.45">
      <c r="B22" s="14" t="s">
        <v>11</v>
      </c>
      <c r="G22" s="11"/>
      <c r="H22" s="14" t="s">
        <v>12</v>
      </c>
      <c r="I22" s="17"/>
      <c r="J22" s="16"/>
      <c r="K22" s="16"/>
    </row>
    <row r="23" spans="2:11" ht="27.5" x14ac:dyDescent="0.25">
      <c r="B23" s="14"/>
      <c r="G23" s="11"/>
      <c r="H23" s="14"/>
      <c r="I23" s="14"/>
    </row>
    <row r="24" spans="2:11" ht="27.5" x14ac:dyDescent="0.25">
      <c r="G24" s="11"/>
    </row>
    <row r="25" spans="2:11" ht="27.5" x14ac:dyDescent="0.25">
      <c r="B25" s="14" t="s">
        <v>13</v>
      </c>
      <c r="G25" s="18"/>
      <c r="H25" s="14" t="s">
        <v>12</v>
      </c>
      <c r="I25" s="80" t="s">
        <v>14</v>
      </c>
      <c r="J25" s="80"/>
    </row>
    <row r="26" spans="2:11" ht="27" x14ac:dyDescent="0.25">
      <c r="B26" s="14" t="s">
        <v>15</v>
      </c>
      <c r="G26" s="14"/>
      <c r="I26" s="10" t="s">
        <v>16</v>
      </c>
    </row>
    <row r="28" spans="2:11" ht="27" x14ac:dyDescent="0.25">
      <c r="G28" s="14"/>
    </row>
    <row r="29" spans="2:11" ht="27" x14ac:dyDescent="0.25">
      <c r="B29" s="14" t="s">
        <v>17</v>
      </c>
      <c r="G29" s="14"/>
      <c r="H29" s="14" t="s">
        <v>12</v>
      </c>
      <c r="I29" s="15"/>
      <c r="J29" s="16"/>
      <c r="K29" s="16"/>
    </row>
    <row r="30" spans="2:11" ht="28" x14ac:dyDescent="0.25">
      <c r="B30" s="14"/>
      <c r="G30" s="19"/>
    </row>
    <row r="31" spans="2:11" ht="27" x14ac:dyDescent="0.25">
      <c r="B31" s="14"/>
    </row>
    <row r="32" spans="2:11" ht="27" x14ac:dyDescent="0.25">
      <c r="B32" s="14" t="s">
        <v>18</v>
      </c>
      <c r="G32" s="14"/>
      <c r="H32" s="14" t="s">
        <v>12</v>
      </c>
      <c r="I32" s="20" t="s">
        <v>19</v>
      </c>
    </row>
    <row r="33" spans="2:11" ht="27" x14ac:dyDescent="0.25">
      <c r="B33" s="14"/>
      <c r="G33" s="14"/>
    </row>
    <row r="34" spans="2:11" ht="27" x14ac:dyDescent="0.25">
      <c r="B34" s="14"/>
    </row>
    <row r="35" spans="2:11" ht="27" x14ac:dyDescent="0.25">
      <c r="B35" s="14" t="s">
        <v>20</v>
      </c>
      <c r="H35" s="14" t="s">
        <v>12</v>
      </c>
      <c r="I35" s="21"/>
      <c r="J35" s="22"/>
      <c r="K35" s="22"/>
    </row>
    <row r="36" spans="2:11" ht="27" x14ac:dyDescent="0.25">
      <c r="B36" s="14"/>
      <c r="G36" s="23"/>
    </row>
    <row r="37" spans="2:11" ht="27" x14ac:dyDescent="0.25">
      <c r="B37" s="14"/>
      <c r="G37" s="23"/>
    </row>
    <row r="38" spans="2:11" ht="27" x14ac:dyDescent="0.25">
      <c r="B38" s="14" t="s">
        <v>21</v>
      </c>
      <c r="G38" s="23"/>
      <c r="H38" s="14" t="s">
        <v>12</v>
      </c>
      <c r="I38" s="81"/>
      <c r="J38" s="81"/>
      <c r="K38" s="81"/>
    </row>
  </sheetData>
  <mergeCells count="3">
    <mergeCell ref="B16:L16"/>
    <mergeCell ref="I25:J25"/>
    <mergeCell ref="I38:K38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37"/>
  <sheetViews>
    <sheetView view="pageBreakPreview" topLeftCell="A15" zoomScale="60" zoomScaleNormal="70" workbookViewId="0">
      <selection activeCell="C4" sqref="C4:H32"/>
    </sheetView>
  </sheetViews>
  <sheetFormatPr defaultColWidth="9.1796875" defaultRowHeight="12.5" x14ac:dyDescent="0.25"/>
  <cols>
    <col min="1" max="1" width="2.54296875" style="1" customWidth="1"/>
    <col min="2" max="2" width="7.1796875" style="2" customWidth="1"/>
    <col min="3" max="3" width="8" style="2" customWidth="1"/>
    <col min="4" max="4" width="44.36328125" style="2" customWidth="1"/>
    <col min="5" max="5" width="12.81640625" style="2" customWidth="1"/>
    <col min="6" max="6" width="12.26953125" style="2" bestFit="1" customWidth="1"/>
    <col min="7" max="7" width="15.6328125" style="2" customWidth="1"/>
    <col min="8" max="8" width="20.26953125" style="2" customWidth="1"/>
    <col min="9" max="16384" width="9.1796875" style="1"/>
  </cols>
  <sheetData>
    <row r="2" spans="2:8" x14ac:dyDescent="0.25">
      <c r="B2" s="7"/>
      <c r="C2" s="7"/>
      <c r="D2" s="7"/>
      <c r="E2" s="7"/>
      <c r="F2" s="7"/>
      <c r="G2" s="7"/>
      <c r="H2" s="7"/>
    </row>
    <row r="3" spans="2:8" ht="30" customHeight="1" x14ac:dyDescent="0.25">
      <c r="B3" s="82" t="s">
        <v>29</v>
      </c>
      <c r="C3" s="83"/>
      <c r="D3" s="83"/>
      <c r="E3" s="83"/>
      <c r="F3" s="83"/>
      <c r="G3" s="83"/>
      <c r="H3" s="83"/>
    </row>
    <row r="4" spans="2:8" x14ac:dyDescent="0.25">
      <c r="B4" s="4" t="s">
        <v>5</v>
      </c>
      <c r="C4" s="89" t="s">
        <v>6</v>
      </c>
      <c r="D4" s="90" t="s">
        <v>0</v>
      </c>
      <c r="E4" s="90" t="s">
        <v>2</v>
      </c>
      <c r="F4" s="90" t="s">
        <v>4</v>
      </c>
      <c r="G4" s="90" t="s">
        <v>1</v>
      </c>
      <c r="H4" s="90" t="s">
        <v>3</v>
      </c>
    </row>
    <row r="5" spans="2:8" x14ac:dyDescent="0.25">
      <c r="B5" s="8"/>
      <c r="C5" s="91"/>
      <c r="D5" s="91"/>
      <c r="E5" s="91"/>
      <c r="F5" s="91"/>
      <c r="G5" s="91"/>
      <c r="H5" s="90"/>
    </row>
    <row r="6" spans="2:8" ht="13" x14ac:dyDescent="0.3">
      <c r="C6" s="91"/>
      <c r="D6" s="92" t="s">
        <v>31</v>
      </c>
      <c r="E6" s="91"/>
      <c r="F6" s="91"/>
      <c r="G6" s="93"/>
      <c r="H6" s="94"/>
    </row>
    <row r="7" spans="2:8" x14ac:dyDescent="0.25">
      <c r="C7" s="91"/>
      <c r="D7" s="91"/>
      <c r="E7" s="91"/>
      <c r="F7" s="91"/>
      <c r="G7" s="93"/>
      <c r="H7" s="94"/>
    </row>
    <row r="8" spans="2:8" ht="13" x14ac:dyDescent="0.3">
      <c r="C8" s="91"/>
      <c r="D8" s="92" t="s">
        <v>43</v>
      </c>
      <c r="E8" s="91"/>
      <c r="F8" s="91"/>
      <c r="G8" s="93"/>
      <c r="H8" s="95"/>
    </row>
    <row r="9" spans="2:8" ht="13" x14ac:dyDescent="0.3">
      <c r="C9" s="91"/>
      <c r="D9" s="96"/>
      <c r="E9" s="91"/>
      <c r="F9" s="91"/>
      <c r="G9" s="93"/>
      <c r="H9" s="95"/>
    </row>
    <row r="10" spans="2:8" ht="99.5" customHeight="1" x14ac:dyDescent="0.25">
      <c r="C10" s="97"/>
      <c r="D10" s="98" t="s">
        <v>32</v>
      </c>
      <c r="E10" s="91"/>
      <c r="F10" s="91"/>
      <c r="G10" s="99"/>
      <c r="H10" s="99"/>
    </row>
    <row r="11" spans="2:8" x14ac:dyDescent="0.25">
      <c r="C11" s="97"/>
      <c r="D11" s="91"/>
      <c r="E11" s="91"/>
      <c r="F11" s="91"/>
      <c r="G11" s="99"/>
      <c r="H11" s="99"/>
    </row>
    <row r="12" spans="2:8" x14ac:dyDescent="0.25">
      <c r="C12" s="97">
        <v>1</v>
      </c>
      <c r="D12" s="100" t="s">
        <v>35</v>
      </c>
      <c r="E12" s="101" t="s">
        <v>42</v>
      </c>
      <c r="F12" s="102">
        <v>70</v>
      </c>
      <c r="G12" s="99"/>
      <c r="H12" s="99">
        <f t="shared" ref="H12:H20" si="0">F12*G12</f>
        <v>0</v>
      </c>
    </row>
    <row r="13" spans="2:8" x14ac:dyDescent="0.25">
      <c r="C13" s="97"/>
      <c r="D13" s="100"/>
      <c r="E13" s="101"/>
      <c r="F13" s="102"/>
      <c r="G13" s="99"/>
      <c r="H13" s="99"/>
    </row>
    <row r="14" spans="2:8" ht="99" customHeight="1" x14ac:dyDescent="0.25">
      <c r="C14" s="97"/>
      <c r="D14" s="98" t="s">
        <v>33</v>
      </c>
      <c r="E14" s="101"/>
      <c r="F14" s="102"/>
      <c r="G14" s="99"/>
      <c r="H14" s="99"/>
    </row>
    <row r="15" spans="2:8" x14ac:dyDescent="0.25">
      <c r="C15" s="97"/>
      <c r="D15" s="100"/>
      <c r="E15" s="101"/>
      <c r="F15" s="102"/>
      <c r="G15" s="99"/>
      <c r="H15" s="99"/>
    </row>
    <row r="16" spans="2:8" x14ac:dyDescent="0.25">
      <c r="C16" s="97">
        <v>2</v>
      </c>
      <c r="D16" s="100" t="s">
        <v>34</v>
      </c>
      <c r="E16" s="101" t="s">
        <v>42</v>
      </c>
      <c r="F16" s="102">
        <f>110+4</f>
        <v>114</v>
      </c>
      <c r="G16" s="99"/>
      <c r="H16" s="99">
        <f t="shared" si="0"/>
        <v>0</v>
      </c>
    </row>
    <row r="17" spans="1:8" x14ac:dyDescent="0.25">
      <c r="C17" s="97"/>
      <c r="D17" s="100"/>
      <c r="E17" s="101"/>
      <c r="F17" s="102"/>
      <c r="G17" s="99"/>
      <c r="H17" s="99"/>
    </row>
    <row r="18" spans="1:8" ht="98.5" customHeight="1" x14ac:dyDescent="0.25">
      <c r="A18" s="48"/>
      <c r="C18" s="97"/>
      <c r="D18" s="98" t="s">
        <v>36</v>
      </c>
      <c r="E18" s="101"/>
      <c r="F18" s="102"/>
      <c r="G18" s="99"/>
      <c r="H18" s="99"/>
    </row>
    <row r="19" spans="1:8" x14ac:dyDescent="0.25">
      <c r="C19" s="97"/>
      <c r="D19" s="100"/>
      <c r="E19" s="101"/>
      <c r="F19" s="102"/>
      <c r="G19" s="99"/>
      <c r="H19" s="99"/>
    </row>
    <row r="20" spans="1:8" x14ac:dyDescent="0.25">
      <c r="C20" s="97">
        <v>3</v>
      </c>
      <c r="D20" s="100" t="s">
        <v>40</v>
      </c>
      <c r="E20" s="103" t="s">
        <v>42</v>
      </c>
      <c r="F20" s="102">
        <v>20</v>
      </c>
      <c r="G20" s="99"/>
      <c r="H20" s="99">
        <f t="shared" si="0"/>
        <v>0</v>
      </c>
    </row>
    <row r="21" spans="1:8" x14ac:dyDescent="0.25">
      <c r="C21" s="97"/>
      <c r="D21" s="97"/>
      <c r="E21" s="103"/>
      <c r="F21" s="102"/>
      <c r="G21" s="99"/>
      <c r="H21" s="99"/>
    </row>
    <row r="22" spans="1:8" ht="37.5" x14ac:dyDescent="0.25">
      <c r="C22" s="97"/>
      <c r="D22" s="98" t="s">
        <v>44</v>
      </c>
      <c r="E22" s="103"/>
      <c r="F22" s="102"/>
      <c r="G22" s="99"/>
      <c r="H22" s="99"/>
    </row>
    <row r="23" spans="1:8" x14ac:dyDescent="0.25">
      <c r="C23" s="97"/>
      <c r="D23" s="97"/>
      <c r="E23" s="103"/>
      <c r="F23" s="102"/>
      <c r="G23" s="99"/>
      <c r="H23" s="99"/>
    </row>
    <row r="24" spans="1:8" x14ac:dyDescent="0.25">
      <c r="C24" s="97">
        <v>4</v>
      </c>
      <c r="D24" s="97" t="s">
        <v>41</v>
      </c>
      <c r="E24" s="103" t="s">
        <v>42</v>
      </c>
      <c r="F24" s="102">
        <v>5</v>
      </c>
      <c r="G24" s="99"/>
      <c r="H24" s="99">
        <f t="shared" ref="H24" si="1">F24*G24</f>
        <v>0</v>
      </c>
    </row>
    <row r="25" spans="1:8" x14ac:dyDescent="0.25">
      <c r="C25" s="97"/>
      <c r="D25" s="97" t="s">
        <v>50</v>
      </c>
      <c r="E25" s="103"/>
      <c r="F25" s="102"/>
      <c r="G25" s="99"/>
      <c r="H25" s="99"/>
    </row>
    <row r="26" spans="1:8" x14ac:dyDescent="0.25">
      <c r="C26" s="97"/>
      <c r="D26" s="97" t="s">
        <v>49</v>
      </c>
      <c r="E26" s="103"/>
      <c r="F26" s="102"/>
      <c r="G26" s="99"/>
      <c r="H26" s="99"/>
    </row>
    <row r="27" spans="1:8" x14ac:dyDescent="0.25">
      <c r="C27" s="97"/>
      <c r="D27" s="97" t="s">
        <v>45</v>
      </c>
      <c r="E27" s="103"/>
      <c r="F27" s="102"/>
      <c r="G27" s="99"/>
      <c r="H27" s="99"/>
    </row>
    <row r="28" spans="1:8" x14ac:dyDescent="0.25">
      <c r="C28" s="97"/>
      <c r="D28" s="97" t="s">
        <v>46</v>
      </c>
      <c r="E28" s="103"/>
      <c r="F28" s="102"/>
      <c r="G28" s="99"/>
      <c r="H28" s="99"/>
    </row>
    <row r="29" spans="1:8" x14ac:dyDescent="0.25">
      <c r="C29" s="97"/>
      <c r="D29" s="97" t="s">
        <v>47</v>
      </c>
      <c r="E29" s="103"/>
      <c r="F29" s="102"/>
      <c r="G29" s="99"/>
      <c r="H29" s="99"/>
    </row>
    <row r="30" spans="1:8" x14ac:dyDescent="0.25">
      <c r="C30" s="97"/>
      <c r="D30" s="97" t="s">
        <v>48</v>
      </c>
      <c r="E30" s="103"/>
      <c r="F30" s="102"/>
      <c r="G30" s="99"/>
      <c r="H30" s="99"/>
    </row>
    <row r="31" spans="1:8" x14ac:dyDescent="0.25">
      <c r="C31" s="97"/>
      <c r="D31" s="97"/>
      <c r="E31" s="103"/>
      <c r="F31" s="102"/>
      <c r="G31" s="99"/>
      <c r="H31" s="99"/>
    </row>
    <row r="32" spans="1:8" x14ac:dyDescent="0.25">
      <c r="E32" s="5"/>
      <c r="F32" s="6"/>
      <c r="G32" s="73"/>
      <c r="H32" s="74"/>
    </row>
    <row r="33" spans="3:8" x14ac:dyDescent="0.25">
      <c r="E33" s="5"/>
      <c r="F33" s="6"/>
      <c r="G33" s="73"/>
      <c r="H33" s="74"/>
    </row>
    <row r="34" spans="3:8" x14ac:dyDescent="0.25">
      <c r="E34" s="5"/>
      <c r="F34" s="6"/>
      <c r="G34" s="73"/>
      <c r="H34" s="74"/>
    </row>
    <row r="35" spans="3:8" x14ac:dyDescent="0.25">
      <c r="E35" s="5"/>
      <c r="F35" s="6"/>
      <c r="G35" s="73"/>
      <c r="H35" s="74"/>
    </row>
    <row r="36" spans="3:8" ht="13" thickBot="1" x14ac:dyDescent="0.3">
      <c r="C36" s="3"/>
      <c r="E36" s="5"/>
      <c r="F36" s="6"/>
      <c r="G36" s="75"/>
      <c r="H36" s="76"/>
    </row>
    <row r="37" spans="3:8" ht="13.5" thickBot="1" x14ac:dyDescent="0.35">
      <c r="D37" s="9" t="s">
        <v>7</v>
      </c>
      <c r="G37" s="77"/>
      <c r="H37" s="78">
        <f>SUM(H36:H36)</f>
        <v>0</v>
      </c>
    </row>
  </sheetData>
  <sheetProtection formatCells="0" formatColumns="0"/>
  <mergeCells count="1">
    <mergeCell ref="B3:H3"/>
  </mergeCells>
  <pageMargins left="0.7" right="0.7" top="0.75" bottom="0.75" header="0.3" footer="0.3"/>
  <pageSetup paperSize="9" scale="4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99FAF2-42F8-4428-877E-DD563048E467}">
  <dimension ref="A1:K27"/>
  <sheetViews>
    <sheetView tabSelected="1" topLeftCell="A4" workbookViewId="0">
      <selection activeCell="G15" sqref="G15"/>
    </sheetView>
  </sheetViews>
  <sheetFormatPr defaultRowHeight="12.5" x14ac:dyDescent="0.25"/>
  <cols>
    <col min="1" max="1" width="19" style="27" customWidth="1"/>
    <col min="2" max="2" width="60.453125" style="27" bestFit="1" customWidth="1"/>
    <col min="3" max="3" width="8.7265625" style="27"/>
    <col min="4" max="4" width="22" style="27" customWidth="1"/>
    <col min="5" max="5" width="8.7265625" style="27"/>
    <col min="6" max="6" width="19.36328125" style="27" customWidth="1"/>
    <col min="7" max="7" width="14" style="27" bestFit="1" customWidth="1"/>
    <col min="8" max="8" width="12.90625" style="27" bestFit="1" customWidth="1"/>
    <col min="9" max="10" width="14" style="27" bestFit="1" customWidth="1"/>
    <col min="11" max="254" width="8.7265625" style="27"/>
    <col min="255" max="255" width="46.54296875" style="27" customWidth="1"/>
    <col min="256" max="258" width="8.7265625" style="27"/>
    <col min="259" max="259" width="15.54296875" style="27" customWidth="1"/>
    <col min="260" max="510" width="8.7265625" style="27"/>
    <col min="511" max="511" width="46.54296875" style="27" customWidth="1"/>
    <col min="512" max="514" width="8.7265625" style="27"/>
    <col min="515" max="515" width="15.54296875" style="27" customWidth="1"/>
    <col min="516" max="766" width="8.7265625" style="27"/>
    <col min="767" max="767" width="46.54296875" style="27" customWidth="1"/>
    <col min="768" max="770" width="8.7265625" style="27"/>
    <col min="771" max="771" width="15.54296875" style="27" customWidth="1"/>
    <col min="772" max="1022" width="8.7265625" style="27"/>
    <col min="1023" max="1023" width="46.54296875" style="27" customWidth="1"/>
    <col min="1024" max="1026" width="8.7265625" style="27"/>
    <col min="1027" max="1027" width="15.54296875" style="27" customWidth="1"/>
    <col min="1028" max="1278" width="8.7265625" style="27"/>
    <col min="1279" max="1279" width="46.54296875" style="27" customWidth="1"/>
    <col min="1280" max="1282" width="8.7265625" style="27"/>
    <col min="1283" max="1283" width="15.54296875" style="27" customWidth="1"/>
    <col min="1284" max="1534" width="8.7265625" style="27"/>
    <col min="1535" max="1535" width="46.54296875" style="27" customWidth="1"/>
    <col min="1536" max="1538" width="8.7265625" style="27"/>
    <col min="1539" max="1539" width="15.54296875" style="27" customWidth="1"/>
    <col min="1540" max="1790" width="8.7265625" style="27"/>
    <col min="1791" max="1791" width="46.54296875" style="27" customWidth="1"/>
    <col min="1792" max="1794" width="8.7265625" style="27"/>
    <col min="1795" max="1795" width="15.54296875" style="27" customWidth="1"/>
    <col min="1796" max="2046" width="8.7265625" style="27"/>
    <col min="2047" max="2047" width="46.54296875" style="27" customWidth="1"/>
    <col min="2048" max="2050" width="8.7265625" style="27"/>
    <col min="2051" max="2051" width="15.54296875" style="27" customWidth="1"/>
    <col min="2052" max="2302" width="8.7265625" style="27"/>
    <col min="2303" max="2303" width="46.54296875" style="27" customWidth="1"/>
    <col min="2304" max="2306" width="8.7265625" style="27"/>
    <col min="2307" max="2307" width="15.54296875" style="27" customWidth="1"/>
    <col min="2308" max="2558" width="8.7265625" style="27"/>
    <col min="2559" max="2559" width="46.54296875" style="27" customWidth="1"/>
    <col min="2560" max="2562" width="8.7265625" style="27"/>
    <col min="2563" max="2563" width="15.54296875" style="27" customWidth="1"/>
    <col min="2564" max="2814" width="8.7265625" style="27"/>
    <col min="2815" max="2815" width="46.54296875" style="27" customWidth="1"/>
    <col min="2816" max="2818" width="8.7265625" style="27"/>
    <col min="2819" max="2819" width="15.54296875" style="27" customWidth="1"/>
    <col min="2820" max="3070" width="8.7265625" style="27"/>
    <col min="3071" max="3071" width="46.54296875" style="27" customWidth="1"/>
    <col min="3072" max="3074" width="8.7265625" style="27"/>
    <col min="3075" max="3075" width="15.54296875" style="27" customWidth="1"/>
    <col min="3076" max="3326" width="8.7265625" style="27"/>
    <col min="3327" max="3327" width="46.54296875" style="27" customWidth="1"/>
    <col min="3328" max="3330" width="8.7265625" style="27"/>
    <col min="3331" max="3331" width="15.54296875" style="27" customWidth="1"/>
    <col min="3332" max="3582" width="8.7265625" style="27"/>
    <col min="3583" max="3583" width="46.54296875" style="27" customWidth="1"/>
    <col min="3584" max="3586" width="8.7265625" style="27"/>
    <col min="3587" max="3587" width="15.54296875" style="27" customWidth="1"/>
    <col min="3588" max="3838" width="8.7265625" style="27"/>
    <col min="3839" max="3839" width="46.54296875" style="27" customWidth="1"/>
    <col min="3840" max="3842" width="8.7265625" style="27"/>
    <col min="3843" max="3843" width="15.54296875" style="27" customWidth="1"/>
    <col min="3844" max="4094" width="8.7265625" style="27"/>
    <col min="4095" max="4095" width="46.54296875" style="27" customWidth="1"/>
    <col min="4096" max="4098" width="8.7265625" style="27"/>
    <col min="4099" max="4099" width="15.54296875" style="27" customWidth="1"/>
    <col min="4100" max="4350" width="8.7265625" style="27"/>
    <col min="4351" max="4351" width="46.54296875" style="27" customWidth="1"/>
    <col min="4352" max="4354" width="8.7265625" style="27"/>
    <col min="4355" max="4355" width="15.54296875" style="27" customWidth="1"/>
    <col min="4356" max="4606" width="8.7265625" style="27"/>
    <col min="4607" max="4607" width="46.54296875" style="27" customWidth="1"/>
    <col min="4608" max="4610" width="8.7265625" style="27"/>
    <col min="4611" max="4611" width="15.54296875" style="27" customWidth="1"/>
    <col min="4612" max="4862" width="8.7265625" style="27"/>
    <col min="4863" max="4863" width="46.54296875" style="27" customWidth="1"/>
    <col min="4864" max="4866" width="8.7265625" style="27"/>
    <col min="4867" max="4867" width="15.54296875" style="27" customWidth="1"/>
    <col min="4868" max="5118" width="8.7265625" style="27"/>
    <col min="5119" max="5119" width="46.54296875" style="27" customWidth="1"/>
    <col min="5120" max="5122" width="8.7265625" style="27"/>
    <col min="5123" max="5123" width="15.54296875" style="27" customWidth="1"/>
    <col min="5124" max="5374" width="8.7265625" style="27"/>
    <col min="5375" max="5375" width="46.54296875" style="27" customWidth="1"/>
    <col min="5376" max="5378" width="8.7265625" style="27"/>
    <col min="5379" max="5379" width="15.54296875" style="27" customWidth="1"/>
    <col min="5380" max="5630" width="8.7265625" style="27"/>
    <col min="5631" max="5631" width="46.54296875" style="27" customWidth="1"/>
    <col min="5632" max="5634" width="8.7265625" style="27"/>
    <col min="5635" max="5635" width="15.54296875" style="27" customWidth="1"/>
    <col min="5636" max="5886" width="8.7265625" style="27"/>
    <col min="5887" max="5887" width="46.54296875" style="27" customWidth="1"/>
    <col min="5888" max="5890" width="8.7265625" style="27"/>
    <col min="5891" max="5891" width="15.54296875" style="27" customWidth="1"/>
    <col min="5892" max="6142" width="8.7265625" style="27"/>
    <col min="6143" max="6143" width="46.54296875" style="27" customWidth="1"/>
    <col min="6144" max="6146" width="8.7265625" style="27"/>
    <col min="6147" max="6147" width="15.54296875" style="27" customWidth="1"/>
    <col min="6148" max="6398" width="8.7265625" style="27"/>
    <col min="6399" max="6399" width="46.54296875" style="27" customWidth="1"/>
    <col min="6400" max="6402" width="8.7265625" style="27"/>
    <col min="6403" max="6403" width="15.54296875" style="27" customWidth="1"/>
    <col min="6404" max="6654" width="8.7265625" style="27"/>
    <col min="6655" max="6655" width="46.54296875" style="27" customWidth="1"/>
    <col min="6656" max="6658" width="8.7265625" style="27"/>
    <col min="6659" max="6659" width="15.54296875" style="27" customWidth="1"/>
    <col min="6660" max="6910" width="8.7265625" style="27"/>
    <col min="6911" max="6911" width="46.54296875" style="27" customWidth="1"/>
    <col min="6912" max="6914" width="8.7265625" style="27"/>
    <col min="6915" max="6915" width="15.54296875" style="27" customWidth="1"/>
    <col min="6916" max="7166" width="8.7265625" style="27"/>
    <col min="7167" max="7167" width="46.54296875" style="27" customWidth="1"/>
    <col min="7168" max="7170" width="8.7265625" style="27"/>
    <col min="7171" max="7171" width="15.54296875" style="27" customWidth="1"/>
    <col min="7172" max="7422" width="8.7265625" style="27"/>
    <col min="7423" max="7423" width="46.54296875" style="27" customWidth="1"/>
    <col min="7424" max="7426" width="8.7265625" style="27"/>
    <col min="7427" max="7427" width="15.54296875" style="27" customWidth="1"/>
    <col min="7428" max="7678" width="8.7265625" style="27"/>
    <col min="7679" max="7679" width="46.54296875" style="27" customWidth="1"/>
    <col min="7680" max="7682" width="8.7265625" style="27"/>
    <col min="7683" max="7683" width="15.54296875" style="27" customWidth="1"/>
    <col min="7684" max="7934" width="8.7265625" style="27"/>
    <col min="7935" max="7935" width="46.54296875" style="27" customWidth="1"/>
    <col min="7936" max="7938" width="8.7265625" style="27"/>
    <col min="7939" max="7939" width="15.54296875" style="27" customWidth="1"/>
    <col min="7940" max="8190" width="8.7265625" style="27"/>
    <col min="8191" max="8191" width="46.54296875" style="27" customWidth="1"/>
    <col min="8192" max="8194" width="8.7265625" style="27"/>
    <col min="8195" max="8195" width="15.54296875" style="27" customWidth="1"/>
    <col min="8196" max="8446" width="8.7265625" style="27"/>
    <col min="8447" max="8447" width="46.54296875" style="27" customWidth="1"/>
    <col min="8448" max="8450" width="8.7265625" style="27"/>
    <col min="8451" max="8451" width="15.54296875" style="27" customWidth="1"/>
    <col min="8452" max="8702" width="8.7265625" style="27"/>
    <col min="8703" max="8703" width="46.54296875" style="27" customWidth="1"/>
    <col min="8704" max="8706" width="8.7265625" style="27"/>
    <col min="8707" max="8707" width="15.54296875" style="27" customWidth="1"/>
    <col min="8708" max="8958" width="8.7265625" style="27"/>
    <col min="8959" max="8959" width="46.54296875" style="27" customWidth="1"/>
    <col min="8960" max="8962" width="8.7265625" style="27"/>
    <col min="8963" max="8963" width="15.54296875" style="27" customWidth="1"/>
    <col min="8964" max="9214" width="8.7265625" style="27"/>
    <col min="9215" max="9215" width="46.54296875" style="27" customWidth="1"/>
    <col min="9216" max="9218" width="8.7265625" style="27"/>
    <col min="9219" max="9219" width="15.54296875" style="27" customWidth="1"/>
    <col min="9220" max="9470" width="8.7265625" style="27"/>
    <col min="9471" max="9471" width="46.54296875" style="27" customWidth="1"/>
    <col min="9472" max="9474" width="8.7265625" style="27"/>
    <col min="9475" max="9475" width="15.54296875" style="27" customWidth="1"/>
    <col min="9476" max="9726" width="8.7265625" style="27"/>
    <col min="9727" max="9727" width="46.54296875" style="27" customWidth="1"/>
    <col min="9728" max="9730" width="8.7265625" style="27"/>
    <col min="9731" max="9731" width="15.54296875" style="27" customWidth="1"/>
    <col min="9732" max="9982" width="8.7265625" style="27"/>
    <col min="9983" max="9983" width="46.54296875" style="27" customWidth="1"/>
    <col min="9984" max="9986" width="8.7265625" style="27"/>
    <col min="9987" max="9987" width="15.54296875" style="27" customWidth="1"/>
    <col min="9988" max="10238" width="8.7265625" style="27"/>
    <col min="10239" max="10239" width="46.54296875" style="27" customWidth="1"/>
    <col min="10240" max="10242" width="8.7265625" style="27"/>
    <col min="10243" max="10243" width="15.54296875" style="27" customWidth="1"/>
    <col min="10244" max="10494" width="8.7265625" style="27"/>
    <col min="10495" max="10495" width="46.54296875" style="27" customWidth="1"/>
    <col min="10496" max="10498" width="8.7265625" style="27"/>
    <col min="10499" max="10499" width="15.54296875" style="27" customWidth="1"/>
    <col min="10500" max="10750" width="8.7265625" style="27"/>
    <col min="10751" max="10751" width="46.54296875" style="27" customWidth="1"/>
    <col min="10752" max="10754" width="8.7265625" style="27"/>
    <col min="10755" max="10755" width="15.54296875" style="27" customWidth="1"/>
    <col min="10756" max="11006" width="8.7265625" style="27"/>
    <col min="11007" max="11007" width="46.54296875" style="27" customWidth="1"/>
    <col min="11008" max="11010" width="8.7265625" style="27"/>
    <col min="11011" max="11011" width="15.54296875" style="27" customWidth="1"/>
    <col min="11012" max="11262" width="8.7265625" style="27"/>
    <col min="11263" max="11263" width="46.54296875" style="27" customWidth="1"/>
    <col min="11264" max="11266" width="8.7265625" style="27"/>
    <col min="11267" max="11267" width="15.54296875" style="27" customWidth="1"/>
    <col min="11268" max="11518" width="8.7265625" style="27"/>
    <col min="11519" max="11519" width="46.54296875" style="27" customWidth="1"/>
    <col min="11520" max="11522" width="8.7265625" style="27"/>
    <col min="11523" max="11523" width="15.54296875" style="27" customWidth="1"/>
    <col min="11524" max="11774" width="8.7265625" style="27"/>
    <col min="11775" max="11775" width="46.54296875" style="27" customWidth="1"/>
    <col min="11776" max="11778" width="8.7265625" style="27"/>
    <col min="11779" max="11779" width="15.54296875" style="27" customWidth="1"/>
    <col min="11780" max="12030" width="8.7265625" style="27"/>
    <col min="12031" max="12031" width="46.54296875" style="27" customWidth="1"/>
    <col min="12032" max="12034" width="8.7265625" style="27"/>
    <col min="12035" max="12035" width="15.54296875" style="27" customWidth="1"/>
    <col min="12036" max="12286" width="8.7265625" style="27"/>
    <col min="12287" max="12287" width="46.54296875" style="27" customWidth="1"/>
    <col min="12288" max="12290" width="8.7265625" style="27"/>
    <col min="12291" max="12291" width="15.54296875" style="27" customWidth="1"/>
    <col min="12292" max="12542" width="8.7265625" style="27"/>
    <col min="12543" max="12543" width="46.54296875" style="27" customWidth="1"/>
    <col min="12544" max="12546" width="8.7265625" style="27"/>
    <col min="12547" max="12547" width="15.54296875" style="27" customWidth="1"/>
    <col min="12548" max="12798" width="8.7265625" style="27"/>
    <col min="12799" max="12799" width="46.54296875" style="27" customWidth="1"/>
    <col min="12800" max="12802" width="8.7265625" style="27"/>
    <col min="12803" max="12803" width="15.54296875" style="27" customWidth="1"/>
    <col min="12804" max="13054" width="8.7265625" style="27"/>
    <col min="13055" max="13055" width="46.54296875" style="27" customWidth="1"/>
    <col min="13056" max="13058" width="8.7265625" style="27"/>
    <col min="13059" max="13059" width="15.54296875" style="27" customWidth="1"/>
    <col min="13060" max="13310" width="8.7265625" style="27"/>
    <col min="13311" max="13311" width="46.54296875" style="27" customWidth="1"/>
    <col min="13312" max="13314" width="8.7265625" style="27"/>
    <col min="13315" max="13315" width="15.54296875" style="27" customWidth="1"/>
    <col min="13316" max="13566" width="8.7265625" style="27"/>
    <col min="13567" max="13567" width="46.54296875" style="27" customWidth="1"/>
    <col min="13568" max="13570" width="8.7265625" style="27"/>
    <col min="13571" max="13571" width="15.54296875" style="27" customWidth="1"/>
    <col min="13572" max="13822" width="8.7265625" style="27"/>
    <col min="13823" max="13823" width="46.54296875" style="27" customWidth="1"/>
    <col min="13824" max="13826" width="8.7265625" style="27"/>
    <col min="13827" max="13827" width="15.54296875" style="27" customWidth="1"/>
    <col min="13828" max="14078" width="8.7265625" style="27"/>
    <col min="14079" max="14079" width="46.54296875" style="27" customWidth="1"/>
    <col min="14080" max="14082" width="8.7265625" style="27"/>
    <col min="14083" max="14083" width="15.54296875" style="27" customWidth="1"/>
    <col min="14084" max="14334" width="8.7265625" style="27"/>
    <col min="14335" max="14335" width="46.54296875" style="27" customWidth="1"/>
    <col min="14336" max="14338" width="8.7265625" style="27"/>
    <col min="14339" max="14339" width="15.54296875" style="27" customWidth="1"/>
    <col min="14340" max="14590" width="8.7265625" style="27"/>
    <col min="14591" max="14591" width="46.54296875" style="27" customWidth="1"/>
    <col min="14592" max="14594" width="8.7265625" style="27"/>
    <col min="14595" max="14595" width="15.54296875" style="27" customWidth="1"/>
    <col min="14596" max="14846" width="8.7265625" style="27"/>
    <col min="14847" max="14847" width="46.54296875" style="27" customWidth="1"/>
    <col min="14848" max="14850" width="8.7265625" style="27"/>
    <col min="14851" max="14851" width="15.54296875" style="27" customWidth="1"/>
    <col min="14852" max="15102" width="8.7265625" style="27"/>
    <col min="15103" max="15103" width="46.54296875" style="27" customWidth="1"/>
    <col min="15104" max="15106" width="8.7265625" style="27"/>
    <col min="15107" max="15107" width="15.54296875" style="27" customWidth="1"/>
    <col min="15108" max="15358" width="8.7265625" style="27"/>
    <col min="15359" max="15359" width="46.54296875" style="27" customWidth="1"/>
    <col min="15360" max="15362" width="8.7265625" style="27"/>
    <col min="15363" max="15363" width="15.54296875" style="27" customWidth="1"/>
    <col min="15364" max="15614" width="8.7265625" style="27"/>
    <col min="15615" max="15615" width="46.54296875" style="27" customWidth="1"/>
    <col min="15616" max="15618" width="8.7265625" style="27"/>
    <col min="15619" max="15619" width="15.54296875" style="27" customWidth="1"/>
    <col min="15620" max="15870" width="8.7265625" style="27"/>
    <col min="15871" max="15871" width="46.54296875" style="27" customWidth="1"/>
    <col min="15872" max="15874" width="8.7265625" style="27"/>
    <col min="15875" max="15875" width="15.54296875" style="27" customWidth="1"/>
    <col min="15876" max="16126" width="8.7265625" style="27"/>
    <col min="16127" max="16127" width="46.54296875" style="27" customWidth="1"/>
    <col min="16128" max="16130" width="8.7265625" style="27"/>
    <col min="16131" max="16131" width="15.54296875" style="27" customWidth="1"/>
    <col min="16132" max="16384" width="8.7265625" style="27"/>
  </cols>
  <sheetData>
    <row r="1" spans="1:11" s="10" customFormat="1" ht="20" x14ac:dyDescent="0.4">
      <c r="C1" s="24"/>
      <c r="H1" s="84"/>
      <c r="I1" s="84"/>
      <c r="J1" s="84"/>
      <c r="K1" s="84"/>
    </row>
    <row r="2" spans="1:11" s="10" customFormat="1" ht="14.5" x14ac:dyDescent="0.35">
      <c r="A2" s="85" t="s">
        <v>38</v>
      </c>
      <c r="B2" s="86"/>
      <c r="C2" s="86"/>
      <c r="D2" s="86"/>
    </row>
    <row r="3" spans="1:11" ht="8.25" customHeight="1" x14ac:dyDescent="0.25">
      <c r="A3" s="25"/>
      <c r="B3" s="25"/>
      <c r="C3" s="25"/>
      <c r="D3" s="26"/>
    </row>
    <row r="4" spans="1:11" ht="34.25" customHeight="1" x14ac:dyDescent="0.25">
      <c r="A4" s="87" t="s">
        <v>39</v>
      </c>
      <c r="B4" s="88"/>
      <c r="C4" s="88"/>
      <c r="D4" s="88"/>
    </row>
    <row r="5" spans="1:11" ht="13" x14ac:dyDescent="0.25">
      <c r="A5" s="28"/>
      <c r="B5" s="29"/>
      <c r="C5" s="30"/>
      <c r="D5" s="31"/>
    </row>
    <row r="6" spans="1:11" ht="14" x14ac:dyDescent="0.25">
      <c r="A6" s="32"/>
      <c r="B6" s="33"/>
      <c r="C6" s="34"/>
      <c r="D6" s="35"/>
    </row>
    <row r="7" spans="1:11" ht="26" x14ac:dyDescent="0.25">
      <c r="A7" s="36" t="s">
        <v>22</v>
      </c>
      <c r="B7" s="37" t="s">
        <v>23</v>
      </c>
      <c r="C7" s="38"/>
      <c r="D7" s="39" t="s">
        <v>24</v>
      </c>
    </row>
    <row r="8" spans="1:11" ht="13" x14ac:dyDescent="0.3">
      <c r="A8" s="50"/>
      <c r="B8" s="51"/>
      <c r="C8" s="52"/>
      <c r="D8" s="53"/>
    </row>
    <row r="9" spans="1:11" ht="13" x14ac:dyDescent="0.3">
      <c r="A9" s="50"/>
      <c r="B9" s="51" t="s">
        <v>30</v>
      </c>
      <c r="C9" s="52"/>
      <c r="D9" s="53"/>
    </row>
    <row r="10" spans="1:11" ht="13" x14ac:dyDescent="0.3">
      <c r="A10" s="50"/>
      <c r="B10" s="51"/>
      <c r="C10" s="52"/>
      <c r="D10" s="53"/>
    </row>
    <row r="11" spans="1:11" ht="13" x14ac:dyDescent="0.3">
      <c r="A11" s="54"/>
      <c r="B11" s="51"/>
      <c r="C11" s="52"/>
      <c r="D11" s="53"/>
    </row>
    <row r="12" spans="1:11" s="7" customFormat="1" ht="13" x14ac:dyDescent="0.35">
      <c r="A12" s="49">
        <v>1</v>
      </c>
      <c r="B12" s="41" t="s">
        <v>37</v>
      </c>
      <c r="C12" s="42"/>
      <c r="D12" s="55">
        <f>Pricelist!H37</f>
        <v>0</v>
      </c>
    </row>
    <row r="13" spans="1:11" s="7" customFormat="1" ht="13" x14ac:dyDescent="0.35">
      <c r="A13" s="40"/>
      <c r="B13" s="41"/>
      <c r="C13" s="42"/>
      <c r="D13" s="55"/>
    </row>
    <row r="14" spans="1:11" ht="14.5" x14ac:dyDescent="0.35">
      <c r="A14" s="56"/>
      <c r="B14" s="57"/>
      <c r="C14" s="58"/>
      <c r="D14" s="59"/>
      <c r="F14" s="43"/>
    </row>
    <row r="15" spans="1:11" ht="44.25" customHeight="1" x14ac:dyDescent="0.25">
      <c r="A15" s="60"/>
      <c r="B15" s="61" t="s">
        <v>25</v>
      </c>
      <c r="C15" s="62"/>
      <c r="D15" s="63">
        <f>SUM(D12:D14)</f>
        <v>0</v>
      </c>
      <c r="F15" s="44"/>
    </row>
    <row r="16" spans="1:11" ht="14.5" x14ac:dyDescent="0.35">
      <c r="A16" s="64"/>
      <c r="B16" s="65" t="s">
        <v>26</v>
      </c>
      <c r="C16" s="66"/>
      <c r="D16" s="67"/>
    </row>
    <row r="17" spans="1:7" ht="14.5" x14ac:dyDescent="0.35">
      <c r="A17" s="64"/>
      <c r="B17" s="57" t="s">
        <v>27</v>
      </c>
      <c r="C17" s="68">
        <v>0.15</v>
      </c>
      <c r="D17" s="63">
        <f>D15*C17</f>
        <v>0</v>
      </c>
    </row>
    <row r="18" spans="1:7" ht="14.5" x14ac:dyDescent="0.35">
      <c r="A18" s="64"/>
      <c r="B18" s="69"/>
      <c r="C18" s="70"/>
      <c r="D18" s="71"/>
    </row>
    <row r="19" spans="1:7" ht="14.5" x14ac:dyDescent="0.3">
      <c r="A19" s="64"/>
      <c r="B19" s="65" t="s">
        <v>28</v>
      </c>
      <c r="C19" s="66"/>
      <c r="D19" s="72">
        <f>SUM(D15:D18)</f>
        <v>0</v>
      </c>
    </row>
    <row r="20" spans="1:7" ht="6.75" customHeight="1" x14ac:dyDescent="0.25"/>
    <row r="21" spans="1:7" ht="6.75" customHeight="1" x14ac:dyDescent="0.25"/>
    <row r="25" spans="1:7" x14ac:dyDescent="0.25">
      <c r="G25" s="45"/>
    </row>
    <row r="26" spans="1:7" ht="13.5" thickBot="1" x14ac:dyDescent="0.35">
      <c r="F26" s="46"/>
      <c r="G26" s="47"/>
    </row>
    <row r="27" spans="1:7" ht="13" thickTop="1" x14ac:dyDescent="0.25"/>
  </sheetData>
  <mergeCells count="3">
    <mergeCell ref="H1:K1"/>
    <mergeCell ref="A2:D2"/>
    <mergeCell ref="A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Cover</vt:lpstr>
      <vt:lpstr>Pricelist</vt:lpstr>
      <vt:lpstr>Summary</vt:lpstr>
      <vt:lpstr>Pricelist!Print_Area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Msawakhe Mkhize</dc:creator>
  <cp:lastModifiedBy>Thendo Silimela</cp:lastModifiedBy>
  <cp:lastPrinted>2024-08-29T08:36:56Z</cp:lastPrinted>
  <dcterms:created xsi:type="dcterms:W3CDTF">2019-04-01T18:03:18Z</dcterms:created>
  <dcterms:modified xsi:type="dcterms:W3CDTF">2025-12-23T12:50:07Z</dcterms:modified>
</cp:coreProperties>
</file>