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Athinin\Desktop\Bids &amp; RFQ'S Sole Suppliers 2021\KZN\INC20811527- Mimecast Premier OTP\Publication\Atthachment G-commerce\"/>
    </mc:Choice>
  </mc:AlternateContent>
  <xr:revisionPtr revIDLastSave="0" documentId="13_ncr:1_{EA28056A-FC5E-4DE1-82F4-04C47E9A7570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PRICING SCHEDULE" sheetId="6" r:id="rId1"/>
  </sheets>
  <definedNames>
    <definedName name="_xlnm.Print_Area" localSheetId="0">'PRICING SCHEDULE'!$A:$J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6" l="1"/>
  <c r="H21" i="6" s="1"/>
  <c r="G20" i="6" l="1"/>
  <c r="G19" i="6" l="1"/>
  <c r="H20" i="6"/>
  <c r="H19" i="6" s="1"/>
  <c r="H22" i="6" l="1"/>
  <c r="G22" i="6"/>
  <c r="G23" i="6" s="1"/>
  <c r="G24" i="6" s="1"/>
</calcChain>
</file>

<file path=xl/sharedStrings.xml><?xml version="1.0" encoding="utf-8"?>
<sst xmlns="http://schemas.openxmlformats.org/spreadsheetml/2006/main" count="42" uniqueCount="42">
  <si>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</si>
  <si>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</si>
  <si>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</si>
  <si>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</si>
  <si>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</si>
  <si>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</si>
  <si>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</si>
  <si>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</si>
  <si>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</si>
  <si>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</si>
  <si>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</si>
  <si>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</si>
  <si>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</si>
  <si>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</si>
  <si>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</si>
  <si>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</si>
  <si>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</si>
  <si>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</si>
  <si>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</si>
  <si>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</si>
  <si>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</si>
  <si>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</si>
  <si>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</si>
  <si>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</si>
  <si>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</si>
  <si>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</si>
  <si>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>Pricing schedule</t>
  </si>
  <si>
    <t>BRAND / MODEL (if applicable)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</si>
  <si>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</si>
  <si>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</si>
  <si>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</si>
  <si>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</si>
  <si>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[RENEWAL OF LICENSES]</t>
  </si>
  <si>
    <t>1.1</t>
  </si>
  <si>
    <t>RFB No</t>
  </si>
  <si>
    <t>RFB Title</t>
  </si>
  <si>
    <t>Request to source the renewal of brand specific software Mimecast Licences,  for KZNOTP for the period of Twelve (12) months.</t>
  </si>
  <si>
    <t>1.2</t>
  </si>
  <si>
    <r>
      <t>Mimecast renewal of existing licences for 55</t>
    </r>
    <r>
      <rPr>
        <b/>
        <sz val="14"/>
        <color theme="1"/>
        <rFont val="Calibri Light"/>
        <family val="2"/>
        <scheme val="major"/>
      </rPr>
      <t>0 mailboxes</t>
    </r>
    <r>
      <rPr>
        <sz val="14"/>
        <color theme="1"/>
        <rFont val="Calibri Light"/>
        <family val="2"/>
        <scheme val="major"/>
      </rPr>
      <t xml:space="preserve"> for a period of 1 years: Email Archiving, Email Security; and  Email Continuity. 
 </t>
    </r>
  </si>
  <si>
    <t>Mimecast business support</t>
  </si>
  <si>
    <t xml:space="preserve">Monthly </t>
  </si>
  <si>
    <t>RFB0000000909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</si>
</sst>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4"/>
      <color rgb="FFFF0000"/>
      <name val="Calibri Light"/>
      <family val="2"/>
      <scheme val="major"/>
    </font>
    <font>
      <b/>
      <sz val="14"/>
      <color theme="0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13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1" fillId="3" borderId="0" xfId="0" applyFont="1" applyFill="1"/>
    <xf numFmtId="0" fontId="5" fillId="2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right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5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4" fillId="5" borderId="3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4" fillId="5" borderId="9" xfId="0" applyFont="1" applyFill="1" applyBorder="1" applyAlignment="1">
      <alignment horizontal="right" vertical="top" wrapText="1"/>
    </xf>
    <xf numFmtId="0" fontId="1" fillId="0" borderId="1" xfId="0" quotePrefix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vertical="top"/>
    </xf>
    <xf numFmtId="0" fontId="12" fillId="3" borderId="0" xfId="0" applyFont="1" applyFill="1"/>
    <xf numFmtId="0" fontId="11" fillId="0" borderId="3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vertical="top" wrapText="1"/>
    </xf>
    <xf numFmtId="0" fontId="11" fillId="6" borderId="9" xfId="0" applyFont="1" applyFill="1" applyBorder="1" applyAlignment="1">
      <alignment horizontal="left" vertical="top" wrapText="1"/>
    </xf>
    <xf numFmtId="0" fontId="11" fillId="3" borderId="0" xfId="0" applyFont="1" applyFill="1" applyBorder="1" applyAlignment="1"/>
    <xf numFmtId="0" fontId="11" fillId="0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44" fontId="12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0" fontId="13" fillId="3" borderId="0" xfId="0" applyFont="1" applyFill="1" applyBorder="1" applyAlignment="1">
      <alignment vertical="top"/>
    </xf>
    <xf numFmtId="0" fontId="14" fillId="2" borderId="2" xfId="0" applyFont="1" applyFill="1" applyBorder="1" applyAlignment="1">
      <alignment vertical="center" wrapText="1"/>
    </xf>
    <xf numFmtId="0" fontId="11" fillId="0" borderId="0" xfId="0" applyFont="1" applyFill="1" applyBorder="1" applyAlignment="1"/>
    <xf numFmtId="0" fontId="12" fillId="5" borderId="1" xfId="0" applyFont="1" applyFill="1" applyBorder="1" applyAlignment="1">
      <alignment vertical="center" wrapText="1"/>
    </xf>
    <xf numFmtId="0" fontId="11" fillId="6" borderId="9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wrapText="1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3" borderId="0" xfId="0" applyFont="1" applyFill="1" applyBorder="1"/>
    <xf numFmtId="0" fontId="12" fillId="0" borderId="0" xfId="0" applyFont="1"/>
    <xf numFmtId="164" fontId="11" fillId="2" borderId="1" xfId="0" applyNumberFormat="1" applyFont="1" applyFill="1" applyBorder="1" applyAlignment="1">
      <alignment horizontal="center" vertical="top" wrapText="1"/>
    </xf>
    <xf numFmtId="164" fontId="11" fillId="2" borderId="9" xfId="0" applyNumberFormat="1" applyFont="1" applyFill="1" applyBorder="1" applyAlignment="1">
      <alignment horizontal="center" vertical="top" wrapText="1"/>
    </xf>
    <xf numFmtId="164" fontId="11" fillId="2" borderId="9" xfId="0" applyNumberFormat="1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top"/>
    </xf>
    <xf numFmtId="0" fontId="11" fillId="4" borderId="1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center" vertical="top" wrapText="1"/>
    </xf>
    <xf numFmtId="164" fontId="16" fillId="4" borderId="1" xfId="0" applyNumberFormat="1" applyFont="1" applyFill="1" applyBorder="1" applyAlignment="1">
      <alignment horizontal="center" vertical="top" wrapText="1"/>
    </xf>
    <xf numFmtId="164" fontId="11" fillId="4" borderId="1" xfId="0" applyNumberFormat="1" applyFont="1" applyFill="1" applyBorder="1" applyAlignment="1">
      <alignment horizontal="left" vertical="top" wrapText="1"/>
    </xf>
    <xf numFmtId="0" fontId="13" fillId="6" borderId="2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vertical="top" wrapText="1"/>
    </xf>
    <xf numFmtId="0" fontId="12" fillId="0" borderId="7" xfId="0" applyFont="1" applyFill="1" applyBorder="1" applyAlignment="1">
      <alignment horizontal="center" vertical="top" wrapText="1"/>
    </xf>
    <xf numFmtId="9" fontId="12" fillId="6" borderId="1" xfId="1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center" vertical="top" wrapText="1"/>
    </xf>
    <xf numFmtId="164" fontId="12" fillId="6" borderId="1" xfId="0" applyNumberFormat="1" applyFont="1" applyFill="1" applyBorder="1" applyAlignment="1">
      <alignment vertical="top" wrapText="1"/>
    </xf>
    <xf numFmtId="164" fontId="13" fillId="5" borderId="1" xfId="0" applyNumberFormat="1" applyFont="1" applyFill="1" applyBorder="1" applyAlignment="1">
      <alignment horizontal="left" vertical="top" wrapText="1"/>
    </xf>
    <xf numFmtId="44" fontId="12" fillId="5" borderId="2" xfId="0" applyNumberFormat="1" applyFont="1" applyFill="1" applyBorder="1" applyAlignment="1">
      <alignment vertical="top"/>
    </xf>
    <xf numFmtId="0" fontId="13" fillId="6" borderId="1" xfId="0" applyFont="1" applyFill="1" applyBorder="1" applyAlignment="1">
      <alignment horizontal="left" vertical="top" wrapText="1"/>
    </xf>
    <xf numFmtId="0" fontId="14" fillId="5" borderId="24" xfId="0" applyFont="1" applyFill="1" applyBorder="1" applyAlignment="1">
      <alignment horizontal="right" vertical="top" wrapText="1"/>
    </xf>
    <xf numFmtId="0" fontId="14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44" fontId="14" fillId="5" borderId="4" xfId="0" applyNumberFormat="1" applyFont="1" applyFill="1" applyBorder="1" applyAlignment="1">
      <alignment vertical="top" wrapText="1"/>
    </xf>
    <xf numFmtId="0" fontId="14" fillId="5" borderId="1" xfId="0" applyFont="1" applyFill="1" applyBorder="1" applyAlignment="1">
      <alignment horizontal="right" vertical="top" wrapText="1"/>
    </xf>
    <xf numFmtId="164" fontId="11" fillId="5" borderId="5" xfId="0" applyNumberFormat="1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vertical="top"/>
    </xf>
    <xf numFmtId="164" fontId="11" fillId="5" borderId="6" xfId="0" applyNumberFormat="1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vertical="top"/>
    </xf>
    <xf numFmtId="0" fontId="12" fillId="3" borderId="0" xfId="0" applyFont="1" applyFill="1" applyAlignment="1">
      <alignment horizontal="right" vertical="top"/>
    </xf>
    <xf numFmtId="0" fontId="12" fillId="3" borderId="0" xfId="0" applyFont="1" applyFill="1" applyAlignment="1">
      <alignment horizontal="center" vertical="top"/>
    </xf>
    <xf numFmtId="0" fontId="12" fillId="3" borderId="0" xfId="0" applyFont="1" applyFill="1" applyAlignment="1">
      <alignment vertical="top"/>
    </xf>
    <xf numFmtId="0" fontId="14" fillId="3" borderId="11" xfId="0" applyFont="1" applyFill="1" applyBorder="1" applyAlignment="1">
      <alignment horizontal="center" vertical="top"/>
    </xf>
    <xf numFmtId="0" fontId="14" fillId="3" borderId="13" xfId="0" applyFont="1" applyFill="1" applyBorder="1" applyAlignment="1">
      <alignment vertical="top"/>
    </xf>
    <xf numFmtId="0" fontId="12" fillId="0" borderId="24" xfId="0" applyFont="1" applyFill="1" applyBorder="1" applyAlignment="1">
      <alignment vertical="top" wrapText="1"/>
    </xf>
    <xf numFmtId="0" fontId="14" fillId="2" borderId="9" xfId="0" applyFont="1" applyFill="1" applyBorder="1" applyAlignment="1">
      <alignment horizontal="center" vertical="center" wrapText="1"/>
    </xf>
    <xf numFmtId="44" fontId="15" fillId="3" borderId="24" xfId="0" applyNumberFormat="1" applyFont="1" applyFill="1" applyBorder="1" applyAlignment="1">
      <alignment horizontal="center" vertical="center" wrapText="1"/>
    </xf>
    <xf numFmtId="44" fontId="15" fillId="3" borderId="25" xfId="0" applyNumberFormat="1" applyFont="1" applyFill="1" applyBorder="1" applyAlignment="1">
      <alignment horizontal="center" vertical="center" wrapText="1"/>
    </xf>
    <xf numFmtId="44" fontId="15" fillId="3" borderId="1" xfId="0" applyNumberFormat="1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left" vertical="center" wrapText="1"/>
    </xf>
    <xf numFmtId="0" fontId="14" fillId="6" borderId="17" xfId="0" applyFont="1" applyFill="1" applyBorder="1" applyAlignment="1">
      <alignment horizontal="left" vertical="center" wrapText="1"/>
    </xf>
    <xf numFmtId="0" fontId="14" fillId="6" borderId="16" xfId="0" applyFont="1" applyFill="1" applyBorder="1" applyAlignment="1">
      <alignment horizontal="left" vertical="center" wrapText="1"/>
    </xf>
    <xf numFmtId="0" fontId="12" fillId="3" borderId="21" xfId="0" applyFont="1" applyFill="1" applyBorder="1" applyAlignment="1">
      <alignment horizontal="left" vertical="top" wrapText="1"/>
    </xf>
    <xf numFmtId="0" fontId="12" fillId="3" borderId="22" xfId="0" applyFont="1" applyFill="1" applyBorder="1" applyAlignment="1">
      <alignment horizontal="left" vertical="top" wrapText="1"/>
    </xf>
    <xf numFmtId="0" fontId="12" fillId="3" borderId="23" xfId="0" applyFont="1" applyFill="1" applyBorder="1" applyAlignment="1">
      <alignment horizontal="left" vertical="top" wrapText="1"/>
    </xf>
    <xf numFmtId="14" fontId="14" fillId="6" borderId="11" xfId="0" applyNumberFormat="1" applyFont="1" applyFill="1" applyBorder="1" applyAlignment="1">
      <alignment horizontal="left" vertical="center"/>
    </xf>
    <xf numFmtId="14" fontId="14" fillId="6" borderId="19" xfId="0" applyNumberFormat="1" applyFont="1" applyFill="1" applyBorder="1" applyAlignment="1">
      <alignment horizontal="left" vertical="center"/>
    </xf>
    <xf numFmtId="0" fontId="14" fillId="6" borderId="15" xfId="0" applyFont="1" applyFill="1" applyBorder="1" applyAlignment="1">
      <alignment horizontal="left" vertical="center" wrapText="1"/>
    </xf>
    <xf numFmtId="0" fontId="14" fillId="6" borderId="20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top"/>
    </xf>
    <xf numFmtId="0" fontId="14" fillId="3" borderId="12" xfId="0" applyFont="1" applyFill="1" applyBorder="1" applyAlignment="1">
      <alignment horizontal="left" vertical="top"/>
    </xf>
    <xf numFmtId="0" fontId="14" fillId="3" borderId="11" xfId="0" applyFont="1" applyFill="1" applyBorder="1" applyAlignment="1">
      <alignment horizontal="center" vertical="top"/>
    </xf>
    <xf numFmtId="0" fontId="14" fillId="3" borderId="12" xfId="0" applyFont="1" applyFill="1" applyBorder="1" applyAlignment="1">
      <alignment horizontal="center" vertical="top"/>
    </xf>
    <xf numFmtId="0" fontId="14" fillId="6" borderId="18" xfId="0" applyFont="1" applyFill="1" applyBorder="1" applyAlignment="1">
      <alignment horizontal="left"/>
    </xf>
    <xf numFmtId="0" fontId="14" fillId="6" borderId="14" xfId="0" applyFont="1" applyFill="1" applyBorder="1" applyAlignment="1">
      <alignment horizontal="left"/>
    </xf>
    <xf numFmtId="0" fontId="14" fillId="3" borderId="26" xfId="0" applyFont="1" applyFill="1" applyBorder="1" applyAlignment="1">
      <alignment horizontal="left" vertical="top"/>
    </xf>
    <xf numFmtId="0" fontId="14" fillId="3" borderId="14" xfId="0" applyFont="1" applyFill="1" applyBorder="1" applyAlignment="1">
      <alignment horizontal="left" vertical="top"/>
    </xf>
  </cellXfs>
  <cellStyles count="3">
    <cellStyle name="Comma 2" xfId="2" xr:uid="{00000000-0005-0000-0000-000000000000}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1</xdr:col>
      <xdr:colOff>155963</xdr:colOff>
      <xdr:row>1</xdr:row>
      <xdr:rowOff>275577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abSelected="1" zoomScale="60" zoomScaleNormal="60" workbookViewId="0">
      <selection activeCell="H16" sqref="H16"/>
    </sheetView>
  </sheetViews>
  <sheetFormatPr defaultColWidth="9.109375" defaultRowHeight="14.4" x14ac:dyDescent="0.3"/>
  <cols>
    <col min="1" max="1" width="7.77734375" style="23" customWidth="1"/>
    <col min="2" max="2" width="70.5546875" style="22" customWidth="1"/>
    <col min="3" max="3" width="13.33203125" style="24" customWidth="1"/>
    <col min="4" max="4" width="9.6640625" style="24" customWidth="1"/>
    <col min="5" max="5" width="7.5546875" style="24" customWidth="1"/>
    <col min="6" max="7" width="19.5546875" style="22" customWidth="1"/>
    <col min="8" max="8" width="17.21875" style="22" customWidth="1"/>
    <col min="9" max="9" width="32.77734375" style="22" customWidth="1"/>
    <col min="10" max="10" width="36.77734375" style="22" customWidth="1"/>
    <col min="11" max="16384" width="9.109375" style="22"/>
  </cols>
  <sheetData>
    <row r="1" spans="1:15" s="16" customFormat="1" ht="31.2" x14ac:dyDescent="0.6">
      <c r="A1" s="6"/>
      <c r="B1" s="2" t="s">
        <v>13</v>
      </c>
      <c r="C1" s="3"/>
      <c r="D1" s="3"/>
      <c r="E1" s="1"/>
      <c r="F1" s="1"/>
      <c r="G1" s="1"/>
      <c r="H1" s="1"/>
      <c r="I1" s="1"/>
      <c r="J1" s="1"/>
    </row>
    <row r="2" spans="1:15" s="19" customFormat="1" ht="28.8" customHeight="1" x14ac:dyDescent="0.3">
      <c r="A2" s="17"/>
      <c r="B2" s="15" t="s">
        <v>26</v>
      </c>
      <c r="C2" s="4"/>
      <c r="D2" s="4"/>
      <c r="E2" s="18"/>
      <c r="F2" s="18"/>
      <c r="G2" s="18"/>
      <c r="H2" s="18"/>
      <c r="I2" s="18"/>
      <c r="J2" s="18"/>
    </row>
    <row r="3" spans="1:15" s="21" customFormat="1" ht="18" x14ac:dyDescent="0.35">
      <c r="A3" s="12" t="s">
        <v>34</v>
      </c>
      <c r="B3" s="33" t="s">
        <v>41</v>
      </c>
      <c r="C3" s="34"/>
      <c r="D3" s="34"/>
      <c r="E3" s="35"/>
      <c r="F3" s="35"/>
      <c r="G3" s="35"/>
      <c r="H3" s="36"/>
      <c r="I3" s="36"/>
      <c r="J3" s="36"/>
      <c r="K3" s="20"/>
      <c r="L3" s="20"/>
      <c r="M3" s="20"/>
      <c r="N3" s="20"/>
      <c r="O3" s="20"/>
    </row>
    <row r="4" spans="1:15" s="21" customFormat="1" ht="54" x14ac:dyDescent="0.35">
      <c r="A4" s="25" t="s">
        <v>35</v>
      </c>
      <c r="B4" s="37" t="s">
        <v>36</v>
      </c>
      <c r="C4" s="34"/>
      <c r="D4" s="34"/>
      <c r="E4" s="38"/>
      <c r="F4" s="38"/>
      <c r="G4" s="38"/>
      <c r="H4" s="36"/>
      <c r="I4" s="36"/>
      <c r="J4" s="36"/>
      <c r="K4" s="20"/>
      <c r="L4" s="20"/>
      <c r="M4" s="20"/>
      <c r="N4" s="20"/>
      <c r="O4" s="20"/>
    </row>
    <row r="5" spans="1:15" s="21" customFormat="1" ht="31.2" x14ac:dyDescent="0.35">
      <c r="A5" s="31" t="s">
        <v>14</v>
      </c>
      <c r="B5" s="39"/>
      <c r="C5" s="34"/>
      <c r="D5" s="34"/>
      <c r="E5" s="40"/>
      <c r="F5" s="40"/>
      <c r="G5" s="40"/>
      <c r="H5" s="36"/>
      <c r="I5" s="36"/>
      <c r="J5" s="36"/>
      <c r="K5" s="20"/>
      <c r="L5" s="20"/>
      <c r="M5" s="20"/>
      <c r="N5" s="20"/>
      <c r="O5" s="20"/>
    </row>
    <row r="6" spans="1:15" s="19" customFormat="1" ht="18" x14ac:dyDescent="0.35">
      <c r="A6" s="26"/>
      <c r="B6" s="41"/>
      <c r="C6" s="34"/>
      <c r="D6" s="34"/>
      <c r="E6" s="40"/>
      <c r="F6" s="40"/>
      <c r="G6" s="40"/>
      <c r="H6" s="36"/>
      <c r="I6" s="36"/>
      <c r="J6" s="36"/>
      <c r="K6" s="20"/>
      <c r="L6" s="20"/>
      <c r="M6" s="20"/>
      <c r="N6" s="20"/>
      <c r="O6" s="20"/>
    </row>
    <row r="7" spans="1:15" s="20" customFormat="1" ht="18" x14ac:dyDescent="0.35">
      <c r="A7" s="10" t="s">
        <v>7</v>
      </c>
      <c r="B7" s="42"/>
      <c r="C7" s="42"/>
      <c r="D7" s="43"/>
      <c r="E7" s="40"/>
      <c r="F7" s="40"/>
      <c r="G7" s="40"/>
      <c r="H7" s="36"/>
      <c r="I7" s="36"/>
      <c r="J7" s="36"/>
    </row>
    <row r="8" spans="1:15" s="20" customFormat="1" ht="18" x14ac:dyDescent="0.35">
      <c r="A8" s="27" t="s">
        <v>28</v>
      </c>
      <c r="B8" s="44"/>
      <c r="C8" s="45"/>
      <c r="D8" s="45"/>
      <c r="E8" s="40"/>
      <c r="F8" s="40"/>
      <c r="G8" s="40"/>
      <c r="H8" s="36"/>
      <c r="I8" s="36"/>
      <c r="J8" s="36"/>
    </row>
    <row r="9" spans="1:15" s="20" customFormat="1" ht="18" x14ac:dyDescent="0.35">
      <c r="A9" s="14" t="s">
        <v>29</v>
      </c>
      <c r="B9" s="36"/>
      <c r="C9" s="36"/>
      <c r="D9" s="36"/>
      <c r="E9" s="40"/>
      <c r="F9" s="40"/>
      <c r="G9" s="40"/>
      <c r="H9" s="36"/>
      <c r="I9" s="36"/>
      <c r="J9" s="36"/>
    </row>
    <row r="10" spans="1:15" s="20" customFormat="1" ht="18" x14ac:dyDescent="0.35">
      <c r="A10" s="14" t="s">
        <v>30</v>
      </c>
      <c r="B10" s="36"/>
      <c r="C10" s="36"/>
      <c r="D10" s="36"/>
      <c r="E10" s="40"/>
      <c r="F10" s="40"/>
      <c r="G10" s="40"/>
      <c r="H10" s="36"/>
      <c r="I10" s="36"/>
      <c r="J10" s="36"/>
    </row>
    <row r="11" spans="1:15" s="20" customFormat="1" ht="18" x14ac:dyDescent="0.35">
      <c r="A11" s="13" t="s">
        <v>31</v>
      </c>
      <c r="B11" s="36"/>
      <c r="C11" s="36"/>
      <c r="D11" s="36"/>
      <c r="E11" s="40"/>
      <c r="F11" s="40"/>
      <c r="G11" s="40"/>
      <c r="H11" s="36"/>
      <c r="I11" s="36"/>
      <c r="J11" s="36"/>
    </row>
    <row r="12" spans="1:15" s="20" customFormat="1" ht="18" x14ac:dyDescent="0.35">
      <c r="A12" s="5"/>
      <c r="B12" s="46" t="s">
        <v>3</v>
      </c>
      <c r="C12" s="89" t="s">
        <v>4</v>
      </c>
      <c r="D12" s="89"/>
      <c r="E12" s="47"/>
      <c r="F12" s="40"/>
      <c r="G12" s="40"/>
      <c r="H12" s="36"/>
      <c r="I12" s="36"/>
      <c r="J12" s="36"/>
    </row>
    <row r="13" spans="1:15" s="20" customFormat="1" ht="18" x14ac:dyDescent="0.35">
      <c r="A13" s="5"/>
      <c r="B13" s="48" t="s">
        <v>5</v>
      </c>
      <c r="C13" s="90">
        <v>14.26661</v>
      </c>
      <c r="D13" s="91"/>
      <c r="E13" s="49"/>
      <c r="F13" s="95" t="s">
        <v>21</v>
      </c>
      <c r="G13" s="40"/>
      <c r="H13" s="36"/>
      <c r="I13" s="36"/>
      <c r="J13" s="36"/>
    </row>
    <row r="14" spans="1:15" s="20" customFormat="1" ht="15.6" customHeight="1" x14ac:dyDescent="0.35">
      <c r="A14" s="5"/>
      <c r="B14" s="48" t="s">
        <v>6</v>
      </c>
      <c r="C14" s="92">
        <v>16.906099999999999</v>
      </c>
      <c r="D14" s="93"/>
      <c r="E14" s="49"/>
      <c r="F14" s="95"/>
      <c r="G14" s="40"/>
      <c r="H14" s="36"/>
      <c r="I14" s="36"/>
      <c r="J14" s="36"/>
    </row>
    <row r="15" spans="1:15" s="20" customFormat="1" ht="18" x14ac:dyDescent="0.35">
      <c r="A15" s="5"/>
      <c r="B15" s="50" t="s">
        <v>8</v>
      </c>
      <c r="C15" s="92">
        <v>19.867000000000001</v>
      </c>
      <c r="D15" s="93"/>
      <c r="E15" s="49"/>
      <c r="F15" s="95"/>
      <c r="G15" s="40"/>
      <c r="H15" s="36"/>
      <c r="I15" s="36"/>
      <c r="J15" s="36"/>
    </row>
    <row r="16" spans="1:15" s="20" customFormat="1" ht="18" x14ac:dyDescent="0.35">
      <c r="A16" s="11"/>
      <c r="B16" s="51"/>
      <c r="C16" s="34"/>
      <c r="D16" s="34"/>
      <c r="E16" s="40"/>
      <c r="F16" s="40"/>
      <c r="G16" s="40"/>
      <c r="H16" s="36"/>
      <c r="I16" s="36"/>
      <c r="J16" s="36"/>
    </row>
    <row r="17" spans="1:10" s="21" customFormat="1" ht="18" x14ac:dyDescent="0.35">
      <c r="A17" s="8"/>
      <c r="B17" s="52"/>
      <c r="C17" s="53"/>
      <c r="D17" s="53"/>
      <c r="E17" s="94"/>
      <c r="F17" s="94"/>
      <c r="G17" s="94"/>
      <c r="H17" s="54"/>
      <c r="I17" s="54"/>
      <c r="J17" s="55"/>
    </row>
    <row r="18" spans="1:10" ht="36" x14ac:dyDescent="0.3">
      <c r="A18" s="8" t="s">
        <v>0</v>
      </c>
      <c r="B18" s="52" t="s">
        <v>15</v>
      </c>
      <c r="C18" s="53" t="s">
        <v>1</v>
      </c>
      <c r="D18" s="53" t="s">
        <v>11</v>
      </c>
      <c r="E18" s="53" t="s">
        <v>9</v>
      </c>
      <c r="F18" s="56" t="s">
        <v>10</v>
      </c>
      <c r="G18" s="56" t="s">
        <v>22</v>
      </c>
      <c r="H18" s="57" t="s">
        <v>12</v>
      </c>
      <c r="I18" s="58" t="s">
        <v>27</v>
      </c>
      <c r="J18" s="58" t="s">
        <v>24</v>
      </c>
    </row>
    <row r="19" spans="1:10" ht="18" x14ac:dyDescent="0.3">
      <c r="A19" s="7">
        <v>1</v>
      </c>
      <c r="B19" s="59" t="s">
        <v>32</v>
      </c>
      <c r="C19" s="60"/>
      <c r="D19" s="60"/>
      <c r="E19" s="61"/>
      <c r="F19" s="62"/>
      <c r="G19" s="63">
        <f>SUBTOTAL(9,G20:G20)</f>
        <v>0</v>
      </c>
      <c r="H19" s="63">
        <f>SUBTOTAL(9,H20:H20)</f>
        <v>0</v>
      </c>
      <c r="I19" s="64"/>
      <c r="J19" s="64"/>
    </row>
    <row r="20" spans="1:10" ht="72" x14ac:dyDescent="0.3">
      <c r="A20" s="32" t="s">
        <v>33</v>
      </c>
      <c r="B20" s="65" t="s">
        <v>38</v>
      </c>
      <c r="C20" s="66"/>
      <c r="D20" s="67">
        <v>0</v>
      </c>
      <c r="E20" s="68">
        <v>550</v>
      </c>
      <c r="F20" s="69">
        <v>0</v>
      </c>
      <c r="G20" s="70">
        <f>E20*F20</f>
        <v>0</v>
      </c>
      <c r="H20" s="71">
        <f>D20*G20</f>
        <v>0</v>
      </c>
      <c r="I20" s="72"/>
      <c r="J20" s="64"/>
    </row>
    <row r="21" spans="1:10" ht="18.600000000000001" thickBot="1" x14ac:dyDescent="0.35">
      <c r="A21" s="32" t="s">
        <v>37</v>
      </c>
      <c r="B21" s="88" t="s">
        <v>39</v>
      </c>
      <c r="C21" s="66" t="s">
        <v>40</v>
      </c>
      <c r="D21" s="67"/>
      <c r="E21" s="68">
        <v>12</v>
      </c>
      <c r="F21" s="69"/>
      <c r="G21" s="70">
        <f>E21*F21</f>
        <v>0</v>
      </c>
      <c r="H21" s="71">
        <f>D21*G21</f>
        <v>0</v>
      </c>
      <c r="I21" s="72"/>
      <c r="J21" s="64"/>
    </row>
    <row r="22" spans="1:10" ht="18" x14ac:dyDescent="0.3">
      <c r="A22" s="9"/>
      <c r="B22" s="73" t="s">
        <v>16</v>
      </c>
      <c r="C22" s="74"/>
      <c r="D22" s="74"/>
      <c r="E22" s="75"/>
      <c r="F22" s="76"/>
      <c r="G22" s="77">
        <f>SUBTOTAL(9,G19:G20)</f>
        <v>0</v>
      </c>
      <c r="H22" s="77">
        <f>SUBTOTAL(9,H19:H20)</f>
        <v>0</v>
      </c>
      <c r="I22" s="72"/>
      <c r="J22" s="64"/>
    </row>
    <row r="23" spans="1:10" ht="18" x14ac:dyDescent="0.3">
      <c r="A23" s="9"/>
      <c r="B23" s="78" t="s">
        <v>2</v>
      </c>
      <c r="C23" s="74"/>
      <c r="D23" s="74"/>
      <c r="E23" s="75"/>
      <c r="F23" s="76"/>
      <c r="G23" s="79">
        <f>G22*0.15</f>
        <v>0</v>
      </c>
      <c r="H23" s="80"/>
      <c r="I23" s="72"/>
      <c r="J23" s="64"/>
    </row>
    <row r="24" spans="1:10" ht="18.600000000000001" thickBot="1" x14ac:dyDescent="0.35">
      <c r="A24" s="9"/>
      <c r="B24" s="78" t="s">
        <v>17</v>
      </c>
      <c r="C24" s="74"/>
      <c r="D24" s="74"/>
      <c r="E24" s="75"/>
      <c r="F24" s="76"/>
      <c r="G24" s="81">
        <f>G22+G23</f>
        <v>0</v>
      </c>
      <c r="H24" s="82"/>
      <c r="I24" s="72"/>
      <c r="J24" s="64"/>
    </row>
    <row r="25" spans="1:10" ht="18" x14ac:dyDescent="0.3">
      <c r="A25" s="28"/>
      <c r="B25" s="83"/>
      <c r="C25" s="84"/>
      <c r="D25" s="84"/>
      <c r="E25" s="84"/>
      <c r="F25" s="85"/>
      <c r="G25" s="85"/>
      <c r="H25" s="85"/>
      <c r="I25" s="85"/>
      <c r="J25" s="85"/>
    </row>
    <row r="26" spans="1:10" ht="18.600000000000001" thickBot="1" x14ac:dyDescent="0.35">
      <c r="A26" s="28"/>
      <c r="B26" s="85"/>
      <c r="C26" s="84"/>
      <c r="D26" s="84"/>
      <c r="E26" s="84"/>
      <c r="F26" s="85"/>
      <c r="G26" s="85"/>
      <c r="H26" s="85"/>
      <c r="I26" s="85"/>
      <c r="J26" s="85"/>
    </row>
    <row r="27" spans="1:10" ht="25.8" customHeight="1" x14ac:dyDescent="0.3">
      <c r="A27" s="28"/>
      <c r="B27" s="98" t="s">
        <v>23</v>
      </c>
      <c r="C27" s="96"/>
      <c r="D27" s="97"/>
      <c r="E27" s="103"/>
      <c r="F27" s="104"/>
      <c r="G27" s="85"/>
      <c r="H27" s="85"/>
      <c r="I27" s="85"/>
      <c r="J27" s="85"/>
    </row>
    <row r="28" spans="1:10" ht="17.399999999999999" customHeight="1" x14ac:dyDescent="0.3">
      <c r="A28" s="28"/>
      <c r="B28" s="99"/>
      <c r="C28" s="105" t="s">
        <v>18</v>
      </c>
      <c r="D28" s="106"/>
      <c r="E28" s="86" t="s">
        <v>20</v>
      </c>
      <c r="F28" s="87"/>
      <c r="G28" s="85"/>
      <c r="H28" s="85"/>
      <c r="I28" s="85"/>
      <c r="J28" s="85"/>
    </row>
    <row r="29" spans="1:10" ht="34.799999999999997" customHeight="1" x14ac:dyDescent="0.3">
      <c r="A29" s="28"/>
      <c r="B29" s="99"/>
      <c r="C29" s="107"/>
      <c r="D29" s="108"/>
      <c r="E29" s="101"/>
      <c r="F29" s="102"/>
      <c r="G29" s="85"/>
      <c r="H29" s="85"/>
      <c r="I29" s="85"/>
      <c r="J29" s="85"/>
    </row>
    <row r="30" spans="1:10" ht="19.2" customHeight="1" thickBot="1" x14ac:dyDescent="0.4">
      <c r="A30" s="28"/>
      <c r="B30" s="100"/>
      <c r="C30" s="109" t="s">
        <v>25</v>
      </c>
      <c r="D30" s="110"/>
      <c r="E30" s="111" t="s">
        <v>19</v>
      </c>
      <c r="F30" s="112"/>
      <c r="G30" s="85"/>
      <c r="H30" s="85"/>
      <c r="I30" s="85"/>
      <c r="J30" s="85"/>
    </row>
    <row r="31" spans="1:10" ht="18" x14ac:dyDescent="0.3">
      <c r="A31" s="28"/>
      <c r="B31" s="85"/>
      <c r="C31" s="84"/>
      <c r="D31" s="84"/>
      <c r="E31" s="84"/>
      <c r="F31" s="85"/>
      <c r="G31" s="85"/>
      <c r="H31" s="85"/>
      <c r="I31" s="85"/>
      <c r="J31" s="85"/>
    </row>
    <row r="32" spans="1:10" x14ac:dyDescent="0.3">
      <c r="A32" s="28"/>
      <c r="B32" s="30"/>
      <c r="C32" s="29"/>
      <c r="D32" s="29"/>
      <c r="E32" s="29"/>
      <c r="F32" s="30"/>
      <c r="G32" s="30"/>
      <c r="H32" s="30"/>
      <c r="I32" s="30"/>
      <c r="J32" s="30"/>
    </row>
  </sheetData>
  <sheetProtection formatCells="0" formatColumns="0" formatRows="0" insertRows="0"/>
  <protectedRanges>
    <protectedRange sqref="C27:F29" name="Range7"/>
    <protectedRange sqref="I19:J24" name="Range6"/>
    <protectedRange sqref="A19:F19 C20:D21 F20:F21" name="Range3"/>
    <protectedRange sqref="C13:E15" name="Range2"/>
    <protectedRange sqref="B3:B5" name="Range1"/>
    <protectedRange sqref="A20:B21" name="Range3_2"/>
    <protectedRange sqref="E20:E21" name="Range3_4"/>
  </protectedRanges>
  <mergeCells count="14">
    <mergeCell ref="C27:D27"/>
    <mergeCell ref="B27:B30"/>
    <mergeCell ref="E29:F29"/>
    <mergeCell ref="E27:F27"/>
    <mergeCell ref="C28:D28"/>
    <mergeCell ref="C29:D29"/>
    <mergeCell ref="C30:D30"/>
    <mergeCell ref="E30:F30"/>
    <mergeCell ref="C12:D12"/>
    <mergeCell ref="C13:D13"/>
    <mergeCell ref="C14:D14"/>
    <mergeCell ref="C15:D15"/>
    <mergeCell ref="E17:G17"/>
    <mergeCell ref="F13:F15"/>
  </mergeCells>
  <phoneticPr fontId="10" type="noConversion"/>
  <dataValidations count="2">
    <dataValidation type="decimal" operator="greaterThanOrEqual" allowBlank="1" showInputMessage="1" showErrorMessage="1" sqref="C13:D15 F20:F21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Athini Ndungane</cp:lastModifiedBy>
  <cp:lastPrinted>2020-07-02T18:44:36Z</cp:lastPrinted>
  <dcterms:created xsi:type="dcterms:W3CDTF">2017-06-15T23:28:53Z</dcterms:created>
  <dcterms:modified xsi:type="dcterms:W3CDTF">2021-08-04T12:29:08Z</dcterms:modified>
</cp:coreProperties>
</file>