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SIPHUMELELE NTSHABA TENDERS\2026 TBH CONTRACT FORMAL\SERVICE CONTRACT\TBH 510-2026 RECRUITMENT OF STAFF THROUGH AGENCY\BID DOCUMENT\UPDATED\MR MARTIN\"/>
    </mc:Choice>
  </mc:AlternateContent>
  <xr:revisionPtr revIDLastSave="0" documentId="13_ncr:1_{F9AC8D21-4841-4540-BF92-A39312CD7A06}" xr6:coauthVersionLast="47" xr6:coauthVersionMax="47" xr10:uidLastSave="{00000000-0000-0000-0000-000000000000}"/>
  <bookViews>
    <workbookView xWindow="28680" yWindow="-120" windowWidth="24240" windowHeight="17640" xr2:uid="{7F4D4EBC-1C68-4F0E-BE84-90D70F5B88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2" i="1" l="1"/>
  <c r="E95" i="1"/>
  <c r="E93" i="1"/>
  <c r="E97" i="1"/>
  <c r="E94" i="1"/>
  <c r="C9" i="1" l="1"/>
  <c r="D9" i="1" s="1"/>
  <c r="E9" i="1" s="1"/>
  <c r="F9" i="1" s="1"/>
  <c r="C56" i="1"/>
  <c r="C18" i="1"/>
  <c r="D18" i="1" s="1"/>
  <c r="E18" i="1" s="1"/>
  <c r="F18" i="1" s="1"/>
  <c r="I56" i="1" l="1"/>
  <c r="J56" i="1" s="1"/>
  <c r="K56" i="1" s="1"/>
  <c r="L56" i="1" s="1"/>
  <c r="I47" i="1"/>
  <c r="J47" i="1" s="1"/>
  <c r="K47" i="1" s="1"/>
  <c r="L47" i="1" s="1"/>
  <c r="I38" i="1"/>
  <c r="J38" i="1" s="1"/>
  <c r="K38" i="1" s="1"/>
  <c r="L38" i="1" s="1"/>
  <c r="C77" i="1"/>
  <c r="D77" i="1" s="1"/>
  <c r="E77" i="1" s="1"/>
  <c r="F77" i="1" s="1"/>
  <c r="C68" i="1"/>
  <c r="D68" i="1" s="1"/>
  <c r="E68" i="1" s="1"/>
  <c r="F68" i="1" s="1"/>
  <c r="D56" i="1"/>
  <c r="E56" i="1" s="1"/>
  <c r="F56" i="1" s="1"/>
  <c r="C47" i="1"/>
  <c r="D47" i="1" s="1"/>
  <c r="E47" i="1" s="1"/>
  <c r="F47" i="1" s="1"/>
  <c r="C27" i="1"/>
  <c r="D27" i="1" s="1"/>
  <c r="E27" i="1" s="1"/>
  <c r="F27" i="1" s="1"/>
  <c r="F29" i="1" s="1"/>
  <c r="C86" i="1"/>
  <c r="D86" i="1" s="1"/>
  <c r="E86" i="1" s="1"/>
  <c r="F86" i="1" s="1"/>
  <c r="C38" i="1"/>
  <c r="D38" i="1" s="1"/>
  <c r="E38" i="1" s="1"/>
  <c r="F38" i="1" s="1"/>
  <c r="F88" i="1" l="1"/>
  <c r="F58" i="1"/>
  <c r="L58" i="1"/>
</calcChain>
</file>

<file path=xl/sharedStrings.xml><?xml version="1.0" encoding="utf-8"?>
<sst xmlns="http://schemas.openxmlformats.org/spreadsheetml/2006/main" count="241" uniqueCount="47">
  <si>
    <t xml:space="preserve"> No. of Emplyees</t>
  </si>
  <si>
    <t xml:space="preserve">Days </t>
  </si>
  <si>
    <t>Months</t>
  </si>
  <si>
    <t>Remuneration (Per)</t>
  </si>
  <si>
    <t>ITEM 1 – GENERAL ADMINISTRATIVE CLERKS, 15 (Fifteen) CONTRACT WORKERS</t>
  </si>
  <si>
    <t>ITEM 3 – FOOD SERVICE AID, 6 (Six) CONTRACT WORKERS</t>
  </si>
  <si>
    <t xml:space="preserve">CONTRACT VALUE FOR THE RENDERING OF SUPPORT, ADMINISTRATIVE AND INFRASTRUCTURE MANAGEMENT SERVICES THROUGH PRIVATE PROVIDERS FOR TYGERBERG HOSPITAL </t>
  </si>
  <si>
    <t xml:space="preserve">ITEM NO. </t>
  </si>
  <si>
    <t xml:space="preserve">DESTRIPTION </t>
  </si>
  <si>
    <t xml:space="preserve">BID PRICE IN RSA CURRENCY
**(ALL APPLICABLE COSTS INCLUDED) e.g. (VAT)  </t>
  </si>
  <si>
    <t>GENERAL ADMINISTRATIVE CLERKS, 15 (Fifteen) CONTRACT WORKERS</t>
  </si>
  <si>
    <t>FOOD SERVICE AID, 6 (Six) CONTRACT WORKERS</t>
  </si>
  <si>
    <t>Year 1</t>
  </si>
  <si>
    <t>Year 2</t>
  </si>
  <si>
    <t>ITEM 1 - GRAND TOTAL FOR THREE (3) YEARS INCLUSIVE OF VAT</t>
  </si>
  <si>
    <t>ITEM 3 - GRAND TOTAL FOR THREE (3) YEARS INCLUSIVE OF VAT</t>
  </si>
  <si>
    <t>ITEM 2.2- GRAND TOTAL FOR THREE (3) YEARS INCLUSIVE OF VAT</t>
  </si>
  <si>
    <t>Hourly Rate (Hr Rt)</t>
  </si>
  <si>
    <t>a</t>
  </si>
  <si>
    <t>b</t>
  </si>
  <si>
    <t>c</t>
  </si>
  <si>
    <t>d</t>
  </si>
  <si>
    <t>e</t>
  </si>
  <si>
    <t>f</t>
  </si>
  <si>
    <t>g</t>
  </si>
  <si>
    <r>
      <t>Daily (</t>
    </r>
    <r>
      <rPr>
        <b/>
        <sz val="11"/>
        <color rgb="FF0000FF"/>
        <rFont val="Aptos Narrow"/>
        <scheme val="minor"/>
      </rPr>
      <t xml:space="preserve">a 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scheme val="minor"/>
      </rPr>
      <t>b)</t>
    </r>
  </si>
  <si>
    <t xml:space="preserve"> Hours Per Day </t>
  </si>
  <si>
    <t>Year  3</t>
  </si>
  <si>
    <t>Year  1</t>
  </si>
  <si>
    <t>Year  2</t>
  </si>
  <si>
    <r>
      <t>Month (</t>
    </r>
    <r>
      <rPr>
        <b/>
        <sz val="11"/>
        <color rgb="FF0000FF"/>
        <rFont val="Aptos Narrow"/>
        <family val="2"/>
        <scheme val="minor"/>
      </rPr>
      <t>c</t>
    </r>
    <r>
      <rPr>
        <b/>
        <sz val="11"/>
        <color theme="1"/>
        <rFont val="Aptos Narrow"/>
        <family val="2"/>
        <scheme val="minor"/>
      </rPr>
      <t xml:space="preserve"> x </t>
    </r>
    <r>
      <rPr>
        <b/>
        <sz val="11"/>
        <color rgb="FF0000FF"/>
        <rFont val="Aptos Narrow"/>
        <family val="2"/>
        <scheme val="minor"/>
      </rPr>
      <t>e</t>
    </r>
    <r>
      <rPr>
        <b/>
        <sz val="11"/>
        <color theme="1"/>
        <rFont val="Aptos Narrow"/>
        <family val="2"/>
        <scheme val="minor"/>
      </rPr>
      <t>)</t>
    </r>
  </si>
  <si>
    <r>
      <t>Annum (</t>
    </r>
    <r>
      <rPr>
        <b/>
        <sz val="11"/>
        <color rgb="FF0000FF"/>
        <rFont val="Aptos Narrow"/>
        <family val="2"/>
        <scheme val="minor"/>
      </rPr>
      <t>f</t>
    </r>
    <r>
      <rPr>
        <b/>
        <sz val="11"/>
        <color theme="1"/>
        <rFont val="Aptos Narrow"/>
        <family val="2"/>
        <scheme val="minor"/>
      </rPr>
      <t xml:space="preserve"> x </t>
    </r>
    <r>
      <rPr>
        <b/>
        <sz val="11"/>
        <color rgb="FF0000FF"/>
        <rFont val="Aptos Narrow"/>
        <family val="2"/>
        <scheme val="minor"/>
      </rPr>
      <t>d</t>
    </r>
    <r>
      <rPr>
        <b/>
        <sz val="11"/>
        <color theme="1"/>
        <rFont val="Aptos Narrow"/>
        <family val="2"/>
        <scheme val="minor"/>
      </rPr>
      <t>)</t>
    </r>
  </si>
  <si>
    <r>
      <t>Total for 6 Workers (</t>
    </r>
    <r>
      <rPr>
        <b/>
        <sz val="11"/>
        <color rgb="FF0000FF"/>
        <rFont val="Aptos Narrow"/>
        <family val="2"/>
        <scheme val="minor"/>
      </rPr>
      <t>g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6</t>
    </r>
    <r>
      <rPr>
        <b/>
        <sz val="11"/>
        <color theme="1"/>
        <rFont val="Aptos Narrow"/>
        <family val="2"/>
        <scheme val="minor"/>
      </rPr>
      <t>)</t>
    </r>
  </si>
  <si>
    <r>
      <t>Annum (</t>
    </r>
    <r>
      <rPr>
        <b/>
        <sz val="11"/>
        <color rgb="FF0000FF"/>
        <rFont val="Aptos Narrow"/>
        <family val="2"/>
        <scheme val="minor"/>
      </rPr>
      <t xml:space="preserve">f 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d</t>
    </r>
    <r>
      <rPr>
        <b/>
        <sz val="11"/>
        <color theme="1"/>
        <rFont val="Aptos Narrow"/>
        <family val="2"/>
        <scheme val="minor"/>
      </rPr>
      <t>)</t>
    </r>
  </si>
  <si>
    <r>
      <t>Month (</t>
    </r>
    <r>
      <rPr>
        <b/>
        <sz val="11"/>
        <color rgb="FF0000FF"/>
        <rFont val="Aptos Narrow"/>
        <family val="2"/>
        <scheme val="minor"/>
      </rPr>
      <t>c</t>
    </r>
    <r>
      <rPr>
        <b/>
        <sz val="11"/>
        <color theme="1"/>
        <rFont val="Aptos Narrow"/>
        <family val="2"/>
        <scheme val="minor"/>
      </rPr>
      <t xml:space="preserve"> x </t>
    </r>
    <r>
      <rPr>
        <b/>
        <sz val="11"/>
        <color rgb="FF0000FF"/>
        <rFont val="Aptos Narrow"/>
        <family val="2"/>
        <scheme val="minor"/>
      </rPr>
      <t>e)</t>
    </r>
  </si>
  <si>
    <r>
      <t>Annum (</t>
    </r>
    <r>
      <rPr>
        <b/>
        <sz val="11"/>
        <color rgb="FF0000FF"/>
        <rFont val="Aptos Narrow"/>
        <family val="2"/>
        <scheme val="minor"/>
      </rPr>
      <t>f</t>
    </r>
    <r>
      <rPr>
        <b/>
        <sz val="11"/>
        <color theme="1"/>
        <rFont val="Aptos Narrow"/>
        <family val="2"/>
        <scheme val="minor"/>
      </rPr>
      <t xml:space="preserve"> x </t>
    </r>
    <r>
      <rPr>
        <b/>
        <sz val="11"/>
        <color rgb="FF0000FF"/>
        <rFont val="Aptos Narrow"/>
        <family val="2"/>
        <scheme val="minor"/>
      </rPr>
      <t>d)</t>
    </r>
  </si>
  <si>
    <r>
      <t>Total for 6 Workers (</t>
    </r>
    <r>
      <rPr>
        <b/>
        <sz val="11"/>
        <color rgb="FF0000FF"/>
        <rFont val="Aptos Narrow"/>
        <family val="2"/>
        <scheme val="minor"/>
      </rPr>
      <t>g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6)</t>
    </r>
  </si>
  <si>
    <r>
      <t>Annum (</t>
    </r>
    <r>
      <rPr>
        <b/>
        <sz val="11"/>
        <color rgb="FF0000FF"/>
        <rFont val="Aptos Narrow"/>
        <family val="2"/>
        <scheme val="minor"/>
      </rPr>
      <t xml:space="preserve">f </t>
    </r>
    <r>
      <rPr>
        <b/>
        <sz val="11"/>
        <color theme="1"/>
        <rFont val="Aptos Narrow"/>
        <family val="2"/>
        <scheme val="minor"/>
      </rPr>
      <t>x</t>
    </r>
    <r>
      <rPr>
        <b/>
        <sz val="11"/>
        <color rgb="FF0000FF"/>
        <rFont val="Aptos Narrow"/>
        <family val="2"/>
        <scheme val="minor"/>
      </rPr>
      <t xml:space="preserve"> d)</t>
    </r>
  </si>
  <si>
    <r>
      <t>Total for 1 Worker (</t>
    </r>
    <r>
      <rPr>
        <b/>
        <sz val="11"/>
        <color rgb="FF0000FF"/>
        <rFont val="Aptos Narrow"/>
        <family val="2"/>
        <scheme val="minor"/>
      </rPr>
      <t>g</t>
    </r>
    <r>
      <rPr>
        <b/>
        <sz val="11"/>
        <color theme="1"/>
        <rFont val="Aptos Narrow"/>
        <family val="2"/>
        <scheme val="minor"/>
      </rPr>
      <t>x</t>
    </r>
    <r>
      <rPr>
        <b/>
        <sz val="11"/>
        <color rgb="FF0000FF"/>
        <rFont val="Aptos Narrow"/>
        <family val="2"/>
        <scheme val="minor"/>
      </rPr>
      <t xml:space="preserve"> 1)</t>
    </r>
  </si>
  <si>
    <r>
      <t>Total for 1 Worker (</t>
    </r>
    <r>
      <rPr>
        <b/>
        <sz val="11"/>
        <color rgb="FF0000FF"/>
        <rFont val="Aptos Narrow"/>
        <family val="2"/>
        <scheme val="minor"/>
      </rPr>
      <t>g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1)</t>
    </r>
  </si>
  <si>
    <r>
      <t>Annum (</t>
    </r>
    <r>
      <rPr>
        <b/>
        <sz val="11"/>
        <color rgb="FF0000FF"/>
        <rFont val="Aptos Narrow"/>
        <family val="2"/>
        <scheme val="minor"/>
      </rPr>
      <t xml:space="preserve">f 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d)</t>
    </r>
  </si>
  <si>
    <r>
      <t>Month (</t>
    </r>
    <r>
      <rPr>
        <b/>
        <sz val="11"/>
        <color rgb="FF0000FF"/>
        <rFont val="Aptos Narrow"/>
        <family val="2"/>
        <scheme val="minor"/>
      </rPr>
      <t xml:space="preserve">c 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e)</t>
    </r>
  </si>
  <si>
    <t>ITEM 2.1 – INFRASTRUCTURE MANAGEMENT, 1 (One) CONTRACT WORKERS</t>
  </si>
  <si>
    <t>ITEM 2.1 - GRAND TOTAL FOR THREE (3) YEARS INCLUSIVE OF VAT</t>
  </si>
  <si>
    <r>
      <t>Total for 15 Workers (</t>
    </r>
    <r>
      <rPr>
        <b/>
        <sz val="11"/>
        <color rgb="FF0000FF"/>
        <rFont val="Aptos Narrow"/>
        <family val="2"/>
        <scheme val="minor"/>
      </rPr>
      <t>g</t>
    </r>
    <r>
      <rPr>
        <b/>
        <sz val="11"/>
        <color theme="1"/>
        <rFont val="Aptos Narrow"/>
        <family val="2"/>
        <scheme val="minor"/>
      </rPr>
      <t xml:space="preserve">x </t>
    </r>
    <r>
      <rPr>
        <b/>
        <sz val="11"/>
        <color rgb="FF0000FF"/>
        <rFont val="Aptos Narrow"/>
        <family val="2"/>
        <scheme val="minor"/>
      </rPr>
      <t>15)</t>
    </r>
    <r>
      <rPr>
        <b/>
        <sz val="11"/>
        <color theme="1"/>
        <rFont val="Aptos Narrow"/>
        <family val="2"/>
        <scheme val="minor"/>
      </rPr>
      <t xml:space="preserve"> - Per Annum</t>
    </r>
  </si>
  <si>
    <t>ITEM 2.2 – INFRASTRUCTURE MANAGEMENT, 1 (One) CONSTRUCTION-COSTING  SUPPORT SERVICES (QUANTITY SURVEYOR)</t>
  </si>
  <si>
    <t>GRAND TOTAL (Sum of Items 1, 2 and 3)
FOR THREE (3) YEARS INCLUSIVE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</si>
</sst>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430]* #,##0.00_-;\-[$R-430]* #,##0.00_-;_-[$R-430]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Century Gothic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FF"/>
      <name val="Aptos Narrow"/>
      <scheme val="minor"/>
    </font>
    <font>
      <b/>
      <sz val="10"/>
      <color rgb="FF0000FF"/>
      <name val="Aptos Narrow"/>
      <scheme val="minor"/>
    </font>
    <font>
      <b/>
      <sz val="11"/>
      <color rgb="FF0000FF"/>
      <name val="Aptos Narrow"/>
      <family val="2"/>
      <scheme val="minor"/>
    </font>
    <font>
      <b/>
      <sz val="12"/>
      <name val="Century Gothic"/>
      <family val="2"/>
    </font>
    <font>
      <b/>
      <sz val="12"/>
      <color theme="1"/>
      <name val="Aptos Narrow"/>
      <scheme val="minor"/>
    </font>
    <font>
      <b/>
      <sz val="14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4632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9" fillId="11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46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A37D-10F0-40A9-A9B7-3220372748A7}">
  <dimension ref="B2:L97"/>
  <sheetViews>
    <sheetView tabSelected="1" topLeftCell="A75" workbookViewId="0">
      <selection activeCell="E93" sqref="E93:F93"/>
    </sheetView>
  </sheetViews>
  <sheetFormatPr defaultRowHeight="15" x14ac:dyDescent="0.25"/>
  <cols>
    <col min="2" max="2" width="13" customWidth="1"/>
    <col min="3" max="3" width="17" customWidth="1"/>
    <col min="4" max="4" width="17.140625" customWidth="1"/>
    <col min="5" max="5" width="16.42578125" customWidth="1"/>
    <col min="6" max="6" width="27.5703125" customWidth="1"/>
    <col min="7" max="7" width="11.140625" customWidth="1"/>
    <col min="8" max="8" width="18.140625" customWidth="1"/>
    <col min="9" max="9" width="15.7109375" customWidth="1"/>
    <col min="10" max="10" width="16.28515625" customWidth="1"/>
    <col min="11" max="11" width="15.5703125" customWidth="1"/>
    <col min="12" max="12" width="23" customWidth="1"/>
  </cols>
  <sheetData>
    <row r="2" spans="2:6" ht="22.9" customHeight="1" x14ac:dyDescent="0.25">
      <c r="B2" s="54" t="s">
        <v>4</v>
      </c>
      <c r="C2" s="54"/>
      <c r="D2" s="54"/>
      <c r="E2" s="54"/>
      <c r="F2" s="54"/>
    </row>
    <row r="3" spans="2:6" ht="15" customHeight="1" x14ac:dyDescent="0.25">
      <c r="B3" s="18"/>
      <c r="C3" s="19" t="s">
        <v>19</v>
      </c>
      <c r="D3" s="19" t="s">
        <v>20</v>
      </c>
      <c r="E3" s="19" t="s">
        <v>21</v>
      </c>
      <c r="F3" s="20" t="s">
        <v>0</v>
      </c>
    </row>
    <row r="4" spans="2:6" x14ac:dyDescent="0.25">
      <c r="B4" s="21"/>
      <c r="C4" s="1">
        <v>8</v>
      </c>
      <c r="D4" s="1">
        <v>22</v>
      </c>
      <c r="E4" s="1">
        <v>12</v>
      </c>
      <c r="F4" s="1">
        <v>15</v>
      </c>
    </row>
    <row r="5" spans="2:6" ht="15.75" x14ac:dyDescent="0.25">
      <c r="B5" s="21"/>
      <c r="C5" s="16" t="s">
        <v>26</v>
      </c>
      <c r="D5" s="14" t="s">
        <v>1</v>
      </c>
      <c r="E5" s="14" t="s">
        <v>2</v>
      </c>
      <c r="F5" s="17" t="s">
        <v>12</v>
      </c>
    </row>
    <row r="6" spans="2:6" x14ac:dyDescent="0.25">
      <c r="B6" s="21"/>
      <c r="C6" s="42" t="s">
        <v>3</v>
      </c>
      <c r="D6" s="42"/>
      <c r="E6" s="42"/>
      <c r="F6" s="42"/>
    </row>
    <row r="7" spans="2:6" x14ac:dyDescent="0.25">
      <c r="B7" s="19" t="s">
        <v>18</v>
      </c>
      <c r="C7" s="19" t="s">
        <v>22</v>
      </c>
      <c r="D7" s="19" t="s">
        <v>23</v>
      </c>
      <c r="E7" s="19" t="s">
        <v>24</v>
      </c>
      <c r="F7" s="18"/>
    </row>
    <row r="8" spans="2:6" ht="30" x14ac:dyDescent="0.25">
      <c r="B8" s="15" t="s">
        <v>17</v>
      </c>
      <c r="C8" s="3" t="s">
        <v>25</v>
      </c>
      <c r="D8" s="3" t="s">
        <v>34</v>
      </c>
      <c r="E8" s="3" t="s">
        <v>40</v>
      </c>
      <c r="F8" s="3" t="s">
        <v>44</v>
      </c>
    </row>
    <row r="9" spans="2:6" ht="26.25" customHeight="1" x14ac:dyDescent="0.25">
      <c r="B9" s="32"/>
      <c r="C9" s="2">
        <f>B9*C4</f>
        <v>0</v>
      </c>
      <c r="D9" s="2">
        <f>C9*D4</f>
        <v>0</v>
      </c>
      <c r="E9" s="2">
        <f>D9*E4</f>
        <v>0</v>
      </c>
      <c r="F9" s="33">
        <f>E9*F4</f>
        <v>0</v>
      </c>
    </row>
    <row r="10" spans="2:6" ht="15.75" customHeight="1" x14ac:dyDescent="0.25">
      <c r="B10" s="22"/>
      <c r="C10" s="23"/>
      <c r="D10" s="23"/>
      <c r="E10" s="23"/>
      <c r="F10" s="24"/>
    </row>
    <row r="11" spans="2:6" ht="24.6" customHeight="1" x14ac:dyDescent="0.25">
      <c r="B11" s="55" t="s">
        <v>4</v>
      </c>
      <c r="C11" s="55"/>
      <c r="D11" s="55"/>
      <c r="E11" s="55"/>
      <c r="F11" s="55"/>
    </row>
    <row r="12" spans="2:6" ht="15.75" customHeight="1" x14ac:dyDescent="0.25">
      <c r="B12" s="18"/>
      <c r="C12" s="19" t="s">
        <v>19</v>
      </c>
      <c r="D12" s="19" t="s">
        <v>20</v>
      </c>
      <c r="E12" s="19" t="s">
        <v>21</v>
      </c>
      <c r="F12" s="20" t="s">
        <v>0</v>
      </c>
    </row>
    <row r="13" spans="2:6" ht="15.75" customHeight="1" x14ac:dyDescent="0.25">
      <c r="B13" s="21"/>
      <c r="C13" s="1">
        <v>8</v>
      </c>
      <c r="D13" s="1">
        <v>22</v>
      </c>
      <c r="E13" s="1">
        <v>12</v>
      </c>
      <c r="F13" s="1">
        <v>15</v>
      </c>
    </row>
    <row r="14" spans="2:6" ht="22.5" customHeight="1" x14ac:dyDescent="0.25">
      <c r="B14" s="21"/>
      <c r="C14" s="16" t="s">
        <v>26</v>
      </c>
      <c r="D14" s="14" t="s">
        <v>1</v>
      </c>
      <c r="E14" s="14" t="s">
        <v>2</v>
      </c>
      <c r="F14" s="17" t="s">
        <v>13</v>
      </c>
    </row>
    <row r="15" spans="2:6" ht="22.5" customHeight="1" x14ac:dyDescent="0.25">
      <c r="B15" s="21"/>
      <c r="C15" s="42" t="s">
        <v>3</v>
      </c>
      <c r="D15" s="42"/>
      <c r="E15" s="42"/>
      <c r="F15" s="42"/>
    </row>
    <row r="16" spans="2:6" ht="22.5" customHeight="1" x14ac:dyDescent="0.25">
      <c r="B16" s="19" t="s">
        <v>18</v>
      </c>
      <c r="C16" s="19" t="s">
        <v>22</v>
      </c>
      <c r="D16" s="19" t="s">
        <v>23</v>
      </c>
      <c r="E16" s="19" t="s">
        <v>24</v>
      </c>
      <c r="F16" s="18"/>
    </row>
    <row r="17" spans="2:12" ht="32.25" customHeight="1" x14ac:dyDescent="0.25">
      <c r="B17" s="15" t="s">
        <v>17</v>
      </c>
      <c r="C17" s="3" t="s">
        <v>25</v>
      </c>
      <c r="D17" s="3" t="s">
        <v>41</v>
      </c>
      <c r="E17" s="3" t="s">
        <v>35</v>
      </c>
      <c r="F17" s="3" t="s">
        <v>44</v>
      </c>
    </row>
    <row r="18" spans="2:12" ht="35.25" customHeight="1" x14ac:dyDescent="0.25">
      <c r="B18" s="32"/>
      <c r="C18" s="2">
        <f>B18*C13</f>
        <v>0</v>
      </c>
      <c r="D18" s="2">
        <f>C18*D13</f>
        <v>0</v>
      </c>
      <c r="E18" s="2">
        <f>D18*E13</f>
        <v>0</v>
      </c>
      <c r="F18" s="33">
        <f>E18*F13</f>
        <v>0</v>
      </c>
    </row>
    <row r="19" spans="2:12" x14ac:dyDescent="0.25">
      <c r="B19" s="25"/>
      <c r="C19" s="26"/>
      <c r="D19" s="26"/>
      <c r="E19" s="26"/>
      <c r="F19" s="27"/>
    </row>
    <row r="20" spans="2:12" x14ac:dyDescent="0.25">
      <c r="B20" s="56" t="s">
        <v>4</v>
      </c>
      <c r="C20" s="56"/>
      <c r="D20" s="56"/>
      <c r="E20" s="56"/>
      <c r="F20" s="56"/>
    </row>
    <row r="21" spans="2:12" x14ac:dyDescent="0.25">
      <c r="B21" s="18"/>
      <c r="C21" s="19" t="s">
        <v>19</v>
      </c>
      <c r="D21" s="19" t="s">
        <v>20</v>
      </c>
      <c r="E21" s="19" t="s">
        <v>21</v>
      </c>
      <c r="F21" s="20" t="s">
        <v>0</v>
      </c>
    </row>
    <row r="22" spans="2:12" x14ac:dyDescent="0.25">
      <c r="B22" s="21"/>
      <c r="C22" s="1">
        <v>8</v>
      </c>
      <c r="D22" s="1">
        <v>22</v>
      </c>
      <c r="E22" s="1">
        <v>12</v>
      </c>
      <c r="F22" s="1">
        <v>15</v>
      </c>
    </row>
    <row r="23" spans="2:12" ht="15.75" x14ac:dyDescent="0.25">
      <c r="B23" s="21"/>
      <c r="C23" s="16" t="s">
        <v>26</v>
      </c>
      <c r="D23" s="14" t="s">
        <v>1</v>
      </c>
      <c r="E23" s="14" t="s">
        <v>2</v>
      </c>
      <c r="F23" s="17" t="s">
        <v>27</v>
      </c>
    </row>
    <row r="24" spans="2:12" x14ac:dyDescent="0.25">
      <c r="B24" s="21"/>
      <c r="C24" s="42" t="s">
        <v>3</v>
      </c>
      <c r="D24" s="42"/>
      <c r="E24" s="42"/>
      <c r="F24" s="42"/>
    </row>
    <row r="25" spans="2:12" x14ac:dyDescent="0.25">
      <c r="B25" s="19" t="s">
        <v>18</v>
      </c>
      <c r="C25" s="19" t="s">
        <v>22</v>
      </c>
      <c r="D25" s="19" t="s">
        <v>23</v>
      </c>
      <c r="E25" s="19" t="s">
        <v>24</v>
      </c>
      <c r="F25" s="18"/>
    </row>
    <row r="26" spans="2:12" ht="30" x14ac:dyDescent="0.25">
      <c r="B26" s="15" t="s">
        <v>17</v>
      </c>
      <c r="C26" s="3" t="s">
        <v>25</v>
      </c>
      <c r="D26" s="3" t="s">
        <v>34</v>
      </c>
      <c r="E26" s="3" t="s">
        <v>35</v>
      </c>
      <c r="F26" s="3" t="s">
        <v>44</v>
      </c>
    </row>
    <row r="27" spans="2:12" ht="22.5" customHeight="1" x14ac:dyDescent="0.25">
      <c r="B27" s="32"/>
      <c r="C27" s="2">
        <f>B27*C22</f>
        <v>0</v>
      </c>
      <c r="D27" s="2">
        <f>C27*D22</f>
        <v>0</v>
      </c>
      <c r="E27" s="2">
        <f>D27*E22</f>
        <v>0</v>
      </c>
      <c r="F27" s="33">
        <f>E27*F22</f>
        <v>0</v>
      </c>
    </row>
    <row r="28" spans="2:12" x14ac:dyDescent="0.25">
      <c r="B28" s="25"/>
      <c r="C28" s="26"/>
      <c r="D28" s="26"/>
      <c r="E28" s="26"/>
      <c r="F28" s="27"/>
    </row>
    <row r="29" spans="2:12" ht="15.75" x14ac:dyDescent="0.25">
      <c r="B29" s="38" t="s">
        <v>14</v>
      </c>
      <c r="C29" s="38"/>
      <c r="D29" s="38"/>
      <c r="E29" s="38"/>
      <c r="F29" s="34">
        <f>SUM(F9+F18+F27)</f>
        <v>0</v>
      </c>
    </row>
    <row r="31" spans="2:12" ht="29.45" customHeight="1" x14ac:dyDescent="0.25">
      <c r="B31" s="39" t="s">
        <v>42</v>
      </c>
      <c r="C31" s="40"/>
      <c r="D31" s="40"/>
      <c r="E31" s="40"/>
      <c r="F31" s="41"/>
      <c r="H31" s="57" t="s">
        <v>45</v>
      </c>
      <c r="I31" s="58"/>
      <c r="J31" s="58"/>
      <c r="K31" s="58"/>
      <c r="L31" s="59"/>
    </row>
    <row r="32" spans="2:12" x14ac:dyDescent="0.25">
      <c r="B32" s="4"/>
      <c r="C32" s="28" t="s">
        <v>19</v>
      </c>
      <c r="D32" s="28" t="s">
        <v>20</v>
      </c>
      <c r="E32" s="28" t="s">
        <v>21</v>
      </c>
      <c r="F32" s="7" t="s">
        <v>0</v>
      </c>
      <c r="H32" s="4"/>
      <c r="I32" s="30" t="s">
        <v>19</v>
      </c>
      <c r="J32" s="30" t="s">
        <v>20</v>
      </c>
      <c r="K32" s="30" t="s">
        <v>21</v>
      </c>
      <c r="L32" s="7" t="s">
        <v>0</v>
      </c>
    </row>
    <row r="33" spans="2:12" x14ac:dyDescent="0.25">
      <c r="B33" s="6"/>
      <c r="C33" s="1">
        <v>8</v>
      </c>
      <c r="D33" s="1">
        <v>22</v>
      </c>
      <c r="E33" s="1">
        <v>12</v>
      </c>
      <c r="F33" s="1">
        <v>1</v>
      </c>
      <c r="H33" s="6"/>
      <c r="I33" s="1">
        <v>8</v>
      </c>
      <c r="J33" s="1">
        <v>22</v>
      </c>
      <c r="K33" s="1">
        <v>12</v>
      </c>
      <c r="L33" s="1">
        <v>1</v>
      </c>
    </row>
    <row r="34" spans="2:12" ht="15.75" x14ac:dyDescent="0.25">
      <c r="B34" s="6"/>
      <c r="C34" s="16" t="s">
        <v>26</v>
      </c>
      <c r="D34" s="14" t="s">
        <v>1</v>
      </c>
      <c r="E34" s="14" t="s">
        <v>2</v>
      </c>
      <c r="F34" s="17" t="s">
        <v>28</v>
      </c>
      <c r="H34" s="6"/>
      <c r="I34" s="16" t="s">
        <v>26</v>
      </c>
      <c r="J34" s="14" t="s">
        <v>1</v>
      </c>
      <c r="K34" s="14" t="s">
        <v>2</v>
      </c>
      <c r="L34" s="17" t="s">
        <v>28</v>
      </c>
    </row>
    <row r="35" spans="2:12" x14ac:dyDescent="0.25">
      <c r="B35" s="6"/>
      <c r="C35" s="42" t="s">
        <v>3</v>
      </c>
      <c r="D35" s="42"/>
      <c r="E35" s="42"/>
      <c r="F35" s="42"/>
      <c r="H35" s="6"/>
      <c r="I35" s="42" t="s">
        <v>3</v>
      </c>
      <c r="J35" s="42"/>
      <c r="K35" s="42"/>
      <c r="L35" s="42"/>
    </row>
    <row r="36" spans="2:12" x14ac:dyDescent="0.25">
      <c r="B36" s="29" t="s">
        <v>18</v>
      </c>
      <c r="C36" s="28" t="s">
        <v>22</v>
      </c>
      <c r="D36" s="28" t="s">
        <v>23</v>
      </c>
      <c r="E36" s="28" t="s">
        <v>24</v>
      </c>
      <c r="F36" s="5"/>
      <c r="H36" s="31" t="s">
        <v>18</v>
      </c>
      <c r="I36" s="30" t="s">
        <v>22</v>
      </c>
      <c r="J36" s="30" t="s">
        <v>23</v>
      </c>
      <c r="K36" s="30" t="s">
        <v>24</v>
      </c>
      <c r="L36" s="5"/>
    </row>
    <row r="37" spans="2:12" ht="30" x14ac:dyDescent="0.25">
      <c r="B37" s="15" t="s">
        <v>17</v>
      </c>
      <c r="C37" s="3" t="s">
        <v>25</v>
      </c>
      <c r="D37" s="3" t="s">
        <v>34</v>
      </c>
      <c r="E37" s="3" t="s">
        <v>35</v>
      </c>
      <c r="F37" s="3" t="s">
        <v>39</v>
      </c>
      <c r="H37" s="15" t="s">
        <v>17</v>
      </c>
      <c r="I37" s="3" t="s">
        <v>25</v>
      </c>
      <c r="J37" s="3" t="s">
        <v>34</v>
      </c>
      <c r="K37" s="3" t="s">
        <v>40</v>
      </c>
      <c r="L37" s="3" t="s">
        <v>39</v>
      </c>
    </row>
    <row r="38" spans="2:12" ht="43.5" customHeight="1" x14ac:dyDescent="0.25">
      <c r="B38" s="32"/>
      <c r="C38" s="2">
        <f>B38*C33</f>
        <v>0</v>
      </c>
      <c r="D38" s="2">
        <f>C38*D33</f>
        <v>0</v>
      </c>
      <c r="E38" s="2">
        <f>D38*E33</f>
        <v>0</v>
      </c>
      <c r="F38" s="2">
        <f>E38*F33</f>
        <v>0</v>
      </c>
      <c r="H38" s="32"/>
      <c r="I38" s="2">
        <f>H38*I33</f>
        <v>0</v>
      </c>
      <c r="J38" s="2">
        <f>I38*J33</f>
        <v>0</v>
      </c>
      <c r="K38" s="2">
        <f>J38*K33</f>
        <v>0</v>
      </c>
      <c r="L38" s="2">
        <f>K38*L33</f>
        <v>0</v>
      </c>
    </row>
    <row r="39" spans="2:12" ht="15" customHeight="1" x14ac:dyDescent="0.25">
      <c r="B39" s="4"/>
      <c r="F39" s="5"/>
      <c r="H39" s="4"/>
      <c r="L39" s="5"/>
    </row>
    <row r="40" spans="2:12" ht="29.45" customHeight="1" x14ac:dyDescent="0.25">
      <c r="B40" s="39" t="s">
        <v>42</v>
      </c>
      <c r="C40" s="40"/>
      <c r="D40" s="40"/>
      <c r="E40" s="40"/>
      <c r="F40" s="41"/>
      <c r="H40" s="57" t="s">
        <v>45</v>
      </c>
      <c r="I40" s="58"/>
      <c r="J40" s="58"/>
      <c r="K40" s="58"/>
      <c r="L40" s="59"/>
    </row>
    <row r="41" spans="2:12" ht="15" customHeight="1" x14ac:dyDescent="0.25">
      <c r="B41" s="4"/>
      <c r="C41" s="28" t="s">
        <v>19</v>
      </c>
      <c r="D41" s="28" t="s">
        <v>20</v>
      </c>
      <c r="E41" s="28" t="s">
        <v>21</v>
      </c>
      <c r="F41" s="7" t="s">
        <v>0</v>
      </c>
      <c r="H41" s="4"/>
      <c r="I41" s="30" t="s">
        <v>19</v>
      </c>
      <c r="J41" s="30" t="s">
        <v>20</v>
      </c>
      <c r="K41" s="30" t="s">
        <v>21</v>
      </c>
      <c r="L41" s="7" t="s">
        <v>0</v>
      </c>
    </row>
    <row r="42" spans="2:12" ht="15" customHeight="1" x14ac:dyDescent="0.25">
      <c r="B42" s="6"/>
      <c r="C42" s="1">
        <v>8</v>
      </c>
      <c r="D42" s="1">
        <v>22</v>
      </c>
      <c r="E42" s="1">
        <v>12</v>
      </c>
      <c r="F42" s="1">
        <v>1</v>
      </c>
      <c r="H42" s="6"/>
      <c r="I42" s="1">
        <v>8</v>
      </c>
      <c r="J42" s="1">
        <v>22</v>
      </c>
      <c r="K42" s="1">
        <v>12</v>
      </c>
      <c r="L42" s="1">
        <v>1</v>
      </c>
    </row>
    <row r="43" spans="2:12" ht="15" customHeight="1" x14ac:dyDescent="0.25">
      <c r="B43" s="6"/>
      <c r="C43" s="16" t="s">
        <v>26</v>
      </c>
      <c r="D43" s="14" t="s">
        <v>1</v>
      </c>
      <c r="E43" s="14" t="s">
        <v>2</v>
      </c>
      <c r="F43" s="17" t="s">
        <v>29</v>
      </c>
      <c r="H43" s="6"/>
      <c r="I43" s="16" t="s">
        <v>26</v>
      </c>
      <c r="J43" s="14" t="s">
        <v>1</v>
      </c>
      <c r="K43" s="14" t="s">
        <v>2</v>
      </c>
      <c r="L43" s="17" t="s">
        <v>29</v>
      </c>
    </row>
    <row r="44" spans="2:12" ht="15" customHeight="1" x14ac:dyDescent="0.25">
      <c r="B44" s="6"/>
      <c r="C44" s="42" t="s">
        <v>3</v>
      </c>
      <c r="D44" s="42"/>
      <c r="E44" s="42"/>
      <c r="F44" s="42"/>
      <c r="H44" s="6"/>
      <c r="I44" s="42" t="s">
        <v>3</v>
      </c>
      <c r="J44" s="42"/>
      <c r="K44" s="42"/>
      <c r="L44" s="42"/>
    </row>
    <row r="45" spans="2:12" ht="15" customHeight="1" x14ac:dyDescent="0.25">
      <c r="B45" s="29" t="s">
        <v>18</v>
      </c>
      <c r="C45" s="28" t="s">
        <v>22</v>
      </c>
      <c r="D45" s="28" t="s">
        <v>23</v>
      </c>
      <c r="E45" s="28" t="s">
        <v>24</v>
      </c>
      <c r="F45" s="5"/>
      <c r="H45" s="31" t="s">
        <v>18</v>
      </c>
      <c r="I45" s="30" t="s">
        <v>22</v>
      </c>
      <c r="J45" s="30" t="s">
        <v>23</v>
      </c>
      <c r="K45" s="30" t="s">
        <v>24</v>
      </c>
      <c r="L45" s="5"/>
    </row>
    <row r="46" spans="2:12" ht="32.450000000000003" customHeight="1" x14ac:dyDescent="0.25">
      <c r="B46" s="15" t="s">
        <v>17</v>
      </c>
      <c r="C46" s="3" t="s">
        <v>25</v>
      </c>
      <c r="D46" s="3" t="s">
        <v>41</v>
      </c>
      <c r="E46" s="3" t="s">
        <v>35</v>
      </c>
      <c r="F46" s="3" t="s">
        <v>39</v>
      </c>
      <c r="H46" s="15" t="s">
        <v>17</v>
      </c>
      <c r="I46" s="3" t="s">
        <v>25</v>
      </c>
      <c r="J46" s="3" t="s">
        <v>34</v>
      </c>
      <c r="K46" s="3" t="s">
        <v>35</v>
      </c>
      <c r="L46" s="3" t="s">
        <v>38</v>
      </c>
    </row>
    <row r="47" spans="2:12" ht="15" customHeight="1" x14ac:dyDescent="0.25">
      <c r="B47" s="32"/>
      <c r="C47" s="2">
        <f>B47*C42</f>
        <v>0</v>
      </c>
      <c r="D47" s="2">
        <f>C47*D42</f>
        <v>0</v>
      </c>
      <c r="E47" s="2">
        <f>D47*E42</f>
        <v>0</v>
      </c>
      <c r="F47" s="2">
        <f>E47*F42</f>
        <v>0</v>
      </c>
      <c r="H47" s="32"/>
      <c r="I47" s="2">
        <f>H47*I42</f>
        <v>0</v>
      </c>
      <c r="J47" s="2">
        <f>I47*J42</f>
        <v>0</v>
      </c>
      <c r="K47" s="2">
        <f>J47*K42</f>
        <v>0</v>
      </c>
      <c r="L47" s="2">
        <f>K47*L42</f>
        <v>0</v>
      </c>
    </row>
    <row r="48" spans="2:12" ht="15" customHeight="1" x14ac:dyDescent="0.25">
      <c r="B48" s="4"/>
      <c r="F48" s="5"/>
      <c r="H48" s="4"/>
      <c r="L48" s="5"/>
    </row>
    <row r="49" spans="2:12" ht="23.45" customHeight="1" x14ac:dyDescent="0.25">
      <c r="B49" s="39" t="s">
        <v>42</v>
      </c>
      <c r="C49" s="40"/>
      <c r="D49" s="40"/>
      <c r="E49" s="40"/>
      <c r="F49" s="41"/>
      <c r="H49" s="57" t="s">
        <v>45</v>
      </c>
      <c r="I49" s="58"/>
      <c r="J49" s="58"/>
      <c r="K49" s="58"/>
      <c r="L49" s="59"/>
    </row>
    <row r="50" spans="2:12" ht="15" customHeight="1" x14ac:dyDescent="0.25">
      <c r="B50" s="4"/>
      <c r="C50" s="28" t="s">
        <v>19</v>
      </c>
      <c r="D50" s="28" t="s">
        <v>20</v>
      </c>
      <c r="E50" s="28" t="s">
        <v>21</v>
      </c>
      <c r="F50" s="7" t="s">
        <v>0</v>
      </c>
      <c r="H50" s="4"/>
      <c r="I50" s="30" t="s">
        <v>19</v>
      </c>
      <c r="J50" s="30" t="s">
        <v>20</v>
      </c>
      <c r="K50" s="30" t="s">
        <v>21</v>
      </c>
      <c r="L50" s="7" t="s">
        <v>0</v>
      </c>
    </row>
    <row r="51" spans="2:12" ht="15" customHeight="1" x14ac:dyDescent="0.25">
      <c r="B51" s="6"/>
      <c r="C51" s="1">
        <v>8</v>
      </c>
      <c r="D51" s="1">
        <v>22</v>
      </c>
      <c r="E51" s="1">
        <v>12</v>
      </c>
      <c r="F51" s="1">
        <v>1</v>
      </c>
      <c r="H51" s="6"/>
      <c r="I51" s="1">
        <v>8</v>
      </c>
      <c r="J51" s="1">
        <v>22</v>
      </c>
      <c r="K51" s="1">
        <v>12</v>
      </c>
      <c r="L51" s="1">
        <v>1</v>
      </c>
    </row>
    <row r="52" spans="2:12" ht="15" customHeight="1" x14ac:dyDescent="0.25">
      <c r="B52" s="6"/>
      <c r="C52" s="16" t="s">
        <v>26</v>
      </c>
      <c r="D52" s="14" t="s">
        <v>1</v>
      </c>
      <c r="E52" s="14" t="s">
        <v>2</v>
      </c>
      <c r="F52" s="17" t="s">
        <v>27</v>
      </c>
      <c r="H52" s="6"/>
      <c r="I52" s="16" t="s">
        <v>26</v>
      </c>
      <c r="J52" s="14" t="s">
        <v>1</v>
      </c>
      <c r="K52" s="14" t="s">
        <v>2</v>
      </c>
      <c r="L52" s="17" t="s">
        <v>27</v>
      </c>
    </row>
    <row r="53" spans="2:12" ht="15" customHeight="1" x14ac:dyDescent="0.25">
      <c r="B53" s="6"/>
      <c r="C53" s="42" t="s">
        <v>3</v>
      </c>
      <c r="D53" s="42"/>
      <c r="E53" s="42"/>
      <c r="F53" s="42"/>
      <c r="H53" s="6"/>
      <c r="I53" s="42" t="s">
        <v>3</v>
      </c>
      <c r="J53" s="42"/>
      <c r="K53" s="42"/>
      <c r="L53" s="42"/>
    </row>
    <row r="54" spans="2:12" ht="15" customHeight="1" x14ac:dyDescent="0.25">
      <c r="B54" s="29" t="s">
        <v>18</v>
      </c>
      <c r="C54" s="28" t="s">
        <v>22</v>
      </c>
      <c r="D54" s="28" t="s">
        <v>23</v>
      </c>
      <c r="E54" s="28" t="s">
        <v>24</v>
      </c>
      <c r="F54" s="5"/>
      <c r="H54" s="31" t="s">
        <v>18</v>
      </c>
      <c r="I54" s="30" t="s">
        <v>22</v>
      </c>
      <c r="J54" s="30" t="s">
        <v>23</v>
      </c>
      <c r="K54" s="30" t="s">
        <v>24</v>
      </c>
      <c r="L54" s="5"/>
    </row>
    <row r="55" spans="2:12" ht="22.9" customHeight="1" x14ac:dyDescent="0.25">
      <c r="B55" s="15" t="s">
        <v>17</v>
      </c>
      <c r="C55" s="3" t="s">
        <v>25</v>
      </c>
      <c r="D55" s="3" t="s">
        <v>30</v>
      </c>
      <c r="E55" s="3" t="s">
        <v>33</v>
      </c>
      <c r="F55" s="3" t="s">
        <v>38</v>
      </c>
      <c r="H55" s="15" t="s">
        <v>17</v>
      </c>
      <c r="I55" s="3" t="s">
        <v>25</v>
      </c>
      <c r="J55" s="3" t="s">
        <v>34</v>
      </c>
      <c r="K55" s="3" t="s">
        <v>40</v>
      </c>
      <c r="L55" s="3" t="s">
        <v>39</v>
      </c>
    </row>
    <row r="56" spans="2:12" ht="18.600000000000001" customHeight="1" x14ac:dyDescent="0.25">
      <c r="B56" s="32"/>
      <c r="C56" s="2">
        <f>B56*C51</f>
        <v>0</v>
      </c>
      <c r="D56" s="2">
        <f>C56*D51</f>
        <v>0</v>
      </c>
      <c r="E56" s="2">
        <f>D56*E51</f>
        <v>0</v>
      </c>
      <c r="F56" s="2">
        <f>E56*F51</f>
        <v>0</v>
      </c>
      <c r="H56" s="32"/>
      <c r="I56" s="2">
        <f>H56*I51</f>
        <v>0</v>
      </c>
      <c r="J56" s="2">
        <f>I56*J51</f>
        <v>0</v>
      </c>
      <c r="K56" s="2">
        <f>J56*K51</f>
        <v>0</v>
      </c>
      <c r="L56" s="2">
        <f>K56*L51</f>
        <v>0</v>
      </c>
    </row>
    <row r="57" spans="2:12" ht="15" customHeight="1" x14ac:dyDescent="0.25">
      <c r="B57" s="4"/>
      <c r="F57" s="5"/>
      <c r="H57" s="4"/>
      <c r="L57" s="5"/>
    </row>
    <row r="58" spans="2:12" ht="15" customHeight="1" x14ac:dyDescent="0.25">
      <c r="B58" s="35" t="s">
        <v>43</v>
      </c>
      <c r="C58" s="36"/>
      <c r="D58" s="36"/>
      <c r="E58" s="37"/>
      <c r="F58" s="2">
        <f>SUM(F38+F47+F56)</f>
        <v>0</v>
      </c>
      <c r="H58" s="35" t="s">
        <v>16</v>
      </c>
      <c r="I58" s="36"/>
      <c r="J58" s="36"/>
      <c r="K58" s="37"/>
      <c r="L58" s="2">
        <f>SUM(L38+L47+L56)</f>
        <v>0</v>
      </c>
    </row>
    <row r="59" spans="2:12" ht="15" customHeight="1" x14ac:dyDescent="0.25"/>
    <row r="60" spans="2:12" ht="15" customHeight="1" x14ac:dyDescent="0.25"/>
    <row r="61" spans="2:12" ht="15" customHeight="1" x14ac:dyDescent="0.25">
      <c r="B61" s="43" t="s">
        <v>5</v>
      </c>
      <c r="C61" s="44"/>
      <c r="D61" s="44"/>
      <c r="E61" s="44"/>
      <c r="F61" s="45"/>
    </row>
    <row r="62" spans="2:12" ht="15" customHeight="1" x14ac:dyDescent="0.25">
      <c r="B62" s="4"/>
      <c r="C62" s="28" t="s">
        <v>19</v>
      </c>
      <c r="D62" s="28" t="s">
        <v>20</v>
      </c>
      <c r="E62" s="28" t="s">
        <v>21</v>
      </c>
      <c r="F62" s="7" t="s">
        <v>0</v>
      </c>
    </row>
    <row r="63" spans="2:12" ht="15" customHeight="1" x14ac:dyDescent="0.25">
      <c r="B63" s="6"/>
      <c r="C63" s="1">
        <v>8</v>
      </c>
      <c r="D63" s="1">
        <v>22</v>
      </c>
      <c r="E63" s="1">
        <v>12</v>
      </c>
      <c r="F63" s="1">
        <v>6</v>
      </c>
    </row>
    <row r="64" spans="2:12" ht="15" customHeight="1" x14ac:dyDescent="0.25">
      <c r="B64" s="6"/>
      <c r="C64" s="16" t="s">
        <v>26</v>
      </c>
      <c r="D64" s="14" t="s">
        <v>1</v>
      </c>
      <c r="E64" s="14" t="s">
        <v>2</v>
      </c>
      <c r="F64" s="17" t="s">
        <v>28</v>
      </c>
    </row>
    <row r="65" spans="2:6" ht="15" customHeight="1" x14ac:dyDescent="0.25">
      <c r="B65" s="6"/>
      <c r="C65" s="42" t="s">
        <v>3</v>
      </c>
      <c r="D65" s="42"/>
      <c r="E65" s="42"/>
      <c r="F65" s="42"/>
    </row>
    <row r="66" spans="2:6" ht="15" customHeight="1" x14ac:dyDescent="0.25">
      <c r="B66" s="29" t="s">
        <v>18</v>
      </c>
      <c r="C66" s="28" t="s">
        <v>22</v>
      </c>
      <c r="D66" s="28" t="s">
        <v>23</v>
      </c>
      <c r="E66" s="28" t="s">
        <v>24</v>
      </c>
      <c r="F66" s="5"/>
    </row>
    <row r="67" spans="2:6" ht="15" customHeight="1" x14ac:dyDescent="0.25">
      <c r="B67" s="15" t="s">
        <v>17</v>
      </c>
      <c r="C67" s="3" t="s">
        <v>25</v>
      </c>
      <c r="D67" s="3" t="s">
        <v>30</v>
      </c>
      <c r="E67" s="3" t="s">
        <v>31</v>
      </c>
      <c r="F67" s="3" t="s">
        <v>32</v>
      </c>
    </row>
    <row r="68" spans="2:6" ht="15" customHeight="1" x14ac:dyDescent="0.25">
      <c r="B68" s="32"/>
      <c r="C68" s="2">
        <f>B68*C63</f>
        <v>0</v>
      </c>
      <c r="D68" s="2">
        <f>C68*D63</f>
        <v>0</v>
      </c>
      <c r="E68" s="2">
        <f>D68*E63</f>
        <v>0</v>
      </c>
      <c r="F68" s="2">
        <f>E68*F63</f>
        <v>0</v>
      </c>
    </row>
    <row r="69" spans="2:6" ht="15" customHeight="1" x14ac:dyDescent="0.25">
      <c r="B69" s="4"/>
      <c r="F69" s="5"/>
    </row>
    <row r="70" spans="2:6" ht="15" customHeight="1" x14ac:dyDescent="0.25">
      <c r="B70" s="43" t="s">
        <v>5</v>
      </c>
      <c r="C70" s="44"/>
      <c r="D70" s="44"/>
      <c r="E70" s="44"/>
      <c r="F70" s="45"/>
    </row>
    <row r="71" spans="2:6" ht="15" customHeight="1" x14ac:dyDescent="0.25">
      <c r="B71" s="4"/>
      <c r="C71" s="28" t="s">
        <v>19</v>
      </c>
      <c r="D71" s="28" t="s">
        <v>20</v>
      </c>
      <c r="E71" s="28" t="s">
        <v>21</v>
      </c>
      <c r="F71" s="7" t="s">
        <v>0</v>
      </c>
    </row>
    <row r="72" spans="2:6" ht="15" customHeight="1" x14ac:dyDescent="0.25">
      <c r="B72" s="6"/>
      <c r="C72" s="1">
        <v>8</v>
      </c>
      <c r="D72" s="1">
        <v>22</v>
      </c>
      <c r="E72" s="1">
        <v>12</v>
      </c>
      <c r="F72" s="1">
        <v>6</v>
      </c>
    </row>
    <row r="73" spans="2:6" ht="15" customHeight="1" x14ac:dyDescent="0.25">
      <c r="B73" s="6"/>
      <c r="C73" s="16" t="s">
        <v>26</v>
      </c>
      <c r="D73" s="14" t="s">
        <v>1</v>
      </c>
      <c r="E73" s="14" t="s">
        <v>2</v>
      </c>
      <c r="F73" s="17" t="s">
        <v>29</v>
      </c>
    </row>
    <row r="74" spans="2:6" ht="15" customHeight="1" x14ac:dyDescent="0.25">
      <c r="B74" s="6"/>
      <c r="C74" s="42" t="s">
        <v>3</v>
      </c>
      <c r="D74" s="42"/>
      <c r="E74" s="42"/>
      <c r="F74" s="42"/>
    </row>
    <row r="75" spans="2:6" ht="15" customHeight="1" x14ac:dyDescent="0.25">
      <c r="B75" s="29" t="s">
        <v>18</v>
      </c>
      <c r="C75" s="28" t="s">
        <v>22</v>
      </c>
      <c r="D75" s="28" t="s">
        <v>23</v>
      </c>
      <c r="E75" s="28" t="s">
        <v>24</v>
      </c>
      <c r="F75" s="5"/>
    </row>
    <row r="76" spans="2:6" ht="15" customHeight="1" x14ac:dyDescent="0.25">
      <c r="B76" s="15" t="s">
        <v>17</v>
      </c>
      <c r="C76" s="3" t="s">
        <v>25</v>
      </c>
      <c r="D76" s="3" t="s">
        <v>34</v>
      </c>
      <c r="E76" s="3" t="s">
        <v>37</v>
      </c>
      <c r="F76" s="3" t="s">
        <v>36</v>
      </c>
    </row>
    <row r="77" spans="2:6" ht="15" customHeight="1" x14ac:dyDescent="0.25">
      <c r="B77" s="32"/>
      <c r="C77" s="2">
        <f>B77*C72</f>
        <v>0</v>
      </c>
      <c r="D77" s="2">
        <f>C77*D72</f>
        <v>0</v>
      </c>
      <c r="E77" s="2">
        <f>D77*E72</f>
        <v>0</v>
      </c>
      <c r="F77" s="2">
        <f>E77*F72</f>
        <v>0</v>
      </c>
    </row>
    <row r="78" spans="2:6" ht="15" customHeight="1" x14ac:dyDescent="0.25">
      <c r="B78" s="4"/>
      <c r="F78" s="5"/>
    </row>
    <row r="79" spans="2:6" x14ac:dyDescent="0.25">
      <c r="B79" s="43" t="s">
        <v>5</v>
      </c>
      <c r="C79" s="44"/>
      <c r="D79" s="44"/>
      <c r="E79" s="44"/>
      <c r="F79" s="45"/>
    </row>
    <row r="80" spans="2:6" x14ac:dyDescent="0.25">
      <c r="B80" s="4"/>
      <c r="C80" s="28" t="s">
        <v>19</v>
      </c>
      <c r="D80" s="28" t="s">
        <v>20</v>
      </c>
      <c r="E80" s="28" t="s">
        <v>21</v>
      </c>
      <c r="F80" s="7" t="s">
        <v>0</v>
      </c>
    </row>
    <row r="81" spans="2:6" x14ac:dyDescent="0.25">
      <c r="B81" s="6"/>
      <c r="C81" s="1">
        <v>8</v>
      </c>
      <c r="D81" s="1">
        <v>22</v>
      </c>
      <c r="E81" s="1">
        <v>12</v>
      </c>
      <c r="F81" s="1">
        <v>6</v>
      </c>
    </row>
    <row r="82" spans="2:6" ht="15.75" x14ac:dyDescent="0.25">
      <c r="B82" s="6"/>
      <c r="C82" s="16" t="s">
        <v>26</v>
      </c>
      <c r="D82" s="14" t="s">
        <v>1</v>
      </c>
      <c r="E82" s="14" t="s">
        <v>2</v>
      </c>
      <c r="F82" s="17" t="s">
        <v>27</v>
      </c>
    </row>
    <row r="83" spans="2:6" x14ac:dyDescent="0.25">
      <c r="B83" s="6"/>
      <c r="C83" s="42" t="s">
        <v>3</v>
      </c>
      <c r="D83" s="42"/>
      <c r="E83" s="42"/>
      <c r="F83" s="42"/>
    </row>
    <row r="84" spans="2:6" x14ac:dyDescent="0.25">
      <c r="B84" s="29" t="s">
        <v>18</v>
      </c>
      <c r="C84" s="28" t="s">
        <v>22</v>
      </c>
      <c r="D84" s="28" t="s">
        <v>23</v>
      </c>
      <c r="E84" s="28" t="s">
        <v>24</v>
      </c>
      <c r="F84" s="5"/>
    </row>
    <row r="85" spans="2:6" ht="30" x14ac:dyDescent="0.25">
      <c r="B85" s="15" t="s">
        <v>17</v>
      </c>
      <c r="C85" s="3" t="s">
        <v>25</v>
      </c>
      <c r="D85" s="3" t="s">
        <v>34</v>
      </c>
      <c r="E85" s="3" t="s">
        <v>35</v>
      </c>
      <c r="F85" s="3" t="s">
        <v>36</v>
      </c>
    </row>
    <row r="86" spans="2:6" ht="37.5" customHeight="1" x14ac:dyDescent="0.25">
      <c r="B86" s="32"/>
      <c r="C86" s="2">
        <f>B86*C81</f>
        <v>0</v>
      </c>
      <c r="D86" s="2">
        <f>C86*D81</f>
        <v>0</v>
      </c>
      <c r="E86" s="2">
        <f>D86*E81</f>
        <v>0</v>
      </c>
      <c r="F86" s="2">
        <f>E86*F81</f>
        <v>0</v>
      </c>
    </row>
    <row r="87" spans="2:6" x14ac:dyDescent="0.25">
      <c r="B87" s="4"/>
      <c r="F87" s="5"/>
    </row>
    <row r="88" spans="2:6" x14ac:dyDescent="0.25">
      <c r="B88" s="35" t="s">
        <v>15</v>
      </c>
      <c r="C88" s="36"/>
      <c r="D88" s="36"/>
      <c r="E88" s="37"/>
      <c r="F88" s="2">
        <f>SUM(F69+F78+F86)</f>
        <v>0</v>
      </c>
    </row>
    <row r="90" spans="2:6" ht="30.75" customHeight="1" x14ac:dyDescent="0.25">
      <c r="B90" s="53" t="s">
        <v>6</v>
      </c>
      <c r="C90" s="53"/>
      <c r="D90" s="53"/>
      <c r="E90" s="53"/>
      <c r="F90" s="53"/>
    </row>
    <row r="91" spans="2:6" ht="39.75" customHeight="1" x14ac:dyDescent="0.25">
      <c r="B91" s="9" t="s">
        <v>7</v>
      </c>
      <c r="C91" s="49" t="s">
        <v>8</v>
      </c>
      <c r="D91" s="50"/>
      <c r="E91" s="51" t="s">
        <v>9</v>
      </c>
      <c r="F91" s="52"/>
    </row>
    <row r="92" spans="2:6" ht="33" customHeight="1" x14ac:dyDescent="0.25">
      <c r="B92" s="8">
        <v>1</v>
      </c>
      <c r="C92" s="62" t="s">
        <v>10</v>
      </c>
      <c r="D92" s="62"/>
      <c r="E92" s="47">
        <f>F29</f>
        <v>0</v>
      </c>
      <c r="F92" s="48"/>
    </row>
    <row r="93" spans="2:6" ht="45" customHeight="1" x14ac:dyDescent="0.25">
      <c r="B93" s="8">
        <v>2.1</v>
      </c>
      <c r="C93" s="57" t="s">
        <v>42</v>
      </c>
      <c r="D93" s="58"/>
      <c r="E93" s="47">
        <f>F58</f>
        <v>0</v>
      </c>
      <c r="F93" s="48"/>
    </row>
    <row r="94" spans="2:6" ht="52.5" customHeight="1" x14ac:dyDescent="0.25">
      <c r="B94" s="8">
        <v>2.2000000000000002</v>
      </c>
      <c r="C94" s="57" t="s">
        <v>45</v>
      </c>
      <c r="D94" s="59"/>
      <c r="E94" s="47">
        <f>L58</f>
        <v>0</v>
      </c>
      <c r="F94" s="48"/>
    </row>
    <row r="95" spans="2:6" ht="27" customHeight="1" x14ac:dyDescent="0.25">
      <c r="B95" s="8">
        <v>3</v>
      </c>
      <c r="C95" s="60" t="s">
        <v>11</v>
      </c>
      <c r="D95" s="61"/>
      <c r="E95" s="47">
        <f>F88</f>
        <v>0</v>
      </c>
      <c r="F95" s="48"/>
    </row>
    <row r="96" spans="2:6" ht="18" customHeight="1" x14ac:dyDescent="0.25">
      <c r="B96" s="12"/>
      <c r="C96" s="10"/>
      <c r="D96" s="10"/>
      <c r="E96" s="11"/>
      <c r="F96" s="13"/>
    </row>
    <row r="97" spans="2:6" ht="36" customHeight="1" x14ac:dyDescent="0.25">
      <c r="B97" s="46" t="s">
        <v>46</v>
      </c>
      <c r="C97" s="48"/>
      <c r="D97" s="48"/>
      <c r="E97" s="47">
        <f>SUM(E92:F95)</f>
        <v>0</v>
      </c>
      <c r="F97" s="48"/>
    </row>
  </sheetData>
  <mergeCells count="41">
    <mergeCell ref="I53:L53"/>
    <mergeCell ref="H58:K58"/>
    <mergeCell ref="H31:L31"/>
    <mergeCell ref="I35:L35"/>
    <mergeCell ref="H40:L40"/>
    <mergeCell ref="I44:L44"/>
    <mergeCell ref="H49:L49"/>
    <mergeCell ref="C6:F6"/>
    <mergeCell ref="B2:F2"/>
    <mergeCell ref="B31:F31"/>
    <mergeCell ref="C35:F35"/>
    <mergeCell ref="B11:F11"/>
    <mergeCell ref="C15:F15"/>
    <mergeCell ref="B20:F20"/>
    <mergeCell ref="C24:F24"/>
    <mergeCell ref="C91:D91"/>
    <mergeCell ref="E91:F91"/>
    <mergeCell ref="C92:D92"/>
    <mergeCell ref="E92:F92"/>
    <mergeCell ref="B90:F90"/>
    <mergeCell ref="C93:D93"/>
    <mergeCell ref="C95:D95"/>
    <mergeCell ref="E93:F93"/>
    <mergeCell ref="E95:F95"/>
    <mergeCell ref="B97:D97"/>
    <mergeCell ref="E97:F97"/>
    <mergeCell ref="C94:D94"/>
    <mergeCell ref="E94:F94"/>
    <mergeCell ref="B88:E88"/>
    <mergeCell ref="B29:E29"/>
    <mergeCell ref="B40:F40"/>
    <mergeCell ref="C44:F44"/>
    <mergeCell ref="B49:F49"/>
    <mergeCell ref="C53:F53"/>
    <mergeCell ref="B79:F79"/>
    <mergeCell ref="C83:F83"/>
    <mergeCell ref="B58:E58"/>
    <mergeCell ref="B61:F61"/>
    <mergeCell ref="C65:F65"/>
    <mergeCell ref="B70:F70"/>
    <mergeCell ref="C74:F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Siphumelele Ntshaba</dc:creator>
  <cp:lastModifiedBy>Siphumelele Ntshaba</cp:lastModifiedBy>
  <dcterms:created xsi:type="dcterms:W3CDTF">2026-04-10T04:58:08Z</dcterms:created>
  <dcterms:modified xsi:type="dcterms:W3CDTF">2026-05-19T11:11:51Z</dcterms:modified>
</cp:coreProperties>
</file>