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OE-IPP-SVR01\Users Data\leonie.groenewald\Desktop\SCM\Travel\"/>
    </mc:Choice>
  </mc:AlternateContent>
  <bookViews>
    <workbookView xWindow="0" yWindow="0" windowWidth="8160" windowHeight="4620" tabRatio="653" activeTab="1"/>
  </bookViews>
  <sheets>
    <sheet name="COVER SHEET" sheetId="33" r:id="rId1"/>
    <sheet name=" 1. TRANSACTION FEE OFFSITE" sheetId="34" r:id="rId2"/>
    <sheet name="Price Declaration " sheetId="26" r:id="rId3"/>
  </sheets>
  <definedNames>
    <definedName name="AA">#REF!</definedName>
    <definedName name="Answers_to_Template4_Q">#REF!</definedName>
    <definedName name="Cost_Changes">#REF!</definedName>
    <definedName name="EE">#REF!</definedName>
    <definedName name="Names_cells">#REF!</definedName>
    <definedName name="_xlnm.Print_Area" localSheetId="1">' 1. TRANSACTION FEE OFFSITE'!$A$1:$M$51</definedName>
    <definedName name="_xlnm.Print_Area" localSheetId="0">'COVER SHEET'!$A$1:$M$46</definedName>
    <definedName name="_xlnm.Print_Area" localSheetId="2">'Price Declaration '!$A$1:$I$41</definedName>
    <definedName name="QQ">#REF!</definedName>
    <definedName name="RR">#REF!</definedName>
    <definedName name="SS">#REF!</definedName>
    <definedName name="TOTAL_E">#REF!</definedName>
    <definedName name="TOTAL_I">#REF!</definedName>
    <definedName name="TOTAL_M">#REF!</definedName>
    <definedName name="TT">#REF!</definedName>
    <definedName name="WW">#REF!</definedName>
    <definedName name="XX">#REF!</definedName>
    <definedName name="Years">#REF!</definedName>
    <definedName name="YY">#REF!</definedName>
  </definedNames>
  <calcPr calcId="152511"/>
</workbook>
</file>

<file path=xl/calcChain.xml><?xml version="1.0" encoding="utf-8"?>
<calcChain xmlns="http://schemas.openxmlformats.org/spreadsheetml/2006/main">
  <c r="K49" i="34" l="1"/>
  <c r="L49" i="34" s="1"/>
  <c r="K48" i="34"/>
  <c r="L48" i="34" s="1"/>
  <c r="K47" i="34"/>
  <c r="L47" i="34" s="1"/>
  <c r="K46" i="34"/>
  <c r="L46" i="34" s="1"/>
  <c r="K45" i="34"/>
  <c r="L45" i="34" s="1"/>
  <c r="K44" i="34"/>
  <c r="L44" i="34" s="1"/>
  <c r="K43" i="34"/>
  <c r="L43" i="34" s="1"/>
  <c r="K42" i="34"/>
  <c r="L42" i="34" s="1"/>
  <c r="K41" i="34"/>
  <c r="L41" i="34" s="1"/>
  <c r="K40" i="34"/>
  <c r="L40" i="34" s="1"/>
  <c r="K39" i="34"/>
  <c r="L39" i="34" s="1"/>
  <c r="K38" i="34"/>
  <c r="L38" i="34" s="1"/>
  <c r="K37" i="34"/>
  <c r="L37" i="34" s="1"/>
  <c r="K36" i="34"/>
  <c r="L36" i="34" s="1"/>
  <c r="K35" i="34"/>
  <c r="L35" i="34" s="1"/>
  <c r="K34" i="34"/>
  <c r="L34" i="34" s="1"/>
  <c r="K33" i="34"/>
  <c r="L33" i="34" s="1"/>
  <c r="K32" i="34"/>
  <c r="L32" i="34" s="1"/>
  <c r="K31" i="34"/>
  <c r="L31" i="34" s="1"/>
  <c r="K30" i="34"/>
  <c r="L30" i="34" s="1"/>
  <c r="K29" i="34"/>
  <c r="L29" i="34" s="1"/>
  <c r="K28" i="34"/>
  <c r="L28" i="34" s="1"/>
  <c r="K27" i="34"/>
  <c r="L27" i="34" s="1"/>
  <c r="K26" i="34"/>
  <c r="L26" i="34" s="1"/>
  <c r="K25" i="34"/>
  <c r="L25" i="34" s="1"/>
  <c r="K24" i="34"/>
  <c r="L24" i="34" s="1"/>
  <c r="K23" i="34"/>
  <c r="L23" i="34" s="1"/>
  <c r="K22" i="34"/>
  <c r="L22" i="34" s="1"/>
  <c r="K21" i="34"/>
  <c r="L21" i="34" s="1"/>
  <c r="K20" i="34"/>
  <c r="L20" i="34" s="1"/>
  <c r="K19" i="34"/>
  <c r="L19" i="34" s="1"/>
  <c r="K18" i="34"/>
  <c r="L18" i="34" s="1"/>
  <c r="K17" i="34"/>
  <c r="L17" i="34" s="1"/>
  <c r="K16" i="34"/>
  <c r="L16" i="34" s="1"/>
  <c r="K15" i="34"/>
  <c r="L15" i="34" s="1"/>
  <c r="K14" i="34"/>
  <c r="L14" i="34" s="1"/>
  <c r="H49" i="34"/>
  <c r="I49" i="34" s="1"/>
  <c r="H48" i="34"/>
  <c r="I48" i="34" s="1"/>
  <c r="H47" i="34"/>
  <c r="I47" i="34" s="1"/>
  <c r="H46" i="34"/>
  <c r="I46" i="34" s="1"/>
  <c r="H45" i="34"/>
  <c r="I45" i="34" s="1"/>
  <c r="H44" i="34"/>
  <c r="I44" i="34" s="1"/>
  <c r="H43" i="34"/>
  <c r="I43" i="34" s="1"/>
  <c r="H42" i="34"/>
  <c r="I42" i="34" s="1"/>
  <c r="H41" i="34"/>
  <c r="I41" i="34" s="1"/>
  <c r="H40" i="34"/>
  <c r="I40" i="34" s="1"/>
  <c r="H39" i="34"/>
  <c r="I39" i="34" s="1"/>
  <c r="H38" i="34"/>
  <c r="I38" i="34" s="1"/>
  <c r="H37" i="34"/>
  <c r="I37" i="34" s="1"/>
  <c r="H36" i="34"/>
  <c r="I36" i="34" s="1"/>
  <c r="H35" i="34"/>
  <c r="I35" i="34" s="1"/>
  <c r="H34" i="34"/>
  <c r="I34" i="34" s="1"/>
  <c r="H33" i="34"/>
  <c r="I33" i="34" s="1"/>
  <c r="H32" i="34"/>
  <c r="I32" i="34" s="1"/>
  <c r="H31" i="34"/>
  <c r="I31" i="34" s="1"/>
  <c r="H30" i="34"/>
  <c r="I30" i="34" s="1"/>
  <c r="H29" i="34"/>
  <c r="I29" i="34" s="1"/>
  <c r="H28" i="34"/>
  <c r="I28" i="34" s="1"/>
  <c r="H27" i="34"/>
  <c r="I27" i="34" s="1"/>
  <c r="H26" i="34"/>
  <c r="I26" i="34" s="1"/>
  <c r="H25" i="34"/>
  <c r="I25" i="34" s="1"/>
  <c r="H24" i="34"/>
  <c r="I24" i="34" s="1"/>
  <c r="H23" i="34"/>
  <c r="I23" i="34" s="1"/>
  <c r="H22" i="34"/>
  <c r="I22" i="34" s="1"/>
  <c r="H21" i="34"/>
  <c r="I21" i="34" s="1"/>
  <c r="H20" i="34"/>
  <c r="I20" i="34" s="1"/>
  <c r="H19" i="34"/>
  <c r="I19" i="34" s="1"/>
  <c r="H18" i="34"/>
  <c r="I18" i="34" s="1"/>
  <c r="H17" i="34"/>
  <c r="I17" i="34" s="1"/>
  <c r="H16" i="34"/>
  <c r="I16" i="34" s="1"/>
  <c r="H15" i="34"/>
  <c r="I15" i="34" s="1"/>
  <c r="H14" i="34"/>
  <c r="I14" i="34" s="1"/>
  <c r="L50" i="34" l="1"/>
  <c r="I50" i="34"/>
  <c r="E15" i="34"/>
  <c r="E16" i="34"/>
  <c r="E17" i="34"/>
  <c r="E18" i="34"/>
  <c r="E19" i="34"/>
  <c r="E20" i="34"/>
  <c r="E21" i="34"/>
  <c r="E22" i="34"/>
  <c r="E23" i="34"/>
  <c r="E24" i="34"/>
  <c r="E25" i="34"/>
  <c r="E26" i="34"/>
  <c r="E27" i="34"/>
  <c r="E28" i="34"/>
  <c r="E29" i="34"/>
  <c r="E30" i="34"/>
  <c r="E31" i="34"/>
  <c r="E32" i="34"/>
  <c r="E33" i="34"/>
  <c r="E34" i="34"/>
  <c r="E35" i="34"/>
  <c r="E36" i="34"/>
  <c r="E37" i="34"/>
  <c r="E38" i="34"/>
  <c r="E39" i="34"/>
  <c r="E40" i="34"/>
  <c r="E41" i="34"/>
  <c r="E42" i="34"/>
  <c r="E43" i="34"/>
  <c r="E44" i="34"/>
  <c r="E45" i="34"/>
  <c r="E46" i="34"/>
  <c r="E47" i="34"/>
  <c r="E48" i="34"/>
  <c r="E49" i="34"/>
  <c r="E14" i="34"/>
  <c r="F14" i="34" s="1"/>
  <c r="M14" i="34" s="1"/>
  <c r="C50" i="34" l="1"/>
  <c r="F15" i="34"/>
  <c r="M15" i="34" s="1"/>
  <c r="F16" i="34"/>
  <c r="M16" i="34" s="1"/>
  <c r="F17" i="34"/>
  <c r="M17" i="34" s="1"/>
  <c r="F18" i="34"/>
  <c r="M18" i="34" s="1"/>
  <c r="F19" i="34"/>
  <c r="M19" i="34" s="1"/>
  <c r="F20" i="34"/>
  <c r="M20" i="34" s="1"/>
  <c r="F21" i="34"/>
  <c r="M21" i="34" s="1"/>
  <c r="F22" i="34"/>
  <c r="M22" i="34" s="1"/>
  <c r="F23" i="34"/>
  <c r="M23" i="34" s="1"/>
  <c r="F24" i="34"/>
  <c r="M24" i="34" s="1"/>
  <c r="F25" i="34"/>
  <c r="M25" i="34" s="1"/>
  <c r="F26" i="34"/>
  <c r="M26" i="34" s="1"/>
  <c r="F27" i="34"/>
  <c r="M27" i="34" s="1"/>
  <c r="F28" i="34"/>
  <c r="M28" i="34" s="1"/>
  <c r="F29" i="34"/>
  <c r="M29" i="34" s="1"/>
  <c r="F30" i="34"/>
  <c r="M30" i="34" s="1"/>
  <c r="F31" i="34"/>
  <c r="M31" i="34" s="1"/>
  <c r="F32" i="34"/>
  <c r="M32" i="34" s="1"/>
  <c r="F33" i="34"/>
  <c r="M33" i="34" s="1"/>
  <c r="F34" i="34"/>
  <c r="M34" i="34" s="1"/>
  <c r="F35" i="34"/>
  <c r="M35" i="34" s="1"/>
  <c r="F36" i="34"/>
  <c r="M36" i="34" s="1"/>
  <c r="F37" i="34"/>
  <c r="M37" i="34" s="1"/>
  <c r="F38" i="34"/>
  <c r="M38" i="34" s="1"/>
  <c r="F39" i="34"/>
  <c r="M39" i="34" s="1"/>
  <c r="F40" i="34"/>
  <c r="M40" i="34" s="1"/>
  <c r="F41" i="34"/>
  <c r="M41" i="34" s="1"/>
  <c r="F42" i="34"/>
  <c r="M42" i="34" s="1"/>
  <c r="F43" i="34"/>
  <c r="M43" i="34" s="1"/>
  <c r="F44" i="34"/>
  <c r="M44" i="34" s="1"/>
  <c r="F45" i="34"/>
  <c r="M45" i="34" s="1"/>
  <c r="F46" i="34"/>
  <c r="M46" i="34" s="1"/>
  <c r="F47" i="34"/>
  <c r="M47" i="34" s="1"/>
  <c r="F48" i="34"/>
  <c r="M48" i="34" s="1"/>
  <c r="F49" i="34"/>
  <c r="M49" i="34" s="1"/>
  <c r="C8" i="34"/>
  <c r="M50" i="34" l="1"/>
  <c r="A20" i="26" s="1"/>
  <c r="F50" i="34"/>
</calcChain>
</file>

<file path=xl/sharedStrings.xml><?xml version="1.0" encoding="utf-8"?>
<sst xmlns="http://schemas.openxmlformats.org/spreadsheetml/2006/main" count="106" uniqueCount="88">
  <si>
    <t>PRICING SUBMISSION</t>
  </si>
  <si>
    <t>BIDDER NAME</t>
  </si>
  <si>
    <t>SMS Notifications</t>
  </si>
  <si>
    <t>Cancellations</t>
  </si>
  <si>
    <t>Bus/Coach Bookings</t>
  </si>
  <si>
    <t>Tel No: ……………………………………….</t>
  </si>
  <si>
    <t>Fax No: ……………………………………….</t>
  </si>
  <si>
    <t>Cell No: ……………………………………….</t>
  </si>
  <si>
    <t>Dear Sir/Madam,</t>
  </si>
  <si>
    <t>Price Declaration</t>
  </si>
  <si>
    <t>Total</t>
  </si>
  <si>
    <t>RFP NO:</t>
  </si>
  <si>
    <t>RFP NAME:</t>
  </si>
  <si>
    <t>PRICE INSTRUCTIONS</t>
  </si>
  <si>
    <t>2.1.2 Bidders must sign all paper copies of their Pricing Schedule.</t>
  </si>
  <si>
    <r>
      <t xml:space="preserve">This spreadsheet for </t>
    </r>
    <r>
      <rPr>
        <b/>
        <sz val="11"/>
        <color rgb="FF00B0F0"/>
        <rFont val="Arial"/>
        <family val="2"/>
      </rPr>
      <t>RFP ________________</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</si>
  <si>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2.1.1 Bidders must submit both a paper copy and an electronic copy of the Pricing Schedule. In the event of a discrepancy, the
         paper copy will prevail.</t>
  </si>
  <si>
    <t>2.2.1 The Pricing Schedule templates are contained within the one (1) Excel spreadsheet .</t>
  </si>
  <si>
    <t>2.2.4 Cells are formatted to automatically indicate South African Rands, ordinary text fields and percentages (%) where 
         applicable.</t>
  </si>
  <si>
    <t>2.2.5 Input cells are highlighted in light green. The Bidder must complete all input cells for the bid. No other cells must be
        changed in any way whatsoever.</t>
  </si>
  <si>
    <t>2.3.1 Bidders’ proposed Pricing Schedules must be firm and not indicative.</t>
  </si>
  <si>
    <t>2.3.2 All Bidders’ pricing must be quoted in South African Rands (ZAR).</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</si>
  <si>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</si>
  <si>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THE PROVISION OF TRAVEL MANAGEMENT SERVICES FOR A PERIOD OF 36 MONTHS</t>
  </si>
  <si>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</si>
  <si>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</si>
  <si>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</si>
  <si>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</si>
  <si>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</si>
  <si>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</si>
  <si>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</si>
  <si>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</si>
  <si>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</si>
  <si>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</si>
  <si>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</si>
  <si>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</si>
  <si>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</si>
  <si>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</si>
  <si>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</si>
  <si>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</si>
  <si>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</si>
  <si>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</si>
  <si>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</si>
  <si>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</si>
  <si>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</si>
  <si>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</si>
  <si>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</si>
  <si>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</si>
  <si>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</si>
  <si>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</si>
  <si>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</si>
  <si>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</si>
  <si>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</si>
  <si>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</si>
  <si>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</si>
  <si>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</si>
  <si>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</si>
  <si>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</si>
  <si>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1.1  TRANSACTION FEES</t>
  </si>
  <si>
    <t>TEMPLATE 1: TRANSACTION FEE MODEL</t>
  </si>
  <si>
    <t>1.  STRUCTURE OF THE TENDER</t>
  </si>
  <si>
    <t>2.  GENERAL INSTRUCTIONS FOR COMPLETING THE PRICING SCHEDULE TEMPLATES</t>
  </si>
  <si>
    <t>2.1  Tender submission format</t>
  </si>
  <si>
    <t>2.2  Input spreadsheets</t>
  </si>
  <si>
    <t>2.3  Currency and VAT</t>
  </si>
  <si>
    <t>TRADITIONAL BOOKING</t>
  </si>
  <si>
    <t>In words:</t>
  </si>
  <si>
    <t>(incl. VAT)</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</si>
  <si>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</si>
  <si>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</si>
  <si>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</si>
  <si>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</si>
  <si>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</si>
  <si>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t>Email:………………………………………….</t>
  </si>
  <si>
    <t>ANNEXURE A3</t>
  </si>
  <si>
    <t xml:space="preserve">FOR AND ON BEHALF OF: </t>
  </si>
  <si>
    <t>OFF-SITE SERVICES</t>
  </si>
  <si>
    <t>2.1.3 Bidders must complete and submit templates 1.1 transactional fee model offsite</t>
  </si>
  <si>
    <t>2.1.4 Bidders must reference main document section 4.2 for average travel volumes</t>
  </si>
  <si>
    <r>
      <t xml:space="preserve">Having read through and examined the Request For Proposal (RFP) Document, the General Conditions, The Requirement and all other Annexures to the RFP Document, we offer to provide </t>
    </r>
    <r>
      <rPr>
        <b/>
        <sz val="10"/>
        <rFont val="Arial"/>
        <family val="2"/>
      </rPr>
      <t xml:space="preserve">OFF-SITE </t>
    </r>
    <r>
      <rPr>
        <sz val="10"/>
        <rFont val="Arial"/>
        <family val="2"/>
      </rPr>
      <t>travel management service to the IPPO at the following total amounts (including VAT)</t>
    </r>
  </si>
  <si>
    <r>
      <t xml:space="preserve">We undertake to hold this offer open for acceptance for a period of </t>
    </r>
    <r>
      <rPr>
        <b/>
        <sz val="10"/>
        <rFont val="Arial"/>
        <family val="2"/>
      </rPr>
      <t>180 days</t>
    </r>
    <r>
      <rPr>
        <sz val="10"/>
        <rFont val="Arial"/>
        <family val="2"/>
      </rPr>
      <t xml:space="preserve"> from the date of submission of offers. We further undertake that upon final acceptance of our offer, we will commence with the provision of service when required to do so by the IPPO.</t>
    </r>
  </si>
  <si>
    <t>We understand that the IPPO is not bound to accept the lowest or any offer and that we must bear all costs which we have incurred in connection with preparing and submitting this bid.</t>
  </si>
  <si>
    <t>Template 1: Transaction Fee (Off-Site)</t>
  </si>
  <si>
    <t>2.2.2 Bidders must not make any changes to the spreadsheets or change the formatting of the Pricing Schedule.</t>
  </si>
  <si>
    <t>Estimate Year 1</t>
  </si>
  <si>
    <t>Estimated 
contract value</t>
  </si>
  <si>
    <t>Estimate Year 3
(use 4% CPI escalation as estimated increase)</t>
  </si>
  <si>
    <t>Estimate Year 2 
(use 4% CPI escalation as estimated increase)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</si>
</sst>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quot;R&quot;\ * #,##0.00_ ;_ &quot;R&quot;\ * \-#,##0.00_ ;_ &quot;R&quot;\ * &quot;-&quot;??_ ;_ @_ "/>
  </numFmts>
  <fonts count="14"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b/>
      <sz val="11"/>
      <color rgb="FFFF0000"/>
      <name val="Arial"/>
      <family val="2"/>
    </font>
    <font>
      <b/>
      <sz val="10"/>
      <color theme="0" tint="-0.249977111117893"/>
      <name val="Arial"/>
      <family val="2"/>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rgb="FF92D05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51">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applyBorder="1"/>
    <xf numFmtId="0" fontId="0" fillId="3" borderId="8" xfId="0" applyFill="1" applyBorder="1"/>
    <xf numFmtId="0" fontId="7" fillId="3" borderId="3" xfId="0" applyFont="1" applyFill="1" applyBorder="1"/>
    <xf numFmtId="0" fontId="8" fillId="3" borderId="0" xfId="0" applyFont="1" applyFill="1" applyBorder="1"/>
    <xf numFmtId="0" fontId="4" fillId="3" borderId="0" xfId="0" applyFont="1" applyFill="1" applyBorder="1"/>
    <xf numFmtId="0" fontId="8" fillId="0" borderId="0" xfId="0" applyFont="1" applyBorder="1" applyAlignment="1">
      <alignment horizontal="justify" vertical="center" wrapText="1"/>
    </xf>
    <xf numFmtId="0" fontId="8" fillId="0" borderId="0" xfId="0" applyFont="1" applyBorder="1" applyAlignment="1">
      <alignment horizontal="left" vertical="center" wrapText="1"/>
    </xf>
    <xf numFmtId="0" fontId="1" fillId="3" borderId="3" xfId="0" applyFont="1" applyFill="1" applyBorder="1"/>
    <xf numFmtId="0" fontId="6" fillId="3" borderId="0" xfId="0" applyFont="1" applyFill="1" applyBorder="1"/>
    <xf numFmtId="0" fontId="8" fillId="3" borderId="0" xfId="0" applyFont="1" applyFill="1" applyBorder="1" applyAlignment="1">
      <alignment horizontal="center"/>
    </xf>
    <xf numFmtId="0" fontId="6" fillId="0" borderId="17" xfId="0" applyFont="1" applyBorder="1" applyAlignment="1">
      <alignment horizontal="justify" vertical="center" wrapText="1"/>
    </xf>
    <xf numFmtId="164" fontId="6" fillId="0" borderId="17" xfId="1" applyFont="1" applyBorder="1"/>
    <xf numFmtId="164" fontId="6" fillId="0" borderId="2" xfId="1" applyFont="1" applyBorder="1"/>
    <xf numFmtId="0" fontId="8" fillId="0" borderId="0" xfId="0" applyFont="1" applyBorder="1"/>
    <xf numFmtId="164" fontId="8" fillId="0" borderId="0" xfId="1" applyFont="1" applyBorder="1"/>
    <xf numFmtId="0" fontId="6" fillId="0" borderId="2" xfId="0" applyFont="1" applyBorder="1"/>
    <xf numFmtId="164" fontId="8" fillId="0" borderId="18"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3" borderId="0" xfId="0" applyFont="1" applyFill="1" applyBorder="1" applyAlignment="1">
      <alignment horizontal="center"/>
    </xf>
    <xf numFmtId="0" fontId="8" fillId="3" borderId="19" xfId="0" applyFont="1" applyFill="1" applyBorder="1"/>
    <xf numFmtId="0" fontId="8" fillId="3" borderId="20" xfId="0" applyFont="1" applyFill="1" applyBorder="1"/>
    <xf numFmtId="0" fontId="8" fillId="3" borderId="21" xfId="0" applyFont="1" applyFill="1" applyBorder="1"/>
    <xf numFmtId="0" fontId="6" fillId="3" borderId="21" xfId="0" applyFont="1" applyFill="1" applyBorder="1"/>
    <xf numFmtId="0" fontId="6" fillId="4" borderId="23" xfId="0" applyFont="1" applyFill="1" applyBorder="1" applyAlignment="1">
      <alignment wrapText="1"/>
    </xf>
    <xf numFmtId="0" fontId="8" fillId="0" borderId="21" xfId="0" applyFont="1" applyBorder="1" applyAlignment="1">
      <alignment horizontal="center"/>
    </xf>
    <xf numFmtId="0" fontId="6" fillId="0" borderId="22" xfId="0" applyFont="1" applyBorder="1"/>
    <xf numFmtId="0" fontId="2" fillId="3" borderId="3" xfId="0" applyFont="1" applyFill="1" applyBorder="1" applyAlignment="1"/>
    <xf numFmtId="0" fontId="2" fillId="3" borderId="0" xfId="0" applyFont="1" applyFill="1" applyBorder="1" applyAlignment="1"/>
    <xf numFmtId="0" fontId="2" fillId="3" borderId="8" xfId="0" applyFont="1" applyFill="1" applyBorder="1" applyAlignment="1"/>
    <xf numFmtId="0" fontId="1" fillId="3" borderId="3" xfId="0" applyFont="1" applyFill="1" applyBorder="1" applyAlignment="1"/>
    <xf numFmtId="0" fontId="1" fillId="3" borderId="0" xfId="0" applyFont="1" applyFill="1" applyBorder="1" applyAlignment="1"/>
    <xf numFmtId="0" fontId="1" fillId="3" borderId="8" xfId="0" applyFont="1" applyFill="1" applyBorder="1" applyAlignment="1"/>
    <xf numFmtId="0" fontId="8" fillId="0" borderId="0" xfId="0" applyFont="1" applyBorder="1" applyAlignment="1">
      <alignment vertical="top" wrapText="1"/>
    </xf>
    <xf numFmtId="164" fontId="8" fillId="0" borderId="18" xfId="1" applyFont="1" applyBorder="1" applyAlignment="1">
      <alignment vertical="top"/>
    </xf>
    <xf numFmtId="0" fontId="6" fillId="5" borderId="18" xfId="0" applyFont="1" applyFill="1" applyBorder="1" applyAlignment="1">
      <alignment horizontal="center"/>
    </xf>
    <xf numFmtId="0" fontId="6" fillId="5" borderId="18" xfId="0" applyFont="1" applyFill="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0" borderId="21" xfId="0" applyFont="1" applyBorder="1" applyAlignment="1">
      <alignment horizontal="center" vertical="top"/>
    </xf>
    <xf numFmtId="164" fontId="6" fillId="0" borderId="2" xfId="0" applyNumberFormat="1" applyFont="1" applyBorder="1"/>
    <xf numFmtId="164" fontId="8" fillId="0" borderId="18" xfId="0" applyNumberFormat="1" applyFont="1" applyBorder="1"/>
    <xf numFmtId="164" fontId="8" fillId="0" borderId="29" xfId="0" applyNumberFormat="1" applyFont="1" applyBorder="1"/>
    <xf numFmtId="0" fontId="6" fillId="0" borderId="28" xfId="0" applyFont="1" applyBorder="1" applyAlignment="1">
      <alignment horizontal="center" wrapText="1"/>
    </xf>
    <xf numFmtId="0" fontId="8" fillId="3" borderId="0" xfId="0" applyFont="1" applyFill="1"/>
    <xf numFmtId="0" fontId="12" fillId="3" borderId="0" xfId="0" applyFont="1" applyFill="1" applyBorder="1" applyAlignment="1">
      <alignment horizontal="center"/>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Border="1" applyAlignment="1">
      <alignment wrapText="1"/>
    </xf>
    <xf numFmtId="0" fontId="8" fillId="3" borderId="8" xfId="0" applyFont="1" applyFill="1" applyBorder="1" applyAlignment="1">
      <alignment wrapText="1"/>
    </xf>
    <xf numFmtId="0" fontId="10" fillId="3" borderId="3" xfId="0" applyFont="1" applyFill="1" applyBorder="1"/>
    <xf numFmtId="0" fontId="10" fillId="3" borderId="0" xfId="0" applyFont="1" applyFill="1" applyBorder="1"/>
    <xf numFmtId="0" fontId="10" fillId="3" borderId="8" xfId="0" applyFont="1" applyFill="1" applyBorder="1"/>
    <xf numFmtId="0" fontId="8" fillId="3" borderId="3" xfId="0" applyFont="1" applyFill="1" applyBorder="1"/>
    <xf numFmtId="0" fontId="8" fillId="3" borderId="0" xfId="0" applyFont="1" applyFill="1" applyBorder="1"/>
    <xf numFmtId="0" fontId="8" fillId="3" borderId="8" xfId="0" applyFont="1" applyFill="1" applyBorder="1"/>
    <xf numFmtId="0" fontId="10" fillId="3" borderId="3" xfId="0" applyFont="1" applyFill="1" applyBorder="1" applyAlignment="1">
      <alignment wrapText="1"/>
    </xf>
    <xf numFmtId="0" fontId="10" fillId="3" borderId="0" xfId="0" applyFont="1" applyFill="1" applyBorder="1" applyAlignment="1">
      <alignment wrapText="1"/>
    </xf>
    <xf numFmtId="0" fontId="10" fillId="3" borderId="8" xfId="0" applyFont="1" applyFill="1" applyBorder="1" applyAlignment="1">
      <alignment wrapText="1"/>
    </xf>
    <xf numFmtId="0" fontId="8" fillId="3" borderId="3" xfId="0" applyFont="1" applyFill="1" applyBorder="1" applyAlignment="1">
      <alignment vertical="center" wrapText="1"/>
    </xf>
    <xf numFmtId="0" fontId="8" fillId="3" borderId="0" xfId="0" applyFont="1" applyFill="1" applyBorder="1" applyAlignment="1">
      <alignment vertical="center" wrapText="1"/>
    </xf>
    <xf numFmtId="0" fontId="8" fillId="3" borderId="8" xfId="0" applyFont="1" applyFill="1" applyBorder="1" applyAlignment="1">
      <alignment vertical="center" wrapText="1"/>
    </xf>
    <xf numFmtId="0" fontId="7" fillId="4" borderId="9" xfId="0" applyFont="1" applyFill="1" applyBorder="1" applyAlignment="1">
      <alignment horizontal="center"/>
    </xf>
    <xf numFmtId="0" fontId="7" fillId="4" borderId="17" xfId="0" applyFont="1" applyFill="1" applyBorder="1" applyAlignment="1">
      <alignment horizontal="center"/>
    </xf>
    <xf numFmtId="0" fontId="7" fillId="4" borderId="10" xfId="0" applyFont="1" applyFill="1" applyBorder="1" applyAlignment="1">
      <alignment horizontal="center"/>
    </xf>
    <xf numFmtId="0" fontId="4" fillId="3" borderId="9" xfId="0" applyFont="1" applyFill="1" applyBorder="1" applyAlignment="1">
      <alignment horizontal="center"/>
    </xf>
    <xf numFmtId="0" fontId="4" fillId="3" borderId="17" xfId="0" applyFont="1" applyFill="1" applyBorder="1" applyAlignment="1">
      <alignment horizontal="center"/>
    </xf>
    <xf numFmtId="0" fontId="4" fillId="3" borderId="10" xfId="0" applyFont="1" applyFill="1" applyBorder="1" applyAlignment="1">
      <alignment horizontal="center"/>
    </xf>
    <xf numFmtId="0" fontId="4" fillId="3" borderId="9" xfId="0" applyFont="1" applyFill="1" applyBorder="1" applyAlignment="1">
      <alignment horizontal="center" wrapText="1"/>
    </xf>
    <xf numFmtId="0" fontId="4" fillId="3" borderId="17" xfId="0" applyFont="1" applyFill="1" applyBorder="1" applyAlignment="1">
      <alignment horizontal="center" wrapText="1"/>
    </xf>
    <xf numFmtId="0" fontId="4" fillId="3"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7"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Border="1" applyAlignment="1">
      <alignment wrapText="1"/>
    </xf>
    <xf numFmtId="0" fontId="6" fillId="3" borderId="8" xfId="0" applyFont="1" applyFill="1" applyBorder="1" applyAlignment="1">
      <alignment wrapText="1"/>
    </xf>
    <xf numFmtId="0" fontId="6" fillId="4" borderId="9" xfId="0" applyFont="1" applyFill="1" applyBorder="1" applyAlignment="1">
      <alignment horizontal="center" wrapText="1"/>
    </xf>
    <xf numFmtId="0" fontId="6" fillId="4" borderId="17" xfId="0" applyFont="1" applyFill="1" applyBorder="1" applyAlignment="1">
      <alignment horizontal="center"/>
    </xf>
    <xf numFmtId="0" fontId="6" fillId="4" borderId="10" xfId="0" applyFont="1" applyFill="1" applyBorder="1" applyAlignment="1">
      <alignment horizontal="center"/>
    </xf>
    <xf numFmtId="0" fontId="7" fillId="3" borderId="0" xfId="0" applyFont="1" applyFill="1" applyBorder="1" applyAlignment="1">
      <alignment horizontal="center"/>
    </xf>
    <xf numFmtId="0" fontId="6" fillId="3" borderId="0" xfId="0" applyFont="1" applyFill="1" applyBorder="1" applyAlignment="1">
      <alignment horizontal="center"/>
    </xf>
    <xf numFmtId="0" fontId="0" fillId="0" borderId="0" xfId="0" applyAlignment="1"/>
    <xf numFmtId="0" fontId="11" fillId="3" borderId="0" xfId="0" applyFont="1" applyFill="1" applyBorder="1" applyAlignment="1">
      <alignment horizontal="center"/>
    </xf>
    <xf numFmtId="0" fontId="8" fillId="3" borderId="30" xfId="0" applyFont="1" applyFill="1" applyBorder="1" applyAlignment="1">
      <alignment horizontal="center"/>
    </xf>
    <xf numFmtId="0" fontId="8" fillId="3" borderId="31" xfId="0" applyFont="1" applyFill="1" applyBorder="1" applyAlignment="1">
      <alignment horizontal="center"/>
    </xf>
    <xf numFmtId="0" fontId="0" fillId="0" borderId="31" xfId="0" applyBorder="1" applyAlignment="1"/>
    <xf numFmtId="0" fontId="0" fillId="0" borderId="32" xfId="0" applyBorder="1" applyAlignment="1"/>
    <xf numFmtId="0" fontId="8" fillId="3" borderId="30"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0" fillId="0" borderId="31" xfId="0" applyBorder="1" applyAlignment="1">
      <alignment vertical="center" wrapText="1"/>
    </xf>
    <xf numFmtId="0" fontId="0" fillId="0" borderId="32" xfId="0" applyBorder="1" applyAlignment="1">
      <alignment vertical="center" wrapText="1"/>
    </xf>
    <xf numFmtId="0" fontId="6" fillId="4" borderId="9" xfId="0" applyFont="1" applyFill="1" applyBorder="1" applyAlignment="1">
      <alignment horizontal="center"/>
    </xf>
    <xf numFmtId="0" fontId="8" fillId="4" borderId="22" xfId="0" applyFont="1" applyFill="1" applyBorder="1" applyAlignment="1">
      <alignment horizontal="center"/>
    </xf>
    <xf numFmtId="0" fontId="8" fillId="4" borderId="17" xfId="0" applyFont="1" applyFill="1" applyBorder="1" applyAlignment="1">
      <alignment horizontal="center"/>
    </xf>
    <xf numFmtId="0" fontId="8" fillId="4" borderId="10" xfId="0" applyFont="1" applyFill="1" applyBorder="1" applyAlignment="1">
      <alignment horizontal="center"/>
    </xf>
    <xf numFmtId="0" fontId="1" fillId="3" borderId="3" xfId="0" applyFont="1" applyFill="1" applyBorder="1" applyAlignment="1"/>
    <xf numFmtId="0" fontId="1" fillId="3" borderId="0" xfId="0" applyFont="1" applyFill="1" applyBorder="1" applyAlignment="1"/>
    <xf numFmtId="0" fontId="1" fillId="3" borderId="8" xfId="0" applyFont="1" applyFill="1" applyBorder="1" applyAlignment="1"/>
    <xf numFmtId="0" fontId="1" fillId="3" borderId="3" xfId="0" applyFont="1" applyFill="1" applyBorder="1" applyAlignment="1">
      <alignment vertical="top" wrapText="1"/>
    </xf>
    <xf numFmtId="0" fontId="1" fillId="3" borderId="0" xfId="0" applyFont="1" applyFill="1" applyBorder="1" applyAlignment="1">
      <alignment vertical="top" wrapText="1"/>
    </xf>
    <xf numFmtId="0" fontId="1" fillId="3" borderId="8" xfId="0" applyFont="1" applyFill="1" applyBorder="1" applyAlignment="1">
      <alignment vertical="top" wrapText="1"/>
    </xf>
    <xf numFmtId="0" fontId="0" fillId="3" borderId="3" xfId="0" applyFill="1" applyBorder="1"/>
    <xf numFmtId="0" fontId="0" fillId="3" borderId="0" xfId="0" applyFill="1" applyBorder="1"/>
    <xf numFmtId="0" fontId="0" fillId="3" borderId="8" xfId="0" applyFill="1" applyBorder="1"/>
    <xf numFmtId="0" fontId="0" fillId="3" borderId="0" xfId="0" applyFill="1" applyBorder="1" applyAlignment="1">
      <alignment vertical="top" wrapText="1"/>
    </xf>
    <xf numFmtId="0" fontId="0" fillId="3" borderId="8" xfId="0" applyFill="1" applyBorder="1" applyAlignment="1">
      <alignment vertical="top" wrapText="1"/>
    </xf>
    <xf numFmtId="0" fontId="13" fillId="3" borderId="9" xfId="0" applyFont="1" applyFill="1" applyBorder="1" applyAlignment="1">
      <alignment horizontal="left"/>
    </xf>
    <xf numFmtId="0" fontId="13" fillId="3" borderId="17" xfId="0" applyFont="1" applyFill="1" applyBorder="1" applyAlignment="1">
      <alignment horizontal="left"/>
    </xf>
    <xf numFmtId="0" fontId="13" fillId="3" borderId="10" xfId="0" applyFont="1" applyFill="1" applyBorder="1" applyAlignment="1">
      <alignment horizontal="left"/>
    </xf>
    <xf numFmtId="0" fontId="0" fillId="3" borderId="6" xfId="0" applyFill="1" applyBorder="1"/>
    <xf numFmtId="0" fontId="0" fillId="3" borderId="14" xfId="0" applyFill="1" applyBorder="1"/>
    <xf numFmtId="0" fontId="0" fillId="3" borderId="7" xfId="0" applyFill="1" applyBorder="1"/>
    <xf numFmtId="0" fontId="2" fillId="0" borderId="13"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1" fillId="3" borderId="3" xfId="0" applyFont="1" applyFill="1" applyBorder="1"/>
    <xf numFmtId="0" fontId="2" fillId="3" borderId="3" xfId="0" applyFont="1" applyFill="1" applyBorder="1"/>
    <xf numFmtId="0" fontId="2" fillId="3" borderId="0" xfId="0" applyFont="1" applyFill="1" applyBorder="1"/>
    <xf numFmtId="0" fontId="2" fillId="3" borderId="8" xfId="0" applyFont="1" applyFill="1" applyBorder="1"/>
    <xf numFmtId="0" fontId="0" fillId="3" borderId="0" xfId="0" applyFill="1" applyBorder="1" applyAlignment="1"/>
    <xf numFmtId="0" fontId="0" fillId="3" borderId="8" xfId="0" applyFill="1" applyBorder="1" applyAlignment="1"/>
    <xf numFmtId="0" fontId="2" fillId="4" borderId="24" xfId="0" applyFont="1" applyFill="1" applyBorder="1" applyAlignment="1">
      <alignment horizontal="center"/>
    </xf>
    <xf numFmtId="0" fontId="2" fillId="4" borderId="25" xfId="0" applyFont="1" applyFill="1" applyBorder="1" applyAlignment="1">
      <alignment horizontal="center"/>
    </xf>
    <xf numFmtId="0" fontId="2" fillId="4" borderId="26" xfId="0" applyFont="1" applyFill="1" applyBorder="1" applyAlignment="1">
      <alignment horizontal="center"/>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27" xfId="0" applyFont="1" applyBorder="1" applyAlignment="1">
      <alignment horizontal="left" vertical="top" wrapText="1"/>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164" fontId="3" fillId="0" borderId="1" xfId="0" applyNumberFormat="1" applyFont="1" applyBorder="1" applyAlignment="1">
      <alignment horizontal="center"/>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Border="1" applyAlignment="1">
      <alignment horizontal="center"/>
    </xf>
    <xf numFmtId="0" fontId="5" fillId="2" borderId="8" xfId="0" applyFont="1" applyFill="1" applyBorder="1" applyAlignment="1">
      <alignment horizontal="center"/>
    </xf>
    <xf numFmtId="0" fontId="8" fillId="3" borderId="2" xfId="0" applyFont="1" applyFill="1" applyBorder="1" applyAlignment="1">
      <alignment horizontal="center"/>
    </xf>
    <xf numFmtId="0" fontId="8" fillId="3" borderId="2" xfId="0" applyFont="1" applyFill="1" applyBorder="1" applyAlignment="1">
      <alignment horizontal="center" wrapText="1"/>
    </xf>
  </cellXfs>
  <cellStyles count="2">
    <cellStyle name="Currency" xfId="1" builtinId="4"/>
    <cellStyle name="Normal"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38100</xdr:colOff>
      <xdr:row>1</xdr:row>
      <xdr:rowOff>57150</xdr:rowOff>
    </xdr:from>
    <xdr:to>
      <xdr:col>8</xdr:col>
      <xdr:colOff>1334</xdr:colOff>
      <xdr:row>10</xdr:row>
      <xdr:rowOff>104775</xdr:rowOff>
    </xdr:to>
    <xdr:pic>
      <xdr:nvPicPr>
        <xdr:cNvPr id="3" name="Picture 2"/>
        <xdr:cNvPicPr>
          <a:picLocks noChangeAspect="1"/>
        </xdr:cNvPicPr>
      </xdr:nvPicPr>
      <xdr:blipFill>
        <a:blip xmlns:r="http://schemas.openxmlformats.org/officeDocument/2006/relationships" r:embed="rId1"/>
        <a:stretch>
          <a:fillRect/>
        </a:stretch>
      </xdr:blipFill>
      <xdr:spPr>
        <a:xfrm>
          <a:off x="3086100" y="219075"/>
          <a:ext cx="1792034" cy="1533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304800</xdr:colOff>
      <xdr:row>0</xdr:row>
      <xdr:rowOff>57150</xdr:rowOff>
    </xdr:from>
    <xdr:to>
      <xdr:col>1</xdr:col>
      <xdr:colOff>1057275</xdr:colOff>
      <xdr:row>5</xdr:row>
      <xdr:rowOff>90825</xdr:rowOff>
    </xdr:to>
    <xdr:pic>
      <xdr:nvPicPr>
        <xdr:cNvPr id="2" name="Picture 1"/>
        <xdr:cNvPicPr>
          <a:picLocks noChangeAspect="1"/>
        </xdr:cNvPicPr>
      </xdr:nvPicPr>
      <xdr:blipFill>
        <a:blip xmlns:r="http://schemas.openxmlformats.org/officeDocument/2006/relationships" r:embed="rId1"/>
        <a:stretch>
          <a:fillRect/>
        </a:stretch>
      </xdr:blipFill>
      <xdr:spPr>
        <a:xfrm>
          <a:off x="304800" y="57150"/>
          <a:ext cx="1219200" cy="1043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28575</xdr:rowOff>
    </xdr:from>
    <xdr:to>
      <xdr:col>0</xdr:col>
      <xdr:colOff>1333500</xdr:colOff>
      <xdr:row>6</xdr:row>
      <xdr:rowOff>100350</xdr:rowOff>
    </xdr:to>
    <xdr:pic>
      <xdr:nvPicPr>
        <xdr:cNvPr id="2" name="Picture 1"/>
        <xdr:cNvPicPr>
          <a:picLocks noChangeAspect="1"/>
        </xdr:cNvPicPr>
      </xdr:nvPicPr>
      <xdr:blipFill>
        <a:blip xmlns:r="http://schemas.openxmlformats.org/officeDocument/2006/relationships" r:embed="rId1"/>
        <a:stretch>
          <a:fillRect/>
        </a:stretch>
      </xdr:blipFill>
      <xdr:spPr>
        <a:xfrm>
          <a:off x="114300" y="28575"/>
          <a:ext cx="1219200" cy="1043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workbookViewId="0">
      <selection activeCell="A41" sqref="A41:M41"/>
    </sheetView>
  </sheetViews>
  <sheetFormatPr defaultRowHeight="12.75" x14ac:dyDescent="0.2"/>
  <sheetData>
    <row r="1" spans="1:13" x14ac:dyDescent="0.2">
      <c r="A1" s="4"/>
      <c r="B1" s="5"/>
      <c r="C1" s="5"/>
      <c r="D1" s="5"/>
      <c r="E1" s="5"/>
      <c r="F1" s="5"/>
      <c r="G1" s="5"/>
      <c r="H1" s="5"/>
      <c r="I1" s="5"/>
      <c r="J1" s="5"/>
      <c r="K1" s="5"/>
      <c r="L1" s="5"/>
      <c r="M1" s="6"/>
    </row>
    <row r="2" spans="1:13" ht="15" x14ac:dyDescent="0.25">
      <c r="A2" s="7"/>
      <c r="B2" s="8"/>
      <c r="C2" s="8"/>
      <c r="D2" s="8"/>
      <c r="E2" s="8"/>
      <c r="F2" s="8"/>
      <c r="G2" s="8"/>
      <c r="H2" s="8"/>
      <c r="I2" s="8"/>
      <c r="K2" s="53" t="s">
        <v>74</v>
      </c>
      <c r="L2" s="53"/>
      <c r="M2" s="9"/>
    </row>
    <row r="3" spans="1:13" x14ac:dyDescent="0.2">
      <c r="A3" s="7"/>
      <c r="B3" s="8"/>
      <c r="C3" s="8"/>
      <c r="D3" s="8"/>
      <c r="E3" s="8"/>
      <c r="F3" s="8"/>
      <c r="G3" s="8"/>
      <c r="H3" s="8"/>
      <c r="I3" s="8"/>
      <c r="J3" s="8"/>
      <c r="K3" s="8"/>
      <c r="L3" s="8"/>
      <c r="M3" s="9"/>
    </row>
    <row r="4" spans="1:13" x14ac:dyDescent="0.2">
      <c r="A4" s="7"/>
      <c r="B4" s="8"/>
      <c r="C4" s="8"/>
      <c r="D4" s="8"/>
      <c r="E4" s="8"/>
      <c r="F4" s="8"/>
      <c r="G4" s="8"/>
      <c r="H4" s="8"/>
      <c r="I4" s="8"/>
      <c r="J4" s="8"/>
      <c r="K4" s="8"/>
      <c r="L4" s="8"/>
      <c r="M4" s="9"/>
    </row>
    <row r="5" spans="1:13" x14ac:dyDescent="0.2">
      <c r="A5" s="7"/>
      <c r="B5" s="8"/>
      <c r="C5" s="8"/>
      <c r="D5" s="8"/>
      <c r="E5" s="8"/>
      <c r="F5" s="8"/>
      <c r="G5" s="8"/>
      <c r="H5" s="8"/>
      <c r="I5" s="8"/>
      <c r="J5" s="8"/>
      <c r="K5" s="8"/>
      <c r="L5" s="8"/>
      <c r="M5" s="9"/>
    </row>
    <row r="6" spans="1:13" x14ac:dyDescent="0.2">
      <c r="A6" s="7"/>
      <c r="B6" s="8"/>
      <c r="C6" s="8"/>
      <c r="D6" s="8"/>
      <c r="E6" s="8"/>
      <c r="F6" s="8"/>
      <c r="G6" s="8"/>
      <c r="H6" s="8"/>
      <c r="I6" s="8"/>
      <c r="J6" s="8"/>
      <c r="K6" s="8"/>
      <c r="L6" s="8"/>
      <c r="M6" s="9"/>
    </row>
    <row r="7" spans="1:13" x14ac:dyDescent="0.2">
      <c r="A7" s="7"/>
      <c r="B7" s="8"/>
      <c r="C7" s="8"/>
      <c r="D7" s="8"/>
      <c r="E7" s="8"/>
      <c r="F7" s="8"/>
      <c r="G7" s="8"/>
      <c r="H7" s="8"/>
      <c r="I7" s="8"/>
      <c r="J7" s="8"/>
      <c r="K7" s="8"/>
      <c r="L7" s="8"/>
      <c r="M7" s="9"/>
    </row>
    <row r="8" spans="1:13" x14ac:dyDescent="0.2">
      <c r="A8" s="7"/>
      <c r="B8" s="8"/>
      <c r="C8" s="8"/>
      <c r="D8" s="8"/>
      <c r="E8" s="8"/>
      <c r="F8" s="8"/>
      <c r="G8" s="8"/>
      <c r="H8" s="8"/>
      <c r="I8" s="8"/>
      <c r="J8" s="8"/>
      <c r="K8" s="8"/>
      <c r="L8" s="8"/>
      <c r="M8" s="9"/>
    </row>
    <row r="9" spans="1:13" x14ac:dyDescent="0.2">
      <c r="A9" s="7"/>
      <c r="B9" s="8"/>
      <c r="C9" s="8"/>
      <c r="D9" s="8"/>
      <c r="E9" s="8"/>
      <c r="F9" s="8"/>
      <c r="G9" s="8"/>
      <c r="H9" s="8"/>
      <c r="I9" s="8"/>
      <c r="J9" s="8"/>
      <c r="K9" s="8"/>
      <c r="L9" s="8"/>
      <c r="M9" s="9"/>
    </row>
    <row r="10" spans="1:13" x14ac:dyDescent="0.2">
      <c r="A10" s="7"/>
      <c r="B10" s="8"/>
      <c r="C10" s="8"/>
      <c r="D10" s="8"/>
      <c r="E10" s="8"/>
      <c r="F10" s="8"/>
      <c r="G10" s="8"/>
      <c r="H10" s="8"/>
      <c r="I10" s="8"/>
      <c r="J10" s="8"/>
      <c r="K10" s="8"/>
      <c r="L10" s="8"/>
      <c r="M10" s="9"/>
    </row>
    <row r="11" spans="1:13" x14ac:dyDescent="0.2">
      <c r="A11" s="7"/>
      <c r="B11" s="8"/>
      <c r="C11" s="8"/>
      <c r="D11" s="8"/>
      <c r="E11" s="8"/>
      <c r="F11" s="8"/>
      <c r="G11" s="8"/>
      <c r="H11" s="8"/>
      <c r="I11" s="8"/>
      <c r="J11" s="8"/>
      <c r="K11" s="8"/>
      <c r="L11" s="8"/>
      <c r="M11" s="9"/>
    </row>
    <row r="12" spans="1:13" x14ac:dyDescent="0.2">
      <c r="A12" s="7"/>
      <c r="B12" s="8"/>
      <c r="C12" s="8"/>
      <c r="D12" s="8"/>
      <c r="E12" s="8"/>
      <c r="F12" s="8"/>
      <c r="G12" s="8"/>
      <c r="H12" s="8"/>
      <c r="I12" s="8"/>
      <c r="J12" s="8"/>
      <c r="K12" s="8"/>
      <c r="L12" s="8"/>
      <c r="M12" s="9"/>
    </row>
    <row r="13" spans="1:13" ht="13.5" thickBot="1" x14ac:dyDescent="0.25">
      <c r="A13" s="7"/>
      <c r="B13" s="8"/>
      <c r="C13" s="8"/>
      <c r="D13" s="8"/>
      <c r="E13" s="8"/>
      <c r="F13" s="8"/>
      <c r="G13" s="8"/>
      <c r="H13" s="8"/>
      <c r="I13" s="8"/>
      <c r="J13" s="8"/>
      <c r="K13" s="8"/>
      <c r="L13" s="8"/>
      <c r="M13" s="9"/>
    </row>
    <row r="14" spans="1:13" ht="21" thickBot="1" x14ac:dyDescent="0.35">
      <c r="A14" s="73" t="s">
        <v>0</v>
      </c>
      <c r="B14" s="74"/>
      <c r="C14" s="74"/>
      <c r="D14" s="74"/>
      <c r="E14" s="74"/>
      <c r="F14" s="74"/>
      <c r="G14" s="74"/>
      <c r="H14" s="74"/>
      <c r="I14" s="74"/>
      <c r="J14" s="74"/>
      <c r="K14" s="74"/>
      <c r="L14" s="74"/>
      <c r="M14" s="75"/>
    </row>
    <row r="15" spans="1:13" x14ac:dyDescent="0.2">
      <c r="A15" s="7"/>
      <c r="B15" s="8"/>
      <c r="C15" s="8"/>
      <c r="D15" s="8"/>
      <c r="E15" s="8"/>
      <c r="F15" s="8"/>
      <c r="G15" s="8"/>
      <c r="H15" s="8"/>
      <c r="I15" s="8"/>
      <c r="J15" s="8"/>
      <c r="K15" s="8"/>
      <c r="L15" s="8"/>
      <c r="M15" s="9"/>
    </row>
    <row r="16" spans="1:13" ht="13.5" thickBot="1" x14ac:dyDescent="0.25">
      <c r="A16" s="7"/>
      <c r="B16" s="8"/>
      <c r="C16" s="8"/>
      <c r="D16" s="8"/>
      <c r="E16" s="8"/>
      <c r="F16" s="8"/>
      <c r="G16" s="8"/>
      <c r="H16" s="8"/>
      <c r="I16" s="8"/>
      <c r="J16" s="8"/>
      <c r="K16" s="8"/>
      <c r="L16" s="8"/>
      <c r="M16" s="9"/>
    </row>
    <row r="17" spans="1:13" ht="21" thickBot="1" x14ac:dyDescent="0.35">
      <c r="A17" s="10" t="s">
        <v>11</v>
      </c>
      <c r="B17" s="8"/>
      <c r="C17" s="8"/>
      <c r="D17" s="8"/>
      <c r="E17" s="76"/>
      <c r="F17" s="77"/>
      <c r="G17" s="77"/>
      <c r="H17" s="77"/>
      <c r="I17" s="77"/>
      <c r="J17" s="77"/>
      <c r="K17" s="77"/>
      <c r="L17" s="78"/>
      <c r="M17" s="9"/>
    </row>
    <row r="18" spans="1:13" ht="15.75" thickBot="1" x14ac:dyDescent="0.25">
      <c r="A18" s="7"/>
      <c r="B18" s="8"/>
      <c r="C18" s="8"/>
      <c r="D18" s="8"/>
      <c r="E18" s="12"/>
      <c r="F18" s="12"/>
      <c r="G18" s="12"/>
      <c r="H18" s="12"/>
      <c r="I18" s="12"/>
      <c r="J18" s="12"/>
      <c r="K18" s="12"/>
      <c r="L18" s="12"/>
      <c r="M18" s="9"/>
    </row>
    <row r="19" spans="1:13" ht="46.5" customHeight="1" thickBot="1" x14ac:dyDescent="0.35">
      <c r="A19" s="10" t="s">
        <v>12</v>
      </c>
      <c r="B19" s="8"/>
      <c r="C19" s="8"/>
      <c r="D19" s="8"/>
      <c r="E19" s="79" t="s">
        <v>23</v>
      </c>
      <c r="F19" s="80"/>
      <c r="G19" s="80"/>
      <c r="H19" s="80"/>
      <c r="I19" s="80"/>
      <c r="J19" s="80"/>
      <c r="K19" s="80"/>
      <c r="L19" s="81"/>
      <c r="M19" s="9"/>
    </row>
    <row r="20" spans="1:13" ht="15.75" thickBot="1" x14ac:dyDescent="0.25">
      <c r="A20" s="7"/>
      <c r="B20" s="8"/>
      <c r="C20" s="8"/>
      <c r="D20" s="8"/>
      <c r="E20" s="12"/>
      <c r="F20" s="12"/>
      <c r="G20" s="12"/>
      <c r="H20" s="12"/>
      <c r="I20" s="12"/>
      <c r="J20" s="12"/>
      <c r="K20" s="12"/>
      <c r="L20" s="12"/>
      <c r="M20" s="9"/>
    </row>
    <row r="21" spans="1:13" ht="45.75" customHeight="1" thickBot="1" x14ac:dyDescent="0.35">
      <c r="A21" s="10" t="s">
        <v>1</v>
      </c>
      <c r="B21" s="8"/>
      <c r="C21" s="8"/>
      <c r="D21" s="8"/>
      <c r="E21" s="82"/>
      <c r="F21" s="83"/>
      <c r="G21" s="83"/>
      <c r="H21" s="83"/>
      <c r="I21" s="83"/>
      <c r="J21" s="83"/>
      <c r="K21" s="83"/>
      <c r="L21" s="84"/>
      <c r="M21" s="9"/>
    </row>
    <row r="22" spans="1:13" x14ac:dyDescent="0.2">
      <c r="A22" s="7"/>
      <c r="B22" s="8"/>
      <c r="C22" s="8"/>
      <c r="D22" s="8"/>
      <c r="E22" s="8"/>
      <c r="F22" s="8"/>
      <c r="G22" s="8"/>
      <c r="H22" s="8"/>
      <c r="I22" s="8"/>
      <c r="J22" s="8"/>
      <c r="K22" s="8"/>
      <c r="L22" s="8"/>
      <c r="M22" s="9"/>
    </row>
    <row r="23" spans="1:13" ht="13.5" thickBot="1" x14ac:dyDescent="0.25">
      <c r="A23" s="7"/>
      <c r="B23" s="8"/>
      <c r="C23" s="8"/>
      <c r="D23" s="8"/>
      <c r="E23" s="8"/>
      <c r="F23" s="8"/>
      <c r="G23" s="8"/>
      <c r="H23" s="8"/>
      <c r="I23" s="8"/>
      <c r="J23" s="8"/>
      <c r="K23" s="8"/>
      <c r="L23" s="8"/>
      <c r="M23" s="9"/>
    </row>
    <row r="24" spans="1:13" ht="21" thickBot="1" x14ac:dyDescent="0.35">
      <c r="A24" s="73" t="s">
        <v>13</v>
      </c>
      <c r="B24" s="74"/>
      <c r="C24" s="74"/>
      <c r="D24" s="74"/>
      <c r="E24" s="74"/>
      <c r="F24" s="74"/>
      <c r="G24" s="74"/>
      <c r="H24" s="74"/>
      <c r="I24" s="74"/>
      <c r="J24" s="74"/>
      <c r="K24" s="74"/>
      <c r="L24" s="74"/>
      <c r="M24" s="75"/>
    </row>
    <row r="25" spans="1:13" x14ac:dyDescent="0.2">
      <c r="A25" s="7"/>
      <c r="B25" s="8"/>
      <c r="C25" s="8"/>
      <c r="D25" s="8"/>
      <c r="E25" s="8"/>
      <c r="F25" s="8"/>
      <c r="G25" s="8"/>
      <c r="H25" s="8"/>
      <c r="I25" s="8"/>
      <c r="J25" s="8"/>
      <c r="K25" s="8"/>
      <c r="L25" s="8"/>
      <c r="M25" s="9"/>
    </row>
    <row r="26" spans="1:13" s="2" customFormat="1" ht="15" x14ac:dyDescent="0.25">
      <c r="A26" s="85" t="s">
        <v>60</v>
      </c>
      <c r="B26" s="86"/>
      <c r="C26" s="86"/>
      <c r="D26" s="86"/>
      <c r="E26" s="86"/>
      <c r="F26" s="86"/>
      <c r="G26" s="86"/>
      <c r="H26" s="86"/>
      <c r="I26" s="86"/>
      <c r="J26" s="86"/>
      <c r="K26" s="86"/>
      <c r="L26" s="86"/>
      <c r="M26" s="87"/>
    </row>
    <row r="27" spans="1:13" s="2" customFormat="1" ht="45" customHeight="1" x14ac:dyDescent="0.2">
      <c r="A27" s="58" t="s">
        <v>15</v>
      </c>
      <c r="B27" s="59"/>
      <c r="C27" s="59"/>
      <c r="D27" s="59"/>
      <c r="E27" s="59"/>
      <c r="F27" s="59"/>
      <c r="G27" s="59"/>
      <c r="H27" s="59"/>
      <c r="I27" s="59"/>
      <c r="J27" s="59"/>
      <c r="K27" s="59"/>
      <c r="L27" s="59"/>
      <c r="M27" s="60"/>
    </row>
    <row r="28" spans="1:13" s="2" customFormat="1" ht="14.25" x14ac:dyDescent="0.2">
      <c r="A28" s="58"/>
      <c r="B28" s="59"/>
      <c r="C28" s="59"/>
      <c r="D28" s="59"/>
      <c r="E28" s="59"/>
      <c r="F28" s="59"/>
      <c r="G28" s="59"/>
      <c r="H28" s="59"/>
      <c r="I28" s="59"/>
      <c r="J28" s="59"/>
      <c r="K28" s="59"/>
      <c r="L28" s="59"/>
      <c r="M28" s="60"/>
    </row>
    <row r="29" spans="1:13" s="2" customFormat="1" ht="15" x14ac:dyDescent="0.25">
      <c r="A29" s="85" t="s">
        <v>61</v>
      </c>
      <c r="B29" s="86"/>
      <c r="C29" s="86"/>
      <c r="D29" s="86"/>
      <c r="E29" s="86"/>
      <c r="F29" s="86"/>
      <c r="G29" s="86"/>
      <c r="H29" s="86"/>
      <c r="I29" s="86"/>
      <c r="J29" s="86"/>
      <c r="K29" s="86"/>
      <c r="L29" s="86"/>
      <c r="M29" s="87"/>
    </row>
    <row r="30" spans="1:13" s="2" customFormat="1" ht="14.25" x14ac:dyDescent="0.2">
      <c r="A30" s="67" t="s">
        <v>62</v>
      </c>
      <c r="B30" s="68"/>
      <c r="C30" s="68"/>
      <c r="D30" s="68"/>
      <c r="E30" s="68"/>
      <c r="F30" s="68"/>
      <c r="G30" s="68"/>
      <c r="H30" s="68"/>
      <c r="I30" s="68"/>
      <c r="J30" s="68"/>
      <c r="K30" s="68"/>
      <c r="L30" s="68"/>
      <c r="M30" s="69"/>
    </row>
    <row r="31" spans="1:13" s="2" customFormat="1" ht="38.25" customHeight="1" x14ac:dyDescent="0.2">
      <c r="A31" s="58" t="s">
        <v>16</v>
      </c>
      <c r="B31" s="59"/>
      <c r="C31" s="59"/>
      <c r="D31" s="59"/>
      <c r="E31" s="59"/>
      <c r="F31" s="59"/>
      <c r="G31" s="59"/>
      <c r="H31" s="59"/>
      <c r="I31" s="59"/>
      <c r="J31" s="59"/>
      <c r="K31" s="59"/>
      <c r="L31" s="59"/>
      <c r="M31" s="60"/>
    </row>
    <row r="32" spans="1:13" s="2" customFormat="1" ht="19.5" customHeight="1" x14ac:dyDescent="0.2">
      <c r="A32" s="58" t="s">
        <v>14</v>
      </c>
      <c r="B32" s="59"/>
      <c r="C32" s="59"/>
      <c r="D32" s="59"/>
      <c r="E32" s="59"/>
      <c r="F32" s="59"/>
      <c r="G32" s="59"/>
      <c r="H32" s="59"/>
      <c r="I32" s="59"/>
      <c r="J32" s="59"/>
      <c r="K32" s="59"/>
      <c r="L32" s="59"/>
      <c r="M32" s="60"/>
    </row>
    <row r="33" spans="1:13" s="2" customFormat="1" ht="25.5" customHeight="1" x14ac:dyDescent="0.2">
      <c r="A33" s="58" t="s">
        <v>77</v>
      </c>
      <c r="B33" s="59"/>
      <c r="C33" s="59"/>
      <c r="D33" s="59"/>
      <c r="E33" s="59"/>
      <c r="F33" s="59"/>
      <c r="G33" s="59"/>
      <c r="H33" s="59"/>
      <c r="I33" s="59"/>
      <c r="J33" s="59"/>
      <c r="K33" s="59"/>
      <c r="L33" s="59"/>
      <c r="M33" s="60"/>
    </row>
    <row r="34" spans="1:13" s="2" customFormat="1" ht="21" customHeight="1" x14ac:dyDescent="0.2">
      <c r="A34" s="58" t="s">
        <v>78</v>
      </c>
      <c r="B34" s="59"/>
      <c r="C34" s="59"/>
      <c r="D34" s="59"/>
      <c r="E34" s="59"/>
      <c r="F34" s="59"/>
      <c r="G34" s="59"/>
      <c r="H34" s="59"/>
      <c r="I34" s="59"/>
      <c r="J34" s="59"/>
      <c r="K34" s="59"/>
      <c r="L34" s="59"/>
      <c r="M34" s="60"/>
    </row>
    <row r="35" spans="1:13" s="2" customFormat="1" ht="30.75" customHeight="1" x14ac:dyDescent="0.2">
      <c r="A35" s="67" t="s">
        <v>63</v>
      </c>
      <c r="B35" s="68"/>
      <c r="C35" s="68"/>
      <c r="D35" s="68"/>
      <c r="E35" s="68"/>
      <c r="F35" s="68"/>
      <c r="G35" s="68"/>
      <c r="H35" s="68"/>
      <c r="I35" s="68"/>
      <c r="J35" s="68"/>
      <c r="K35" s="68"/>
      <c r="L35" s="68"/>
      <c r="M35" s="69"/>
    </row>
    <row r="36" spans="1:13" s="2" customFormat="1" ht="21.75" customHeight="1" x14ac:dyDescent="0.2">
      <c r="A36" s="58" t="s">
        <v>17</v>
      </c>
      <c r="B36" s="59"/>
      <c r="C36" s="59"/>
      <c r="D36" s="59"/>
      <c r="E36" s="59"/>
      <c r="F36" s="59"/>
      <c r="G36" s="59"/>
      <c r="H36" s="59"/>
      <c r="I36" s="59"/>
      <c r="J36" s="59"/>
      <c r="K36" s="59"/>
      <c r="L36" s="59"/>
      <c r="M36" s="60"/>
    </row>
    <row r="37" spans="1:13" s="2" customFormat="1" ht="33" customHeight="1" x14ac:dyDescent="0.2">
      <c r="A37" s="70" t="s">
        <v>83</v>
      </c>
      <c r="B37" s="71"/>
      <c r="C37" s="71"/>
      <c r="D37" s="71"/>
      <c r="E37" s="71"/>
      <c r="F37" s="71"/>
      <c r="G37" s="71"/>
      <c r="H37" s="71"/>
      <c r="I37" s="71"/>
      <c r="J37" s="71"/>
      <c r="K37" s="71"/>
      <c r="L37" s="71"/>
      <c r="M37" s="72"/>
    </row>
    <row r="38" spans="1:13" s="2" customFormat="1" ht="30.75" customHeight="1" x14ac:dyDescent="0.2">
      <c r="A38" s="58" t="s">
        <v>18</v>
      </c>
      <c r="B38" s="59"/>
      <c r="C38" s="59"/>
      <c r="D38" s="59"/>
      <c r="E38" s="59"/>
      <c r="F38" s="59"/>
      <c r="G38" s="59"/>
      <c r="H38" s="59"/>
      <c r="I38" s="59"/>
      <c r="J38" s="59"/>
      <c r="K38" s="59"/>
      <c r="L38" s="59"/>
      <c r="M38" s="60"/>
    </row>
    <row r="39" spans="1:13" s="2" customFormat="1" ht="32.25" customHeight="1" x14ac:dyDescent="0.2">
      <c r="A39" s="58" t="s">
        <v>19</v>
      </c>
      <c r="B39" s="59"/>
      <c r="C39" s="59"/>
      <c r="D39" s="59"/>
      <c r="E39" s="59"/>
      <c r="F39" s="59"/>
      <c r="G39" s="59"/>
      <c r="H39" s="59"/>
      <c r="I39" s="59"/>
      <c r="J39" s="59"/>
      <c r="K39" s="59"/>
      <c r="L39" s="59"/>
      <c r="M39" s="60"/>
    </row>
    <row r="40" spans="1:13" s="2" customFormat="1" ht="14.25" x14ac:dyDescent="0.2">
      <c r="A40" s="58"/>
      <c r="B40" s="59"/>
      <c r="C40" s="59"/>
      <c r="D40" s="59"/>
      <c r="E40" s="59"/>
      <c r="F40" s="59"/>
      <c r="G40" s="59"/>
      <c r="H40" s="59"/>
      <c r="I40" s="59"/>
      <c r="J40" s="59"/>
      <c r="K40" s="59"/>
      <c r="L40" s="59"/>
      <c r="M40" s="60"/>
    </row>
    <row r="41" spans="1:13" s="2" customFormat="1" ht="14.25" x14ac:dyDescent="0.2">
      <c r="A41" s="61" t="s">
        <v>64</v>
      </c>
      <c r="B41" s="62"/>
      <c r="C41" s="62"/>
      <c r="D41" s="62"/>
      <c r="E41" s="62"/>
      <c r="F41" s="62"/>
      <c r="G41" s="62"/>
      <c r="H41" s="62"/>
      <c r="I41" s="62"/>
      <c r="J41" s="62"/>
      <c r="K41" s="62"/>
      <c r="L41" s="62"/>
      <c r="M41" s="63"/>
    </row>
    <row r="42" spans="1:13" s="2" customFormat="1" ht="21" customHeight="1" x14ac:dyDescent="0.2">
      <c r="A42" s="64" t="s">
        <v>20</v>
      </c>
      <c r="B42" s="65"/>
      <c r="C42" s="65"/>
      <c r="D42" s="65"/>
      <c r="E42" s="65"/>
      <c r="F42" s="65"/>
      <c r="G42" s="65"/>
      <c r="H42" s="65"/>
      <c r="I42" s="65"/>
      <c r="J42" s="65"/>
      <c r="K42" s="65"/>
      <c r="L42" s="65"/>
      <c r="M42" s="66"/>
    </row>
    <row r="43" spans="1:13" s="2" customFormat="1" ht="21.75" customHeight="1" x14ac:dyDescent="0.2">
      <c r="A43" s="64" t="s">
        <v>21</v>
      </c>
      <c r="B43" s="65"/>
      <c r="C43" s="65"/>
      <c r="D43" s="65"/>
      <c r="E43" s="65"/>
      <c r="F43" s="65"/>
      <c r="G43" s="65"/>
      <c r="H43" s="65"/>
      <c r="I43" s="65"/>
      <c r="J43" s="65"/>
      <c r="K43" s="65"/>
      <c r="L43" s="65"/>
      <c r="M43" s="66"/>
    </row>
    <row r="44" spans="1:13" s="2" customFormat="1" ht="36" customHeight="1" x14ac:dyDescent="0.25">
      <c r="A44" s="58" t="s">
        <v>22</v>
      </c>
      <c r="B44" s="59"/>
      <c r="C44" s="59"/>
      <c r="D44" s="59"/>
      <c r="E44" s="59"/>
      <c r="F44" s="59"/>
      <c r="G44" s="59"/>
      <c r="H44" s="59"/>
      <c r="I44" s="59"/>
      <c r="J44" s="59"/>
      <c r="K44" s="59"/>
      <c r="L44" s="59"/>
      <c r="M44" s="60"/>
    </row>
    <row r="45" spans="1:13" s="2" customFormat="1" ht="24.75" customHeight="1" x14ac:dyDescent="0.2">
      <c r="A45" s="58"/>
      <c r="B45" s="59"/>
      <c r="C45" s="59"/>
      <c r="D45" s="59"/>
      <c r="E45" s="59"/>
      <c r="F45" s="59"/>
      <c r="G45" s="59"/>
      <c r="H45" s="59"/>
      <c r="I45" s="59"/>
      <c r="J45" s="59"/>
      <c r="K45" s="59"/>
      <c r="L45" s="59"/>
      <c r="M45" s="60"/>
    </row>
    <row r="46" spans="1:13" s="2" customFormat="1" ht="15.75" thickBot="1" x14ac:dyDescent="0.3">
      <c r="A46" s="54"/>
      <c r="B46" s="55"/>
      <c r="C46" s="55"/>
      <c r="D46" s="55"/>
      <c r="E46" s="55"/>
      <c r="F46" s="55"/>
      <c r="G46" s="55"/>
      <c r="H46" s="55"/>
      <c r="I46" s="55"/>
      <c r="J46" s="55"/>
      <c r="K46" s="55"/>
      <c r="L46" s="55"/>
      <c r="M46" s="56"/>
    </row>
    <row r="47" spans="1:13" s="2" customFormat="1" ht="14.25" x14ac:dyDescent="0.2">
      <c r="A47" s="57"/>
      <c r="B47" s="57"/>
      <c r="C47" s="57"/>
      <c r="D47" s="57"/>
      <c r="E47" s="57"/>
      <c r="F47" s="57"/>
      <c r="G47" s="57"/>
      <c r="H47" s="57"/>
      <c r="I47" s="57"/>
      <c r="J47" s="57"/>
      <c r="K47" s="57"/>
      <c r="L47" s="57"/>
      <c r="M47" s="57"/>
    </row>
  </sheetData>
  <mergeCells count="28">
    <mergeCell ref="A32:M32"/>
    <mergeCell ref="A14:M14"/>
    <mergeCell ref="E17:L17"/>
    <mergeCell ref="E19:L19"/>
    <mergeCell ref="E21:L21"/>
    <mergeCell ref="A24:M24"/>
    <mergeCell ref="A26:M26"/>
    <mergeCell ref="A27:M27"/>
    <mergeCell ref="A28:M28"/>
    <mergeCell ref="A29:M29"/>
    <mergeCell ref="A30:M30"/>
    <mergeCell ref="A31:M31"/>
    <mergeCell ref="K2:L2"/>
    <mergeCell ref="A46:M46"/>
    <mergeCell ref="A47:M47"/>
    <mergeCell ref="A40:M40"/>
    <mergeCell ref="A41:M41"/>
    <mergeCell ref="A45:M45"/>
    <mergeCell ref="A42:M42"/>
    <mergeCell ref="A43:M43"/>
    <mergeCell ref="A44:M44"/>
    <mergeCell ref="A38:M38"/>
    <mergeCell ref="A39:M39"/>
    <mergeCell ref="A33:M33"/>
    <mergeCell ref="A34:M34"/>
    <mergeCell ref="A35:M35"/>
    <mergeCell ref="A36:M36"/>
    <mergeCell ref="A37:M37"/>
  </mergeCells>
  <printOptions horizontalCentered="1"/>
  <pageMargins left="0.70866141732283472" right="0.70866141732283472" top="0.74803149606299213" bottom="0.74803149606299213" header="0.31496062992125984" footer="0.31496062992125984"/>
  <pageSetup paperSize="9" scale="73"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tabSelected="1" topLeftCell="A13" zoomScaleNormal="100" workbookViewId="0">
      <selection activeCell="I11" sqref="I11"/>
    </sheetView>
  </sheetViews>
  <sheetFormatPr defaultRowHeight="14.25" x14ac:dyDescent="0.2"/>
  <cols>
    <col min="1" max="1" width="7" style="2" customWidth="1"/>
    <col min="2" max="2" width="40.140625" style="2" bestFit="1" customWidth="1"/>
    <col min="3" max="3" width="12.85546875" style="2" customWidth="1"/>
    <col min="4" max="4" width="11.140625" style="2" bestFit="1" customWidth="1"/>
    <col min="5" max="5" width="11" style="2" bestFit="1" customWidth="1"/>
    <col min="6" max="6" width="14.140625" style="2" bestFit="1" customWidth="1"/>
    <col min="7" max="7" width="11.140625" style="2" bestFit="1" customWidth="1"/>
    <col min="8" max="8" width="11" style="2" bestFit="1" customWidth="1"/>
    <col min="9" max="9" width="10.5703125" style="2" bestFit="1" customWidth="1"/>
    <col min="10" max="10" width="11.140625" style="2" bestFit="1" customWidth="1"/>
    <col min="11" max="11" width="11" style="2" bestFit="1" customWidth="1"/>
    <col min="12" max="12" width="10.5703125" style="2" bestFit="1" customWidth="1"/>
    <col min="13" max="13" width="15.5703125" style="2" bestFit="1" customWidth="1"/>
    <col min="14" max="16384" width="9.140625" style="2"/>
  </cols>
  <sheetData>
    <row r="1" spans="1:13" ht="15" thickTop="1" x14ac:dyDescent="0.2">
      <c r="A1" s="28"/>
      <c r="B1" s="29"/>
      <c r="C1" s="91" t="s">
        <v>59</v>
      </c>
      <c r="D1" s="92"/>
      <c r="E1" s="92"/>
      <c r="F1" s="92"/>
      <c r="G1" s="93"/>
      <c r="H1" s="93"/>
      <c r="I1" s="93"/>
      <c r="J1" s="93"/>
      <c r="K1" s="93"/>
      <c r="L1" s="93"/>
      <c r="M1" s="93"/>
    </row>
    <row r="2" spans="1:13" x14ac:dyDescent="0.2">
      <c r="A2" s="30"/>
      <c r="B2" s="11"/>
      <c r="C2" s="92"/>
      <c r="D2" s="92"/>
      <c r="E2" s="92"/>
      <c r="F2" s="92"/>
      <c r="G2" s="93"/>
      <c r="H2" s="93"/>
      <c r="I2" s="93"/>
      <c r="J2" s="93"/>
      <c r="K2" s="93"/>
      <c r="L2" s="93"/>
      <c r="M2" s="93"/>
    </row>
    <row r="3" spans="1:13" x14ac:dyDescent="0.2">
      <c r="A3" s="30"/>
      <c r="B3" s="11"/>
      <c r="C3" s="92"/>
      <c r="D3" s="92"/>
      <c r="E3" s="92"/>
      <c r="F3" s="92"/>
      <c r="G3" s="93"/>
      <c r="H3" s="93"/>
      <c r="I3" s="93"/>
      <c r="J3" s="93"/>
      <c r="K3" s="93"/>
      <c r="L3" s="93"/>
      <c r="M3" s="93"/>
    </row>
    <row r="4" spans="1:13" ht="21.75" customHeight="1" x14ac:dyDescent="0.3">
      <c r="A4" s="30"/>
      <c r="B4" s="11"/>
      <c r="C4" s="94" t="s">
        <v>76</v>
      </c>
      <c r="D4" s="94"/>
      <c r="E4" s="94"/>
      <c r="F4" s="94"/>
      <c r="G4" s="93"/>
      <c r="H4" s="93"/>
      <c r="I4" s="93"/>
      <c r="J4" s="93"/>
      <c r="K4" s="93"/>
      <c r="L4" s="93"/>
      <c r="M4" s="93"/>
    </row>
    <row r="5" spans="1:13" ht="14.25" customHeight="1" x14ac:dyDescent="0.25">
      <c r="A5" s="30"/>
      <c r="B5" s="11"/>
      <c r="C5" s="27"/>
      <c r="D5" s="27"/>
      <c r="E5" s="27"/>
      <c r="F5" s="27"/>
      <c r="G5" s="52"/>
      <c r="H5" s="52"/>
      <c r="I5" s="52"/>
      <c r="J5" s="52"/>
      <c r="K5" s="52"/>
      <c r="L5" s="52"/>
      <c r="M5" s="52"/>
    </row>
    <row r="6" spans="1:13" ht="14.25" customHeight="1" x14ac:dyDescent="0.25">
      <c r="A6" s="30"/>
      <c r="B6" s="11"/>
      <c r="C6" s="27"/>
      <c r="D6" s="27"/>
      <c r="E6" s="27"/>
      <c r="F6" s="27"/>
      <c r="G6" s="52"/>
      <c r="H6" s="52"/>
      <c r="I6" s="52"/>
      <c r="J6" s="52"/>
      <c r="K6" s="52"/>
      <c r="L6" s="52"/>
      <c r="M6" s="52"/>
    </row>
    <row r="7" spans="1:13" ht="22.5" customHeight="1" x14ac:dyDescent="0.25">
      <c r="A7" s="31" t="s">
        <v>11</v>
      </c>
      <c r="B7" s="16"/>
      <c r="C7" s="95"/>
      <c r="D7" s="96"/>
      <c r="E7" s="96"/>
      <c r="F7" s="96"/>
      <c r="G7" s="97"/>
      <c r="H7" s="97"/>
      <c r="I7" s="97"/>
      <c r="J7" s="97"/>
      <c r="K7" s="97"/>
      <c r="L7" s="97"/>
      <c r="M7" s="98"/>
    </row>
    <row r="8" spans="1:13" ht="36.75" customHeight="1" x14ac:dyDescent="0.25">
      <c r="A8" s="31" t="s">
        <v>12</v>
      </c>
      <c r="B8" s="16"/>
      <c r="C8" s="99" t="str">
        <f>'COVER SHEET'!$E19</f>
        <v>THE PROVISION OF TRAVEL MANAGEMENT SERVICES FOR A PERIOD OF 36 MONTHS</v>
      </c>
      <c r="D8" s="100"/>
      <c r="E8" s="100"/>
      <c r="F8" s="100"/>
      <c r="G8" s="101"/>
      <c r="H8" s="101"/>
      <c r="I8" s="101"/>
      <c r="J8" s="101"/>
      <c r="K8" s="101"/>
      <c r="L8" s="101"/>
      <c r="M8" s="102"/>
    </row>
    <row r="9" spans="1:13" ht="29.25" customHeight="1" x14ac:dyDescent="0.25">
      <c r="A9" s="31" t="s">
        <v>1</v>
      </c>
      <c r="B9" s="16"/>
      <c r="C9" s="95"/>
      <c r="D9" s="96"/>
      <c r="E9" s="96"/>
      <c r="F9" s="96"/>
      <c r="G9" s="97"/>
      <c r="H9" s="97"/>
      <c r="I9" s="97"/>
      <c r="J9" s="97"/>
      <c r="K9" s="97"/>
      <c r="L9" s="97"/>
      <c r="M9" s="98"/>
    </row>
    <row r="10" spans="1:13" ht="29.25" customHeight="1" x14ac:dyDescent="0.25">
      <c r="A10" s="31"/>
      <c r="B10" s="16"/>
      <c r="C10" s="17"/>
      <c r="D10" s="17"/>
      <c r="E10" s="17"/>
      <c r="F10" s="17"/>
      <c r="G10" s="52"/>
      <c r="H10" s="52"/>
      <c r="I10" s="52"/>
      <c r="J10" s="52"/>
      <c r="K10" s="52"/>
      <c r="L10" s="52"/>
      <c r="M10" s="52"/>
    </row>
    <row r="11" spans="1:13" ht="29.25" customHeight="1" thickBot="1" x14ac:dyDescent="0.35">
      <c r="A11" s="31" t="s">
        <v>58</v>
      </c>
      <c r="B11" s="16"/>
      <c r="C11" s="17"/>
      <c r="D11" s="94"/>
      <c r="E11" s="94"/>
      <c r="F11" s="17"/>
      <c r="G11" s="52"/>
      <c r="H11" s="52"/>
      <c r="I11" s="52"/>
      <c r="J11" s="52"/>
      <c r="K11" s="52"/>
      <c r="L11" s="52"/>
      <c r="M11" s="52"/>
    </row>
    <row r="12" spans="1:13" ht="45" customHeight="1" thickBot="1" x14ac:dyDescent="0.3">
      <c r="A12" s="104"/>
      <c r="B12" s="105"/>
      <c r="C12" s="106"/>
      <c r="D12" s="103" t="s">
        <v>84</v>
      </c>
      <c r="E12" s="89"/>
      <c r="F12" s="90"/>
      <c r="G12" s="88" t="s">
        <v>87</v>
      </c>
      <c r="H12" s="89"/>
      <c r="I12" s="90"/>
      <c r="J12" s="88" t="s">
        <v>86</v>
      </c>
      <c r="K12" s="89"/>
      <c r="L12" s="90"/>
      <c r="M12" s="51" t="s">
        <v>85</v>
      </c>
    </row>
    <row r="13" spans="1:13" s="3" customFormat="1" ht="45.75" thickBot="1" x14ac:dyDescent="0.3">
      <c r="A13" s="32" t="s">
        <v>24</v>
      </c>
      <c r="B13" s="25" t="s">
        <v>54</v>
      </c>
      <c r="C13" s="26" t="s">
        <v>52</v>
      </c>
      <c r="D13" s="26" t="s">
        <v>53</v>
      </c>
      <c r="E13" s="26" t="s">
        <v>56</v>
      </c>
      <c r="F13" s="26" t="s">
        <v>57</v>
      </c>
      <c r="G13" s="26" t="s">
        <v>53</v>
      </c>
      <c r="H13" s="26" t="s">
        <v>56</v>
      </c>
      <c r="I13" s="26" t="s">
        <v>57</v>
      </c>
      <c r="J13" s="26" t="s">
        <v>53</v>
      </c>
      <c r="K13" s="26" t="s">
        <v>56</v>
      </c>
      <c r="L13" s="26" t="s">
        <v>57</v>
      </c>
      <c r="M13" s="26" t="s">
        <v>57</v>
      </c>
    </row>
    <row r="14" spans="1:13" ht="15" x14ac:dyDescent="0.25">
      <c r="A14" s="33">
        <v>1</v>
      </c>
      <c r="B14" s="13" t="s">
        <v>25</v>
      </c>
      <c r="C14" s="43"/>
      <c r="D14" s="45"/>
      <c r="E14" s="22">
        <f>D14*1.15</f>
        <v>0</v>
      </c>
      <c r="F14" s="24">
        <f>E14*C14</f>
        <v>0</v>
      </c>
      <c r="G14" s="45"/>
      <c r="H14" s="22">
        <f>G14*1.15</f>
        <v>0</v>
      </c>
      <c r="I14" s="24">
        <f>SUM(C14*H14)</f>
        <v>0</v>
      </c>
      <c r="J14" s="45"/>
      <c r="K14" s="22">
        <f>J14*1.15</f>
        <v>0</v>
      </c>
      <c r="L14" s="24">
        <f>SUM(C14*K14)</f>
        <v>0</v>
      </c>
      <c r="M14" s="49">
        <f>SUM(F14,I14,L14)</f>
        <v>0</v>
      </c>
    </row>
    <row r="15" spans="1:13" ht="15" x14ac:dyDescent="0.25">
      <c r="A15" s="33">
        <v>2</v>
      </c>
      <c r="B15" s="13" t="s">
        <v>26</v>
      </c>
      <c r="C15" s="43"/>
      <c r="D15" s="45"/>
      <c r="E15" s="22">
        <f t="shared" ref="E15:E49" si="0">D15*1.15</f>
        <v>0</v>
      </c>
      <c r="F15" s="24">
        <f t="shared" ref="F15:F49" si="1">E15*C15</f>
        <v>0</v>
      </c>
      <c r="G15" s="45"/>
      <c r="H15" s="22">
        <f t="shared" ref="H15:H49" si="2">G15*1.15</f>
        <v>0</v>
      </c>
      <c r="I15" s="24">
        <f t="shared" ref="I15:I49" si="3">SUM(C15*H15)</f>
        <v>0</v>
      </c>
      <c r="J15" s="45"/>
      <c r="K15" s="22">
        <f t="shared" ref="K15:K49" si="4">J15*1.15</f>
        <v>0</v>
      </c>
      <c r="L15" s="24">
        <f t="shared" ref="L15:L49" si="5">SUM(C15*K15)</f>
        <v>0</v>
      </c>
      <c r="M15" s="49">
        <f t="shared" ref="M15:M49" si="6">SUM(F15,I15,L15)</f>
        <v>0</v>
      </c>
    </row>
    <row r="16" spans="1:13" ht="15" x14ac:dyDescent="0.25">
      <c r="A16" s="33">
        <v>3</v>
      </c>
      <c r="B16" s="13" t="s">
        <v>27</v>
      </c>
      <c r="C16" s="43"/>
      <c r="D16" s="45"/>
      <c r="E16" s="22">
        <f t="shared" si="0"/>
        <v>0</v>
      </c>
      <c r="F16" s="24">
        <f t="shared" si="1"/>
        <v>0</v>
      </c>
      <c r="G16" s="45"/>
      <c r="H16" s="22">
        <f t="shared" si="2"/>
        <v>0</v>
      </c>
      <c r="I16" s="24">
        <f t="shared" si="3"/>
        <v>0</v>
      </c>
      <c r="J16" s="45"/>
      <c r="K16" s="22">
        <f t="shared" si="4"/>
        <v>0</v>
      </c>
      <c r="L16" s="24">
        <f t="shared" si="5"/>
        <v>0</v>
      </c>
      <c r="M16" s="49">
        <f t="shared" si="6"/>
        <v>0</v>
      </c>
    </row>
    <row r="17" spans="1:13" ht="15" x14ac:dyDescent="0.25">
      <c r="A17" s="33">
        <v>4</v>
      </c>
      <c r="B17" s="13" t="s">
        <v>28</v>
      </c>
      <c r="C17" s="43"/>
      <c r="D17" s="45"/>
      <c r="E17" s="22">
        <f t="shared" si="0"/>
        <v>0</v>
      </c>
      <c r="F17" s="24">
        <f t="shared" si="1"/>
        <v>0</v>
      </c>
      <c r="G17" s="45"/>
      <c r="H17" s="22">
        <f t="shared" si="2"/>
        <v>0</v>
      </c>
      <c r="I17" s="24">
        <f t="shared" si="3"/>
        <v>0</v>
      </c>
      <c r="J17" s="45"/>
      <c r="K17" s="22">
        <f t="shared" si="4"/>
        <v>0</v>
      </c>
      <c r="L17" s="24">
        <f t="shared" si="5"/>
        <v>0</v>
      </c>
      <c r="M17" s="49">
        <f t="shared" si="6"/>
        <v>0</v>
      </c>
    </row>
    <row r="18" spans="1:13" ht="15" x14ac:dyDescent="0.25">
      <c r="A18" s="33">
        <v>5</v>
      </c>
      <c r="B18" s="13" t="s">
        <v>29</v>
      </c>
      <c r="C18" s="43"/>
      <c r="D18" s="45"/>
      <c r="E18" s="22">
        <f t="shared" si="0"/>
        <v>0</v>
      </c>
      <c r="F18" s="24">
        <f t="shared" si="1"/>
        <v>0</v>
      </c>
      <c r="G18" s="45"/>
      <c r="H18" s="22">
        <f t="shared" si="2"/>
        <v>0</v>
      </c>
      <c r="I18" s="24">
        <f t="shared" si="3"/>
        <v>0</v>
      </c>
      <c r="J18" s="45"/>
      <c r="K18" s="22">
        <f t="shared" si="4"/>
        <v>0</v>
      </c>
      <c r="L18" s="24">
        <f t="shared" si="5"/>
        <v>0</v>
      </c>
      <c r="M18" s="49">
        <f t="shared" si="6"/>
        <v>0</v>
      </c>
    </row>
    <row r="19" spans="1:13" ht="15" x14ac:dyDescent="0.25">
      <c r="A19" s="33">
        <v>6</v>
      </c>
      <c r="B19" s="13" t="s">
        <v>30</v>
      </c>
      <c r="C19" s="43"/>
      <c r="D19" s="45"/>
      <c r="E19" s="22">
        <f t="shared" si="0"/>
        <v>0</v>
      </c>
      <c r="F19" s="24">
        <f t="shared" si="1"/>
        <v>0</v>
      </c>
      <c r="G19" s="45"/>
      <c r="H19" s="22">
        <f t="shared" si="2"/>
        <v>0</v>
      </c>
      <c r="I19" s="24">
        <f t="shared" si="3"/>
        <v>0</v>
      </c>
      <c r="J19" s="45"/>
      <c r="K19" s="22">
        <f t="shared" si="4"/>
        <v>0</v>
      </c>
      <c r="L19" s="24">
        <f t="shared" si="5"/>
        <v>0</v>
      </c>
      <c r="M19" s="49">
        <f t="shared" si="6"/>
        <v>0</v>
      </c>
    </row>
    <row r="20" spans="1:13" ht="15" x14ac:dyDescent="0.25">
      <c r="A20" s="33">
        <v>7</v>
      </c>
      <c r="B20" s="13" t="s">
        <v>40</v>
      </c>
      <c r="C20" s="43"/>
      <c r="D20" s="45"/>
      <c r="E20" s="22">
        <f t="shared" si="0"/>
        <v>0</v>
      </c>
      <c r="F20" s="24">
        <f t="shared" si="1"/>
        <v>0</v>
      </c>
      <c r="G20" s="45"/>
      <c r="H20" s="22">
        <f t="shared" si="2"/>
        <v>0</v>
      </c>
      <c r="I20" s="24">
        <f t="shared" si="3"/>
        <v>0</v>
      </c>
      <c r="J20" s="45"/>
      <c r="K20" s="22">
        <f t="shared" si="4"/>
        <v>0</v>
      </c>
      <c r="L20" s="24">
        <f t="shared" si="5"/>
        <v>0</v>
      </c>
      <c r="M20" s="49">
        <f t="shared" si="6"/>
        <v>0</v>
      </c>
    </row>
    <row r="21" spans="1:13" ht="15" x14ac:dyDescent="0.25">
      <c r="A21" s="33">
        <v>8</v>
      </c>
      <c r="B21" s="13" t="s">
        <v>41</v>
      </c>
      <c r="C21" s="43"/>
      <c r="D21" s="45"/>
      <c r="E21" s="22">
        <f t="shared" si="0"/>
        <v>0</v>
      </c>
      <c r="F21" s="24">
        <f t="shared" si="1"/>
        <v>0</v>
      </c>
      <c r="G21" s="45"/>
      <c r="H21" s="22">
        <f t="shared" si="2"/>
        <v>0</v>
      </c>
      <c r="I21" s="24">
        <f t="shared" si="3"/>
        <v>0</v>
      </c>
      <c r="J21" s="45"/>
      <c r="K21" s="22">
        <f t="shared" si="4"/>
        <v>0</v>
      </c>
      <c r="L21" s="24">
        <f t="shared" si="5"/>
        <v>0</v>
      </c>
      <c r="M21" s="49">
        <f t="shared" si="6"/>
        <v>0</v>
      </c>
    </row>
    <row r="22" spans="1:13" ht="15" x14ac:dyDescent="0.25">
      <c r="A22" s="33">
        <v>9</v>
      </c>
      <c r="B22" s="13" t="s">
        <v>42</v>
      </c>
      <c r="C22" s="43"/>
      <c r="D22" s="45"/>
      <c r="E22" s="22">
        <f t="shared" si="0"/>
        <v>0</v>
      </c>
      <c r="F22" s="24">
        <f t="shared" si="1"/>
        <v>0</v>
      </c>
      <c r="G22" s="45"/>
      <c r="H22" s="22">
        <f t="shared" si="2"/>
        <v>0</v>
      </c>
      <c r="I22" s="24">
        <f t="shared" si="3"/>
        <v>0</v>
      </c>
      <c r="J22" s="45"/>
      <c r="K22" s="22">
        <f t="shared" si="4"/>
        <v>0</v>
      </c>
      <c r="L22" s="24">
        <f t="shared" si="5"/>
        <v>0</v>
      </c>
      <c r="M22" s="49">
        <f t="shared" si="6"/>
        <v>0</v>
      </c>
    </row>
    <row r="23" spans="1:13" ht="15" x14ac:dyDescent="0.25">
      <c r="A23" s="33">
        <v>10</v>
      </c>
      <c r="B23" s="13" t="s">
        <v>31</v>
      </c>
      <c r="C23" s="43"/>
      <c r="D23" s="45"/>
      <c r="E23" s="22">
        <f t="shared" si="0"/>
        <v>0</v>
      </c>
      <c r="F23" s="24">
        <f t="shared" si="1"/>
        <v>0</v>
      </c>
      <c r="G23" s="45"/>
      <c r="H23" s="22">
        <f t="shared" si="2"/>
        <v>0</v>
      </c>
      <c r="I23" s="24">
        <f t="shared" si="3"/>
        <v>0</v>
      </c>
      <c r="J23" s="45"/>
      <c r="K23" s="22">
        <f t="shared" si="4"/>
        <v>0</v>
      </c>
      <c r="L23" s="24">
        <f t="shared" si="5"/>
        <v>0</v>
      </c>
      <c r="M23" s="49">
        <f t="shared" si="6"/>
        <v>0</v>
      </c>
    </row>
    <row r="24" spans="1:13" ht="15" x14ac:dyDescent="0.25">
      <c r="A24" s="33">
        <v>11</v>
      </c>
      <c r="B24" s="13" t="s">
        <v>32</v>
      </c>
      <c r="C24" s="43"/>
      <c r="D24" s="45"/>
      <c r="E24" s="22">
        <f t="shared" si="0"/>
        <v>0</v>
      </c>
      <c r="F24" s="24">
        <f t="shared" si="1"/>
        <v>0</v>
      </c>
      <c r="G24" s="45"/>
      <c r="H24" s="22">
        <f t="shared" si="2"/>
        <v>0</v>
      </c>
      <c r="I24" s="24">
        <f t="shared" si="3"/>
        <v>0</v>
      </c>
      <c r="J24" s="45"/>
      <c r="K24" s="22">
        <f t="shared" si="4"/>
        <v>0</v>
      </c>
      <c r="L24" s="24">
        <f t="shared" si="5"/>
        <v>0</v>
      </c>
      <c r="M24" s="49">
        <f t="shared" si="6"/>
        <v>0</v>
      </c>
    </row>
    <row r="25" spans="1:13" ht="15" x14ac:dyDescent="0.25">
      <c r="A25" s="33">
        <v>12</v>
      </c>
      <c r="B25" s="13" t="s">
        <v>33</v>
      </c>
      <c r="C25" s="43"/>
      <c r="D25" s="45"/>
      <c r="E25" s="22">
        <f t="shared" si="0"/>
        <v>0</v>
      </c>
      <c r="F25" s="24">
        <f t="shared" si="1"/>
        <v>0</v>
      </c>
      <c r="G25" s="45"/>
      <c r="H25" s="22">
        <f t="shared" si="2"/>
        <v>0</v>
      </c>
      <c r="I25" s="24">
        <f t="shared" si="3"/>
        <v>0</v>
      </c>
      <c r="J25" s="45"/>
      <c r="K25" s="22">
        <f t="shared" si="4"/>
        <v>0</v>
      </c>
      <c r="L25" s="24">
        <f t="shared" si="5"/>
        <v>0</v>
      </c>
      <c r="M25" s="49">
        <f t="shared" si="6"/>
        <v>0</v>
      </c>
    </row>
    <row r="26" spans="1:13" ht="15" x14ac:dyDescent="0.25">
      <c r="A26" s="33">
        <v>13</v>
      </c>
      <c r="B26" s="13" t="s">
        <v>37</v>
      </c>
      <c r="C26" s="43"/>
      <c r="D26" s="45"/>
      <c r="E26" s="22">
        <f t="shared" si="0"/>
        <v>0</v>
      </c>
      <c r="F26" s="24">
        <f t="shared" si="1"/>
        <v>0</v>
      </c>
      <c r="G26" s="45"/>
      <c r="H26" s="22">
        <f t="shared" si="2"/>
        <v>0</v>
      </c>
      <c r="I26" s="24">
        <f t="shared" si="3"/>
        <v>0</v>
      </c>
      <c r="J26" s="45"/>
      <c r="K26" s="22">
        <f t="shared" si="4"/>
        <v>0</v>
      </c>
      <c r="L26" s="24">
        <f t="shared" si="5"/>
        <v>0</v>
      </c>
      <c r="M26" s="49">
        <f t="shared" si="6"/>
        <v>0</v>
      </c>
    </row>
    <row r="27" spans="1:13" ht="15" x14ac:dyDescent="0.25">
      <c r="A27" s="33">
        <v>14</v>
      </c>
      <c r="B27" s="13" t="s">
        <v>38</v>
      </c>
      <c r="C27" s="43"/>
      <c r="D27" s="45"/>
      <c r="E27" s="22">
        <f t="shared" si="0"/>
        <v>0</v>
      </c>
      <c r="F27" s="24">
        <f t="shared" si="1"/>
        <v>0</v>
      </c>
      <c r="G27" s="45"/>
      <c r="H27" s="22">
        <f t="shared" si="2"/>
        <v>0</v>
      </c>
      <c r="I27" s="24">
        <f t="shared" si="3"/>
        <v>0</v>
      </c>
      <c r="J27" s="45"/>
      <c r="K27" s="22">
        <f t="shared" si="4"/>
        <v>0</v>
      </c>
      <c r="L27" s="24">
        <f t="shared" si="5"/>
        <v>0</v>
      </c>
      <c r="M27" s="49">
        <f t="shared" si="6"/>
        <v>0</v>
      </c>
    </row>
    <row r="28" spans="1:13" ht="15" x14ac:dyDescent="0.25">
      <c r="A28" s="33">
        <v>15</v>
      </c>
      <c r="B28" s="13" t="s">
        <v>39</v>
      </c>
      <c r="C28" s="43"/>
      <c r="D28" s="45"/>
      <c r="E28" s="22">
        <f t="shared" si="0"/>
        <v>0</v>
      </c>
      <c r="F28" s="24">
        <f t="shared" si="1"/>
        <v>0</v>
      </c>
      <c r="G28" s="45"/>
      <c r="H28" s="22">
        <f t="shared" si="2"/>
        <v>0</v>
      </c>
      <c r="I28" s="24">
        <f t="shared" si="3"/>
        <v>0</v>
      </c>
      <c r="J28" s="45"/>
      <c r="K28" s="22">
        <f t="shared" si="4"/>
        <v>0</v>
      </c>
      <c r="L28" s="24">
        <f t="shared" si="5"/>
        <v>0</v>
      </c>
      <c r="M28" s="49">
        <f t="shared" si="6"/>
        <v>0</v>
      </c>
    </row>
    <row r="29" spans="1:13" ht="15" x14ac:dyDescent="0.25">
      <c r="A29" s="33">
        <v>16</v>
      </c>
      <c r="B29" s="13" t="s">
        <v>34</v>
      </c>
      <c r="C29" s="43"/>
      <c r="D29" s="45"/>
      <c r="E29" s="22">
        <f t="shared" si="0"/>
        <v>0</v>
      </c>
      <c r="F29" s="24">
        <f t="shared" si="1"/>
        <v>0</v>
      </c>
      <c r="G29" s="45"/>
      <c r="H29" s="22">
        <f t="shared" si="2"/>
        <v>0</v>
      </c>
      <c r="I29" s="24">
        <f t="shared" si="3"/>
        <v>0</v>
      </c>
      <c r="J29" s="45"/>
      <c r="K29" s="22">
        <f t="shared" si="4"/>
        <v>0</v>
      </c>
      <c r="L29" s="24">
        <f t="shared" si="5"/>
        <v>0</v>
      </c>
      <c r="M29" s="49">
        <f t="shared" si="6"/>
        <v>0</v>
      </c>
    </row>
    <row r="30" spans="1:13" ht="15" x14ac:dyDescent="0.25">
      <c r="A30" s="33">
        <v>17</v>
      </c>
      <c r="B30" s="13" t="s">
        <v>35</v>
      </c>
      <c r="C30" s="43"/>
      <c r="D30" s="45"/>
      <c r="E30" s="22">
        <f t="shared" si="0"/>
        <v>0</v>
      </c>
      <c r="F30" s="24">
        <f t="shared" si="1"/>
        <v>0</v>
      </c>
      <c r="G30" s="45"/>
      <c r="H30" s="22">
        <f t="shared" si="2"/>
        <v>0</v>
      </c>
      <c r="I30" s="24">
        <f t="shared" si="3"/>
        <v>0</v>
      </c>
      <c r="J30" s="45"/>
      <c r="K30" s="22">
        <f t="shared" si="4"/>
        <v>0</v>
      </c>
      <c r="L30" s="24">
        <f t="shared" si="5"/>
        <v>0</v>
      </c>
      <c r="M30" s="49">
        <f t="shared" si="6"/>
        <v>0</v>
      </c>
    </row>
    <row r="31" spans="1:13" ht="15" x14ac:dyDescent="0.25">
      <c r="A31" s="33">
        <v>18</v>
      </c>
      <c r="B31" s="13" t="s">
        <v>36</v>
      </c>
      <c r="C31" s="43"/>
      <c r="D31" s="45"/>
      <c r="E31" s="22">
        <f t="shared" si="0"/>
        <v>0</v>
      </c>
      <c r="F31" s="24">
        <f t="shared" si="1"/>
        <v>0</v>
      </c>
      <c r="G31" s="45"/>
      <c r="H31" s="22">
        <f t="shared" si="2"/>
        <v>0</v>
      </c>
      <c r="I31" s="24">
        <f t="shared" si="3"/>
        <v>0</v>
      </c>
      <c r="J31" s="45"/>
      <c r="K31" s="22">
        <f t="shared" si="4"/>
        <v>0</v>
      </c>
      <c r="L31" s="24">
        <f t="shared" si="5"/>
        <v>0</v>
      </c>
      <c r="M31" s="49">
        <f t="shared" si="6"/>
        <v>0</v>
      </c>
    </row>
    <row r="32" spans="1:13" ht="15" x14ac:dyDescent="0.25">
      <c r="A32" s="33">
        <v>19</v>
      </c>
      <c r="B32" s="13" t="s">
        <v>4</v>
      </c>
      <c r="C32" s="43"/>
      <c r="D32" s="45"/>
      <c r="E32" s="22">
        <f t="shared" si="0"/>
        <v>0</v>
      </c>
      <c r="F32" s="24">
        <f t="shared" si="1"/>
        <v>0</v>
      </c>
      <c r="G32" s="45"/>
      <c r="H32" s="22">
        <f t="shared" si="2"/>
        <v>0</v>
      </c>
      <c r="I32" s="24">
        <f t="shared" si="3"/>
        <v>0</v>
      </c>
      <c r="J32" s="45"/>
      <c r="K32" s="22">
        <f t="shared" si="4"/>
        <v>0</v>
      </c>
      <c r="L32" s="24">
        <f t="shared" si="5"/>
        <v>0</v>
      </c>
      <c r="M32" s="49">
        <f t="shared" si="6"/>
        <v>0</v>
      </c>
    </row>
    <row r="33" spans="1:13" ht="15" x14ac:dyDescent="0.25">
      <c r="A33" s="33">
        <v>20</v>
      </c>
      <c r="B33" s="13" t="s">
        <v>46</v>
      </c>
      <c r="C33" s="43"/>
      <c r="D33" s="45"/>
      <c r="E33" s="22">
        <f t="shared" si="0"/>
        <v>0</v>
      </c>
      <c r="F33" s="24">
        <f t="shared" si="1"/>
        <v>0</v>
      </c>
      <c r="G33" s="45"/>
      <c r="H33" s="22">
        <f t="shared" si="2"/>
        <v>0</v>
      </c>
      <c r="I33" s="24">
        <f t="shared" si="3"/>
        <v>0</v>
      </c>
      <c r="J33" s="45"/>
      <c r="K33" s="22">
        <f t="shared" si="4"/>
        <v>0</v>
      </c>
      <c r="L33" s="24">
        <f t="shared" si="5"/>
        <v>0</v>
      </c>
      <c r="M33" s="49">
        <f t="shared" si="6"/>
        <v>0</v>
      </c>
    </row>
    <row r="34" spans="1:13" ht="28.5" x14ac:dyDescent="0.25">
      <c r="A34" s="33">
        <v>21</v>
      </c>
      <c r="B34" s="13" t="s">
        <v>49</v>
      </c>
      <c r="C34" s="43"/>
      <c r="D34" s="45"/>
      <c r="E34" s="22">
        <f t="shared" si="0"/>
        <v>0</v>
      </c>
      <c r="F34" s="24">
        <f t="shared" si="1"/>
        <v>0</v>
      </c>
      <c r="G34" s="45"/>
      <c r="H34" s="22">
        <f t="shared" si="2"/>
        <v>0</v>
      </c>
      <c r="I34" s="24">
        <f t="shared" si="3"/>
        <v>0</v>
      </c>
      <c r="J34" s="45"/>
      <c r="K34" s="22">
        <f t="shared" si="4"/>
        <v>0</v>
      </c>
      <c r="L34" s="24">
        <f t="shared" si="5"/>
        <v>0</v>
      </c>
      <c r="M34" s="49">
        <f t="shared" si="6"/>
        <v>0</v>
      </c>
    </row>
    <row r="35" spans="1:13" ht="13.5" customHeight="1" x14ac:dyDescent="0.25">
      <c r="A35" s="33">
        <v>22</v>
      </c>
      <c r="B35" s="14" t="s">
        <v>47</v>
      </c>
      <c r="C35" s="43"/>
      <c r="D35" s="45"/>
      <c r="E35" s="22">
        <f t="shared" si="0"/>
        <v>0</v>
      </c>
      <c r="F35" s="24">
        <f t="shared" si="1"/>
        <v>0</v>
      </c>
      <c r="G35" s="45"/>
      <c r="H35" s="22">
        <f t="shared" si="2"/>
        <v>0</v>
      </c>
      <c r="I35" s="24">
        <f t="shared" si="3"/>
        <v>0</v>
      </c>
      <c r="J35" s="45"/>
      <c r="K35" s="22">
        <f t="shared" si="4"/>
        <v>0</v>
      </c>
      <c r="L35" s="24">
        <f t="shared" si="5"/>
        <v>0</v>
      </c>
      <c r="M35" s="49">
        <f t="shared" si="6"/>
        <v>0</v>
      </c>
    </row>
    <row r="36" spans="1:13" ht="31.5" customHeight="1" x14ac:dyDescent="0.2">
      <c r="A36" s="47">
        <v>23</v>
      </c>
      <c r="B36" s="41" t="s">
        <v>2</v>
      </c>
      <c r="C36" s="44"/>
      <c r="D36" s="46"/>
      <c r="E36" s="22">
        <f t="shared" si="0"/>
        <v>0</v>
      </c>
      <c r="F36" s="42">
        <f t="shared" si="1"/>
        <v>0</v>
      </c>
      <c r="G36" s="46"/>
      <c r="H36" s="22">
        <f t="shared" si="2"/>
        <v>0</v>
      </c>
      <c r="I36" s="24">
        <f t="shared" si="3"/>
        <v>0</v>
      </c>
      <c r="J36" s="46"/>
      <c r="K36" s="22">
        <f t="shared" si="4"/>
        <v>0</v>
      </c>
      <c r="L36" s="24">
        <f t="shared" si="5"/>
        <v>0</v>
      </c>
      <c r="M36" s="49">
        <f t="shared" si="6"/>
        <v>0</v>
      </c>
    </row>
    <row r="37" spans="1:13" ht="15" x14ac:dyDescent="0.25">
      <c r="A37" s="33">
        <v>24</v>
      </c>
      <c r="B37" s="13" t="s">
        <v>44</v>
      </c>
      <c r="C37" s="43"/>
      <c r="D37" s="45"/>
      <c r="E37" s="22">
        <f t="shared" si="0"/>
        <v>0</v>
      </c>
      <c r="F37" s="24">
        <f t="shared" si="1"/>
        <v>0</v>
      </c>
      <c r="G37" s="45"/>
      <c r="H37" s="22">
        <f t="shared" si="2"/>
        <v>0</v>
      </c>
      <c r="I37" s="24">
        <f t="shared" si="3"/>
        <v>0</v>
      </c>
      <c r="J37" s="45"/>
      <c r="K37" s="22">
        <f t="shared" si="4"/>
        <v>0</v>
      </c>
      <c r="L37" s="24">
        <f t="shared" si="5"/>
        <v>0</v>
      </c>
      <c r="M37" s="49">
        <f t="shared" si="6"/>
        <v>0</v>
      </c>
    </row>
    <row r="38" spans="1:13" ht="15" x14ac:dyDescent="0.25">
      <c r="A38" s="33">
        <v>25</v>
      </c>
      <c r="B38" s="13" t="s">
        <v>3</v>
      </c>
      <c r="C38" s="43"/>
      <c r="D38" s="45"/>
      <c r="E38" s="22">
        <f t="shared" si="0"/>
        <v>0</v>
      </c>
      <c r="F38" s="24">
        <f t="shared" si="1"/>
        <v>0</v>
      </c>
      <c r="G38" s="45"/>
      <c r="H38" s="22">
        <f t="shared" si="2"/>
        <v>0</v>
      </c>
      <c r="I38" s="24">
        <f t="shared" si="3"/>
        <v>0</v>
      </c>
      <c r="J38" s="45"/>
      <c r="K38" s="22">
        <f t="shared" si="4"/>
        <v>0</v>
      </c>
      <c r="L38" s="24">
        <f t="shared" si="5"/>
        <v>0</v>
      </c>
      <c r="M38" s="49">
        <f t="shared" si="6"/>
        <v>0</v>
      </c>
    </row>
    <row r="39" spans="1:13" ht="15" x14ac:dyDescent="0.25">
      <c r="A39" s="33">
        <v>26</v>
      </c>
      <c r="B39" s="13" t="s">
        <v>45</v>
      </c>
      <c r="C39" s="43"/>
      <c r="D39" s="45"/>
      <c r="E39" s="22">
        <f t="shared" si="0"/>
        <v>0</v>
      </c>
      <c r="F39" s="24">
        <f t="shared" si="1"/>
        <v>0</v>
      </c>
      <c r="G39" s="45"/>
      <c r="H39" s="22">
        <f t="shared" si="2"/>
        <v>0</v>
      </c>
      <c r="I39" s="24">
        <f t="shared" si="3"/>
        <v>0</v>
      </c>
      <c r="J39" s="45"/>
      <c r="K39" s="22">
        <f t="shared" si="4"/>
        <v>0</v>
      </c>
      <c r="L39" s="24">
        <f t="shared" si="5"/>
        <v>0</v>
      </c>
      <c r="M39" s="49">
        <f t="shared" si="6"/>
        <v>0</v>
      </c>
    </row>
    <row r="40" spans="1:13" ht="15" x14ac:dyDescent="0.25">
      <c r="A40" s="33">
        <v>27</v>
      </c>
      <c r="B40" s="13" t="s">
        <v>48</v>
      </c>
      <c r="C40" s="43"/>
      <c r="D40" s="45"/>
      <c r="E40" s="22">
        <f t="shared" si="0"/>
        <v>0</v>
      </c>
      <c r="F40" s="24">
        <f t="shared" si="1"/>
        <v>0</v>
      </c>
      <c r="G40" s="45"/>
      <c r="H40" s="22">
        <f t="shared" si="2"/>
        <v>0</v>
      </c>
      <c r="I40" s="24">
        <f t="shared" si="3"/>
        <v>0</v>
      </c>
      <c r="J40" s="45"/>
      <c r="K40" s="22">
        <f t="shared" si="4"/>
        <v>0</v>
      </c>
      <c r="L40" s="24">
        <f t="shared" si="5"/>
        <v>0</v>
      </c>
      <c r="M40" s="49">
        <f t="shared" si="6"/>
        <v>0</v>
      </c>
    </row>
    <row r="41" spans="1:13" ht="15" x14ac:dyDescent="0.25">
      <c r="A41" s="33">
        <v>28</v>
      </c>
      <c r="B41" s="13" t="s">
        <v>50</v>
      </c>
      <c r="C41" s="43"/>
      <c r="D41" s="45"/>
      <c r="E41" s="22">
        <f t="shared" si="0"/>
        <v>0</v>
      </c>
      <c r="F41" s="24">
        <f t="shared" si="1"/>
        <v>0</v>
      </c>
      <c r="G41" s="45"/>
      <c r="H41" s="22">
        <f t="shared" si="2"/>
        <v>0</v>
      </c>
      <c r="I41" s="24">
        <f t="shared" si="3"/>
        <v>0</v>
      </c>
      <c r="J41" s="45"/>
      <c r="K41" s="22">
        <f t="shared" si="4"/>
        <v>0</v>
      </c>
      <c r="L41" s="24">
        <f t="shared" si="5"/>
        <v>0</v>
      </c>
      <c r="M41" s="49">
        <f t="shared" si="6"/>
        <v>0</v>
      </c>
    </row>
    <row r="42" spans="1:13" ht="15" x14ac:dyDescent="0.25">
      <c r="A42" s="33">
        <v>29</v>
      </c>
      <c r="B42" s="13" t="s">
        <v>51</v>
      </c>
      <c r="C42" s="43"/>
      <c r="D42" s="45"/>
      <c r="E42" s="22">
        <f t="shared" si="0"/>
        <v>0</v>
      </c>
      <c r="F42" s="24">
        <f t="shared" si="1"/>
        <v>0</v>
      </c>
      <c r="G42" s="45"/>
      <c r="H42" s="22">
        <f t="shared" si="2"/>
        <v>0</v>
      </c>
      <c r="I42" s="24">
        <f t="shared" si="3"/>
        <v>0</v>
      </c>
      <c r="J42" s="45"/>
      <c r="K42" s="22">
        <f t="shared" si="4"/>
        <v>0</v>
      </c>
      <c r="L42" s="24">
        <f t="shared" si="5"/>
        <v>0</v>
      </c>
      <c r="M42" s="49">
        <f t="shared" si="6"/>
        <v>0</v>
      </c>
    </row>
    <row r="43" spans="1:13" ht="15" x14ac:dyDescent="0.25">
      <c r="A43" s="33">
        <v>31</v>
      </c>
      <c r="B43" s="13" t="s">
        <v>43</v>
      </c>
      <c r="C43" s="43"/>
      <c r="D43" s="45"/>
      <c r="E43" s="22">
        <f t="shared" si="0"/>
        <v>0</v>
      </c>
      <c r="F43" s="24">
        <f t="shared" si="1"/>
        <v>0</v>
      </c>
      <c r="G43" s="45"/>
      <c r="H43" s="22">
        <f t="shared" si="2"/>
        <v>0</v>
      </c>
      <c r="I43" s="24">
        <f t="shared" si="3"/>
        <v>0</v>
      </c>
      <c r="J43" s="45"/>
      <c r="K43" s="22">
        <f t="shared" si="4"/>
        <v>0</v>
      </c>
      <c r="L43" s="24">
        <f t="shared" si="5"/>
        <v>0</v>
      </c>
      <c r="M43" s="49">
        <f t="shared" si="6"/>
        <v>0</v>
      </c>
    </row>
    <row r="44" spans="1:13" ht="15" x14ac:dyDescent="0.25">
      <c r="A44" s="33">
        <v>32</v>
      </c>
      <c r="B44" s="21" t="s">
        <v>55</v>
      </c>
      <c r="C44" s="43"/>
      <c r="D44" s="45"/>
      <c r="E44" s="22">
        <f t="shared" si="0"/>
        <v>0</v>
      </c>
      <c r="F44" s="24">
        <f t="shared" si="1"/>
        <v>0</v>
      </c>
      <c r="G44" s="45"/>
      <c r="H44" s="22">
        <f t="shared" si="2"/>
        <v>0</v>
      </c>
      <c r="I44" s="24">
        <f t="shared" si="3"/>
        <v>0</v>
      </c>
      <c r="J44" s="45"/>
      <c r="K44" s="22">
        <f t="shared" si="4"/>
        <v>0</v>
      </c>
      <c r="L44" s="24">
        <f t="shared" si="5"/>
        <v>0</v>
      </c>
      <c r="M44" s="49">
        <f t="shared" si="6"/>
        <v>0</v>
      </c>
    </row>
    <row r="45" spans="1:13" ht="15" x14ac:dyDescent="0.25">
      <c r="A45" s="33">
        <v>33</v>
      </c>
      <c r="B45" s="21" t="s">
        <v>55</v>
      </c>
      <c r="C45" s="43"/>
      <c r="D45" s="45"/>
      <c r="E45" s="22">
        <f t="shared" si="0"/>
        <v>0</v>
      </c>
      <c r="F45" s="24">
        <f t="shared" si="1"/>
        <v>0</v>
      </c>
      <c r="G45" s="45"/>
      <c r="H45" s="22">
        <f t="shared" si="2"/>
        <v>0</v>
      </c>
      <c r="I45" s="24">
        <f t="shared" si="3"/>
        <v>0</v>
      </c>
      <c r="J45" s="45"/>
      <c r="K45" s="22">
        <f t="shared" si="4"/>
        <v>0</v>
      </c>
      <c r="L45" s="24">
        <f t="shared" si="5"/>
        <v>0</v>
      </c>
      <c r="M45" s="49">
        <f t="shared" si="6"/>
        <v>0</v>
      </c>
    </row>
    <row r="46" spans="1:13" ht="15" x14ac:dyDescent="0.25">
      <c r="A46" s="33">
        <v>34</v>
      </c>
      <c r="B46" s="21" t="s">
        <v>55</v>
      </c>
      <c r="C46" s="43"/>
      <c r="D46" s="45"/>
      <c r="E46" s="22">
        <f t="shared" si="0"/>
        <v>0</v>
      </c>
      <c r="F46" s="24">
        <f t="shared" si="1"/>
        <v>0</v>
      </c>
      <c r="G46" s="45"/>
      <c r="H46" s="22">
        <f t="shared" si="2"/>
        <v>0</v>
      </c>
      <c r="I46" s="24">
        <f t="shared" si="3"/>
        <v>0</v>
      </c>
      <c r="J46" s="45"/>
      <c r="K46" s="22">
        <f t="shared" si="4"/>
        <v>0</v>
      </c>
      <c r="L46" s="24">
        <f t="shared" si="5"/>
        <v>0</v>
      </c>
      <c r="M46" s="49">
        <f t="shared" si="6"/>
        <v>0</v>
      </c>
    </row>
    <row r="47" spans="1:13" ht="15" x14ac:dyDescent="0.25">
      <c r="A47" s="33">
        <v>35</v>
      </c>
      <c r="B47" s="21" t="s">
        <v>55</v>
      </c>
      <c r="C47" s="43"/>
      <c r="D47" s="45"/>
      <c r="E47" s="22">
        <f t="shared" si="0"/>
        <v>0</v>
      </c>
      <c r="F47" s="24">
        <f t="shared" si="1"/>
        <v>0</v>
      </c>
      <c r="G47" s="45"/>
      <c r="H47" s="22">
        <f t="shared" si="2"/>
        <v>0</v>
      </c>
      <c r="I47" s="24">
        <f t="shared" si="3"/>
        <v>0</v>
      </c>
      <c r="J47" s="45"/>
      <c r="K47" s="22">
        <f t="shared" si="4"/>
        <v>0</v>
      </c>
      <c r="L47" s="24">
        <f t="shared" si="5"/>
        <v>0</v>
      </c>
      <c r="M47" s="49">
        <f t="shared" si="6"/>
        <v>0</v>
      </c>
    </row>
    <row r="48" spans="1:13" ht="15" x14ac:dyDescent="0.25">
      <c r="A48" s="33">
        <v>36</v>
      </c>
      <c r="B48" s="21" t="s">
        <v>55</v>
      </c>
      <c r="C48" s="43"/>
      <c r="D48" s="45"/>
      <c r="E48" s="22">
        <f t="shared" si="0"/>
        <v>0</v>
      </c>
      <c r="F48" s="24">
        <f t="shared" si="1"/>
        <v>0</v>
      </c>
      <c r="G48" s="45"/>
      <c r="H48" s="22">
        <f t="shared" si="2"/>
        <v>0</v>
      </c>
      <c r="I48" s="24">
        <f t="shared" si="3"/>
        <v>0</v>
      </c>
      <c r="J48" s="45"/>
      <c r="K48" s="22">
        <f t="shared" si="4"/>
        <v>0</v>
      </c>
      <c r="L48" s="24">
        <f t="shared" si="5"/>
        <v>0</v>
      </c>
      <c r="M48" s="49">
        <f t="shared" si="6"/>
        <v>0</v>
      </c>
    </row>
    <row r="49" spans="1:13" ht="15.75" thickBot="1" x14ac:dyDescent="0.3">
      <c r="A49" s="33">
        <v>37</v>
      </c>
      <c r="B49" s="21" t="s">
        <v>55</v>
      </c>
      <c r="C49" s="43"/>
      <c r="D49" s="45"/>
      <c r="E49" s="22">
        <f t="shared" si="0"/>
        <v>0</v>
      </c>
      <c r="F49" s="24">
        <f t="shared" si="1"/>
        <v>0</v>
      </c>
      <c r="G49" s="45"/>
      <c r="H49" s="22">
        <f t="shared" si="2"/>
        <v>0</v>
      </c>
      <c r="I49" s="24">
        <f t="shared" si="3"/>
        <v>0</v>
      </c>
      <c r="J49" s="45"/>
      <c r="K49" s="22">
        <f t="shared" si="4"/>
        <v>0</v>
      </c>
      <c r="L49" s="24">
        <f t="shared" si="5"/>
        <v>0</v>
      </c>
      <c r="M49" s="50">
        <f t="shared" si="6"/>
        <v>0</v>
      </c>
    </row>
    <row r="50" spans="1:13" s="1" customFormat="1" ht="15.75" thickBot="1" x14ac:dyDescent="0.3">
      <c r="A50" s="34"/>
      <c r="B50" s="18" t="s">
        <v>10</v>
      </c>
      <c r="C50" s="23">
        <f>SUM(C14:C49)</f>
        <v>0</v>
      </c>
      <c r="D50" s="19"/>
      <c r="E50" s="19"/>
      <c r="F50" s="20">
        <f>SUM(F14:F49)</f>
        <v>0</v>
      </c>
      <c r="G50" s="19"/>
      <c r="H50" s="19"/>
      <c r="I50" s="20">
        <f>SUM(I14:I49)</f>
        <v>0</v>
      </c>
      <c r="J50" s="19"/>
      <c r="K50" s="19"/>
      <c r="L50" s="20">
        <f>SUM(L14:L49)</f>
        <v>0</v>
      </c>
      <c r="M50" s="48">
        <f>SUM(M14:M49)</f>
        <v>0</v>
      </c>
    </row>
    <row r="51" spans="1:13" x14ac:dyDescent="0.2">
      <c r="A51" s="30"/>
      <c r="B51" s="11"/>
      <c r="C51" s="11"/>
      <c r="D51" s="11"/>
      <c r="E51" s="11"/>
      <c r="F51" s="11"/>
    </row>
  </sheetData>
  <mergeCells count="10">
    <mergeCell ref="G12:I12"/>
    <mergeCell ref="J12:L12"/>
    <mergeCell ref="C1:M3"/>
    <mergeCell ref="C4:M4"/>
    <mergeCell ref="C7:M7"/>
    <mergeCell ref="C8:M8"/>
    <mergeCell ref="C9:M9"/>
    <mergeCell ref="D12:F12"/>
    <mergeCell ref="D11:E11"/>
    <mergeCell ref="A12:C12"/>
  </mergeCells>
  <printOptions horizontalCentered="1"/>
  <pageMargins left="0.70866141732283472" right="0.70866141732283472" top="0.74803149606299213" bottom="0.74803149606299213" header="0.31496062992125984" footer="0.31496062992125984"/>
  <pageSetup paperSize="9" scale="54" orientation="landscape"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50"/>
    <pageSetUpPr fitToPage="1"/>
  </sheetPr>
  <dimension ref="A1:I41"/>
  <sheetViews>
    <sheetView topLeftCell="A19" workbookViewId="0">
      <selection activeCell="A20" sqref="A20:B20"/>
    </sheetView>
  </sheetViews>
  <sheetFormatPr defaultRowHeight="12.75" x14ac:dyDescent="0.2"/>
  <cols>
    <col min="1" max="1" width="25" customWidth="1"/>
    <col min="2" max="2" width="13.5703125" customWidth="1"/>
    <col min="5" max="5" width="13.85546875" customWidth="1"/>
    <col min="7" max="7" width="11.140625" customWidth="1"/>
  </cols>
  <sheetData>
    <row r="1" spans="1:9" x14ac:dyDescent="0.2">
      <c r="A1" s="4"/>
      <c r="B1" s="5"/>
      <c r="C1" s="5"/>
      <c r="D1" s="5"/>
      <c r="E1" s="5"/>
      <c r="F1" s="5"/>
      <c r="G1" s="5"/>
      <c r="H1" s="5"/>
      <c r="I1" s="6"/>
    </row>
    <row r="2" spans="1:9" x14ac:dyDescent="0.2">
      <c r="A2" s="7"/>
      <c r="B2" s="8"/>
      <c r="C2" s="8"/>
      <c r="D2" s="8"/>
      <c r="E2" s="8"/>
      <c r="F2" s="8"/>
      <c r="G2" s="8"/>
      <c r="H2" s="8"/>
      <c r="I2" s="9"/>
    </row>
    <row r="3" spans="1:9" x14ac:dyDescent="0.2">
      <c r="A3" s="7"/>
      <c r="B3" s="8"/>
      <c r="C3" s="8"/>
      <c r="D3" s="8"/>
      <c r="E3" s="8"/>
      <c r="F3" s="8"/>
      <c r="G3" s="8"/>
      <c r="H3" s="8"/>
      <c r="I3" s="9"/>
    </row>
    <row r="4" spans="1:9" x14ac:dyDescent="0.2">
      <c r="A4" s="7"/>
      <c r="B4" s="8"/>
      <c r="C4" s="8"/>
      <c r="D4" s="8"/>
      <c r="E4" s="8"/>
      <c r="F4" s="8"/>
      <c r="G4" s="8"/>
      <c r="H4" s="8"/>
      <c r="I4" s="9"/>
    </row>
    <row r="5" spans="1:9" x14ac:dyDescent="0.2">
      <c r="A5" s="7"/>
      <c r="B5" s="8"/>
      <c r="C5" s="8"/>
      <c r="D5" s="8"/>
      <c r="E5" s="8"/>
      <c r="F5" s="8"/>
      <c r="G5" s="8"/>
      <c r="H5" s="8"/>
      <c r="I5" s="9"/>
    </row>
    <row r="6" spans="1:9" x14ac:dyDescent="0.2">
      <c r="A6" s="7"/>
      <c r="B6" s="8"/>
      <c r="C6" s="8"/>
      <c r="D6" s="8"/>
      <c r="E6" s="8"/>
      <c r="F6" s="8"/>
      <c r="G6" s="8"/>
      <c r="H6" s="8"/>
      <c r="I6" s="9"/>
    </row>
    <row r="7" spans="1:9" ht="13.5" thickBot="1" x14ac:dyDescent="0.25">
      <c r="A7" s="7"/>
      <c r="B7" s="8"/>
      <c r="C7" s="8"/>
      <c r="D7" s="8"/>
      <c r="E7" s="8"/>
      <c r="F7" s="8"/>
      <c r="G7" s="8"/>
      <c r="H7" s="8"/>
      <c r="I7" s="9"/>
    </row>
    <row r="8" spans="1:9" ht="15.75" thickBot="1" x14ac:dyDescent="0.3">
      <c r="A8" s="145" t="s">
        <v>11</v>
      </c>
      <c r="B8" s="145"/>
      <c r="C8" s="149"/>
      <c r="D8" s="149"/>
      <c r="E8" s="149"/>
      <c r="F8" s="149"/>
      <c r="G8" s="149"/>
      <c r="H8" s="149"/>
      <c r="I8" s="149"/>
    </row>
    <row r="9" spans="1:9" ht="35.25" customHeight="1" thickBot="1" x14ac:dyDescent="0.3">
      <c r="A9" s="145" t="s">
        <v>12</v>
      </c>
      <c r="B9" s="145"/>
      <c r="C9" s="150"/>
      <c r="D9" s="150"/>
      <c r="E9" s="150"/>
      <c r="F9" s="150"/>
      <c r="G9" s="150"/>
      <c r="H9" s="150"/>
      <c r="I9" s="150"/>
    </row>
    <row r="10" spans="1:9" ht="15.75" thickBot="1" x14ac:dyDescent="0.3">
      <c r="A10" s="145" t="s">
        <v>1</v>
      </c>
      <c r="B10" s="145"/>
      <c r="C10" s="149"/>
      <c r="D10" s="149"/>
      <c r="E10" s="149"/>
      <c r="F10" s="149"/>
      <c r="G10" s="149"/>
      <c r="H10" s="149"/>
      <c r="I10" s="149"/>
    </row>
    <row r="11" spans="1:9" x14ac:dyDescent="0.2">
      <c r="A11" s="7"/>
      <c r="B11" s="8"/>
      <c r="C11" s="8"/>
      <c r="D11" s="8"/>
      <c r="E11" s="8"/>
      <c r="F11" s="8"/>
      <c r="G11" s="8"/>
      <c r="H11" s="8"/>
      <c r="I11" s="9"/>
    </row>
    <row r="12" spans="1:9" x14ac:dyDescent="0.2">
      <c r="A12" s="7"/>
      <c r="B12" s="8"/>
      <c r="C12" s="8"/>
      <c r="D12" s="8"/>
      <c r="E12" s="8"/>
      <c r="F12" s="8"/>
      <c r="G12" s="8"/>
      <c r="H12" s="8"/>
      <c r="I12" s="9"/>
    </row>
    <row r="13" spans="1:9" ht="15" x14ac:dyDescent="0.25">
      <c r="A13" s="146" t="s">
        <v>9</v>
      </c>
      <c r="B13" s="147"/>
      <c r="C13" s="147"/>
      <c r="D13" s="147"/>
      <c r="E13" s="147"/>
      <c r="F13" s="147"/>
      <c r="G13" s="147"/>
      <c r="H13" s="147"/>
      <c r="I13" s="148"/>
    </row>
    <row r="14" spans="1:9" x14ac:dyDescent="0.2">
      <c r="A14" s="15" t="s">
        <v>8</v>
      </c>
      <c r="B14" s="8"/>
      <c r="C14" s="8"/>
      <c r="D14" s="8"/>
      <c r="E14" s="8"/>
      <c r="F14" s="8"/>
      <c r="G14" s="8"/>
      <c r="H14" s="8"/>
      <c r="I14" s="9"/>
    </row>
    <row r="15" spans="1:9" x14ac:dyDescent="0.2">
      <c r="A15" s="15"/>
      <c r="B15" s="8"/>
      <c r="C15" s="8"/>
      <c r="D15" s="8"/>
      <c r="E15" s="8"/>
      <c r="F15" s="8"/>
      <c r="G15" s="8"/>
      <c r="H15" s="8"/>
      <c r="I15" s="9"/>
    </row>
    <row r="16" spans="1:9" ht="54.75" customHeight="1" x14ac:dyDescent="0.2">
      <c r="A16" s="110" t="s">
        <v>79</v>
      </c>
      <c r="B16" s="111"/>
      <c r="C16" s="111"/>
      <c r="D16" s="111"/>
      <c r="E16" s="111"/>
      <c r="F16" s="111"/>
      <c r="G16" s="111"/>
      <c r="H16" s="111"/>
      <c r="I16" s="112"/>
    </row>
    <row r="17" spans="1:9" ht="13.5" thickBot="1" x14ac:dyDescent="0.25">
      <c r="A17" s="113"/>
      <c r="B17" s="114"/>
      <c r="C17" s="114"/>
      <c r="D17" s="114"/>
      <c r="E17" s="114"/>
      <c r="F17" s="114"/>
      <c r="G17" s="114"/>
      <c r="H17" s="114"/>
      <c r="I17" s="115"/>
    </row>
    <row r="18" spans="1:9" ht="21.75" customHeight="1" x14ac:dyDescent="0.2">
      <c r="A18" s="133" t="s">
        <v>82</v>
      </c>
      <c r="B18" s="134"/>
      <c r="C18" s="134"/>
      <c r="D18" s="134"/>
      <c r="E18" s="134"/>
      <c r="F18" s="134"/>
      <c r="G18" s="134"/>
      <c r="H18" s="134"/>
      <c r="I18" s="135"/>
    </row>
    <row r="19" spans="1:9" x14ac:dyDescent="0.2">
      <c r="A19" s="124" t="s">
        <v>65</v>
      </c>
      <c r="B19" s="125"/>
      <c r="C19" s="125"/>
      <c r="D19" s="125"/>
      <c r="E19" s="125"/>
      <c r="F19" s="125"/>
      <c r="G19" s="125"/>
      <c r="H19" s="125"/>
      <c r="I19" s="126"/>
    </row>
    <row r="20" spans="1:9" ht="28.5" customHeight="1" x14ac:dyDescent="0.25">
      <c r="A20" s="139">
        <f>SUM(' 1. TRANSACTION FEE OFFSITE'!M50)</f>
        <v>0</v>
      </c>
      <c r="B20" s="140"/>
      <c r="C20" s="125" t="s">
        <v>67</v>
      </c>
      <c r="D20" s="125"/>
      <c r="E20" s="141"/>
      <c r="F20" s="141"/>
      <c r="G20" s="141"/>
      <c r="H20" s="125"/>
      <c r="I20" s="126"/>
    </row>
    <row r="21" spans="1:9" x14ac:dyDescent="0.2">
      <c r="A21" s="142" t="s">
        <v>66</v>
      </c>
      <c r="B21" s="143"/>
      <c r="C21" s="143"/>
      <c r="D21" s="143"/>
      <c r="E21" s="143"/>
      <c r="F21" s="143"/>
      <c r="G21" s="143"/>
      <c r="H21" s="143"/>
      <c r="I21" s="144"/>
    </row>
    <row r="22" spans="1:9" ht="24" customHeight="1" thickBot="1" x14ac:dyDescent="0.25">
      <c r="A22" s="136"/>
      <c r="B22" s="137"/>
      <c r="C22" s="137"/>
      <c r="D22" s="137"/>
      <c r="E22" s="137"/>
      <c r="F22" s="137"/>
      <c r="G22" s="137"/>
      <c r="H22" s="137"/>
      <c r="I22" s="138"/>
    </row>
    <row r="23" spans="1:9" x14ac:dyDescent="0.2">
      <c r="A23" s="35"/>
      <c r="B23" s="36"/>
      <c r="C23" s="36"/>
      <c r="D23" s="36"/>
      <c r="E23" s="36"/>
      <c r="F23" s="36"/>
      <c r="G23" s="36"/>
      <c r="H23" s="36"/>
      <c r="I23" s="37"/>
    </row>
    <row r="24" spans="1:9" x14ac:dyDescent="0.2">
      <c r="A24" s="38"/>
      <c r="B24" s="39"/>
      <c r="C24" s="39"/>
      <c r="D24" s="39"/>
      <c r="E24" s="39"/>
      <c r="F24" s="39"/>
      <c r="G24" s="39"/>
      <c r="H24" s="39"/>
      <c r="I24" s="40"/>
    </row>
    <row r="25" spans="1:9" ht="39" customHeight="1" x14ac:dyDescent="0.2">
      <c r="A25" s="110" t="s">
        <v>80</v>
      </c>
      <c r="B25" s="111"/>
      <c r="C25" s="111"/>
      <c r="D25" s="111"/>
      <c r="E25" s="111"/>
      <c r="F25" s="111"/>
      <c r="G25" s="111"/>
      <c r="H25" s="111"/>
      <c r="I25" s="112"/>
    </row>
    <row r="26" spans="1:9" x14ac:dyDescent="0.2">
      <c r="A26" s="113"/>
      <c r="B26" s="114"/>
      <c r="C26" s="114"/>
      <c r="D26" s="114"/>
      <c r="E26" s="114"/>
      <c r="F26" s="114"/>
      <c r="G26" s="114"/>
      <c r="H26" s="114"/>
      <c r="I26" s="115"/>
    </row>
    <row r="27" spans="1:9" ht="27.75" customHeight="1" x14ac:dyDescent="0.2">
      <c r="A27" s="110" t="s">
        <v>81</v>
      </c>
      <c r="B27" s="116"/>
      <c r="C27" s="116"/>
      <c r="D27" s="116"/>
      <c r="E27" s="116"/>
      <c r="F27" s="116"/>
      <c r="G27" s="116"/>
      <c r="H27" s="116"/>
      <c r="I27" s="117"/>
    </row>
    <row r="28" spans="1:9" ht="10.5" customHeight="1" x14ac:dyDescent="0.2">
      <c r="A28" s="107"/>
      <c r="B28" s="131"/>
      <c r="C28" s="131"/>
      <c r="D28" s="131"/>
      <c r="E28" s="131"/>
      <c r="F28" s="131"/>
      <c r="G28" s="131"/>
      <c r="H28" s="131"/>
      <c r="I28" s="132"/>
    </row>
    <row r="29" spans="1:9" ht="38.25" customHeight="1" x14ac:dyDescent="0.2">
      <c r="A29" s="110" t="s">
        <v>68</v>
      </c>
      <c r="B29" s="116"/>
      <c r="C29" s="116"/>
      <c r="D29" s="116"/>
      <c r="E29" s="116"/>
      <c r="F29" s="116"/>
      <c r="G29" s="116"/>
      <c r="H29" s="116"/>
      <c r="I29" s="117"/>
    </row>
    <row r="30" spans="1:9" ht="13.5" thickBot="1" x14ac:dyDescent="0.25">
      <c r="A30" s="113"/>
      <c r="B30" s="114"/>
      <c r="C30" s="114"/>
      <c r="D30" s="114"/>
      <c r="E30" s="114"/>
      <c r="F30" s="114"/>
      <c r="G30" s="114"/>
      <c r="H30" s="114"/>
      <c r="I30" s="115"/>
    </row>
    <row r="31" spans="1:9" ht="41.25" customHeight="1" thickBot="1" x14ac:dyDescent="0.25">
      <c r="A31" s="118" t="s">
        <v>69</v>
      </c>
      <c r="B31" s="119"/>
      <c r="C31" s="120"/>
      <c r="D31" s="36"/>
      <c r="E31" s="118" t="s">
        <v>70</v>
      </c>
      <c r="F31" s="119"/>
      <c r="G31" s="119"/>
      <c r="H31" s="119"/>
      <c r="I31" s="120"/>
    </row>
    <row r="32" spans="1:9" ht="22.5" customHeight="1" x14ac:dyDescent="0.2">
      <c r="A32" s="127" t="s">
        <v>71</v>
      </c>
      <c r="B32" s="114"/>
      <c r="C32" s="114"/>
      <c r="D32" s="114"/>
      <c r="E32" s="114"/>
      <c r="F32" s="114"/>
      <c r="G32" s="114"/>
      <c r="H32" s="114"/>
      <c r="I32" s="115"/>
    </row>
    <row r="33" spans="1:9" ht="23.25" customHeight="1" x14ac:dyDescent="0.2">
      <c r="A33" s="127" t="s">
        <v>72</v>
      </c>
      <c r="B33" s="114"/>
      <c r="C33" s="114"/>
      <c r="D33" s="114"/>
      <c r="E33" s="114"/>
      <c r="F33" s="114"/>
      <c r="G33" s="114"/>
      <c r="H33" s="114"/>
      <c r="I33" s="115"/>
    </row>
    <row r="34" spans="1:9" x14ac:dyDescent="0.2">
      <c r="A34" s="113"/>
      <c r="B34" s="114"/>
      <c r="C34" s="114"/>
      <c r="D34" s="114"/>
      <c r="E34" s="114"/>
      <c r="F34" s="114"/>
      <c r="G34" s="114"/>
      <c r="H34" s="114"/>
      <c r="I34" s="115"/>
    </row>
    <row r="35" spans="1:9" x14ac:dyDescent="0.2">
      <c r="A35" s="128" t="s">
        <v>75</v>
      </c>
      <c r="B35" s="129"/>
      <c r="C35" s="129"/>
      <c r="D35" s="129"/>
      <c r="E35" s="129"/>
      <c r="F35" s="129"/>
      <c r="G35" s="129"/>
      <c r="H35" s="129"/>
      <c r="I35" s="130"/>
    </row>
    <row r="36" spans="1:9" x14ac:dyDescent="0.2">
      <c r="A36" s="113"/>
      <c r="B36" s="114"/>
      <c r="C36" s="114"/>
      <c r="D36" s="114"/>
      <c r="E36" s="114"/>
      <c r="F36" s="114"/>
      <c r="G36" s="114"/>
      <c r="H36" s="114"/>
      <c r="I36" s="115"/>
    </row>
    <row r="37" spans="1:9" x14ac:dyDescent="0.2">
      <c r="A37" s="107" t="s">
        <v>5</v>
      </c>
      <c r="B37" s="108"/>
      <c r="C37" s="108"/>
      <c r="D37" s="108"/>
      <c r="E37" s="108"/>
      <c r="F37" s="108"/>
      <c r="G37" s="108"/>
      <c r="H37" s="108"/>
      <c r="I37" s="109"/>
    </row>
    <row r="38" spans="1:9" x14ac:dyDescent="0.2">
      <c r="A38" s="107" t="s">
        <v>6</v>
      </c>
      <c r="B38" s="108"/>
      <c r="C38" s="108"/>
      <c r="D38" s="108"/>
      <c r="E38" s="108"/>
      <c r="F38" s="108"/>
      <c r="G38" s="108"/>
      <c r="H38" s="108"/>
      <c r="I38" s="109"/>
    </row>
    <row r="39" spans="1:9" x14ac:dyDescent="0.2">
      <c r="A39" s="107" t="s">
        <v>7</v>
      </c>
      <c r="B39" s="108"/>
      <c r="C39" s="108"/>
      <c r="D39" s="108"/>
      <c r="E39" s="108"/>
      <c r="F39" s="108"/>
      <c r="G39" s="108"/>
      <c r="H39" s="108"/>
      <c r="I39" s="109"/>
    </row>
    <row r="40" spans="1:9" x14ac:dyDescent="0.2">
      <c r="A40" s="107" t="s">
        <v>73</v>
      </c>
      <c r="B40" s="108"/>
      <c r="C40" s="108"/>
      <c r="D40" s="108"/>
      <c r="E40" s="108"/>
      <c r="F40" s="108"/>
      <c r="G40" s="108"/>
      <c r="H40" s="108"/>
      <c r="I40" s="109"/>
    </row>
    <row r="41" spans="1:9" ht="13.5" thickBot="1" x14ac:dyDescent="0.25">
      <c r="A41" s="121"/>
      <c r="B41" s="122"/>
      <c r="C41" s="122"/>
      <c r="D41" s="122"/>
      <c r="E41" s="122"/>
      <c r="F41" s="122"/>
      <c r="G41" s="122"/>
      <c r="H41" s="122"/>
      <c r="I41" s="123"/>
    </row>
  </sheetData>
  <mergeCells count="37">
    <mergeCell ref="A8:B8"/>
    <mergeCell ref="A9:B9"/>
    <mergeCell ref="A10:B10"/>
    <mergeCell ref="A13:I13"/>
    <mergeCell ref="A16:I16"/>
    <mergeCell ref="C8:I8"/>
    <mergeCell ref="C9:I9"/>
    <mergeCell ref="C10:I10"/>
    <mergeCell ref="A17:I17"/>
    <mergeCell ref="A18:I18"/>
    <mergeCell ref="A22:D22"/>
    <mergeCell ref="E22:I22"/>
    <mergeCell ref="A20:B20"/>
    <mergeCell ref="C20:D20"/>
    <mergeCell ref="E20:G20"/>
    <mergeCell ref="H20:I20"/>
    <mergeCell ref="A21:I21"/>
    <mergeCell ref="A41:I41"/>
    <mergeCell ref="A19:D19"/>
    <mergeCell ref="E19:I19"/>
    <mergeCell ref="A32:I32"/>
    <mergeCell ref="A33:I33"/>
    <mergeCell ref="A34:I34"/>
    <mergeCell ref="A35:I35"/>
    <mergeCell ref="A36:I36"/>
    <mergeCell ref="A37:I37"/>
    <mergeCell ref="A28:I28"/>
    <mergeCell ref="A29:I29"/>
    <mergeCell ref="A30:I30"/>
    <mergeCell ref="A38:I38"/>
    <mergeCell ref="A39:I39"/>
    <mergeCell ref="A25:I25"/>
    <mergeCell ref="A26:I26"/>
    <mergeCell ref="A27:I27"/>
    <mergeCell ref="A40:I40"/>
    <mergeCell ref="A31:C31"/>
    <mergeCell ref="E31:I31"/>
  </mergeCells>
  <printOptions horizontalCentered="1"/>
  <pageMargins left="0.70866141732283472" right="0.70866141732283472" top="0.74803149606299213" bottom="0.74803149606299213" header="0.31496062992125984" footer="0.31496062992125984"/>
  <pageSetup paperSize="9" scale="69" orientation="portrait" horizontalDpi="300" verticalDpi="300" r:id="rId1"/>
  <headerFooter>
    <oddFooter>&amp;L&amp;D&amp;C&amp;P of &amp;N&amp;R&amp;A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 1. TRANSACTION FEE OFFSITE</vt:lpstr>
      <vt:lpstr>Price Declaration </vt:lpstr>
      <vt:lpstr>' 1. TRANSACTION FEE OFFSITE'!Print_Area</vt:lpstr>
      <vt:lpstr>'COVER SHEET'!Print_Area</vt:lpstr>
      <vt:lpstr>'Price Declaration '!Print_Area</vt:lpstr>
    </vt:vector>
  </TitlesOfParts>
  <Company>SARS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Leonie Groenewald</cp:lastModifiedBy>
  <cp:lastPrinted>2017-03-31T09:56:32Z</cp:lastPrinted>
  <dcterms:created xsi:type="dcterms:W3CDTF">2007-09-21T10:17:54Z</dcterms:created>
  <dcterms:modified xsi:type="dcterms:W3CDTF">2021-08-23T09:57:45Z</dcterms:modified>
</cp:coreProperties>
</file>