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molaporl\Desktop\Aircons\Re-issue\Enquiry\"/>
    </mc:Choice>
  </mc:AlternateContent>
  <xr:revisionPtr revIDLastSave="0" documentId="8_{64D8B26E-FFC3-4374-99D5-D3F10543BA5C}" xr6:coauthVersionLast="47" xr6:coauthVersionMax="47" xr10:uidLastSave="{00000000-0000-0000-0000-000000000000}"/>
  <bookViews>
    <workbookView xWindow="-120" yWindow="-120" windowWidth="20730" windowHeight="11160" tabRatio="910" activeTab="4" xr2:uid="{00000000-000D-0000-FFFF-FFFF00000000}"/>
  </bookViews>
  <sheets>
    <sheet name="COVER" sheetId="1" r:id="rId1"/>
    <sheet name="SHE" sheetId="33" r:id="rId2"/>
    <sheet name="AIR CONDITIONING" sheetId="32" r:id="rId3"/>
    <sheet name="ESKOM AIR-CON SCHEDULE" sheetId="12" state="hidden" r:id="rId4"/>
    <sheet name="FINAL SUMMARY" sheetId="21" r:id="rId5"/>
    <sheet name="NEC3 CONTRACT" sheetId="22" state="hidden" r:id="rId6"/>
  </sheets>
  <definedNames>
    <definedName name="_xlnm._FilterDatabase" localSheetId="2" hidden="1">'AIR CONDITIONING'!$F$1:$F$48</definedName>
    <definedName name="_xlnm.Print_Area" localSheetId="2">'AIR CONDITIONING'!$A$1:$F$49</definedName>
    <definedName name="_xlnm.Print_Area" localSheetId="0">COVER!$A$1:$M$44</definedName>
    <definedName name="_xlnm.Print_Area" localSheetId="4">'FINAL SUMMARY'!$A$1:$G$29</definedName>
    <definedName name="_xlnm.Print_Area" localSheetId="5">'NEC3 CONTRACT'!$A$1:$L$2044</definedName>
    <definedName name="_xlnm.Print_Area" localSheetId="1">SHE!$A$1:$G$11</definedName>
    <definedName name="_xlnm.Print_Titles" localSheetId="2">'AIR CONDITIONING'!$1:$1</definedName>
    <definedName name="Z_7598ACD8_EE0E_412E_8EC9_3351AE21874F_.wvu.FilterData" localSheetId="2" hidden="1">'AIR CONDITIONING'!$F$1:$F$48</definedName>
    <definedName name="Z_7598ACD8_EE0E_412E_8EC9_3351AE21874F_.wvu.PrintArea" localSheetId="2" hidden="1">'AIR CONDITIONING'!$A$1:$F$41</definedName>
    <definedName name="Z_7598ACD8_EE0E_412E_8EC9_3351AE21874F_.wvu.PrintArea" localSheetId="4" hidden="1">'FINAL SUMMARY'!$A$1:$G$26</definedName>
    <definedName name="Z_7598ACD8_EE0E_412E_8EC9_3351AE21874F_.wvu.PrintArea" localSheetId="5" hidden="1">'NEC3 CONTRACT'!$A$1:$L$2044</definedName>
  </definedNames>
  <calcPr calcId="191029"/>
  <customWorkbookViews>
    <customWorkbookView name="Mandla Hlophe - Personal View" guid="{7598ACD8-EE0E-412E-8EC9-3351AE21874F}" mergeInterval="0" personalView="1" maximized="1" windowWidth="1596" windowHeight="763" tabRatio="910"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33" l="1"/>
  <c r="G7" i="33"/>
  <c r="G11" i="21" l="1"/>
  <c r="F35" i="32" l="1"/>
  <c r="F33" i="32"/>
  <c r="F31" i="32"/>
  <c r="F27" i="32"/>
  <c r="F25" i="32"/>
  <c r="F23" i="32"/>
  <c r="F19" i="32"/>
  <c r="F17" i="32"/>
  <c r="F15" i="32"/>
  <c r="F38" i="32" l="1"/>
  <c r="F46" i="32"/>
  <c r="F11" i="32" l="1"/>
  <c r="F9" i="32"/>
  <c r="F7" i="32"/>
  <c r="F48" i="32" l="1"/>
  <c r="G14" i="21" s="1"/>
  <c r="G16" i="21" s="1"/>
  <c r="G18" i="21" l="1"/>
  <c r="G20" i="21" s="1"/>
  <c r="G22" i="21" s="1"/>
  <c r="G24" i="21" s="1"/>
</calcChain>
</file>

<file path=xl/sharedStrings.xml><?xml version="1.0" encoding="utf-8"?>
<sst xmlns="http://schemas.openxmlformats.org/spreadsheetml/2006/main" count="107" uniqueCount="74">
  <si>
    <t>CONTRACT NUMBER</t>
  </si>
  <si>
    <t xml:space="preserve">: </t>
  </si>
  <si>
    <t>CONTRACTOR</t>
  </si>
  <si>
    <t>:</t>
  </si>
  <si>
    <t xml:space="preserve">CONTRACT AMOUNT </t>
  </si>
  <si>
    <t>(Excluding VAT)</t>
  </si>
  <si>
    <t>Materials</t>
  </si>
  <si>
    <t>DESCRIPTION</t>
  </si>
  <si>
    <t>UNIT</t>
  </si>
  <si>
    <t>RATE</t>
  </si>
  <si>
    <t>AMOUNT</t>
  </si>
  <si>
    <t>R</t>
  </si>
  <si>
    <t>Item</t>
  </si>
  <si>
    <t>Hr</t>
  </si>
  <si>
    <t>Transport</t>
  </si>
  <si>
    <t>km</t>
  </si>
  <si>
    <t>Page</t>
  </si>
  <si>
    <t>Quantity</t>
  </si>
  <si>
    <t>Amount</t>
  </si>
  <si>
    <t>Unit</t>
  </si>
  <si>
    <t xml:space="preserve">Rate </t>
  </si>
  <si>
    <t>FINAL SUMMARY</t>
  </si>
  <si>
    <t>Bill No.</t>
  </si>
  <si>
    <t>Sub-Total</t>
  </si>
  <si>
    <t>ADD:</t>
  </si>
  <si>
    <t>14% VAT</t>
  </si>
  <si>
    <t xml:space="preserve">TOTAL CARRIED TO FORM OF OFFER </t>
  </si>
  <si>
    <t>Work to be done from Monday to Friday between 7:30am and 4pm:</t>
  </si>
  <si>
    <t>*Where the word "Bill Of Quantities" is used it shall mean Price Schedule</t>
  </si>
  <si>
    <t>ESKOM HOLDINGS SOC LIMITED</t>
  </si>
  <si>
    <t>AUTHORISED SIGNATORY NAME</t>
  </si>
  <si>
    <t>DESIGNATION</t>
  </si>
  <si>
    <t>AUTHORISED SIGNATURE</t>
  </si>
  <si>
    <t>DATE</t>
  </si>
  <si>
    <t>This schedule provides a summary of the total value of all the sections and remains the responsibility of the contractor to ensure the accuracy of the amount carried to the summary.</t>
  </si>
  <si>
    <t>Allow 5% Contingencies on the above total to be used at the discretion of the Contracts Manager and deducted in part if so required.</t>
  </si>
  <si>
    <t>Not applicable</t>
  </si>
  <si>
    <t>(Contract is rates based)</t>
  </si>
  <si>
    <t>TRANSMISSION FACILITIES</t>
  </si>
  <si>
    <t xml:space="preserve">Cost of transport/ travelling </t>
  </si>
  <si>
    <t>BILL NO 2</t>
  </si>
  <si>
    <t>Work to be done on Saturdays between 7:30am and 4pm:</t>
  </si>
  <si>
    <t>Work to be done on Sunday and public holidays between 7:30am and 4pm:</t>
  </si>
  <si>
    <t>Work to be done from Monday to Friday after 4pm:</t>
  </si>
  <si>
    <t>Sum</t>
  </si>
  <si>
    <t>3</t>
  </si>
  <si>
    <t>5</t>
  </si>
  <si>
    <t>4</t>
  </si>
  <si>
    <t>6</t>
  </si>
  <si>
    <t>5.1</t>
  </si>
  <si>
    <t>6.1</t>
  </si>
  <si>
    <t>Payment for transport/traveling will be paid in excess of a 50Km from site (Simmerpan).</t>
  </si>
  <si>
    <t>1: 1</t>
  </si>
  <si>
    <t>2: 1-2</t>
  </si>
  <si>
    <t>SECTION NO: 2 AIR CONDITIONING</t>
  </si>
  <si>
    <t>Project coordinator/ Senior supervisor</t>
  </si>
  <si>
    <t>Mechanical Artisan</t>
  </si>
  <si>
    <t>Semi-skilled worker</t>
  </si>
  <si>
    <t>HVAC</t>
  </si>
  <si>
    <t>SERVICE MANAGER</t>
  </si>
  <si>
    <t>Total carried to Summary</t>
  </si>
  <si>
    <t>Do not price item 5.1</t>
  </si>
  <si>
    <t>5.2</t>
  </si>
  <si>
    <t xml:space="preserve">Mark up fee percentage </t>
  </si>
  <si>
    <t>%</t>
  </si>
  <si>
    <t>PAY REFERENCE</t>
  </si>
  <si>
    <t>QTY</t>
  </si>
  <si>
    <t>SHE SCHEDULE</t>
  </si>
  <si>
    <t>SHE</t>
  </si>
  <si>
    <t>Provisional Sum  for the supply of required material according to PM's instruction  of compressors, pc boards, fan motors, filters, contactors, overloads, circuit breakers, isolators, relays, copper piping, insulation, pump couplings, oil (compressors or pumps), fan belts, bearings, fuses, controllers, timers, PLC, plumbing fittings, humidifiers bottles, drain pumps and refrigerants and etc.</t>
  </si>
  <si>
    <t>Monthly</t>
  </si>
  <si>
    <t>SHE Requirements and Compliance</t>
  </si>
  <si>
    <t>SHE costing as per SHE spec.</t>
  </si>
  <si>
    <t>PRICING SCHEDULE FOR THE PROVISION OF AIR CONDITIONING REPAIRS AND MAINTENANCE SERVICES AT SIMMERPAN COMPLEX, APOLLO, BERNINA, GRAND CENTRAL AIRPORT AND SURROUNDING AREAS ON AN “AS AND WHEN” REQUIRED BASIS FOR A PERIOD OF THIRTY SIX (36)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</si>
</sst>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R&quot;\ #,##0.00;[Red]&quot;R&quot;\ \-#,##0.00"/>
    <numFmt numFmtId="165" formatCode="_ &quot;R&quot;\ * #,##0.00_ ;_ &quot;R&quot;\ * \-#,##0.00_ ;_ &quot;R&quot;\ * &quot;-&quot;??_ ;_ @_ "/>
    <numFmt numFmtId="166" formatCode="_-* #,##0.00_-;_-* #,##0.00\-;_-* &quot;-&quot;??_-;_-@_-"/>
    <numFmt numFmtId="167" formatCode="_-&quot;R&quot;\ * #,##0.00_-;_-&quot;R&quot;\ * #,##0.00\-;_-&quot;R&quot;\ * &quot;-&quot;??_-;_-@_-"/>
    <numFmt numFmtId="168" formatCode="[$-F800]dddd\,\ mmmm\ dd\,\ yyyy"/>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name val="Arial"/>
      <family val="2"/>
    </font>
    <font>
      <sz val="16"/>
      <name val="Arial"/>
      <family val="2"/>
    </font>
    <font>
      <sz val="22"/>
      <name val="Arial"/>
      <family val="2"/>
    </font>
    <font>
      <b/>
      <sz val="22"/>
      <name val="Arial Narrow"/>
      <family val="2"/>
    </font>
    <font>
      <b/>
      <sz val="22"/>
      <name val="Arial"/>
      <family val="2"/>
    </font>
    <font>
      <sz val="10"/>
      <name val="Arial Narrow"/>
      <family val="2"/>
    </font>
    <font>
      <b/>
      <u/>
      <sz val="11"/>
      <name val="Arial"/>
      <family val="2"/>
    </font>
    <font>
      <b/>
      <u/>
      <sz val="10"/>
      <name val="Arial"/>
      <family val="2"/>
    </font>
    <font>
      <b/>
      <sz val="10"/>
      <name val="Arial"/>
      <family val="2"/>
    </font>
    <font>
      <b/>
      <sz val="11"/>
      <name val="Arial"/>
      <family val="2"/>
    </font>
    <font>
      <sz val="10"/>
      <color theme="1"/>
      <name val="Arial"/>
      <family val="2"/>
    </font>
    <font>
      <sz val="10"/>
      <color rgb="FF000000"/>
      <name val="Arial"/>
      <family val="2"/>
    </font>
    <font>
      <b/>
      <u/>
      <sz val="8"/>
      <name val="Arial"/>
      <family val="2"/>
    </font>
    <font>
      <b/>
      <u/>
      <sz val="16"/>
      <color theme="1"/>
      <name val="Calibri"/>
      <family val="2"/>
      <scheme val="minor"/>
    </font>
    <font>
      <b/>
      <u/>
      <sz val="12"/>
      <color theme="1"/>
      <name val="Calibri"/>
      <family val="2"/>
      <scheme val="minor"/>
    </font>
    <font>
      <b/>
      <u/>
      <sz val="14"/>
      <color theme="1"/>
      <name val="Calibri"/>
      <family val="2"/>
      <scheme val="minor"/>
    </font>
    <font>
      <b/>
      <sz val="11"/>
      <name val="Calibri"/>
      <family val="2"/>
      <scheme val="minor"/>
    </font>
    <font>
      <b/>
      <sz val="12"/>
      <name val="Calibri"/>
      <family val="2"/>
      <scheme val="minor"/>
    </font>
    <font>
      <b/>
      <sz val="20"/>
      <name val="Arial Narrow"/>
      <family val="2"/>
    </font>
    <font>
      <b/>
      <sz val="18"/>
      <name val="Arial Narrow"/>
      <family val="2"/>
    </font>
    <font>
      <sz val="10"/>
      <name val="Arial"/>
      <family val="2"/>
    </font>
    <font>
      <b/>
      <sz val="10"/>
      <color theme="1"/>
      <name val="Arial"/>
      <family val="2"/>
    </font>
    <font>
      <sz val="10"/>
      <name val="Arial"/>
    </font>
    <font>
      <i/>
      <sz val="10"/>
      <color rgb="FFFF0000"/>
      <name val="Arial"/>
      <family val="2"/>
    </font>
    <font>
      <sz val="10"/>
      <name val="Calibri"/>
      <family val="2"/>
      <scheme val="minor"/>
    </font>
    <font>
      <b/>
      <sz val="10"/>
      <color theme="1"/>
      <name val="Calibri"/>
      <family val="2"/>
      <scheme val="minor"/>
    </font>
    <font>
      <sz val="10"/>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CCFFFF"/>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s>
  <borders count="43">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uble">
        <color indexed="64"/>
      </left>
      <right style="hair">
        <color indexed="64"/>
      </right>
      <top style="double">
        <color indexed="64"/>
      </top>
      <bottom/>
      <diagonal/>
    </border>
    <border>
      <left style="double">
        <color indexed="64"/>
      </left>
      <right style="thin">
        <color indexed="64"/>
      </right>
      <top/>
      <bottom/>
      <diagonal/>
    </border>
    <border>
      <left style="double">
        <color indexed="64"/>
      </left>
      <right style="hair">
        <color indexed="64"/>
      </right>
      <top/>
      <bottom/>
      <diagonal/>
    </border>
    <border>
      <left style="double">
        <color indexed="64"/>
      </left>
      <right style="hair">
        <color indexed="64"/>
      </right>
      <top/>
      <bottom style="hair">
        <color indexed="64"/>
      </bottom>
      <diagonal/>
    </border>
    <border>
      <left/>
      <right style="double">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hair">
        <color indexed="64"/>
      </right>
      <top/>
      <bottom style="thin">
        <color indexed="64"/>
      </bottom>
      <diagonal/>
    </border>
    <border>
      <left/>
      <right style="double">
        <color indexed="64"/>
      </right>
      <top/>
      <bottom style="thin">
        <color indexed="64"/>
      </bottom>
      <diagonal/>
    </border>
    <border>
      <left style="hair">
        <color indexed="64"/>
      </left>
      <right style="double">
        <color indexed="64"/>
      </right>
      <top/>
      <bottom style="thin">
        <color indexed="64"/>
      </bottom>
      <diagonal/>
    </border>
    <border>
      <left style="hair">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8">
    <xf numFmtId="0" fontId="0" fillId="0" borderId="0"/>
    <xf numFmtId="0" fontId="5" fillId="0" borderId="0"/>
    <xf numFmtId="0" fontId="5" fillId="0" borderId="0"/>
    <xf numFmtId="166"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3" fillId="0" borderId="0"/>
    <xf numFmtId="0" fontId="2" fillId="0" borderId="0"/>
    <xf numFmtId="0" fontId="26" fillId="0" borderId="0"/>
    <xf numFmtId="165" fontId="5" fillId="0" borderId="0" applyFont="0" applyFill="0" applyBorder="0" applyAlignment="0" applyProtection="0"/>
    <xf numFmtId="165" fontId="5" fillId="0" borderId="0" applyFont="0" applyFill="0" applyBorder="0" applyAlignment="0" applyProtection="0"/>
    <xf numFmtId="0" fontId="2" fillId="0" borderId="0"/>
    <xf numFmtId="9" fontId="5"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0" fontId="1" fillId="0" borderId="0"/>
  </cellStyleXfs>
  <cellXfs count="206">
    <xf numFmtId="0" fontId="0" fillId="0" borderId="0" xfId="0"/>
    <xf numFmtId="0" fontId="5" fillId="0" borderId="0" xfId="1"/>
    <xf numFmtId="0" fontId="7" fillId="0" borderId="0" xfId="1" applyFont="1" applyAlignment="1">
      <alignment horizontal="center" vertical="center"/>
    </xf>
    <xf numFmtId="17" fontId="7" fillId="0" borderId="0" xfId="1" applyNumberFormat="1" applyFont="1" applyAlignment="1">
      <alignment horizontal="center" vertical="center"/>
    </xf>
    <xf numFmtId="0" fontId="8" fillId="0" borderId="0" xfId="1" applyFont="1" applyAlignment="1">
      <alignment horizontal="center" vertical="center"/>
    </xf>
    <xf numFmtId="0" fontId="5" fillId="0" borderId="0" xfId="1" applyAlignment="1">
      <alignment horizontal="center" vertical="center"/>
    </xf>
    <xf numFmtId="0" fontId="9" fillId="0" borderId="0" xfId="1" applyFont="1" applyAlignment="1">
      <alignment vertical="center"/>
    </xf>
    <xf numFmtId="0" fontId="8" fillId="0" borderId="0" xfId="1" applyFont="1" applyAlignment="1">
      <alignment vertical="center"/>
    </xf>
    <xf numFmtId="0" fontId="10" fillId="0" borderId="0" xfId="1" applyFont="1" applyAlignment="1">
      <alignment horizontal="center" vertical="center"/>
    </xf>
    <xf numFmtId="0" fontId="11" fillId="0" borderId="0" xfId="1" applyFont="1" applyAlignment="1">
      <alignment vertical="center"/>
    </xf>
    <xf numFmtId="0" fontId="5" fillId="0" borderId="0" xfId="5"/>
    <xf numFmtId="0" fontId="5" fillId="0" borderId="2" xfId="5" applyBorder="1" applyAlignment="1">
      <alignment horizontal="center"/>
    </xf>
    <xf numFmtId="0" fontId="14" fillId="0" borderId="2" xfId="5" applyFont="1" applyBorder="1" applyAlignment="1">
      <alignment horizontal="center"/>
    </xf>
    <xf numFmtId="0" fontId="5" fillId="0" borderId="1" xfId="5" applyBorder="1"/>
    <xf numFmtId="0" fontId="14" fillId="0" borderId="1" xfId="5" applyFont="1" applyBorder="1" applyAlignment="1">
      <alignment horizontal="center"/>
    </xf>
    <xf numFmtId="0" fontId="5" fillId="0" borderId="5" xfId="5" applyFont="1" applyBorder="1" applyAlignment="1">
      <alignment horizontal="center" vertical="top" wrapText="1"/>
    </xf>
    <xf numFmtId="0" fontId="5" fillId="0" borderId="6" xfId="5" applyFont="1" applyBorder="1" applyAlignment="1">
      <alignment vertical="top" wrapText="1"/>
    </xf>
    <xf numFmtId="0" fontId="5" fillId="0" borderId="6" xfId="5" applyFont="1" applyBorder="1" applyAlignment="1">
      <alignment horizontal="center" vertical="top" wrapText="1"/>
    </xf>
    <xf numFmtId="1" fontId="5" fillId="0" borderId="6" xfId="5" applyNumberFormat="1" applyFont="1" applyBorder="1" applyAlignment="1">
      <alignment horizontal="center" vertical="top" wrapText="1"/>
    </xf>
    <xf numFmtId="164" fontId="5" fillId="0" borderId="6" xfId="5" applyNumberFormat="1" applyFont="1" applyBorder="1" applyAlignment="1">
      <alignment vertical="top" wrapText="1"/>
    </xf>
    <xf numFmtId="0" fontId="5" fillId="0" borderId="7" xfId="5" applyFont="1" applyBorder="1" applyAlignment="1">
      <alignment vertical="top" wrapText="1"/>
    </xf>
    <xf numFmtId="0" fontId="20" fillId="0" borderId="8" xfId="5" applyFont="1" applyBorder="1" applyAlignment="1">
      <alignment horizontal="center" vertical="top" wrapText="1"/>
    </xf>
    <xf numFmtId="0" fontId="20" fillId="0" borderId="0" xfId="5" applyFont="1" applyBorder="1" applyAlignment="1">
      <alignment horizontal="center" vertical="top" wrapText="1"/>
    </xf>
    <xf numFmtId="0" fontId="20" fillId="0" borderId="9" xfId="5" applyFont="1" applyBorder="1" applyAlignment="1">
      <alignment horizontal="center" vertical="top" wrapText="1"/>
    </xf>
    <xf numFmtId="0" fontId="5" fillId="0" borderId="10" xfId="5" applyFont="1" applyBorder="1" applyAlignment="1">
      <alignment horizontal="center" vertical="top" wrapText="1"/>
    </xf>
    <xf numFmtId="0" fontId="5" fillId="0" borderId="11" xfId="5" applyFont="1" applyBorder="1" applyAlignment="1">
      <alignment vertical="top" wrapText="1"/>
    </xf>
    <xf numFmtId="0" fontId="5" fillId="0" borderId="11" xfId="5" applyFont="1" applyBorder="1" applyAlignment="1">
      <alignment horizontal="center" vertical="top" wrapText="1"/>
    </xf>
    <xf numFmtId="1" fontId="5" fillId="0" borderId="11" xfId="5" applyNumberFormat="1" applyFont="1" applyBorder="1" applyAlignment="1">
      <alignment horizontal="center" vertical="top" wrapText="1"/>
    </xf>
    <xf numFmtId="164" fontId="5" fillId="0" borderId="11" xfId="5" applyNumberFormat="1" applyFont="1" applyBorder="1" applyAlignment="1">
      <alignment vertical="top" wrapText="1"/>
    </xf>
    <xf numFmtId="0" fontId="12" fillId="0" borderId="13" xfId="5" applyFont="1" applyBorder="1" applyAlignment="1">
      <alignment horizontal="center"/>
    </xf>
    <xf numFmtId="0" fontId="12" fillId="0" borderId="14" xfId="5" applyFont="1" applyBorder="1" applyAlignment="1">
      <alignment horizontal="center"/>
    </xf>
    <xf numFmtId="0" fontId="12" fillId="0" borderId="15" xfId="5" applyFont="1" applyBorder="1" applyAlignment="1">
      <alignment horizontal="center"/>
    </xf>
    <xf numFmtId="0" fontId="12" fillId="0" borderId="16" xfId="5" applyFont="1" applyBorder="1" applyAlignment="1">
      <alignment horizontal="center"/>
    </xf>
    <xf numFmtId="0" fontId="12" fillId="0" borderId="17" xfId="5" applyFont="1" applyBorder="1" applyAlignment="1">
      <alignment horizontal="center"/>
    </xf>
    <xf numFmtId="40" fontId="12" fillId="0" borderId="7" xfId="5" applyNumberFormat="1" applyFont="1" applyBorder="1" applyAlignment="1">
      <alignment horizontal="center"/>
    </xf>
    <xf numFmtId="0" fontId="14" fillId="0" borderId="18" xfId="5" applyFont="1" applyBorder="1" applyAlignment="1">
      <alignment horizontal="center"/>
    </xf>
    <xf numFmtId="0" fontId="14" fillId="0" borderId="3" xfId="5" applyFont="1" applyBorder="1" applyAlignment="1">
      <alignment horizontal="center"/>
    </xf>
    <xf numFmtId="0" fontId="14" fillId="0" borderId="19" xfId="5" applyFont="1" applyBorder="1" applyAlignment="1">
      <alignment horizontal="center"/>
    </xf>
    <xf numFmtId="40" fontId="14" fillId="0" borderId="9" xfId="5" applyNumberFormat="1" applyFont="1" applyBorder="1" applyAlignment="1">
      <alignment horizontal="center"/>
    </xf>
    <xf numFmtId="0" fontId="5" fillId="0" borderId="18" xfId="5" applyBorder="1"/>
    <xf numFmtId="0" fontId="5" fillId="0" borderId="3" xfId="5" applyBorder="1"/>
    <xf numFmtId="0" fontId="5" fillId="0" borderId="3" xfId="5" applyBorder="1" applyAlignment="1">
      <alignment horizontal="center"/>
    </xf>
    <xf numFmtId="0" fontId="5" fillId="0" borderId="19" xfId="5" applyBorder="1" applyAlignment="1">
      <alignment horizontal="center"/>
    </xf>
    <xf numFmtId="4" fontId="5" fillId="0" borderId="9" xfId="5" applyNumberFormat="1" applyFont="1" applyBorder="1" applyAlignment="1">
      <alignment horizontal="right" indent="1"/>
    </xf>
    <xf numFmtId="0" fontId="4" fillId="0" borderId="0" xfId="5" applyFont="1" applyAlignment="1">
      <alignment horizontal="center"/>
    </xf>
    <xf numFmtId="0" fontId="4" fillId="0" borderId="3" xfId="5" applyFont="1" applyBorder="1"/>
    <xf numFmtId="9" fontId="0" fillId="0" borderId="1" xfId="6" applyFont="1" applyBorder="1"/>
    <xf numFmtId="49" fontId="5" fillId="0" borderId="3" xfId="5" applyNumberFormat="1" applyFill="1" applyBorder="1" applyAlignment="1">
      <alignment horizontal="center"/>
    </xf>
    <xf numFmtId="0" fontId="4" fillId="0" borderId="20" xfId="5" applyFont="1" applyBorder="1" applyAlignment="1">
      <alignment horizontal="center"/>
    </xf>
    <xf numFmtId="4" fontId="4" fillId="0" borderId="21" xfId="5" applyNumberFormat="1" applyFont="1" applyBorder="1" applyAlignment="1">
      <alignment horizontal="right" indent="1"/>
    </xf>
    <xf numFmtId="0" fontId="15" fillId="0" borderId="3" xfId="5" applyFont="1" applyBorder="1" applyAlignment="1">
      <alignment horizontal="right"/>
    </xf>
    <xf numFmtId="0" fontId="14" fillId="0" borderId="1" xfId="5" applyFont="1" applyBorder="1" applyAlignment="1">
      <alignment horizontal="right"/>
    </xf>
    <xf numFmtId="0" fontId="4" fillId="0" borderId="19" xfId="5" applyFont="1" applyBorder="1" applyAlignment="1">
      <alignment horizontal="center"/>
    </xf>
    <xf numFmtId="4" fontId="22" fillId="0" borderId="9" xfId="5" applyNumberFormat="1" applyFont="1" applyBorder="1" applyAlignment="1">
      <alignment horizontal="right" indent="1"/>
    </xf>
    <xf numFmtId="4" fontId="22" fillId="0" borderId="22" xfId="5" applyNumberFormat="1" applyFont="1" applyFill="1" applyBorder="1" applyAlignment="1">
      <alignment horizontal="right" indent="1"/>
    </xf>
    <xf numFmtId="4" fontId="22" fillId="0" borderId="22" xfId="5" applyNumberFormat="1" applyFont="1" applyBorder="1" applyAlignment="1">
      <alignment horizontal="right" indent="1"/>
    </xf>
    <xf numFmtId="0" fontId="14" fillId="0" borderId="3" xfId="5" applyFont="1" applyBorder="1"/>
    <xf numFmtId="0" fontId="14" fillId="0" borderId="1" xfId="5" applyFont="1" applyBorder="1"/>
    <xf numFmtId="4" fontId="4" fillId="0" borderId="9" xfId="4" applyNumberFormat="1" applyFont="1" applyBorder="1" applyAlignment="1">
      <alignment horizontal="right" indent="1"/>
    </xf>
    <xf numFmtId="4" fontId="4" fillId="0" borderId="22" xfId="5" applyNumberFormat="1" applyFont="1" applyBorder="1" applyAlignment="1">
      <alignment horizontal="right" indent="1"/>
    </xf>
    <xf numFmtId="4" fontId="4" fillId="0" borderId="9" xfId="5" applyNumberFormat="1" applyFont="1" applyBorder="1" applyAlignment="1">
      <alignment horizontal="right" indent="1"/>
    </xf>
    <xf numFmtId="0" fontId="14" fillId="0" borderId="23" xfId="5" applyFont="1" applyBorder="1" applyAlignment="1">
      <alignment horizontal="center"/>
    </xf>
    <xf numFmtId="4" fontId="23" fillId="0" borderId="24" xfId="5" applyNumberFormat="1" applyFont="1" applyBorder="1" applyAlignment="1">
      <alignment horizontal="right" indent="1"/>
    </xf>
    <xf numFmtId="4" fontId="5" fillId="0" borderId="9" xfId="5" applyNumberFormat="1" applyBorder="1" applyAlignment="1">
      <alignment horizontal="right" indent="1"/>
    </xf>
    <xf numFmtId="0" fontId="5" fillId="0" borderId="25" xfId="5" applyBorder="1"/>
    <xf numFmtId="0" fontId="5" fillId="0" borderId="26" xfId="5" applyBorder="1" applyAlignment="1">
      <alignment horizontal="center"/>
    </xf>
    <xf numFmtId="0" fontId="5" fillId="0" borderId="27" xfId="5" applyBorder="1"/>
    <xf numFmtId="0" fontId="5" fillId="0" borderId="28" xfId="5" applyBorder="1"/>
    <xf numFmtId="0" fontId="5" fillId="0" borderId="27" xfId="5" applyBorder="1" applyAlignment="1">
      <alignment horizontal="center"/>
    </xf>
    <xf numFmtId="0" fontId="5" fillId="0" borderId="23" xfId="5" applyBorder="1" applyAlignment="1">
      <alignment horizontal="center"/>
    </xf>
    <xf numFmtId="4" fontId="5" fillId="0" borderId="12" xfId="5" applyNumberFormat="1" applyBorder="1" applyAlignment="1">
      <alignment horizontal="right" indent="1"/>
    </xf>
    <xf numFmtId="0" fontId="14" fillId="3" borderId="4" xfId="5" applyFont="1" applyFill="1" applyBorder="1" applyAlignment="1">
      <alignment horizontal="center"/>
    </xf>
    <xf numFmtId="0" fontId="13" fillId="0" borderId="3" xfId="5" applyFont="1" applyBorder="1" applyAlignment="1">
      <alignment horizontal="center"/>
    </xf>
    <xf numFmtId="0" fontId="24" fillId="0" borderId="0" xfId="1" applyFont="1" applyAlignment="1">
      <alignment vertical="center"/>
    </xf>
    <xf numFmtId="0" fontId="12" fillId="0" borderId="4" xfId="5" applyNumberFormat="1" applyFont="1" applyFill="1" applyBorder="1" applyAlignment="1">
      <alignment vertical="top" wrapText="1"/>
    </xf>
    <xf numFmtId="0" fontId="16" fillId="0" borderId="4" xfId="5" applyFont="1" applyFill="1" applyBorder="1" applyAlignment="1">
      <alignment horizontal="center" vertical="top"/>
    </xf>
    <xf numFmtId="2" fontId="16" fillId="0" borderId="4" xfId="5" applyNumberFormat="1" applyFont="1" applyFill="1" applyBorder="1" applyAlignment="1">
      <alignment horizontal="center" vertical="top"/>
    </xf>
    <xf numFmtId="0" fontId="5" fillId="0" borderId="4" xfId="5" applyFill="1" applyBorder="1"/>
    <xf numFmtId="0" fontId="5" fillId="0" borderId="4" xfId="5" applyNumberFormat="1" applyFont="1" applyFill="1" applyBorder="1" applyAlignment="1">
      <alignment vertical="top" wrapText="1"/>
    </xf>
    <xf numFmtId="0" fontId="5" fillId="0" borderId="4" xfId="5" applyFill="1" applyBorder="1" applyAlignment="1">
      <alignment horizontal="center" vertical="top"/>
    </xf>
    <xf numFmtId="2" fontId="5" fillId="0" borderId="4" xfId="5" applyNumberFormat="1" applyFill="1" applyBorder="1" applyAlignment="1">
      <alignment horizontal="center" vertical="top"/>
    </xf>
    <xf numFmtId="0" fontId="17" fillId="0" borderId="4" xfId="5" applyFont="1" applyFill="1" applyBorder="1" applyAlignment="1">
      <alignment wrapText="1"/>
    </xf>
    <xf numFmtId="0" fontId="5" fillId="0" borderId="4" xfId="5" applyFont="1" applyFill="1" applyBorder="1" applyAlignment="1">
      <alignment horizontal="center" vertical="top"/>
    </xf>
    <xf numFmtId="1" fontId="5" fillId="0" borderId="4" xfId="5" applyNumberFormat="1" applyFill="1" applyBorder="1" applyAlignment="1">
      <alignment horizontal="center" vertical="top"/>
    </xf>
    <xf numFmtId="0" fontId="18" fillId="0" borderId="4" xfId="5" applyNumberFormat="1" applyFont="1" applyFill="1" applyBorder="1" applyAlignment="1">
      <alignment vertical="top" wrapText="1"/>
    </xf>
    <xf numFmtId="0" fontId="5" fillId="0" borderId="4" xfId="5" applyNumberFormat="1" applyFill="1" applyBorder="1" applyAlignment="1">
      <alignment vertical="top" wrapText="1"/>
    </xf>
    <xf numFmtId="49" fontId="5" fillId="0" borderId="4" xfId="5" applyNumberFormat="1" applyFont="1" applyFill="1" applyBorder="1" applyAlignment="1">
      <alignment horizontal="center" vertical="center"/>
    </xf>
    <xf numFmtId="0" fontId="16" fillId="0" borderId="4" xfId="5" applyNumberFormat="1" applyFont="1" applyFill="1" applyBorder="1" applyAlignment="1">
      <alignment horizontal="center" vertical="center"/>
    </xf>
    <xf numFmtId="49" fontId="5" fillId="0" borderId="4" xfId="5" applyNumberFormat="1" applyFill="1" applyBorder="1" applyAlignment="1">
      <alignment horizontal="center" vertical="center"/>
    </xf>
    <xf numFmtId="0" fontId="5" fillId="0" borderId="4" xfId="5" applyFill="1" applyBorder="1" applyAlignment="1">
      <alignment horizontal="center"/>
    </xf>
    <xf numFmtId="1" fontId="5" fillId="0" borderId="4" xfId="5" applyNumberFormat="1" applyFill="1" applyBorder="1" applyAlignment="1">
      <alignment horizontal="center"/>
    </xf>
    <xf numFmtId="49" fontId="14" fillId="3" borderId="4" xfId="5" applyNumberFormat="1" applyFont="1" applyFill="1" applyBorder="1" applyAlignment="1">
      <alignment horizontal="center" vertical="center"/>
    </xf>
    <xf numFmtId="0" fontId="14" fillId="3" borderId="4" xfId="5" applyNumberFormat="1" applyFont="1" applyFill="1" applyBorder="1" applyAlignment="1">
      <alignment vertical="top" wrapText="1"/>
    </xf>
    <xf numFmtId="1" fontId="14" fillId="3" borderId="4" xfId="5" applyNumberFormat="1" applyFont="1" applyFill="1" applyBorder="1" applyAlignment="1">
      <alignment horizontal="center"/>
    </xf>
    <xf numFmtId="0" fontId="4" fillId="0" borderId="29" xfId="5" applyFont="1" applyBorder="1"/>
    <xf numFmtId="9" fontId="0" fillId="0" borderId="31" xfId="6" applyFont="1" applyBorder="1"/>
    <xf numFmtId="49" fontId="5" fillId="0" borderId="29" xfId="5" applyNumberFormat="1" applyFill="1" applyBorder="1" applyAlignment="1">
      <alignment horizontal="center"/>
    </xf>
    <xf numFmtId="0" fontId="4" fillId="0" borderId="32" xfId="5" applyFont="1" applyBorder="1" applyAlignment="1">
      <alignment horizontal="center"/>
    </xf>
    <xf numFmtId="4" fontId="4" fillId="0" borderId="33" xfId="5" applyNumberFormat="1" applyFont="1" applyBorder="1" applyAlignment="1">
      <alignment horizontal="right" indent="1"/>
    </xf>
    <xf numFmtId="4" fontId="4" fillId="0" borderId="34" xfId="5" applyNumberFormat="1" applyFont="1" applyBorder="1" applyAlignment="1">
      <alignment horizontal="right" indent="1"/>
    </xf>
    <xf numFmtId="0" fontId="14" fillId="0" borderId="12" xfId="5" applyFont="1" applyBorder="1" applyAlignment="1">
      <alignment vertical="center" wrapText="1"/>
    </xf>
    <xf numFmtId="4" fontId="22" fillId="0" borderId="35" xfId="5" applyNumberFormat="1" applyFont="1" applyBorder="1" applyAlignment="1">
      <alignment horizontal="right" indent="1"/>
    </xf>
    <xf numFmtId="0" fontId="9" fillId="5" borderId="30" xfId="1" applyFont="1" applyFill="1" applyBorder="1" applyAlignment="1">
      <alignment vertical="center"/>
    </xf>
    <xf numFmtId="0" fontId="5" fillId="5" borderId="30" xfId="1" applyFill="1" applyBorder="1"/>
    <xf numFmtId="0" fontId="24" fillId="5" borderId="0" xfId="1" applyFont="1" applyFill="1" applyAlignment="1">
      <alignment vertical="center"/>
    </xf>
    <xf numFmtId="0" fontId="5" fillId="5" borderId="0" xfId="1" applyFill="1"/>
    <xf numFmtId="0" fontId="25" fillId="5" borderId="0" xfId="1" applyFont="1" applyFill="1"/>
    <xf numFmtId="0" fontId="15" fillId="2" borderId="4" xfId="3" applyNumberFormat="1" applyFont="1" applyFill="1" applyBorder="1" applyAlignment="1">
      <alignment vertical="center"/>
    </xf>
    <xf numFmtId="0" fontId="18" fillId="2" borderId="4" xfId="5" applyNumberFormat="1" applyFont="1" applyFill="1" applyBorder="1" applyAlignment="1">
      <alignment vertical="top" wrapText="1"/>
    </xf>
    <xf numFmtId="0" fontId="5" fillId="2" borderId="4" xfId="5" applyFill="1" applyBorder="1" applyAlignment="1">
      <alignment horizontal="center" vertical="top"/>
    </xf>
    <xf numFmtId="2" fontId="5" fillId="2" borderId="4" xfId="5" applyNumberFormat="1" applyFill="1" applyBorder="1" applyAlignment="1">
      <alignment horizontal="center" vertical="top"/>
    </xf>
    <xf numFmtId="49" fontId="5" fillId="2" borderId="4" xfId="5" applyNumberFormat="1" applyFill="1" applyBorder="1" applyAlignment="1">
      <alignment horizontal="center" vertical="center"/>
    </xf>
    <xf numFmtId="0" fontId="12" fillId="2" borderId="4" xfId="5" applyNumberFormat="1" applyFont="1" applyFill="1" applyBorder="1" applyAlignment="1">
      <alignment vertical="top" wrapText="1"/>
    </xf>
    <xf numFmtId="0" fontId="5" fillId="2" borderId="4" xfId="5" applyNumberFormat="1" applyFont="1" applyFill="1" applyBorder="1" applyAlignment="1">
      <alignment vertical="top" wrapText="1"/>
    </xf>
    <xf numFmtId="1" fontId="5" fillId="2" borderId="4" xfId="5" applyNumberFormat="1" applyFill="1" applyBorder="1" applyAlignment="1">
      <alignment horizontal="center" vertical="top"/>
    </xf>
    <xf numFmtId="0" fontId="14" fillId="0" borderId="4" xfId="5" applyNumberFormat="1" applyFont="1" applyFill="1" applyBorder="1" applyAlignment="1">
      <alignment vertical="top" wrapText="1"/>
    </xf>
    <xf numFmtId="2" fontId="5" fillId="4" borderId="4" xfId="5" applyNumberFormat="1" applyFill="1" applyBorder="1" applyAlignment="1" applyProtection="1">
      <alignment horizontal="center"/>
      <protection locked="0"/>
    </xf>
    <xf numFmtId="2" fontId="16" fillId="4" borderId="4" xfId="5" applyNumberFormat="1" applyFont="1" applyFill="1" applyBorder="1" applyAlignment="1" applyProtection="1">
      <alignment horizontal="center" vertical="top"/>
      <protection locked="0"/>
    </xf>
    <xf numFmtId="2" fontId="5" fillId="4" borderId="4" xfId="5" applyNumberFormat="1" applyFill="1" applyBorder="1" applyAlignment="1" applyProtection="1">
      <alignment horizontal="center" vertical="top"/>
      <protection locked="0"/>
    </xf>
    <xf numFmtId="0" fontId="5" fillId="0" borderId="4" xfId="5" applyFont="1" applyFill="1" applyBorder="1" applyAlignment="1">
      <alignment wrapText="1"/>
    </xf>
    <xf numFmtId="0" fontId="27" fillId="0" borderId="4" xfId="5" applyNumberFormat="1" applyFont="1" applyFill="1" applyBorder="1" applyAlignment="1">
      <alignment horizontal="center" vertical="center"/>
    </xf>
    <xf numFmtId="49" fontId="14" fillId="0" borderId="4" xfId="5" applyNumberFormat="1" applyFont="1" applyFill="1" applyBorder="1" applyAlignment="1">
      <alignment horizontal="center" vertical="center"/>
    </xf>
    <xf numFmtId="49" fontId="14" fillId="2" borderId="4" xfId="5" applyNumberFormat="1" applyFont="1" applyFill="1" applyBorder="1" applyAlignment="1">
      <alignment horizontal="center" vertical="center"/>
    </xf>
    <xf numFmtId="49" fontId="5" fillId="3" borderId="4" xfId="5" applyNumberFormat="1" applyFont="1" applyFill="1" applyBorder="1" applyAlignment="1">
      <alignment horizontal="center" vertical="center"/>
    </xf>
    <xf numFmtId="0" fontId="5" fillId="0" borderId="0" xfId="5" applyFill="1" applyBorder="1"/>
    <xf numFmtId="43" fontId="14" fillId="3" borderId="38" xfId="15" applyFont="1" applyFill="1" applyBorder="1" applyAlignment="1">
      <alignment horizontal="center"/>
    </xf>
    <xf numFmtId="43" fontId="5" fillId="0" borderId="38" xfId="15" applyFont="1" applyFill="1" applyBorder="1" applyAlignment="1">
      <alignment horizontal="right"/>
    </xf>
    <xf numFmtId="43" fontId="5" fillId="0" borderId="38" xfId="15" applyFont="1" applyFill="1" applyBorder="1" applyAlignment="1" applyProtection="1">
      <alignment vertical="top"/>
    </xf>
    <xf numFmtId="43" fontId="5" fillId="0" borderId="38" xfId="15" applyFont="1" applyFill="1" applyBorder="1" applyAlignment="1">
      <alignment horizontal="right" vertical="top"/>
    </xf>
    <xf numFmtId="43" fontId="5" fillId="0" borderId="38" xfId="15" applyFont="1" applyFill="1" applyBorder="1" applyProtection="1"/>
    <xf numFmtId="43" fontId="5" fillId="2" borderId="38" xfId="15" applyFont="1" applyFill="1" applyBorder="1" applyAlignment="1">
      <alignment horizontal="right" vertical="top"/>
    </xf>
    <xf numFmtId="43" fontId="5" fillId="2" borderId="38" xfId="15" applyFont="1" applyFill="1" applyBorder="1" applyProtection="1"/>
    <xf numFmtId="49" fontId="5" fillId="0" borderId="0" xfId="5" applyNumberFormat="1" applyFill="1" applyBorder="1" applyAlignment="1">
      <alignment horizontal="center" vertical="center"/>
    </xf>
    <xf numFmtId="0" fontId="5" fillId="0" borderId="0" xfId="5" applyFill="1" applyBorder="1" applyAlignment="1">
      <alignment horizontal="center"/>
    </xf>
    <xf numFmtId="1" fontId="5" fillId="0" borderId="0" xfId="5" applyNumberFormat="1" applyFill="1" applyBorder="1" applyAlignment="1">
      <alignment horizontal="center"/>
    </xf>
    <xf numFmtId="43" fontId="5" fillId="0" borderId="0" xfId="15" applyFont="1" applyFill="1" applyBorder="1" applyAlignment="1">
      <alignment horizontal="right"/>
    </xf>
    <xf numFmtId="2" fontId="5" fillId="0" borderId="4" xfId="5" applyNumberFormat="1" applyFill="1" applyBorder="1" applyAlignment="1" applyProtection="1">
      <alignment horizontal="center" vertical="top"/>
      <protection locked="0"/>
    </xf>
    <xf numFmtId="43" fontId="5" fillId="4" borderId="4" xfId="15" applyFont="1" applyFill="1" applyBorder="1" applyAlignment="1" applyProtection="1">
      <alignment horizontal="center" vertical="top"/>
      <protection locked="0"/>
    </xf>
    <xf numFmtId="0" fontId="5" fillId="0" borderId="37" xfId="5" applyFill="1" applyBorder="1"/>
    <xf numFmtId="2" fontId="5" fillId="4" borderId="0" xfId="5" applyNumberFormat="1" applyFill="1" applyBorder="1" applyAlignment="1" applyProtection="1">
      <alignment horizontal="center"/>
      <protection locked="0"/>
    </xf>
    <xf numFmtId="0" fontId="5" fillId="0" borderId="0" xfId="5" applyNumberFormat="1" applyFill="1" applyBorder="1" applyAlignment="1">
      <alignment vertical="top" wrapText="1"/>
    </xf>
    <xf numFmtId="15" fontId="5" fillId="0" borderId="0" xfId="5" applyNumberFormat="1"/>
    <xf numFmtId="43" fontId="5" fillId="0" borderId="0" xfId="15" applyFont="1"/>
    <xf numFmtId="0" fontId="14" fillId="0" borderId="0" xfId="5" applyFont="1" applyAlignment="1">
      <alignment wrapText="1"/>
    </xf>
    <xf numFmtId="43" fontId="5" fillId="0" borderId="0" xfId="5" applyNumberFormat="1"/>
    <xf numFmtId="43" fontId="14" fillId="0" borderId="0" xfId="5" applyNumberFormat="1" applyFont="1"/>
    <xf numFmtId="43" fontId="5" fillId="0" borderId="0" xfId="15" applyFont="1" applyBorder="1"/>
    <xf numFmtId="0" fontId="5" fillId="0" borderId="4" xfId="5" applyNumberFormat="1" applyFont="1" applyFill="1" applyBorder="1" applyAlignment="1">
      <alignment horizontal="center" vertical="center"/>
    </xf>
    <xf numFmtId="43" fontId="5" fillId="0" borderId="38" xfId="15" applyFont="1" applyFill="1" applyBorder="1" applyAlignment="1" applyProtection="1">
      <alignment vertical="center"/>
    </xf>
    <xf numFmtId="1" fontId="5" fillId="0" borderId="0" xfId="5" applyNumberFormat="1" applyFill="1" applyBorder="1"/>
    <xf numFmtId="43" fontId="14" fillId="0" borderId="0" xfId="5" applyNumberFormat="1" applyFont="1" applyBorder="1"/>
    <xf numFmtId="0" fontId="5" fillId="3" borderId="4" xfId="5" applyNumberFormat="1" applyFont="1" applyFill="1" applyBorder="1" applyAlignment="1">
      <alignment vertical="top" wrapText="1"/>
    </xf>
    <xf numFmtId="0" fontId="5" fillId="3" borderId="4" xfId="5" applyFont="1" applyFill="1" applyBorder="1" applyAlignment="1">
      <alignment horizontal="center" vertical="center"/>
    </xf>
    <xf numFmtId="1" fontId="5" fillId="3" borderId="4" xfId="5" applyNumberFormat="1" applyFont="1" applyFill="1" applyBorder="1" applyAlignment="1">
      <alignment horizontal="center" vertical="center"/>
    </xf>
    <xf numFmtId="43" fontId="5" fillId="3" borderId="4" xfId="15" applyFont="1" applyFill="1" applyBorder="1" applyAlignment="1" applyProtection="1">
      <alignment horizontal="center" vertical="center"/>
      <protection locked="0"/>
    </xf>
    <xf numFmtId="43" fontId="5" fillId="3" borderId="38" xfId="15" applyFont="1" applyFill="1" applyBorder="1" applyAlignment="1">
      <alignment horizontal="right" vertical="center"/>
    </xf>
    <xf numFmtId="0" fontId="5" fillId="3" borderId="0" xfId="5" applyFont="1" applyFill="1" applyBorder="1"/>
    <xf numFmtId="0" fontId="5" fillId="3" borderId="4" xfId="5" applyFont="1" applyFill="1" applyBorder="1"/>
    <xf numFmtId="43" fontId="14" fillId="0" borderId="4" xfId="15" applyFont="1" applyFill="1" applyBorder="1" applyAlignment="1">
      <alignment horizontal="right" vertical="top"/>
    </xf>
    <xf numFmtId="49" fontId="29" fillId="0" borderId="0" xfId="5" applyNumberFormat="1" applyFont="1" applyFill="1" applyBorder="1" applyAlignment="1">
      <alignment horizontal="left" vertical="center"/>
    </xf>
    <xf numFmtId="9" fontId="5" fillId="4" borderId="4" xfId="16" applyNumberFormat="1" applyFont="1" applyFill="1" applyBorder="1" applyAlignment="1" applyProtection="1">
      <alignment horizontal="center" vertical="top"/>
      <protection locked="0"/>
    </xf>
    <xf numFmtId="0" fontId="5" fillId="6" borderId="4" xfId="17" applyFont="1" applyFill="1" applyBorder="1" applyAlignment="1">
      <alignment horizontal="center"/>
    </xf>
    <xf numFmtId="0" fontId="14" fillId="6" borderId="4" xfId="17" applyFont="1" applyFill="1" applyBorder="1"/>
    <xf numFmtId="0" fontId="14" fillId="6" borderId="30" xfId="17" applyFont="1" applyFill="1" applyBorder="1"/>
    <xf numFmtId="0" fontId="14" fillId="6" borderId="36" xfId="17" applyFont="1" applyFill="1" applyBorder="1" applyAlignment="1">
      <alignment horizontal="center"/>
    </xf>
    <xf numFmtId="4" fontId="14" fillId="6" borderId="36" xfId="17" applyNumberFormat="1" applyFont="1" applyFill="1" applyBorder="1" applyAlignment="1" applyProtection="1">
      <alignment horizontal="center"/>
      <protection locked="0"/>
    </xf>
    <xf numFmtId="4" fontId="14" fillId="6" borderId="36" xfId="17" applyNumberFormat="1" applyFont="1" applyFill="1" applyBorder="1" applyAlignment="1">
      <alignment horizontal="center"/>
    </xf>
    <xf numFmtId="0" fontId="1" fillId="0" borderId="0" xfId="17" applyProtection="1">
      <protection locked="0"/>
    </xf>
    <xf numFmtId="0" fontId="30" fillId="7" borderId="3" xfId="17" applyFont="1" applyFill="1" applyBorder="1" applyAlignment="1">
      <alignment horizontal="center"/>
    </xf>
    <xf numFmtId="0" fontId="30" fillId="7" borderId="2" xfId="17" applyFont="1" applyFill="1" applyBorder="1"/>
    <xf numFmtId="0" fontId="31" fillId="7" borderId="0" xfId="17" applyFont="1" applyFill="1"/>
    <xf numFmtId="0" fontId="32" fillId="7" borderId="2" xfId="17" applyFont="1" applyFill="1" applyBorder="1" applyAlignment="1">
      <alignment horizontal="center"/>
    </xf>
    <xf numFmtId="4" fontId="32" fillId="7" borderId="2" xfId="17" applyNumberFormat="1" applyFont="1" applyFill="1" applyBorder="1" applyAlignment="1" applyProtection="1">
      <alignment horizontal="right"/>
      <protection locked="0"/>
    </xf>
    <xf numFmtId="4" fontId="32" fillId="7" borderId="2" xfId="17" applyNumberFormat="1" applyFont="1" applyFill="1" applyBorder="1" applyAlignment="1">
      <alignment horizontal="right"/>
    </xf>
    <xf numFmtId="0" fontId="30" fillId="0" borderId="3" xfId="17" applyFont="1" applyBorder="1" applyAlignment="1">
      <alignment horizontal="center"/>
    </xf>
    <xf numFmtId="0" fontId="30" fillId="0" borderId="2" xfId="17" applyFont="1" applyBorder="1"/>
    <xf numFmtId="0" fontId="32" fillId="0" borderId="0" xfId="17" applyFont="1"/>
    <xf numFmtId="0" fontId="32" fillId="0" borderId="2" xfId="17" applyFont="1" applyBorder="1" applyAlignment="1">
      <alignment horizontal="center"/>
    </xf>
    <xf numFmtId="4" fontId="32" fillId="0" borderId="2" xfId="17" applyNumberFormat="1" applyFont="1" applyBorder="1" applyAlignment="1" applyProtection="1">
      <alignment horizontal="right"/>
      <protection locked="0"/>
    </xf>
    <xf numFmtId="4" fontId="32" fillId="0" borderId="2" xfId="17" applyNumberFormat="1" applyFont="1" applyBorder="1" applyAlignment="1">
      <alignment horizontal="right"/>
    </xf>
    <xf numFmtId="0" fontId="31" fillId="0" borderId="0" xfId="17" applyFont="1" applyAlignment="1">
      <alignment wrapText="1"/>
    </xf>
    <xf numFmtId="0" fontId="32" fillId="0" borderId="0" xfId="17" applyFont="1" applyAlignment="1">
      <alignment wrapText="1"/>
    </xf>
    <xf numFmtId="0" fontId="30" fillId="0" borderId="0" xfId="17" applyFont="1" applyAlignment="1">
      <alignment horizontal="center"/>
    </xf>
    <xf numFmtId="4" fontId="32" fillId="0" borderId="39" xfId="17" applyNumberFormat="1" applyFont="1" applyBorder="1" applyAlignment="1">
      <alignment horizontal="right"/>
    </xf>
    <xf numFmtId="0" fontId="1" fillId="0" borderId="40" xfId="17" applyBorder="1"/>
    <xf numFmtId="0" fontId="1" fillId="0" borderId="41" xfId="17" applyBorder="1"/>
    <xf numFmtId="0" fontId="1" fillId="0" borderId="41" xfId="17" applyBorder="1" applyProtection="1">
      <protection locked="0"/>
    </xf>
    <xf numFmtId="4" fontId="1" fillId="0" borderId="42" xfId="17" applyNumberFormat="1" applyBorder="1"/>
    <xf numFmtId="0" fontId="1" fillId="0" borderId="0" xfId="17"/>
    <xf numFmtId="4" fontId="4" fillId="0" borderId="29" xfId="5" applyNumberFormat="1" applyFont="1" applyBorder="1"/>
    <xf numFmtId="0" fontId="6" fillId="0" borderId="0" xfId="1" applyFont="1" applyAlignment="1">
      <alignment horizontal="center" wrapText="1"/>
    </xf>
    <xf numFmtId="0" fontId="15" fillId="0" borderId="0" xfId="1" applyFont="1" applyAlignment="1">
      <alignment horizontal="left"/>
    </xf>
    <xf numFmtId="168" fontId="9" fillId="5" borderId="0" xfId="1" applyNumberFormat="1" applyFont="1" applyFill="1" applyAlignment="1">
      <alignment horizontal="left" vertical="center"/>
    </xf>
    <xf numFmtId="4" fontId="9" fillId="0" borderId="0" xfId="1" applyNumberFormat="1" applyFont="1" applyAlignment="1">
      <alignment horizontal="left" vertical="center"/>
    </xf>
    <xf numFmtId="0" fontId="5" fillId="0" borderId="0" xfId="5" applyBorder="1" applyAlignment="1">
      <alignment horizontal="left" wrapText="1"/>
    </xf>
    <xf numFmtId="0" fontId="22" fillId="0" borderId="3" xfId="5" applyFont="1" applyFill="1" applyBorder="1" applyAlignment="1">
      <alignment horizontal="left" wrapText="1"/>
    </xf>
    <xf numFmtId="0" fontId="22" fillId="0" borderId="1" xfId="5" applyFont="1" applyFill="1" applyBorder="1" applyAlignment="1">
      <alignment horizontal="left" wrapText="1"/>
    </xf>
    <xf numFmtId="0" fontId="19" fillId="0" borderId="8" xfId="5" applyFont="1" applyBorder="1" applyAlignment="1">
      <alignment horizontal="center" vertical="top" wrapText="1"/>
    </xf>
    <xf numFmtId="0" fontId="19" fillId="0" borderId="0" xfId="5" applyFont="1" applyBorder="1" applyAlignment="1">
      <alignment horizontal="center" vertical="top" wrapText="1"/>
    </xf>
    <xf numFmtId="0" fontId="19" fillId="0" borderId="9" xfId="5" applyFont="1" applyBorder="1" applyAlignment="1">
      <alignment horizontal="center" vertical="top" wrapText="1"/>
    </xf>
    <xf numFmtId="0" fontId="20" fillId="0" borderId="8" xfId="5" applyFont="1" applyBorder="1" applyAlignment="1">
      <alignment horizontal="center" vertical="top" wrapText="1"/>
    </xf>
    <xf numFmtId="0" fontId="20" fillId="0" borderId="0" xfId="5" applyFont="1" applyBorder="1" applyAlignment="1">
      <alignment horizontal="center" vertical="top" wrapText="1"/>
    </xf>
    <xf numFmtId="0" fontId="20" fillId="0" borderId="9" xfId="5" applyFont="1" applyBorder="1" applyAlignment="1">
      <alignment horizontal="center" vertical="top" wrapText="1"/>
    </xf>
    <xf numFmtId="0" fontId="21" fillId="3" borderId="8" xfId="5" applyFont="1" applyFill="1" applyBorder="1" applyAlignment="1">
      <alignment horizontal="center" vertical="top" wrapText="1"/>
    </xf>
    <xf numFmtId="0" fontId="21" fillId="3" borderId="0" xfId="5" applyFont="1" applyFill="1" applyBorder="1" applyAlignment="1">
      <alignment horizontal="center" vertical="top" wrapText="1"/>
    </xf>
    <xf numFmtId="0" fontId="21" fillId="3" borderId="9" xfId="5" applyFont="1" applyFill="1" applyBorder="1" applyAlignment="1">
      <alignment horizontal="center" vertical="top" wrapText="1"/>
    </xf>
  </cellXfs>
  <cellStyles count="18">
    <cellStyle name="Comma" xfId="15" builtinId="3"/>
    <cellStyle name="Comma 2" xfId="3" xr:uid="{00000000-0005-0000-0000-000000000000}"/>
    <cellStyle name="Currency 2" xfId="4" xr:uid="{00000000-0005-0000-0000-000001000000}"/>
    <cellStyle name="Currency 3" xfId="7" xr:uid="{00000000-0005-0000-0000-000002000000}"/>
    <cellStyle name="Currency 3 2" xfId="12" xr:uid="{00000000-0005-0000-0000-000003000000}"/>
    <cellStyle name="Currency 4" xfId="11" xr:uid="{00000000-0005-0000-0000-000004000000}"/>
    <cellStyle name="Normal" xfId="0" builtinId="0"/>
    <cellStyle name="Normal 2" xfId="5" xr:uid="{00000000-0005-0000-0000-000006000000}"/>
    <cellStyle name="Normal 2 2" xfId="2" xr:uid="{00000000-0005-0000-0000-000007000000}"/>
    <cellStyle name="Normal 3" xfId="1" xr:uid="{00000000-0005-0000-0000-000008000000}"/>
    <cellStyle name="Normal 4" xfId="8" xr:uid="{00000000-0005-0000-0000-000009000000}"/>
    <cellStyle name="Normal 4 2" xfId="13" xr:uid="{00000000-0005-0000-0000-00000A000000}"/>
    <cellStyle name="Normal 5" xfId="10" xr:uid="{00000000-0005-0000-0000-00000B000000}"/>
    <cellStyle name="Normal 6" xfId="9" xr:uid="{00000000-0005-0000-0000-00000C000000}"/>
    <cellStyle name="Normal 7" xfId="17" xr:uid="{C8E686DE-020E-4BEA-9678-17D4D25A773B}"/>
    <cellStyle name="Percent" xfId="16" builtinId="5"/>
    <cellStyle name="Percent 2" xfId="6" xr:uid="{00000000-0005-0000-0000-00000D000000}"/>
    <cellStyle name="Percent 3" xfId="14" xr:uid="{00000000-0005-0000-0000-00000E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_rels/drawing3.xml.rels><?xml version="1.0" encoding="UTF-8" standalone="yes"?>
<Relationships xmlns="http://schemas.openxmlformats.org/package/2006/relationships"><Relationship Id="rId8" Type="http://schemas.openxmlformats.org/officeDocument/2006/relationships/image" Target="../media/image20.png"/><Relationship Id="rId13" Type="http://schemas.openxmlformats.org/officeDocument/2006/relationships/image" Target="../media/image25.png"/><Relationship Id="rId18" Type="http://schemas.openxmlformats.org/officeDocument/2006/relationships/image" Target="../media/image30.png"/><Relationship Id="rId26" Type="http://schemas.openxmlformats.org/officeDocument/2006/relationships/image" Target="../media/image38.png"/><Relationship Id="rId3" Type="http://schemas.openxmlformats.org/officeDocument/2006/relationships/image" Target="../media/image15.png"/><Relationship Id="rId21" Type="http://schemas.openxmlformats.org/officeDocument/2006/relationships/image" Target="../media/image33.png"/><Relationship Id="rId7" Type="http://schemas.openxmlformats.org/officeDocument/2006/relationships/image" Target="../media/image19.png"/><Relationship Id="rId12" Type="http://schemas.openxmlformats.org/officeDocument/2006/relationships/image" Target="../media/image24.png"/><Relationship Id="rId17" Type="http://schemas.openxmlformats.org/officeDocument/2006/relationships/image" Target="../media/image29.png"/><Relationship Id="rId25" Type="http://schemas.openxmlformats.org/officeDocument/2006/relationships/image" Target="../media/image37.png"/><Relationship Id="rId2" Type="http://schemas.openxmlformats.org/officeDocument/2006/relationships/image" Target="../media/image14.png"/><Relationship Id="rId16" Type="http://schemas.openxmlformats.org/officeDocument/2006/relationships/image" Target="../media/image28.png"/><Relationship Id="rId20" Type="http://schemas.openxmlformats.org/officeDocument/2006/relationships/image" Target="../media/image32.png"/><Relationship Id="rId1" Type="http://schemas.openxmlformats.org/officeDocument/2006/relationships/image" Target="../media/image13.png"/><Relationship Id="rId6" Type="http://schemas.openxmlformats.org/officeDocument/2006/relationships/image" Target="../media/image18.png"/><Relationship Id="rId11" Type="http://schemas.openxmlformats.org/officeDocument/2006/relationships/image" Target="../media/image23.png"/><Relationship Id="rId24" Type="http://schemas.openxmlformats.org/officeDocument/2006/relationships/image" Target="../media/image36.png"/><Relationship Id="rId5" Type="http://schemas.openxmlformats.org/officeDocument/2006/relationships/image" Target="../media/image17.png"/><Relationship Id="rId15" Type="http://schemas.openxmlformats.org/officeDocument/2006/relationships/image" Target="../media/image27.png"/><Relationship Id="rId23" Type="http://schemas.openxmlformats.org/officeDocument/2006/relationships/image" Target="../media/image35.png"/><Relationship Id="rId28" Type="http://schemas.openxmlformats.org/officeDocument/2006/relationships/image" Target="../media/image40.png"/><Relationship Id="rId10" Type="http://schemas.openxmlformats.org/officeDocument/2006/relationships/image" Target="../media/image22.png"/><Relationship Id="rId19" Type="http://schemas.openxmlformats.org/officeDocument/2006/relationships/image" Target="../media/image31.png"/><Relationship Id="rId4" Type="http://schemas.openxmlformats.org/officeDocument/2006/relationships/image" Target="../media/image16.png"/><Relationship Id="rId9" Type="http://schemas.openxmlformats.org/officeDocument/2006/relationships/image" Target="../media/image21.png"/><Relationship Id="rId14" Type="http://schemas.openxmlformats.org/officeDocument/2006/relationships/image" Target="../media/image26.png"/><Relationship Id="rId22" Type="http://schemas.openxmlformats.org/officeDocument/2006/relationships/image" Target="../media/image34.png"/><Relationship Id="rId27" Type="http://schemas.openxmlformats.org/officeDocument/2006/relationships/image" Target="../media/image39.png"/></Relationships>
</file>

<file path=xl/drawings/drawing1.xml><?xml version="1.0" encoding="utf-8"?>
<xdr:wsDr xmlns:xdr="http://schemas.openxmlformats.org/drawingml/2006/spreadsheetDrawing" xmlns:a="http://schemas.openxmlformats.org/drawingml/2006/main">
  <xdr:twoCellAnchor>
    <xdr:from>
      <xdr:col>0</xdr:col>
      <xdr:colOff>38100</xdr:colOff>
      <xdr:row>2</xdr:row>
      <xdr:rowOff>0</xdr:rowOff>
    </xdr:from>
    <xdr:to>
      <xdr:col>4</xdr:col>
      <xdr:colOff>342900</xdr:colOff>
      <xdr:row>3</xdr:row>
      <xdr:rowOff>57150</xdr:rowOff>
    </xdr:to>
    <xdr:pic>
      <xdr:nvPicPr>
        <xdr:cNvPr id="2" name="Picture 1" descr="Eskomlogo 2002 Black">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23850"/>
          <a:ext cx="2743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530678</xdr:colOff>
      <xdr:row>7</xdr:row>
      <xdr:rowOff>206827</xdr:rowOff>
    </xdr:from>
    <xdr:to>
      <xdr:col>12</xdr:col>
      <xdr:colOff>185057</xdr:colOff>
      <xdr:row>18</xdr:row>
      <xdr:rowOff>257736</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530678" y="2627298"/>
          <a:ext cx="7117497" cy="3412673"/>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lnSpc>
              <a:spcPts val="2100"/>
            </a:lnSpc>
            <a:defRPr sz="1000"/>
          </a:pPr>
          <a:r>
            <a:rPr lang="en-ZA" sz="2200" b="1" i="0" u="none" strike="noStrike" baseline="0">
              <a:solidFill>
                <a:srgbClr val="000000"/>
              </a:solidFill>
              <a:latin typeface="Arial"/>
              <a:cs typeface="Arial"/>
            </a:rPr>
            <a:t>	PROVISON OF HVAC MAINTENANCE SERVICES</a:t>
          </a:r>
        </a:p>
        <a:p>
          <a:pPr algn="ctr" rtl="0">
            <a:lnSpc>
              <a:spcPts val="2100"/>
            </a:lnSpc>
            <a:defRPr sz="1000"/>
          </a:pPr>
          <a:endParaRPr lang="en-ZA" sz="2000" b="0" i="0" u="none" strike="noStrike" baseline="0">
            <a:solidFill>
              <a:srgbClr val="000000"/>
            </a:solidFill>
            <a:latin typeface="Arial"/>
            <a:ea typeface="+mn-ea"/>
            <a:cs typeface="Arial"/>
          </a:endParaRPr>
        </a:p>
        <a:p>
          <a:pPr algn="ctr" rtl="0">
            <a:lnSpc>
              <a:spcPts val="1900"/>
            </a:lnSpc>
            <a:defRPr sz="1000"/>
          </a:pPr>
          <a:r>
            <a:rPr lang="en-ZA" sz="2000" b="0" i="0" u="none" strike="noStrike" baseline="0">
              <a:solidFill>
                <a:srgbClr val="000000"/>
              </a:solidFill>
              <a:latin typeface="Arial"/>
              <a:ea typeface="+mn-ea"/>
              <a:cs typeface="Arial"/>
            </a:rPr>
            <a:t>PRICE SCHEDULE FOR THE PROVISION OF AIR CONDITIONING REPAIRS AND MAINTENANCE SERVICES AT SIMMERPAN COMPLEX, APOLLO, BERNINA, GRAND CENTRAL AIRPORT AND SURROUNDING AREAS ON AN “AS AND WHEN” REQUIRED BASIS FOR A PERIOD OF THIRTY SIX (36) MONTHS</a:t>
          </a:r>
        </a:p>
        <a:p>
          <a:pPr algn="ctr" rtl="0">
            <a:lnSpc>
              <a:spcPts val="1900"/>
            </a:lnSpc>
            <a:defRPr sz="1000"/>
          </a:pPr>
          <a:r>
            <a:rPr lang="en-ZA" sz="2000" b="1" i="0" u="none" strike="noStrike" baseline="0">
              <a:solidFill>
                <a:srgbClr val="000000"/>
              </a:solidFill>
              <a:latin typeface="Arial"/>
              <a:ea typeface="+mn-ea"/>
              <a:cs typeface="Arial"/>
            </a:rPr>
            <a:t> </a:t>
          </a:r>
          <a:endParaRPr lang="en-ZA" sz="22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104775</xdr:rowOff>
    </xdr:from>
    <xdr:to>
      <xdr:col>8</xdr:col>
      <xdr:colOff>428625</xdr:colOff>
      <xdr:row>49</xdr:row>
      <xdr:rowOff>66675</xdr:rowOff>
    </xdr:to>
    <xdr:pic>
      <xdr:nvPicPr>
        <xdr:cNvPr id="2" name="Picture 1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04775"/>
          <a:ext cx="5286375" cy="789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41413</xdr:colOff>
      <xdr:row>53</xdr:row>
      <xdr:rowOff>25262</xdr:rowOff>
    </xdr:from>
    <xdr:to>
      <xdr:col>8</xdr:col>
      <xdr:colOff>450988</xdr:colOff>
      <xdr:row>100</xdr:row>
      <xdr:rowOff>101462</xdr:rowOff>
    </xdr:to>
    <xdr:pic>
      <xdr:nvPicPr>
        <xdr:cNvPr id="3" name="Picture 13">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413" y="8804827"/>
          <a:ext cx="5312879" cy="78618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104</xdr:row>
      <xdr:rowOff>133350</xdr:rowOff>
    </xdr:from>
    <xdr:to>
      <xdr:col>8</xdr:col>
      <xdr:colOff>514350</xdr:colOff>
      <xdr:row>156</xdr:row>
      <xdr:rowOff>57150</xdr:rowOff>
    </xdr:to>
    <xdr:pic>
      <xdr:nvPicPr>
        <xdr:cNvPr id="4" name="Picture 14">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775" y="16973550"/>
          <a:ext cx="5286375" cy="834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156</xdr:row>
      <xdr:rowOff>123825</xdr:rowOff>
    </xdr:from>
    <xdr:to>
      <xdr:col>8</xdr:col>
      <xdr:colOff>466725</xdr:colOff>
      <xdr:row>189</xdr:row>
      <xdr:rowOff>47625</xdr:rowOff>
    </xdr:to>
    <xdr:pic>
      <xdr:nvPicPr>
        <xdr:cNvPr id="5" name="Picture 15">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5384125"/>
          <a:ext cx="5286375" cy="526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209</xdr:row>
      <xdr:rowOff>19050</xdr:rowOff>
    </xdr:from>
    <xdr:to>
      <xdr:col>8</xdr:col>
      <xdr:colOff>476250</xdr:colOff>
      <xdr:row>238</xdr:row>
      <xdr:rowOff>9525</xdr:rowOff>
    </xdr:to>
    <xdr:pic>
      <xdr:nvPicPr>
        <xdr:cNvPr id="6" name="Picture 16">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6675" y="33861375"/>
          <a:ext cx="5286375" cy="468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261</xdr:row>
      <xdr:rowOff>123825</xdr:rowOff>
    </xdr:from>
    <xdr:to>
      <xdr:col>8</xdr:col>
      <xdr:colOff>466725</xdr:colOff>
      <xdr:row>312</xdr:row>
      <xdr:rowOff>133350</xdr:rowOff>
    </xdr:to>
    <xdr:pic>
      <xdr:nvPicPr>
        <xdr:cNvPr id="7" name="Picture 17">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7150" y="42386250"/>
          <a:ext cx="5286375" cy="826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312</xdr:row>
      <xdr:rowOff>57150</xdr:rowOff>
    </xdr:from>
    <xdr:to>
      <xdr:col>8</xdr:col>
      <xdr:colOff>466725</xdr:colOff>
      <xdr:row>363</xdr:row>
      <xdr:rowOff>133350</xdr:rowOff>
    </xdr:to>
    <xdr:pic>
      <xdr:nvPicPr>
        <xdr:cNvPr id="8" name="Picture 18">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7150" y="50577750"/>
          <a:ext cx="5286375" cy="833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364</xdr:row>
      <xdr:rowOff>66675</xdr:rowOff>
    </xdr:from>
    <xdr:to>
      <xdr:col>8</xdr:col>
      <xdr:colOff>409575</xdr:colOff>
      <xdr:row>416</xdr:row>
      <xdr:rowOff>76200</xdr:rowOff>
    </xdr:to>
    <xdr:pic>
      <xdr:nvPicPr>
        <xdr:cNvPr id="9" name="Picture 19">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59007375"/>
          <a:ext cx="5286375" cy="842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416</xdr:row>
      <xdr:rowOff>104775</xdr:rowOff>
    </xdr:from>
    <xdr:to>
      <xdr:col>8</xdr:col>
      <xdr:colOff>457200</xdr:colOff>
      <xdr:row>463</xdr:row>
      <xdr:rowOff>104775</xdr:rowOff>
    </xdr:to>
    <xdr:pic>
      <xdr:nvPicPr>
        <xdr:cNvPr id="10" name="Picture 20">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7625" y="67465575"/>
          <a:ext cx="5286375" cy="7610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469</xdr:row>
      <xdr:rowOff>104775</xdr:rowOff>
    </xdr:from>
    <xdr:to>
      <xdr:col>8</xdr:col>
      <xdr:colOff>447675</xdr:colOff>
      <xdr:row>519</xdr:row>
      <xdr:rowOff>133350</xdr:rowOff>
    </xdr:to>
    <xdr:pic>
      <xdr:nvPicPr>
        <xdr:cNvPr id="11" name="Picture 21">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8100" y="76047600"/>
          <a:ext cx="5286375" cy="812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521</xdr:row>
      <xdr:rowOff>0</xdr:rowOff>
    </xdr:from>
    <xdr:to>
      <xdr:col>8</xdr:col>
      <xdr:colOff>409575</xdr:colOff>
      <xdr:row>571</xdr:row>
      <xdr:rowOff>19050</xdr:rowOff>
    </xdr:to>
    <xdr:pic>
      <xdr:nvPicPr>
        <xdr:cNvPr id="12" name="Picture 22">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0" y="84362925"/>
          <a:ext cx="5286375" cy="811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560898</xdr:colOff>
      <xdr:row>72</xdr:row>
      <xdr:rowOff>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l="8905" r="8986"/>
        <a:stretch/>
      </xdr:blipFill>
      <xdr:spPr>
        <a:xfrm rot="5400000">
          <a:off x="-2116676" y="2116676"/>
          <a:ext cx="11430000" cy="7196648"/>
        </a:xfrm>
        <a:prstGeom prst="rect">
          <a:avLst/>
        </a:prstGeom>
      </xdr:spPr>
    </xdr:pic>
    <xdr:clientData/>
  </xdr:twoCellAnchor>
  <xdr:twoCellAnchor editAs="oneCell">
    <xdr:from>
      <xdr:col>0</xdr:col>
      <xdr:colOff>0</xdr:colOff>
      <xdr:row>73</xdr:row>
      <xdr:rowOff>31756</xdr:rowOff>
    </xdr:from>
    <xdr:to>
      <xdr:col>11</xdr:col>
      <xdr:colOff>523875</xdr:colOff>
      <xdr:row>145</xdr:row>
      <xdr:rowOff>79378</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2"/>
        <a:srcRect l="8954" r="8801"/>
        <a:stretch/>
      </xdr:blipFill>
      <xdr:spPr>
        <a:xfrm rot="5400000">
          <a:off x="-2158998" y="13779504"/>
          <a:ext cx="11477622" cy="7159625"/>
        </a:xfrm>
        <a:prstGeom prst="rect">
          <a:avLst/>
        </a:prstGeom>
      </xdr:spPr>
    </xdr:pic>
    <xdr:clientData/>
  </xdr:twoCellAnchor>
  <xdr:twoCellAnchor editAs="oneCell">
    <xdr:from>
      <xdr:col>0</xdr:col>
      <xdr:colOff>0</xdr:colOff>
      <xdr:row>146</xdr:row>
      <xdr:rowOff>79384</xdr:rowOff>
    </xdr:from>
    <xdr:to>
      <xdr:col>11</xdr:col>
      <xdr:colOff>476249</xdr:colOff>
      <xdr:row>218</xdr:row>
      <xdr:rowOff>79375</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rotWithShape="1">
        <a:blip xmlns:r="http://schemas.openxmlformats.org/officeDocument/2006/relationships" r:embed="rId3"/>
        <a:srcRect l="9199" r="8800"/>
        <a:stretch/>
      </xdr:blipFill>
      <xdr:spPr>
        <a:xfrm rot="5400000">
          <a:off x="-2158996" y="25415880"/>
          <a:ext cx="11429991" cy="7111999"/>
        </a:xfrm>
        <a:prstGeom prst="rect">
          <a:avLst/>
        </a:prstGeom>
      </xdr:spPr>
    </xdr:pic>
    <xdr:clientData/>
  </xdr:twoCellAnchor>
  <xdr:twoCellAnchor editAs="oneCell">
    <xdr:from>
      <xdr:col>0</xdr:col>
      <xdr:colOff>0</xdr:colOff>
      <xdr:row>219</xdr:row>
      <xdr:rowOff>95258</xdr:rowOff>
    </xdr:from>
    <xdr:to>
      <xdr:col>11</xdr:col>
      <xdr:colOff>523874</xdr:colOff>
      <xdr:row>291</xdr:row>
      <xdr:rowOff>79378</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rotWithShape="1">
        <a:blip xmlns:r="http://schemas.openxmlformats.org/officeDocument/2006/relationships" r:embed="rId4"/>
        <a:srcRect l="8954" r="8801"/>
        <a:stretch/>
      </xdr:blipFill>
      <xdr:spPr>
        <a:xfrm rot="5400000">
          <a:off x="-2127248" y="36988756"/>
          <a:ext cx="11414120" cy="7159624"/>
        </a:xfrm>
        <a:prstGeom prst="rect">
          <a:avLst/>
        </a:prstGeom>
      </xdr:spPr>
    </xdr:pic>
    <xdr:clientData/>
  </xdr:twoCellAnchor>
  <xdr:twoCellAnchor editAs="oneCell">
    <xdr:from>
      <xdr:col>0</xdr:col>
      <xdr:colOff>0</xdr:colOff>
      <xdr:row>292</xdr:row>
      <xdr:rowOff>95253</xdr:rowOff>
    </xdr:from>
    <xdr:to>
      <xdr:col>11</xdr:col>
      <xdr:colOff>571500</xdr:colOff>
      <xdr:row>364</xdr:row>
      <xdr:rowOff>47625</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rotWithShape="1">
        <a:blip xmlns:r="http://schemas.openxmlformats.org/officeDocument/2006/relationships" r:embed="rId5"/>
        <a:srcRect l="9076" r="9045"/>
        <a:stretch/>
      </xdr:blipFill>
      <xdr:spPr>
        <a:xfrm rot="5400000">
          <a:off x="-2087561" y="48537814"/>
          <a:ext cx="11382372" cy="7207250"/>
        </a:xfrm>
        <a:prstGeom prst="rect">
          <a:avLst/>
        </a:prstGeom>
      </xdr:spPr>
    </xdr:pic>
    <xdr:clientData/>
  </xdr:twoCellAnchor>
  <xdr:twoCellAnchor editAs="oneCell">
    <xdr:from>
      <xdr:col>0</xdr:col>
      <xdr:colOff>0</xdr:colOff>
      <xdr:row>365</xdr:row>
      <xdr:rowOff>111130</xdr:rowOff>
    </xdr:from>
    <xdr:to>
      <xdr:col>11</xdr:col>
      <xdr:colOff>523874</xdr:colOff>
      <xdr:row>436</xdr:row>
      <xdr:rowOff>111125</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rotWithShape="1">
        <a:blip xmlns:r="http://schemas.openxmlformats.org/officeDocument/2006/relationships" r:embed="rId6"/>
        <a:srcRect l="9076" r="8923"/>
        <a:stretch/>
      </xdr:blipFill>
      <xdr:spPr>
        <a:xfrm rot="5400000">
          <a:off x="-2055811" y="60110691"/>
          <a:ext cx="11271245" cy="7159624"/>
        </a:xfrm>
        <a:prstGeom prst="rect">
          <a:avLst/>
        </a:prstGeom>
      </xdr:spPr>
    </xdr:pic>
    <xdr:clientData/>
  </xdr:twoCellAnchor>
  <xdr:twoCellAnchor editAs="oneCell">
    <xdr:from>
      <xdr:col>0</xdr:col>
      <xdr:colOff>1</xdr:colOff>
      <xdr:row>438</xdr:row>
      <xdr:rowOff>63507</xdr:rowOff>
    </xdr:from>
    <xdr:to>
      <xdr:col>11</xdr:col>
      <xdr:colOff>587375</xdr:colOff>
      <xdr:row>510</xdr:row>
      <xdr:rowOff>95253</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rotWithShape="1">
        <a:blip xmlns:r="http://schemas.openxmlformats.org/officeDocument/2006/relationships" r:embed="rId7"/>
        <a:srcRect l="8954" r="8801"/>
        <a:stretch/>
      </xdr:blipFill>
      <xdr:spPr>
        <a:xfrm rot="5400000">
          <a:off x="-2119310" y="71715318"/>
          <a:ext cx="11461746" cy="7223124"/>
        </a:xfrm>
        <a:prstGeom prst="rect">
          <a:avLst/>
        </a:prstGeom>
      </xdr:spPr>
    </xdr:pic>
    <xdr:clientData/>
  </xdr:twoCellAnchor>
  <xdr:twoCellAnchor editAs="oneCell">
    <xdr:from>
      <xdr:col>0</xdr:col>
      <xdr:colOff>0</xdr:colOff>
      <xdr:row>511</xdr:row>
      <xdr:rowOff>6</xdr:rowOff>
    </xdr:from>
    <xdr:to>
      <xdr:col>11</xdr:col>
      <xdr:colOff>555624</xdr:colOff>
      <xdr:row>583</xdr:row>
      <xdr:rowOff>95250</xdr:rowOff>
    </xdr:to>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rotWithShape="1">
        <a:blip xmlns:r="http://schemas.openxmlformats.org/officeDocument/2006/relationships" r:embed="rId8"/>
        <a:srcRect l="8954" r="8801"/>
        <a:stretch/>
      </xdr:blipFill>
      <xdr:spPr>
        <a:xfrm rot="5400000">
          <a:off x="-2166935" y="83288191"/>
          <a:ext cx="11525244" cy="7191374"/>
        </a:xfrm>
        <a:prstGeom prst="rect">
          <a:avLst/>
        </a:prstGeom>
      </xdr:spPr>
    </xdr:pic>
    <xdr:clientData/>
  </xdr:twoCellAnchor>
  <xdr:twoCellAnchor editAs="oneCell">
    <xdr:from>
      <xdr:col>0</xdr:col>
      <xdr:colOff>0</xdr:colOff>
      <xdr:row>584</xdr:row>
      <xdr:rowOff>63506</xdr:rowOff>
    </xdr:from>
    <xdr:to>
      <xdr:col>12</xdr:col>
      <xdr:colOff>0</xdr:colOff>
      <xdr:row>656</xdr:row>
      <xdr:rowOff>127003</xdr:rowOff>
    </xdr:to>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rotWithShape="1">
        <a:blip xmlns:r="http://schemas.openxmlformats.org/officeDocument/2006/relationships" r:embed="rId9"/>
        <a:srcRect l="9320" r="8923"/>
        <a:stretch/>
      </xdr:blipFill>
      <xdr:spPr>
        <a:xfrm rot="5400000">
          <a:off x="-2127249" y="94900755"/>
          <a:ext cx="11493497" cy="7239000"/>
        </a:xfrm>
        <a:prstGeom prst="rect">
          <a:avLst/>
        </a:prstGeom>
      </xdr:spPr>
    </xdr:pic>
    <xdr:clientData/>
  </xdr:twoCellAnchor>
  <xdr:twoCellAnchor editAs="oneCell">
    <xdr:from>
      <xdr:col>0</xdr:col>
      <xdr:colOff>0</xdr:colOff>
      <xdr:row>657</xdr:row>
      <xdr:rowOff>63503</xdr:rowOff>
    </xdr:from>
    <xdr:to>
      <xdr:col>12</xdr:col>
      <xdr:colOff>0</xdr:colOff>
      <xdr:row>729</xdr:row>
      <xdr:rowOff>79375</xdr:rowOff>
    </xdr:to>
    <xdr:pic>
      <xdr:nvPicPr>
        <xdr:cNvPr id="12" name="Picture 11">
          <a:extLst>
            <a:ext uri="{FF2B5EF4-FFF2-40B4-BE49-F238E27FC236}">
              <a16:creationId xmlns:a16="http://schemas.microsoft.com/office/drawing/2014/main" id="{00000000-0008-0000-0500-00000C000000}"/>
            </a:ext>
          </a:extLst>
        </xdr:cNvPr>
        <xdr:cNvPicPr>
          <a:picLocks noChangeAspect="1"/>
        </xdr:cNvPicPr>
      </xdr:nvPicPr>
      <xdr:blipFill rotWithShape="1">
        <a:blip xmlns:r="http://schemas.openxmlformats.org/officeDocument/2006/relationships" r:embed="rId10"/>
        <a:srcRect l="9320" r="8801"/>
        <a:stretch/>
      </xdr:blipFill>
      <xdr:spPr>
        <a:xfrm rot="5400000">
          <a:off x="-2103436" y="106465689"/>
          <a:ext cx="11445872" cy="7239000"/>
        </a:xfrm>
        <a:prstGeom prst="rect">
          <a:avLst/>
        </a:prstGeom>
      </xdr:spPr>
    </xdr:pic>
    <xdr:clientData/>
  </xdr:twoCellAnchor>
  <xdr:twoCellAnchor editAs="oneCell">
    <xdr:from>
      <xdr:col>0</xdr:col>
      <xdr:colOff>0</xdr:colOff>
      <xdr:row>730</xdr:row>
      <xdr:rowOff>47627</xdr:rowOff>
    </xdr:from>
    <xdr:to>
      <xdr:col>11</xdr:col>
      <xdr:colOff>555624</xdr:colOff>
      <xdr:row>802</xdr:row>
      <xdr:rowOff>111124</xdr:rowOff>
    </xdr:to>
    <xdr:pic>
      <xdr:nvPicPr>
        <xdr:cNvPr id="13" name="Picture 12">
          <a:extLst>
            <a:ext uri="{FF2B5EF4-FFF2-40B4-BE49-F238E27FC236}">
              <a16:creationId xmlns:a16="http://schemas.microsoft.com/office/drawing/2014/main" id="{00000000-0008-0000-0500-00000D000000}"/>
            </a:ext>
          </a:extLst>
        </xdr:cNvPr>
        <xdr:cNvPicPr>
          <a:picLocks noChangeAspect="1"/>
        </xdr:cNvPicPr>
      </xdr:nvPicPr>
      <xdr:blipFill rotWithShape="1">
        <a:blip xmlns:r="http://schemas.openxmlformats.org/officeDocument/2006/relationships" r:embed="rId11"/>
        <a:srcRect l="9320" r="9044"/>
        <a:stretch/>
      </xdr:blipFill>
      <xdr:spPr>
        <a:xfrm rot="5400000">
          <a:off x="-2151062" y="118086189"/>
          <a:ext cx="11493497" cy="7191374"/>
        </a:xfrm>
        <a:prstGeom prst="rect">
          <a:avLst/>
        </a:prstGeom>
      </xdr:spPr>
    </xdr:pic>
    <xdr:clientData/>
  </xdr:twoCellAnchor>
  <xdr:twoCellAnchor editAs="oneCell">
    <xdr:from>
      <xdr:col>0</xdr:col>
      <xdr:colOff>0</xdr:colOff>
      <xdr:row>803</xdr:row>
      <xdr:rowOff>79380</xdr:rowOff>
    </xdr:from>
    <xdr:to>
      <xdr:col>11</xdr:col>
      <xdr:colOff>539750</xdr:colOff>
      <xdr:row>875</xdr:row>
      <xdr:rowOff>63500</xdr:rowOff>
    </xdr:to>
    <xdr:pic>
      <xdr:nvPicPr>
        <xdr:cNvPr id="14" name="Picture 13">
          <a:extLst>
            <a:ext uri="{FF2B5EF4-FFF2-40B4-BE49-F238E27FC236}">
              <a16:creationId xmlns:a16="http://schemas.microsoft.com/office/drawing/2014/main" id="{00000000-0008-0000-0500-00000E000000}"/>
            </a:ext>
          </a:extLst>
        </xdr:cNvPr>
        <xdr:cNvPicPr>
          <a:picLocks noChangeAspect="1"/>
        </xdr:cNvPicPr>
      </xdr:nvPicPr>
      <xdr:blipFill rotWithShape="1">
        <a:blip xmlns:r="http://schemas.openxmlformats.org/officeDocument/2006/relationships" r:embed="rId12"/>
        <a:srcRect l="8954" r="8923"/>
        <a:stretch/>
      </xdr:blipFill>
      <xdr:spPr>
        <a:xfrm rot="5400000">
          <a:off x="-2119310" y="129674940"/>
          <a:ext cx="11414120" cy="7175500"/>
        </a:xfrm>
        <a:prstGeom prst="rect">
          <a:avLst/>
        </a:prstGeom>
      </xdr:spPr>
    </xdr:pic>
    <xdr:clientData/>
  </xdr:twoCellAnchor>
  <xdr:twoCellAnchor editAs="oneCell">
    <xdr:from>
      <xdr:col>0</xdr:col>
      <xdr:colOff>0</xdr:colOff>
      <xdr:row>876</xdr:row>
      <xdr:rowOff>111128</xdr:rowOff>
    </xdr:from>
    <xdr:to>
      <xdr:col>11</xdr:col>
      <xdr:colOff>571500</xdr:colOff>
      <xdr:row>948</xdr:row>
      <xdr:rowOff>63500</xdr:rowOff>
    </xdr:to>
    <xdr:pic>
      <xdr:nvPicPr>
        <xdr:cNvPr id="15" name="Picture 14">
          <a:extLst>
            <a:ext uri="{FF2B5EF4-FFF2-40B4-BE49-F238E27FC236}">
              <a16:creationId xmlns:a16="http://schemas.microsoft.com/office/drawing/2014/main" id="{00000000-0008-0000-0500-00000F000000}"/>
            </a:ext>
          </a:extLst>
        </xdr:cNvPr>
        <xdr:cNvPicPr>
          <a:picLocks noChangeAspect="1"/>
        </xdr:cNvPicPr>
      </xdr:nvPicPr>
      <xdr:blipFill rotWithShape="1">
        <a:blip xmlns:r="http://schemas.openxmlformats.org/officeDocument/2006/relationships" r:embed="rId13"/>
        <a:srcRect l="9076" r="8800"/>
        <a:stretch/>
      </xdr:blipFill>
      <xdr:spPr>
        <a:xfrm rot="5400000">
          <a:off x="-2087561" y="141263689"/>
          <a:ext cx="11382372" cy="7207250"/>
        </a:xfrm>
        <a:prstGeom prst="rect">
          <a:avLst/>
        </a:prstGeom>
      </xdr:spPr>
    </xdr:pic>
    <xdr:clientData/>
  </xdr:twoCellAnchor>
  <xdr:twoCellAnchor editAs="oneCell">
    <xdr:from>
      <xdr:col>0</xdr:col>
      <xdr:colOff>0</xdr:colOff>
      <xdr:row>949</xdr:row>
      <xdr:rowOff>79377</xdr:rowOff>
    </xdr:from>
    <xdr:to>
      <xdr:col>11</xdr:col>
      <xdr:colOff>571500</xdr:colOff>
      <xdr:row>1021</xdr:row>
      <xdr:rowOff>79374</xdr:rowOff>
    </xdr:to>
    <xdr:pic>
      <xdr:nvPicPr>
        <xdr:cNvPr id="16" name="Picture 15">
          <a:extLst>
            <a:ext uri="{FF2B5EF4-FFF2-40B4-BE49-F238E27FC236}">
              <a16:creationId xmlns:a16="http://schemas.microsoft.com/office/drawing/2014/main" id="{00000000-0008-0000-0500-000010000000}"/>
            </a:ext>
          </a:extLst>
        </xdr:cNvPr>
        <xdr:cNvPicPr>
          <a:picLocks noChangeAspect="1"/>
        </xdr:cNvPicPr>
      </xdr:nvPicPr>
      <xdr:blipFill rotWithShape="1">
        <a:blip xmlns:r="http://schemas.openxmlformats.org/officeDocument/2006/relationships" r:embed="rId14"/>
        <a:srcRect l="8832" r="8801"/>
        <a:stretch/>
      </xdr:blipFill>
      <xdr:spPr>
        <a:xfrm rot="5400000">
          <a:off x="-2111374" y="152844501"/>
          <a:ext cx="11429997" cy="7207250"/>
        </a:xfrm>
        <a:prstGeom prst="rect">
          <a:avLst/>
        </a:prstGeom>
      </xdr:spPr>
    </xdr:pic>
    <xdr:clientData/>
  </xdr:twoCellAnchor>
  <xdr:twoCellAnchor editAs="oneCell">
    <xdr:from>
      <xdr:col>0</xdr:col>
      <xdr:colOff>0</xdr:colOff>
      <xdr:row>1022</xdr:row>
      <xdr:rowOff>79378</xdr:rowOff>
    </xdr:from>
    <xdr:to>
      <xdr:col>11</xdr:col>
      <xdr:colOff>492125</xdr:colOff>
      <xdr:row>1094</xdr:row>
      <xdr:rowOff>111128</xdr:rowOff>
    </xdr:to>
    <xdr:pic>
      <xdr:nvPicPr>
        <xdr:cNvPr id="17" name="Picture 16">
          <a:extLst>
            <a:ext uri="{FF2B5EF4-FFF2-40B4-BE49-F238E27FC236}">
              <a16:creationId xmlns:a16="http://schemas.microsoft.com/office/drawing/2014/main" id="{00000000-0008-0000-0500-000011000000}"/>
            </a:ext>
          </a:extLst>
        </xdr:cNvPr>
        <xdr:cNvPicPr>
          <a:picLocks noChangeAspect="1"/>
        </xdr:cNvPicPr>
      </xdr:nvPicPr>
      <xdr:blipFill rotWithShape="1">
        <a:blip xmlns:r="http://schemas.openxmlformats.org/officeDocument/2006/relationships" r:embed="rId15"/>
        <a:srcRect l="8832" r="8801"/>
        <a:stretch/>
      </xdr:blipFill>
      <xdr:spPr>
        <a:xfrm rot="5400000">
          <a:off x="-2166937" y="164488815"/>
          <a:ext cx="11461750" cy="7127875"/>
        </a:xfrm>
        <a:prstGeom prst="rect">
          <a:avLst/>
        </a:prstGeom>
      </xdr:spPr>
    </xdr:pic>
    <xdr:clientData/>
  </xdr:twoCellAnchor>
  <xdr:twoCellAnchor editAs="oneCell">
    <xdr:from>
      <xdr:col>0</xdr:col>
      <xdr:colOff>0</xdr:colOff>
      <xdr:row>1095</xdr:row>
      <xdr:rowOff>31752</xdr:rowOff>
    </xdr:from>
    <xdr:to>
      <xdr:col>11</xdr:col>
      <xdr:colOff>573406</xdr:colOff>
      <xdr:row>1167</xdr:row>
      <xdr:rowOff>63499</xdr:rowOff>
    </xdr:to>
    <xdr:pic>
      <xdr:nvPicPr>
        <xdr:cNvPr id="18" name="Picture 17">
          <a:extLst>
            <a:ext uri="{FF2B5EF4-FFF2-40B4-BE49-F238E27FC236}">
              <a16:creationId xmlns:a16="http://schemas.microsoft.com/office/drawing/2014/main" id="{00000000-0008-0000-0500-000012000000}"/>
            </a:ext>
          </a:extLst>
        </xdr:cNvPr>
        <xdr:cNvPicPr>
          <a:picLocks noChangeAspect="1"/>
        </xdr:cNvPicPr>
      </xdr:nvPicPr>
      <xdr:blipFill rotWithShape="1">
        <a:blip xmlns:r="http://schemas.openxmlformats.org/officeDocument/2006/relationships" r:embed="rId16"/>
        <a:srcRect l="9076" r="8800" b="1437"/>
        <a:stretch/>
      </xdr:blipFill>
      <xdr:spPr>
        <a:xfrm rot="5400000">
          <a:off x="-2126296" y="175989298"/>
          <a:ext cx="11461747" cy="7209156"/>
        </a:xfrm>
        <a:prstGeom prst="rect">
          <a:avLst/>
        </a:prstGeom>
      </xdr:spPr>
    </xdr:pic>
    <xdr:clientData/>
  </xdr:twoCellAnchor>
  <xdr:twoCellAnchor editAs="oneCell">
    <xdr:from>
      <xdr:col>0</xdr:col>
      <xdr:colOff>0</xdr:colOff>
      <xdr:row>1168</xdr:row>
      <xdr:rowOff>63503</xdr:rowOff>
    </xdr:from>
    <xdr:to>
      <xdr:col>11</xdr:col>
      <xdr:colOff>460374</xdr:colOff>
      <xdr:row>1240</xdr:row>
      <xdr:rowOff>3</xdr:rowOff>
    </xdr:to>
    <xdr:pic>
      <xdr:nvPicPr>
        <xdr:cNvPr id="19" name="Picture 18">
          <a:extLst>
            <a:ext uri="{FF2B5EF4-FFF2-40B4-BE49-F238E27FC236}">
              <a16:creationId xmlns:a16="http://schemas.microsoft.com/office/drawing/2014/main" id="{00000000-0008-0000-0500-000013000000}"/>
            </a:ext>
          </a:extLst>
        </xdr:cNvPr>
        <xdr:cNvPicPr>
          <a:picLocks noChangeAspect="1"/>
        </xdr:cNvPicPr>
      </xdr:nvPicPr>
      <xdr:blipFill rotWithShape="1">
        <a:blip xmlns:r="http://schemas.openxmlformats.org/officeDocument/2006/relationships" r:embed="rId17"/>
        <a:srcRect l="9076" r="9045"/>
        <a:stretch/>
      </xdr:blipFill>
      <xdr:spPr>
        <a:xfrm rot="5400000">
          <a:off x="-2135188" y="187618691"/>
          <a:ext cx="11366500" cy="7096124"/>
        </a:xfrm>
        <a:prstGeom prst="rect">
          <a:avLst/>
        </a:prstGeom>
      </xdr:spPr>
    </xdr:pic>
    <xdr:clientData/>
  </xdr:twoCellAnchor>
  <xdr:twoCellAnchor editAs="oneCell">
    <xdr:from>
      <xdr:col>0</xdr:col>
      <xdr:colOff>0</xdr:colOff>
      <xdr:row>1241</xdr:row>
      <xdr:rowOff>79381</xdr:rowOff>
    </xdr:from>
    <xdr:to>
      <xdr:col>11</xdr:col>
      <xdr:colOff>571499</xdr:colOff>
      <xdr:row>1312</xdr:row>
      <xdr:rowOff>142875</xdr:rowOff>
    </xdr:to>
    <xdr:pic>
      <xdr:nvPicPr>
        <xdr:cNvPr id="20" name="Picture 19">
          <a:extLst>
            <a:ext uri="{FF2B5EF4-FFF2-40B4-BE49-F238E27FC236}">
              <a16:creationId xmlns:a16="http://schemas.microsoft.com/office/drawing/2014/main" id="{00000000-0008-0000-0500-000014000000}"/>
            </a:ext>
          </a:extLst>
        </xdr:cNvPr>
        <xdr:cNvPicPr>
          <a:picLocks noChangeAspect="1"/>
        </xdr:cNvPicPr>
      </xdr:nvPicPr>
      <xdr:blipFill rotWithShape="1">
        <a:blip xmlns:r="http://schemas.openxmlformats.org/officeDocument/2006/relationships" r:embed="rId18"/>
        <a:srcRect l="9320" r="8923"/>
        <a:stretch/>
      </xdr:blipFill>
      <xdr:spPr>
        <a:xfrm rot="5400000">
          <a:off x="-2063747" y="199151878"/>
          <a:ext cx="11334744" cy="7207249"/>
        </a:xfrm>
        <a:prstGeom prst="rect">
          <a:avLst/>
        </a:prstGeom>
      </xdr:spPr>
    </xdr:pic>
    <xdr:clientData/>
  </xdr:twoCellAnchor>
  <xdr:twoCellAnchor editAs="oneCell">
    <xdr:from>
      <xdr:col>0</xdr:col>
      <xdr:colOff>0</xdr:colOff>
      <xdr:row>1314</xdr:row>
      <xdr:rowOff>127008</xdr:rowOff>
    </xdr:from>
    <xdr:to>
      <xdr:col>11</xdr:col>
      <xdr:colOff>539750</xdr:colOff>
      <xdr:row>1386</xdr:row>
      <xdr:rowOff>63503</xdr:rowOff>
    </xdr:to>
    <xdr:pic>
      <xdr:nvPicPr>
        <xdr:cNvPr id="21" name="Picture 20">
          <a:extLst>
            <a:ext uri="{FF2B5EF4-FFF2-40B4-BE49-F238E27FC236}">
              <a16:creationId xmlns:a16="http://schemas.microsoft.com/office/drawing/2014/main" id="{00000000-0008-0000-0500-000015000000}"/>
            </a:ext>
          </a:extLst>
        </xdr:cNvPr>
        <xdr:cNvPicPr>
          <a:picLocks noChangeAspect="1"/>
        </xdr:cNvPicPr>
      </xdr:nvPicPr>
      <xdr:blipFill rotWithShape="1">
        <a:blip xmlns:r="http://schemas.openxmlformats.org/officeDocument/2006/relationships" r:embed="rId19"/>
        <a:srcRect l="9076" r="9166"/>
        <a:stretch/>
      </xdr:blipFill>
      <xdr:spPr>
        <a:xfrm rot="5400000">
          <a:off x="-2095498" y="210820006"/>
          <a:ext cx="11366495" cy="7175500"/>
        </a:xfrm>
        <a:prstGeom prst="rect">
          <a:avLst/>
        </a:prstGeom>
      </xdr:spPr>
    </xdr:pic>
    <xdr:clientData/>
  </xdr:twoCellAnchor>
  <xdr:twoCellAnchor editAs="oneCell">
    <xdr:from>
      <xdr:col>0</xdr:col>
      <xdr:colOff>1</xdr:colOff>
      <xdr:row>1387</xdr:row>
      <xdr:rowOff>63508</xdr:rowOff>
    </xdr:from>
    <xdr:to>
      <xdr:col>11</xdr:col>
      <xdr:colOff>476251</xdr:colOff>
      <xdr:row>1459</xdr:row>
      <xdr:rowOff>79378</xdr:rowOff>
    </xdr:to>
    <xdr:pic>
      <xdr:nvPicPr>
        <xdr:cNvPr id="22" name="Picture 21">
          <a:extLst>
            <a:ext uri="{FF2B5EF4-FFF2-40B4-BE49-F238E27FC236}">
              <a16:creationId xmlns:a16="http://schemas.microsoft.com/office/drawing/2014/main" id="{00000000-0008-0000-0500-000016000000}"/>
            </a:ext>
          </a:extLst>
        </xdr:cNvPr>
        <xdr:cNvPicPr>
          <a:picLocks noChangeAspect="1"/>
        </xdr:cNvPicPr>
      </xdr:nvPicPr>
      <xdr:blipFill rotWithShape="1">
        <a:blip xmlns:r="http://schemas.openxmlformats.org/officeDocument/2006/relationships" r:embed="rId20"/>
        <a:srcRect l="8954" r="9046"/>
        <a:stretch/>
      </xdr:blipFill>
      <xdr:spPr>
        <a:xfrm rot="5400000">
          <a:off x="-2166934" y="222416693"/>
          <a:ext cx="11445870" cy="7112000"/>
        </a:xfrm>
        <a:prstGeom prst="rect">
          <a:avLst/>
        </a:prstGeom>
      </xdr:spPr>
    </xdr:pic>
    <xdr:clientData/>
  </xdr:twoCellAnchor>
  <xdr:twoCellAnchor editAs="oneCell">
    <xdr:from>
      <xdr:col>0</xdr:col>
      <xdr:colOff>0</xdr:colOff>
      <xdr:row>1460</xdr:row>
      <xdr:rowOff>95255</xdr:rowOff>
    </xdr:from>
    <xdr:to>
      <xdr:col>11</xdr:col>
      <xdr:colOff>571499</xdr:colOff>
      <xdr:row>1532</xdr:row>
      <xdr:rowOff>79375</xdr:rowOff>
    </xdr:to>
    <xdr:pic>
      <xdr:nvPicPr>
        <xdr:cNvPr id="23" name="Picture 22">
          <a:extLst>
            <a:ext uri="{FF2B5EF4-FFF2-40B4-BE49-F238E27FC236}">
              <a16:creationId xmlns:a16="http://schemas.microsoft.com/office/drawing/2014/main" id="{00000000-0008-0000-0500-000017000000}"/>
            </a:ext>
          </a:extLst>
        </xdr:cNvPr>
        <xdr:cNvPicPr>
          <a:picLocks noChangeAspect="1"/>
        </xdr:cNvPicPr>
      </xdr:nvPicPr>
      <xdr:blipFill rotWithShape="1">
        <a:blip xmlns:r="http://schemas.openxmlformats.org/officeDocument/2006/relationships" r:embed="rId21"/>
        <a:srcRect l="9564" r="8922"/>
        <a:stretch/>
      </xdr:blipFill>
      <xdr:spPr>
        <a:xfrm rot="5400000">
          <a:off x="-2103435" y="233973690"/>
          <a:ext cx="11414120" cy="7207249"/>
        </a:xfrm>
        <a:prstGeom prst="rect">
          <a:avLst/>
        </a:prstGeom>
      </xdr:spPr>
    </xdr:pic>
    <xdr:clientData/>
  </xdr:twoCellAnchor>
  <xdr:twoCellAnchor editAs="oneCell">
    <xdr:from>
      <xdr:col>0</xdr:col>
      <xdr:colOff>1</xdr:colOff>
      <xdr:row>1533</xdr:row>
      <xdr:rowOff>63504</xdr:rowOff>
    </xdr:from>
    <xdr:to>
      <xdr:col>11</xdr:col>
      <xdr:colOff>523875</xdr:colOff>
      <xdr:row>1605</xdr:row>
      <xdr:rowOff>63499</xdr:rowOff>
    </xdr:to>
    <xdr:pic>
      <xdr:nvPicPr>
        <xdr:cNvPr id="24" name="Picture 23">
          <a:extLst>
            <a:ext uri="{FF2B5EF4-FFF2-40B4-BE49-F238E27FC236}">
              <a16:creationId xmlns:a16="http://schemas.microsoft.com/office/drawing/2014/main" id="{00000000-0008-0000-0500-000018000000}"/>
            </a:ext>
          </a:extLst>
        </xdr:cNvPr>
        <xdr:cNvPicPr>
          <a:picLocks noChangeAspect="1"/>
        </xdr:cNvPicPr>
      </xdr:nvPicPr>
      <xdr:blipFill rotWithShape="1">
        <a:blip xmlns:r="http://schemas.openxmlformats.org/officeDocument/2006/relationships" r:embed="rId22"/>
        <a:srcRect l="8954" r="9167"/>
        <a:stretch/>
      </xdr:blipFill>
      <xdr:spPr>
        <a:xfrm rot="5400000">
          <a:off x="-2135185" y="245562440"/>
          <a:ext cx="11429995" cy="7159624"/>
        </a:xfrm>
        <a:prstGeom prst="rect">
          <a:avLst/>
        </a:prstGeom>
      </xdr:spPr>
    </xdr:pic>
    <xdr:clientData/>
  </xdr:twoCellAnchor>
  <xdr:twoCellAnchor editAs="oneCell">
    <xdr:from>
      <xdr:col>0</xdr:col>
      <xdr:colOff>1</xdr:colOff>
      <xdr:row>1606</xdr:row>
      <xdr:rowOff>15883</xdr:rowOff>
    </xdr:from>
    <xdr:to>
      <xdr:col>11</xdr:col>
      <xdr:colOff>541657</xdr:colOff>
      <xdr:row>1678</xdr:row>
      <xdr:rowOff>31753</xdr:rowOff>
    </xdr:to>
    <xdr:pic>
      <xdr:nvPicPr>
        <xdr:cNvPr id="25" name="Picture 24">
          <a:extLst>
            <a:ext uri="{FF2B5EF4-FFF2-40B4-BE49-F238E27FC236}">
              <a16:creationId xmlns:a16="http://schemas.microsoft.com/office/drawing/2014/main" id="{00000000-0008-0000-0500-000019000000}"/>
            </a:ext>
          </a:extLst>
        </xdr:cNvPr>
        <xdr:cNvPicPr>
          <a:picLocks noChangeAspect="1"/>
        </xdr:cNvPicPr>
      </xdr:nvPicPr>
      <xdr:blipFill rotWithShape="1">
        <a:blip xmlns:r="http://schemas.openxmlformats.org/officeDocument/2006/relationships" r:embed="rId23"/>
        <a:srcRect l="8954" r="9046" b="1872"/>
        <a:stretch/>
      </xdr:blipFill>
      <xdr:spPr>
        <a:xfrm rot="5400000">
          <a:off x="-2134231" y="257102615"/>
          <a:ext cx="11445870" cy="7177406"/>
        </a:xfrm>
        <a:prstGeom prst="rect">
          <a:avLst/>
        </a:prstGeom>
      </xdr:spPr>
    </xdr:pic>
    <xdr:clientData/>
  </xdr:twoCellAnchor>
  <xdr:twoCellAnchor editAs="oneCell">
    <xdr:from>
      <xdr:col>0</xdr:col>
      <xdr:colOff>0</xdr:colOff>
      <xdr:row>1679</xdr:row>
      <xdr:rowOff>79383</xdr:rowOff>
    </xdr:from>
    <xdr:to>
      <xdr:col>11</xdr:col>
      <xdr:colOff>587375</xdr:colOff>
      <xdr:row>1751</xdr:row>
      <xdr:rowOff>127003</xdr:rowOff>
    </xdr:to>
    <xdr:pic>
      <xdr:nvPicPr>
        <xdr:cNvPr id="26" name="Picture 25">
          <a:extLst>
            <a:ext uri="{FF2B5EF4-FFF2-40B4-BE49-F238E27FC236}">
              <a16:creationId xmlns:a16="http://schemas.microsoft.com/office/drawing/2014/main" id="{00000000-0008-0000-0500-00001A000000}"/>
            </a:ext>
          </a:extLst>
        </xdr:cNvPr>
        <xdr:cNvPicPr>
          <a:picLocks noChangeAspect="1"/>
        </xdr:cNvPicPr>
      </xdr:nvPicPr>
      <xdr:blipFill rotWithShape="1">
        <a:blip xmlns:r="http://schemas.openxmlformats.org/officeDocument/2006/relationships" r:embed="rId24"/>
        <a:srcRect l="9076" r="8800"/>
        <a:stretch/>
      </xdr:blipFill>
      <xdr:spPr>
        <a:xfrm rot="5400000">
          <a:off x="-2127247" y="268747880"/>
          <a:ext cx="11477620" cy="7223125"/>
        </a:xfrm>
        <a:prstGeom prst="rect">
          <a:avLst/>
        </a:prstGeom>
      </xdr:spPr>
    </xdr:pic>
    <xdr:clientData/>
  </xdr:twoCellAnchor>
  <xdr:twoCellAnchor editAs="oneCell">
    <xdr:from>
      <xdr:col>0</xdr:col>
      <xdr:colOff>0</xdr:colOff>
      <xdr:row>1752</xdr:row>
      <xdr:rowOff>95255</xdr:rowOff>
    </xdr:from>
    <xdr:to>
      <xdr:col>11</xdr:col>
      <xdr:colOff>523875</xdr:colOff>
      <xdr:row>1824</xdr:row>
      <xdr:rowOff>95253</xdr:rowOff>
    </xdr:to>
    <xdr:pic>
      <xdr:nvPicPr>
        <xdr:cNvPr id="27" name="Picture 26">
          <a:extLst>
            <a:ext uri="{FF2B5EF4-FFF2-40B4-BE49-F238E27FC236}">
              <a16:creationId xmlns:a16="http://schemas.microsoft.com/office/drawing/2014/main" id="{00000000-0008-0000-0500-00001B000000}"/>
            </a:ext>
          </a:extLst>
        </xdr:cNvPr>
        <xdr:cNvPicPr>
          <a:picLocks noChangeAspect="1"/>
        </xdr:cNvPicPr>
      </xdr:nvPicPr>
      <xdr:blipFill rotWithShape="1">
        <a:blip xmlns:r="http://schemas.openxmlformats.org/officeDocument/2006/relationships" r:embed="rId25"/>
        <a:srcRect l="9320" r="9289"/>
        <a:stretch/>
      </xdr:blipFill>
      <xdr:spPr>
        <a:xfrm rot="5400000">
          <a:off x="-2135186" y="280360441"/>
          <a:ext cx="11429998" cy="7159625"/>
        </a:xfrm>
        <a:prstGeom prst="rect">
          <a:avLst/>
        </a:prstGeom>
      </xdr:spPr>
    </xdr:pic>
    <xdr:clientData/>
  </xdr:twoCellAnchor>
  <xdr:twoCellAnchor editAs="oneCell">
    <xdr:from>
      <xdr:col>0</xdr:col>
      <xdr:colOff>0</xdr:colOff>
      <xdr:row>1825</xdr:row>
      <xdr:rowOff>95256</xdr:rowOff>
    </xdr:from>
    <xdr:to>
      <xdr:col>11</xdr:col>
      <xdr:colOff>587374</xdr:colOff>
      <xdr:row>1897</xdr:row>
      <xdr:rowOff>79375</xdr:rowOff>
    </xdr:to>
    <xdr:pic>
      <xdr:nvPicPr>
        <xdr:cNvPr id="28" name="Picture 27">
          <a:extLst>
            <a:ext uri="{FF2B5EF4-FFF2-40B4-BE49-F238E27FC236}">
              <a16:creationId xmlns:a16="http://schemas.microsoft.com/office/drawing/2014/main" id="{00000000-0008-0000-0500-00001C000000}"/>
            </a:ext>
          </a:extLst>
        </xdr:cNvPr>
        <xdr:cNvPicPr>
          <a:picLocks noChangeAspect="1"/>
        </xdr:cNvPicPr>
      </xdr:nvPicPr>
      <xdr:blipFill rotWithShape="1">
        <a:blip xmlns:r="http://schemas.openxmlformats.org/officeDocument/2006/relationships" r:embed="rId26"/>
        <a:srcRect l="9198" r="9044"/>
        <a:stretch/>
      </xdr:blipFill>
      <xdr:spPr>
        <a:xfrm rot="5400000">
          <a:off x="-2095498" y="291909504"/>
          <a:ext cx="11414119" cy="7223124"/>
        </a:xfrm>
        <a:prstGeom prst="rect">
          <a:avLst/>
        </a:prstGeom>
      </xdr:spPr>
    </xdr:pic>
    <xdr:clientData/>
  </xdr:twoCellAnchor>
  <xdr:twoCellAnchor editAs="oneCell">
    <xdr:from>
      <xdr:col>0</xdr:col>
      <xdr:colOff>0</xdr:colOff>
      <xdr:row>1898</xdr:row>
      <xdr:rowOff>79377</xdr:rowOff>
    </xdr:from>
    <xdr:to>
      <xdr:col>11</xdr:col>
      <xdr:colOff>539750</xdr:colOff>
      <xdr:row>1970</xdr:row>
      <xdr:rowOff>79374</xdr:rowOff>
    </xdr:to>
    <xdr:pic>
      <xdr:nvPicPr>
        <xdr:cNvPr id="29" name="Picture 28">
          <a:extLst>
            <a:ext uri="{FF2B5EF4-FFF2-40B4-BE49-F238E27FC236}">
              <a16:creationId xmlns:a16="http://schemas.microsoft.com/office/drawing/2014/main" id="{00000000-0008-0000-0500-00001D000000}"/>
            </a:ext>
          </a:extLst>
        </xdr:cNvPr>
        <xdr:cNvPicPr>
          <a:picLocks noChangeAspect="1"/>
        </xdr:cNvPicPr>
      </xdr:nvPicPr>
      <xdr:blipFill rotWithShape="1">
        <a:blip xmlns:r="http://schemas.openxmlformats.org/officeDocument/2006/relationships" r:embed="rId27"/>
        <a:srcRect l="9198" r="9167"/>
        <a:stretch/>
      </xdr:blipFill>
      <xdr:spPr>
        <a:xfrm rot="5400000">
          <a:off x="-2127249" y="303514126"/>
          <a:ext cx="11429997" cy="7175500"/>
        </a:xfrm>
        <a:prstGeom prst="rect">
          <a:avLst/>
        </a:prstGeom>
      </xdr:spPr>
    </xdr:pic>
    <xdr:clientData/>
  </xdr:twoCellAnchor>
  <xdr:twoCellAnchor editAs="oneCell">
    <xdr:from>
      <xdr:col>0</xdr:col>
      <xdr:colOff>0</xdr:colOff>
      <xdr:row>1971</xdr:row>
      <xdr:rowOff>111131</xdr:rowOff>
    </xdr:from>
    <xdr:to>
      <xdr:col>11</xdr:col>
      <xdr:colOff>571498</xdr:colOff>
      <xdr:row>2043</xdr:row>
      <xdr:rowOff>47625</xdr:rowOff>
    </xdr:to>
    <xdr:pic>
      <xdr:nvPicPr>
        <xdr:cNvPr id="30" name="Picture 29">
          <a:extLst>
            <a:ext uri="{FF2B5EF4-FFF2-40B4-BE49-F238E27FC236}">
              <a16:creationId xmlns:a16="http://schemas.microsoft.com/office/drawing/2014/main" id="{00000000-0008-0000-0500-00001E000000}"/>
            </a:ext>
          </a:extLst>
        </xdr:cNvPr>
        <xdr:cNvPicPr>
          <a:picLocks noChangeAspect="1"/>
        </xdr:cNvPicPr>
      </xdr:nvPicPr>
      <xdr:blipFill rotWithShape="1">
        <a:blip xmlns:r="http://schemas.openxmlformats.org/officeDocument/2006/relationships" r:embed="rId28"/>
        <a:srcRect l="9076" r="8923"/>
        <a:stretch/>
      </xdr:blipFill>
      <xdr:spPr>
        <a:xfrm rot="5400000">
          <a:off x="-2079623" y="315087004"/>
          <a:ext cx="11366494" cy="72072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B3:L41"/>
  <sheetViews>
    <sheetView showGridLines="0" view="pageBreakPreview" zoomScale="80" zoomScaleNormal="70" zoomScaleSheetLayoutView="80" workbookViewId="0">
      <selection activeCell="S13" sqref="S13"/>
    </sheetView>
  </sheetViews>
  <sheetFormatPr defaultColWidth="9.140625" defaultRowHeight="12.75" x14ac:dyDescent="0.2"/>
  <cols>
    <col min="1" max="6" width="9.140625" style="1"/>
    <col min="7" max="7" width="12.140625" style="1" customWidth="1"/>
    <col min="8" max="8" width="9.140625" style="1"/>
    <col min="9" max="9" width="21.5703125" style="1" bestFit="1" customWidth="1"/>
    <col min="10" max="16384" width="9.140625" style="1"/>
  </cols>
  <sheetData>
    <row r="3" spans="7:12" ht="43.5" customHeight="1" x14ac:dyDescent="0.3">
      <c r="I3" s="190" t="s">
        <v>38</v>
      </c>
      <c r="J3" s="190"/>
      <c r="K3" s="190"/>
      <c r="L3" s="190"/>
    </row>
    <row r="7" spans="7:12" ht="20.25" x14ac:dyDescent="0.2">
      <c r="G7" s="3"/>
    </row>
    <row r="8" spans="7:12" ht="27" x14ac:dyDescent="0.2">
      <c r="G8" s="4"/>
    </row>
    <row r="9" spans="7:12" x14ac:dyDescent="0.2">
      <c r="G9" s="5"/>
    </row>
    <row r="10" spans="7:12" ht="20.25" x14ac:dyDescent="0.2">
      <c r="G10" s="2"/>
    </row>
    <row r="11" spans="7:12" ht="20.25" x14ac:dyDescent="0.2">
      <c r="G11" s="2"/>
    </row>
    <row r="12" spans="7:12" ht="20.25" x14ac:dyDescent="0.2">
      <c r="G12" s="2"/>
    </row>
    <row r="13" spans="7:12" ht="27" x14ac:dyDescent="0.2">
      <c r="G13" s="4"/>
    </row>
    <row r="14" spans="7:12" ht="27" x14ac:dyDescent="0.2">
      <c r="G14" s="4"/>
    </row>
    <row r="15" spans="7:12" ht="27" x14ac:dyDescent="0.2">
      <c r="G15" s="4"/>
    </row>
    <row r="16" spans="7:12" ht="27" x14ac:dyDescent="0.2">
      <c r="G16" s="4"/>
    </row>
    <row r="17" spans="2:12" ht="27" x14ac:dyDescent="0.2">
      <c r="G17" s="4"/>
    </row>
    <row r="18" spans="2:12" ht="27" x14ac:dyDescent="0.2">
      <c r="G18" s="4"/>
    </row>
    <row r="19" spans="2:12" ht="37.5" customHeight="1" x14ac:dyDescent="0.25">
      <c r="B19" s="191" t="s">
        <v>28</v>
      </c>
      <c r="C19" s="191"/>
      <c r="D19" s="191"/>
      <c r="E19" s="191"/>
      <c r="F19" s="191"/>
      <c r="G19" s="191"/>
      <c r="H19" s="191"/>
      <c r="I19" s="191"/>
      <c r="J19" s="191"/>
      <c r="K19" s="191"/>
      <c r="L19" s="191"/>
    </row>
    <row r="20" spans="2:12" ht="27" x14ac:dyDescent="0.2">
      <c r="G20" s="4"/>
    </row>
    <row r="21" spans="2:12" ht="27" x14ac:dyDescent="0.2">
      <c r="G21" s="4"/>
    </row>
    <row r="22" spans="2:12" ht="27" x14ac:dyDescent="0.2">
      <c r="B22" s="6" t="s">
        <v>0</v>
      </c>
      <c r="G22" s="4"/>
      <c r="H22" s="6" t="s">
        <v>1</v>
      </c>
      <c r="I22" s="104"/>
      <c r="J22" s="105"/>
      <c r="K22" s="105"/>
    </row>
    <row r="23" spans="2:12" ht="27" x14ac:dyDescent="0.2">
      <c r="B23" s="6"/>
      <c r="G23" s="4"/>
      <c r="H23" s="6"/>
      <c r="I23" s="6"/>
    </row>
    <row r="24" spans="2:12" ht="27" x14ac:dyDescent="0.2">
      <c r="G24" s="4"/>
    </row>
    <row r="25" spans="2:12" ht="27" x14ac:dyDescent="0.35">
      <c r="B25" s="6" t="s">
        <v>2</v>
      </c>
      <c r="G25" s="4"/>
      <c r="H25" s="6" t="s">
        <v>3</v>
      </c>
      <c r="I25" s="106"/>
      <c r="J25" s="105"/>
      <c r="K25" s="105"/>
    </row>
    <row r="26" spans="2:12" ht="27" x14ac:dyDescent="0.2">
      <c r="B26" s="6"/>
      <c r="G26" s="4"/>
      <c r="H26" s="6"/>
      <c r="I26" s="6"/>
    </row>
    <row r="27" spans="2:12" ht="27" x14ac:dyDescent="0.2">
      <c r="G27" s="4"/>
    </row>
    <row r="28" spans="2:12" ht="27" x14ac:dyDescent="0.2">
      <c r="B28" s="6" t="s">
        <v>4</v>
      </c>
      <c r="G28" s="7"/>
      <c r="H28" s="6" t="s">
        <v>3</v>
      </c>
      <c r="I28" s="193" t="s">
        <v>36</v>
      </c>
      <c r="J28" s="193"/>
    </row>
    <row r="29" spans="2:12" ht="27" x14ac:dyDescent="0.2">
      <c r="B29" s="6" t="s">
        <v>5</v>
      </c>
      <c r="G29" s="6"/>
      <c r="I29" s="1" t="s">
        <v>37</v>
      </c>
    </row>
    <row r="31" spans="2:12" ht="27" x14ac:dyDescent="0.2">
      <c r="G31" s="6"/>
    </row>
    <row r="32" spans="2:12" ht="27" x14ac:dyDescent="0.2">
      <c r="B32" s="6" t="s">
        <v>30</v>
      </c>
      <c r="G32" s="6"/>
      <c r="H32" s="6" t="s">
        <v>3</v>
      </c>
      <c r="I32" s="104"/>
      <c r="J32" s="105"/>
      <c r="K32" s="105"/>
    </row>
    <row r="33" spans="2:11" ht="27.75" x14ac:dyDescent="0.2">
      <c r="B33" s="6"/>
      <c r="G33" s="8"/>
    </row>
    <row r="34" spans="2:11" ht="27" x14ac:dyDescent="0.2">
      <c r="B34" s="6"/>
    </row>
    <row r="35" spans="2:11" ht="27" x14ac:dyDescent="0.2">
      <c r="B35" s="6" t="s">
        <v>31</v>
      </c>
      <c r="G35" s="6"/>
      <c r="H35" s="6" t="s">
        <v>3</v>
      </c>
      <c r="I35" s="73" t="s">
        <v>59</v>
      </c>
    </row>
    <row r="36" spans="2:11" ht="27" x14ac:dyDescent="0.2">
      <c r="B36" s="6"/>
      <c r="G36" s="6"/>
    </row>
    <row r="37" spans="2:11" ht="27" x14ac:dyDescent="0.2">
      <c r="B37" s="6"/>
    </row>
    <row r="38" spans="2:11" ht="27" x14ac:dyDescent="0.2">
      <c r="B38" s="6" t="s">
        <v>32</v>
      </c>
      <c r="H38" s="6" t="s">
        <v>3</v>
      </c>
      <c r="I38" s="102"/>
      <c r="J38" s="103"/>
      <c r="K38" s="103"/>
    </row>
    <row r="39" spans="2:11" ht="27" x14ac:dyDescent="0.2">
      <c r="B39" s="6"/>
      <c r="G39" s="9"/>
    </row>
    <row r="40" spans="2:11" ht="27" x14ac:dyDescent="0.2">
      <c r="B40" s="6"/>
      <c r="G40" s="9"/>
    </row>
    <row r="41" spans="2:11" ht="27" x14ac:dyDescent="0.2">
      <c r="B41" s="6" t="s">
        <v>33</v>
      </c>
      <c r="G41" s="9"/>
      <c r="H41" s="6" t="s">
        <v>3</v>
      </c>
      <c r="I41" s="192"/>
      <c r="J41" s="192"/>
      <c r="K41" s="192"/>
    </row>
  </sheetData>
  <customSheetViews>
    <customSheetView guid="{7598ACD8-EE0E-412E-8EC9-3351AE21874F}" scale="85" showPageBreaks="1" view="pageBreakPreview" topLeftCell="A4">
      <selection activeCell="G11" sqref="G11"/>
      <pageMargins left="0.7" right="0.7" top="0.75" bottom="0.75" header="0.3" footer="0.3"/>
      <pageSetup paperSize="9" scale="72" orientation="portrait" r:id="rId1"/>
    </customSheetView>
  </customSheetViews>
  <mergeCells count="4">
    <mergeCell ref="I3:L3"/>
    <mergeCell ref="B19:L19"/>
    <mergeCell ref="I41:K41"/>
    <mergeCell ref="I28:J28"/>
  </mergeCells>
  <pageMargins left="0.7" right="0.7" top="0.75" bottom="0.75" header="0.3" footer="0.3"/>
  <pageSetup paperSize="9" scale="6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90360-0B94-486D-8518-716348F8AFCA}">
  <dimension ref="A1:G11"/>
  <sheetViews>
    <sheetView showGridLines="0" view="pageBreakPreview" zoomScaleNormal="100" zoomScaleSheetLayoutView="100" workbookViewId="0">
      <selection activeCell="C9" sqref="C9"/>
    </sheetView>
  </sheetViews>
  <sheetFormatPr defaultRowHeight="15" x14ac:dyDescent="0.25"/>
  <cols>
    <col min="1" max="1" width="9.140625" style="188"/>
    <col min="2" max="2" width="16.28515625" style="188" bestFit="1" customWidth="1"/>
    <col min="3" max="3" width="37.140625" style="188" bestFit="1" customWidth="1"/>
    <col min="4" max="5" width="9.140625" style="188"/>
    <col min="6" max="6" width="16.5703125" style="167" customWidth="1"/>
    <col min="7" max="7" width="18.42578125" style="188" customWidth="1"/>
    <col min="8" max="16384" width="9.140625" style="167"/>
  </cols>
  <sheetData>
    <row r="1" spans="1:7" x14ac:dyDescent="0.25">
      <c r="A1" s="161"/>
      <c r="B1" s="162" t="s">
        <v>65</v>
      </c>
      <c r="C1" s="163" t="s">
        <v>7</v>
      </c>
      <c r="D1" s="164" t="s">
        <v>8</v>
      </c>
      <c r="E1" s="164" t="s">
        <v>66</v>
      </c>
      <c r="F1" s="165" t="s">
        <v>9</v>
      </c>
      <c r="G1" s="166" t="s">
        <v>10</v>
      </c>
    </row>
    <row r="2" spans="1:7" x14ac:dyDescent="0.25">
      <c r="A2" s="168"/>
      <c r="B2" s="169"/>
      <c r="C2" s="170" t="s">
        <v>67</v>
      </c>
      <c r="D2" s="171"/>
      <c r="E2" s="171"/>
      <c r="F2" s="172"/>
      <c r="G2" s="173"/>
    </row>
    <row r="3" spans="1:7" x14ac:dyDescent="0.25">
      <c r="A3" s="174"/>
      <c r="B3" s="175"/>
      <c r="C3" s="176"/>
      <c r="D3" s="177"/>
      <c r="E3" s="177"/>
      <c r="F3" s="178"/>
      <c r="G3" s="179"/>
    </row>
    <row r="4" spans="1:7" x14ac:dyDescent="0.25">
      <c r="A4" s="174"/>
      <c r="B4" s="175"/>
      <c r="C4" s="176"/>
      <c r="D4" s="177"/>
      <c r="E4" s="177"/>
      <c r="F4" s="178"/>
      <c r="G4" s="179"/>
    </row>
    <row r="5" spans="1:7" x14ac:dyDescent="0.25">
      <c r="A5" s="174"/>
      <c r="B5" s="175"/>
      <c r="C5" s="180" t="s">
        <v>72</v>
      </c>
      <c r="D5" s="177"/>
      <c r="E5" s="177"/>
      <c r="F5" s="178"/>
      <c r="G5" s="179"/>
    </row>
    <row r="6" spans="1:7" x14ac:dyDescent="0.25">
      <c r="A6" s="174"/>
      <c r="B6" s="175"/>
      <c r="C6" s="176"/>
      <c r="D6" s="177"/>
      <c r="E6" s="177"/>
      <c r="F6" s="178"/>
      <c r="G6" s="179"/>
    </row>
    <row r="7" spans="1:7" x14ac:dyDescent="0.25">
      <c r="A7" s="174">
        <v>1</v>
      </c>
      <c r="B7" s="175"/>
      <c r="C7" s="176" t="s">
        <v>71</v>
      </c>
      <c r="D7" s="177" t="s">
        <v>70</v>
      </c>
      <c r="E7" s="177">
        <v>1</v>
      </c>
      <c r="F7" s="178"/>
      <c r="G7" s="179">
        <f>E7*F7</f>
        <v>0</v>
      </c>
    </row>
    <row r="8" spans="1:7" x14ac:dyDescent="0.25">
      <c r="A8" s="174"/>
      <c r="B8" s="175"/>
      <c r="C8" s="176"/>
      <c r="D8" s="177"/>
      <c r="E8" s="177"/>
      <c r="F8" s="178"/>
      <c r="G8" s="179"/>
    </row>
    <row r="9" spans="1:7" x14ac:dyDescent="0.25">
      <c r="A9" s="174"/>
      <c r="B9" s="175"/>
      <c r="C9" s="181"/>
      <c r="D9" s="177"/>
      <c r="E9" s="177"/>
      <c r="F9" s="178"/>
      <c r="G9" s="179"/>
    </row>
    <row r="10" spans="1:7" ht="15.75" thickBot="1" x14ac:dyDescent="0.3">
      <c r="A10" s="182"/>
      <c r="B10" s="175"/>
      <c r="C10" s="176"/>
      <c r="D10" s="177"/>
      <c r="E10" s="177"/>
      <c r="F10" s="178"/>
      <c r="G10" s="183"/>
    </row>
    <row r="11" spans="1:7" ht="15.75" thickBot="1" x14ac:dyDescent="0.3">
      <c r="A11" s="184"/>
      <c r="B11" s="185"/>
      <c r="C11" s="185"/>
      <c r="D11" s="185"/>
      <c r="E11" s="185"/>
      <c r="F11" s="186"/>
      <c r="G11" s="187">
        <f>SUM(G7:G9)</f>
        <v>0</v>
      </c>
    </row>
  </sheetData>
  <pageMargins left="0.7" right="0.7" top="0.75" bottom="0.75" header="0.3" footer="0.3"/>
  <pageSetup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B224"/>
  <sheetViews>
    <sheetView showGridLines="0" view="pageBreakPreview" zoomScale="120" zoomScaleSheetLayoutView="120" workbookViewId="0">
      <pane ySplit="1" topLeftCell="A141" activePane="bottomLeft" state="frozen"/>
      <selection pane="bottomLeft" activeCell="F8" sqref="F8"/>
    </sheetView>
  </sheetViews>
  <sheetFormatPr defaultRowHeight="12.75" x14ac:dyDescent="0.2"/>
  <cols>
    <col min="1" max="1" width="9.140625" style="88"/>
    <col min="2" max="2" width="57.42578125" style="85" customWidth="1"/>
    <col min="3" max="3" width="11.85546875" style="89" customWidth="1"/>
    <col min="4" max="4" width="12.85546875" style="90" customWidth="1"/>
    <col min="5" max="5" width="13.42578125" style="116" bestFit="1" customWidth="1"/>
    <col min="6" max="6" width="14.5703125" style="126" bestFit="1" customWidth="1"/>
    <col min="7" max="28" width="9.140625" style="124"/>
    <col min="29" max="231" width="9.140625" style="77"/>
    <col min="232" max="232" width="47.5703125" style="77" customWidth="1"/>
    <col min="233" max="233" width="9.5703125" style="77" customWidth="1"/>
    <col min="234" max="234" width="10" style="77" customWidth="1"/>
    <col min="235" max="235" width="13.85546875" style="77" customWidth="1"/>
    <col min="236" max="236" width="14.42578125" style="77" customWidth="1"/>
    <col min="237" max="487" width="9.140625" style="77"/>
    <col min="488" max="488" width="47.5703125" style="77" customWidth="1"/>
    <col min="489" max="489" width="9.5703125" style="77" customWidth="1"/>
    <col min="490" max="490" width="10" style="77" customWidth="1"/>
    <col min="491" max="491" width="13.85546875" style="77" customWidth="1"/>
    <col min="492" max="492" width="14.42578125" style="77" customWidth="1"/>
    <col min="493" max="743" width="9.140625" style="77"/>
    <col min="744" max="744" width="47.5703125" style="77" customWidth="1"/>
    <col min="745" max="745" width="9.5703125" style="77" customWidth="1"/>
    <col min="746" max="746" width="10" style="77" customWidth="1"/>
    <col min="747" max="747" width="13.85546875" style="77" customWidth="1"/>
    <col min="748" max="748" width="14.42578125" style="77" customWidth="1"/>
    <col min="749" max="999" width="9.140625" style="77"/>
    <col min="1000" max="1000" width="47.5703125" style="77" customWidth="1"/>
    <col min="1001" max="1001" width="9.5703125" style="77" customWidth="1"/>
    <col min="1002" max="1002" width="10" style="77" customWidth="1"/>
    <col min="1003" max="1003" width="13.85546875" style="77" customWidth="1"/>
    <col min="1004" max="1004" width="14.42578125" style="77" customWidth="1"/>
    <col min="1005" max="1255" width="9.140625" style="77"/>
    <col min="1256" max="1256" width="47.5703125" style="77" customWidth="1"/>
    <col min="1257" max="1257" width="9.5703125" style="77" customWidth="1"/>
    <col min="1258" max="1258" width="10" style="77" customWidth="1"/>
    <col min="1259" max="1259" width="13.85546875" style="77" customWidth="1"/>
    <col min="1260" max="1260" width="14.42578125" style="77" customWidth="1"/>
    <col min="1261" max="1511" width="9.140625" style="77"/>
    <col min="1512" max="1512" width="47.5703125" style="77" customWidth="1"/>
    <col min="1513" max="1513" width="9.5703125" style="77" customWidth="1"/>
    <col min="1514" max="1514" width="10" style="77" customWidth="1"/>
    <col min="1515" max="1515" width="13.85546875" style="77" customWidth="1"/>
    <col min="1516" max="1516" width="14.42578125" style="77" customWidth="1"/>
    <col min="1517" max="1767" width="9.140625" style="77"/>
    <col min="1768" max="1768" width="47.5703125" style="77" customWidth="1"/>
    <col min="1769" max="1769" width="9.5703125" style="77" customWidth="1"/>
    <col min="1770" max="1770" width="10" style="77" customWidth="1"/>
    <col min="1771" max="1771" width="13.85546875" style="77" customWidth="1"/>
    <col min="1772" max="1772" width="14.42578125" style="77" customWidth="1"/>
    <col min="1773" max="2023" width="9.140625" style="77"/>
    <col min="2024" max="2024" width="47.5703125" style="77" customWidth="1"/>
    <col min="2025" max="2025" width="9.5703125" style="77" customWidth="1"/>
    <col min="2026" max="2026" width="10" style="77" customWidth="1"/>
    <col min="2027" max="2027" width="13.85546875" style="77" customWidth="1"/>
    <col min="2028" max="2028" width="14.42578125" style="77" customWidth="1"/>
    <col min="2029" max="2279" width="9.140625" style="77"/>
    <col min="2280" max="2280" width="47.5703125" style="77" customWidth="1"/>
    <col min="2281" max="2281" width="9.5703125" style="77" customWidth="1"/>
    <col min="2282" max="2282" width="10" style="77" customWidth="1"/>
    <col min="2283" max="2283" width="13.85546875" style="77" customWidth="1"/>
    <col min="2284" max="2284" width="14.42578125" style="77" customWidth="1"/>
    <col min="2285" max="2535" width="9.140625" style="77"/>
    <col min="2536" max="2536" width="47.5703125" style="77" customWidth="1"/>
    <col min="2537" max="2537" width="9.5703125" style="77" customWidth="1"/>
    <col min="2538" max="2538" width="10" style="77" customWidth="1"/>
    <col min="2539" max="2539" width="13.85546875" style="77" customWidth="1"/>
    <col min="2540" max="2540" width="14.42578125" style="77" customWidth="1"/>
    <col min="2541" max="2791" width="9.140625" style="77"/>
    <col min="2792" max="2792" width="47.5703125" style="77" customWidth="1"/>
    <col min="2793" max="2793" width="9.5703125" style="77" customWidth="1"/>
    <col min="2794" max="2794" width="10" style="77" customWidth="1"/>
    <col min="2795" max="2795" width="13.85546875" style="77" customWidth="1"/>
    <col min="2796" max="2796" width="14.42578125" style="77" customWidth="1"/>
    <col min="2797" max="3047" width="9.140625" style="77"/>
    <col min="3048" max="3048" width="47.5703125" style="77" customWidth="1"/>
    <col min="3049" max="3049" width="9.5703125" style="77" customWidth="1"/>
    <col min="3050" max="3050" width="10" style="77" customWidth="1"/>
    <col min="3051" max="3051" width="13.85546875" style="77" customWidth="1"/>
    <col min="3052" max="3052" width="14.42578125" style="77" customWidth="1"/>
    <col min="3053" max="3303" width="9.140625" style="77"/>
    <col min="3304" max="3304" width="47.5703125" style="77" customWidth="1"/>
    <col min="3305" max="3305" width="9.5703125" style="77" customWidth="1"/>
    <col min="3306" max="3306" width="10" style="77" customWidth="1"/>
    <col min="3307" max="3307" width="13.85546875" style="77" customWidth="1"/>
    <col min="3308" max="3308" width="14.42578125" style="77" customWidth="1"/>
    <col min="3309" max="3559" width="9.140625" style="77"/>
    <col min="3560" max="3560" width="47.5703125" style="77" customWidth="1"/>
    <col min="3561" max="3561" width="9.5703125" style="77" customWidth="1"/>
    <col min="3562" max="3562" width="10" style="77" customWidth="1"/>
    <col min="3563" max="3563" width="13.85546875" style="77" customWidth="1"/>
    <col min="3564" max="3564" width="14.42578125" style="77" customWidth="1"/>
    <col min="3565" max="3815" width="9.140625" style="77"/>
    <col min="3816" max="3816" width="47.5703125" style="77" customWidth="1"/>
    <col min="3817" max="3817" width="9.5703125" style="77" customWidth="1"/>
    <col min="3818" max="3818" width="10" style="77" customWidth="1"/>
    <col min="3819" max="3819" width="13.85546875" style="77" customWidth="1"/>
    <col min="3820" max="3820" width="14.42578125" style="77" customWidth="1"/>
    <col min="3821" max="4071" width="9.140625" style="77"/>
    <col min="4072" max="4072" width="47.5703125" style="77" customWidth="1"/>
    <col min="4073" max="4073" width="9.5703125" style="77" customWidth="1"/>
    <col min="4074" max="4074" width="10" style="77" customWidth="1"/>
    <col min="4075" max="4075" width="13.85546875" style="77" customWidth="1"/>
    <col min="4076" max="4076" width="14.42578125" style="77" customWidth="1"/>
    <col min="4077" max="4327" width="9.140625" style="77"/>
    <col min="4328" max="4328" width="47.5703125" style="77" customWidth="1"/>
    <col min="4329" max="4329" width="9.5703125" style="77" customWidth="1"/>
    <col min="4330" max="4330" width="10" style="77" customWidth="1"/>
    <col min="4331" max="4331" width="13.85546875" style="77" customWidth="1"/>
    <col min="4332" max="4332" width="14.42578125" style="77" customWidth="1"/>
    <col min="4333" max="4583" width="9.140625" style="77"/>
    <col min="4584" max="4584" width="47.5703125" style="77" customWidth="1"/>
    <col min="4585" max="4585" width="9.5703125" style="77" customWidth="1"/>
    <col min="4586" max="4586" width="10" style="77" customWidth="1"/>
    <col min="4587" max="4587" width="13.85546875" style="77" customWidth="1"/>
    <col min="4588" max="4588" width="14.42578125" style="77" customWidth="1"/>
    <col min="4589" max="4839" width="9.140625" style="77"/>
    <col min="4840" max="4840" width="47.5703125" style="77" customWidth="1"/>
    <col min="4841" max="4841" width="9.5703125" style="77" customWidth="1"/>
    <col min="4842" max="4842" width="10" style="77" customWidth="1"/>
    <col min="4843" max="4843" width="13.85546875" style="77" customWidth="1"/>
    <col min="4844" max="4844" width="14.42578125" style="77" customWidth="1"/>
    <col min="4845" max="5095" width="9.140625" style="77"/>
    <col min="5096" max="5096" width="47.5703125" style="77" customWidth="1"/>
    <col min="5097" max="5097" width="9.5703125" style="77" customWidth="1"/>
    <col min="5098" max="5098" width="10" style="77" customWidth="1"/>
    <col min="5099" max="5099" width="13.85546875" style="77" customWidth="1"/>
    <col min="5100" max="5100" width="14.42578125" style="77" customWidth="1"/>
    <col min="5101" max="5351" width="9.140625" style="77"/>
    <col min="5352" max="5352" width="47.5703125" style="77" customWidth="1"/>
    <col min="5353" max="5353" width="9.5703125" style="77" customWidth="1"/>
    <col min="5354" max="5354" width="10" style="77" customWidth="1"/>
    <col min="5355" max="5355" width="13.85546875" style="77" customWidth="1"/>
    <col min="5356" max="5356" width="14.42578125" style="77" customWidth="1"/>
    <col min="5357" max="5607" width="9.140625" style="77"/>
    <col min="5608" max="5608" width="47.5703125" style="77" customWidth="1"/>
    <col min="5609" max="5609" width="9.5703125" style="77" customWidth="1"/>
    <col min="5610" max="5610" width="10" style="77" customWidth="1"/>
    <col min="5611" max="5611" width="13.85546875" style="77" customWidth="1"/>
    <col min="5612" max="5612" width="14.42578125" style="77" customWidth="1"/>
    <col min="5613" max="5863" width="9.140625" style="77"/>
    <col min="5864" max="5864" width="47.5703125" style="77" customWidth="1"/>
    <col min="5865" max="5865" width="9.5703125" style="77" customWidth="1"/>
    <col min="5866" max="5866" width="10" style="77" customWidth="1"/>
    <col min="5867" max="5867" width="13.85546875" style="77" customWidth="1"/>
    <col min="5868" max="5868" width="14.42578125" style="77" customWidth="1"/>
    <col min="5869" max="6119" width="9.140625" style="77"/>
    <col min="6120" max="6120" width="47.5703125" style="77" customWidth="1"/>
    <col min="6121" max="6121" width="9.5703125" style="77" customWidth="1"/>
    <col min="6122" max="6122" width="10" style="77" customWidth="1"/>
    <col min="6123" max="6123" width="13.85546875" style="77" customWidth="1"/>
    <col min="6124" max="6124" width="14.42578125" style="77" customWidth="1"/>
    <col min="6125" max="6375" width="9.140625" style="77"/>
    <col min="6376" max="6376" width="47.5703125" style="77" customWidth="1"/>
    <col min="6377" max="6377" width="9.5703125" style="77" customWidth="1"/>
    <col min="6378" max="6378" width="10" style="77" customWidth="1"/>
    <col min="6379" max="6379" width="13.85546875" style="77" customWidth="1"/>
    <col min="6380" max="6380" width="14.42578125" style="77" customWidth="1"/>
    <col min="6381" max="6631" width="9.140625" style="77"/>
    <col min="6632" max="6632" width="47.5703125" style="77" customWidth="1"/>
    <col min="6633" max="6633" width="9.5703125" style="77" customWidth="1"/>
    <col min="6634" max="6634" width="10" style="77" customWidth="1"/>
    <col min="6635" max="6635" width="13.85546875" style="77" customWidth="1"/>
    <col min="6636" max="6636" width="14.42578125" style="77" customWidth="1"/>
    <col min="6637" max="6887" width="9.140625" style="77"/>
    <col min="6888" max="6888" width="47.5703125" style="77" customWidth="1"/>
    <col min="6889" max="6889" width="9.5703125" style="77" customWidth="1"/>
    <col min="6890" max="6890" width="10" style="77" customWidth="1"/>
    <col min="6891" max="6891" width="13.85546875" style="77" customWidth="1"/>
    <col min="6892" max="6892" width="14.42578125" style="77" customWidth="1"/>
    <col min="6893" max="7143" width="9.140625" style="77"/>
    <col min="7144" max="7144" width="47.5703125" style="77" customWidth="1"/>
    <col min="7145" max="7145" width="9.5703125" style="77" customWidth="1"/>
    <col min="7146" max="7146" width="10" style="77" customWidth="1"/>
    <col min="7147" max="7147" width="13.85546875" style="77" customWidth="1"/>
    <col min="7148" max="7148" width="14.42578125" style="77" customWidth="1"/>
    <col min="7149" max="7399" width="9.140625" style="77"/>
    <col min="7400" max="7400" width="47.5703125" style="77" customWidth="1"/>
    <col min="7401" max="7401" width="9.5703125" style="77" customWidth="1"/>
    <col min="7402" max="7402" width="10" style="77" customWidth="1"/>
    <col min="7403" max="7403" width="13.85546875" style="77" customWidth="1"/>
    <col min="7404" max="7404" width="14.42578125" style="77" customWidth="1"/>
    <col min="7405" max="7655" width="9.140625" style="77"/>
    <col min="7656" max="7656" width="47.5703125" style="77" customWidth="1"/>
    <col min="7657" max="7657" width="9.5703125" style="77" customWidth="1"/>
    <col min="7658" max="7658" width="10" style="77" customWidth="1"/>
    <col min="7659" max="7659" width="13.85546875" style="77" customWidth="1"/>
    <col min="7660" max="7660" width="14.42578125" style="77" customWidth="1"/>
    <col min="7661" max="7911" width="9.140625" style="77"/>
    <col min="7912" max="7912" width="47.5703125" style="77" customWidth="1"/>
    <col min="7913" max="7913" width="9.5703125" style="77" customWidth="1"/>
    <col min="7914" max="7914" width="10" style="77" customWidth="1"/>
    <col min="7915" max="7915" width="13.85546875" style="77" customWidth="1"/>
    <col min="7916" max="7916" width="14.42578125" style="77" customWidth="1"/>
    <col min="7917" max="8167" width="9.140625" style="77"/>
    <col min="8168" max="8168" width="47.5703125" style="77" customWidth="1"/>
    <col min="8169" max="8169" width="9.5703125" style="77" customWidth="1"/>
    <col min="8170" max="8170" width="10" style="77" customWidth="1"/>
    <col min="8171" max="8171" width="13.85546875" style="77" customWidth="1"/>
    <col min="8172" max="8172" width="14.42578125" style="77" customWidth="1"/>
    <col min="8173" max="8423" width="9.140625" style="77"/>
    <col min="8424" max="8424" width="47.5703125" style="77" customWidth="1"/>
    <col min="8425" max="8425" width="9.5703125" style="77" customWidth="1"/>
    <col min="8426" max="8426" width="10" style="77" customWidth="1"/>
    <col min="8427" max="8427" width="13.85546875" style="77" customWidth="1"/>
    <col min="8428" max="8428" width="14.42578125" style="77" customWidth="1"/>
    <col min="8429" max="8679" width="9.140625" style="77"/>
    <col min="8680" max="8680" width="47.5703125" style="77" customWidth="1"/>
    <col min="8681" max="8681" width="9.5703125" style="77" customWidth="1"/>
    <col min="8682" max="8682" width="10" style="77" customWidth="1"/>
    <col min="8683" max="8683" width="13.85546875" style="77" customWidth="1"/>
    <col min="8684" max="8684" width="14.42578125" style="77" customWidth="1"/>
    <col min="8685" max="8935" width="9.140625" style="77"/>
    <col min="8936" max="8936" width="47.5703125" style="77" customWidth="1"/>
    <col min="8937" max="8937" width="9.5703125" style="77" customWidth="1"/>
    <col min="8938" max="8938" width="10" style="77" customWidth="1"/>
    <col min="8939" max="8939" width="13.85546875" style="77" customWidth="1"/>
    <col min="8940" max="8940" width="14.42578125" style="77" customWidth="1"/>
    <col min="8941" max="9191" width="9.140625" style="77"/>
    <col min="9192" max="9192" width="47.5703125" style="77" customWidth="1"/>
    <col min="9193" max="9193" width="9.5703125" style="77" customWidth="1"/>
    <col min="9194" max="9194" width="10" style="77" customWidth="1"/>
    <col min="9195" max="9195" width="13.85546875" style="77" customWidth="1"/>
    <col min="9196" max="9196" width="14.42578125" style="77" customWidth="1"/>
    <col min="9197" max="9447" width="9.140625" style="77"/>
    <col min="9448" max="9448" width="47.5703125" style="77" customWidth="1"/>
    <col min="9449" max="9449" width="9.5703125" style="77" customWidth="1"/>
    <col min="9450" max="9450" width="10" style="77" customWidth="1"/>
    <col min="9451" max="9451" width="13.85546875" style="77" customWidth="1"/>
    <col min="9452" max="9452" width="14.42578125" style="77" customWidth="1"/>
    <col min="9453" max="9703" width="9.140625" style="77"/>
    <col min="9704" max="9704" width="47.5703125" style="77" customWidth="1"/>
    <col min="9705" max="9705" width="9.5703125" style="77" customWidth="1"/>
    <col min="9706" max="9706" width="10" style="77" customWidth="1"/>
    <col min="9707" max="9707" width="13.85546875" style="77" customWidth="1"/>
    <col min="9708" max="9708" width="14.42578125" style="77" customWidth="1"/>
    <col min="9709" max="9959" width="9.140625" style="77"/>
    <col min="9960" max="9960" width="47.5703125" style="77" customWidth="1"/>
    <col min="9961" max="9961" width="9.5703125" style="77" customWidth="1"/>
    <col min="9962" max="9962" width="10" style="77" customWidth="1"/>
    <col min="9963" max="9963" width="13.85546875" style="77" customWidth="1"/>
    <col min="9964" max="9964" width="14.42578125" style="77" customWidth="1"/>
    <col min="9965" max="10215" width="9.140625" style="77"/>
    <col min="10216" max="10216" width="47.5703125" style="77" customWidth="1"/>
    <col min="10217" max="10217" width="9.5703125" style="77" customWidth="1"/>
    <col min="10218" max="10218" width="10" style="77" customWidth="1"/>
    <col min="10219" max="10219" width="13.85546875" style="77" customWidth="1"/>
    <col min="10220" max="10220" width="14.42578125" style="77" customWidth="1"/>
    <col min="10221" max="10471" width="9.140625" style="77"/>
    <col min="10472" max="10472" width="47.5703125" style="77" customWidth="1"/>
    <col min="10473" max="10473" width="9.5703125" style="77" customWidth="1"/>
    <col min="10474" max="10474" width="10" style="77" customWidth="1"/>
    <col min="10475" max="10475" width="13.85546875" style="77" customWidth="1"/>
    <col min="10476" max="10476" width="14.42578125" style="77" customWidth="1"/>
    <col min="10477" max="10727" width="9.140625" style="77"/>
    <col min="10728" max="10728" width="47.5703125" style="77" customWidth="1"/>
    <col min="10729" max="10729" width="9.5703125" style="77" customWidth="1"/>
    <col min="10730" max="10730" width="10" style="77" customWidth="1"/>
    <col min="10731" max="10731" width="13.85546875" style="77" customWidth="1"/>
    <col min="10732" max="10732" width="14.42578125" style="77" customWidth="1"/>
    <col min="10733" max="10983" width="9.140625" style="77"/>
    <col min="10984" max="10984" width="47.5703125" style="77" customWidth="1"/>
    <col min="10985" max="10985" width="9.5703125" style="77" customWidth="1"/>
    <col min="10986" max="10986" width="10" style="77" customWidth="1"/>
    <col min="10987" max="10987" width="13.85546875" style="77" customWidth="1"/>
    <col min="10988" max="10988" width="14.42578125" style="77" customWidth="1"/>
    <col min="10989" max="11239" width="9.140625" style="77"/>
    <col min="11240" max="11240" width="47.5703125" style="77" customWidth="1"/>
    <col min="11241" max="11241" width="9.5703125" style="77" customWidth="1"/>
    <col min="11242" max="11242" width="10" style="77" customWidth="1"/>
    <col min="11243" max="11243" width="13.85546875" style="77" customWidth="1"/>
    <col min="11244" max="11244" width="14.42578125" style="77" customWidth="1"/>
    <col min="11245" max="11495" width="9.140625" style="77"/>
    <col min="11496" max="11496" width="47.5703125" style="77" customWidth="1"/>
    <col min="11497" max="11497" width="9.5703125" style="77" customWidth="1"/>
    <col min="11498" max="11498" width="10" style="77" customWidth="1"/>
    <col min="11499" max="11499" width="13.85546875" style="77" customWidth="1"/>
    <col min="11500" max="11500" width="14.42578125" style="77" customWidth="1"/>
    <col min="11501" max="11751" width="9.140625" style="77"/>
    <col min="11752" max="11752" width="47.5703125" style="77" customWidth="1"/>
    <col min="11753" max="11753" width="9.5703125" style="77" customWidth="1"/>
    <col min="11754" max="11754" width="10" style="77" customWidth="1"/>
    <col min="11755" max="11755" width="13.85546875" style="77" customWidth="1"/>
    <col min="11756" max="11756" width="14.42578125" style="77" customWidth="1"/>
    <col min="11757" max="12007" width="9.140625" style="77"/>
    <col min="12008" max="12008" width="47.5703125" style="77" customWidth="1"/>
    <col min="12009" max="12009" width="9.5703125" style="77" customWidth="1"/>
    <col min="12010" max="12010" width="10" style="77" customWidth="1"/>
    <col min="12011" max="12011" width="13.85546875" style="77" customWidth="1"/>
    <col min="12012" max="12012" width="14.42578125" style="77" customWidth="1"/>
    <col min="12013" max="12263" width="9.140625" style="77"/>
    <col min="12264" max="12264" width="47.5703125" style="77" customWidth="1"/>
    <col min="12265" max="12265" width="9.5703125" style="77" customWidth="1"/>
    <col min="12266" max="12266" width="10" style="77" customWidth="1"/>
    <col min="12267" max="12267" width="13.85546875" style="77" customWidth="1"/>
    <col min="12268" max="12268" width="14.42578125" style="77" customWidth="1"/>
    <col min="12269" max="12519" width="9.140625" style="77"/>
    <col min="12520" max="12520" width="47.5703125" style="77" customWidth="1"/>
    <col min="12521" max="12521" width="9.5703125" style="77" customWidth="1"/>
    <col min="12522" max="12522" width="10" style="77" customWidth="1"/>
    <col min="12523" max="12523" width="13.85546875" style="77" customWidth="1"/>
    <col min="12524" max="12524" width="14.42578125" style="77" customWidth="1"/>
    <col min="12525" max="12775" width="9.140625" style="77"/>
    <col min="12776" max="12776" width="47.5703125" style="77" customWidth="1"/>
    <col min="12777" max="12777" width="9.5703125" style="77" customWidth="1"/>
    <col min="12778" max="12778" width="10" style="77" customWidth="1"/>
    <col min="12779" max="12779" width="13.85546875" style="77" customWidth="1"/>
    <col min="12780" max="12780" width="14.42578125" style="77" customWidth="1"/>
    <col min="12781" max="13031" width="9.140625" style="77"/>
    <col min="13032" max="13032" width="47.5703125" style="77" customWidth="1"/>
    <col min="13033" max="13033" width="9.5703125" style="77" customWidth="1"/>
    <col min="13034" max="13034" width="10" style="77" customWidth="1"/>
    <col min="13035" max="13035" width="13.85546875" style="77" customWidth="1"/>
    <col min="13036" max="13036" width="14.42578125" style="77" customWidth="1"/>
    <col min="13037" max="13287" width="9.140625" style="77"/>
    <col min="13288" max="13288" width="47.5703125" style="77" customWidth="1"/>
    <col min="13289" max="13289" width="9.5703125" style="77" customWidth="1"/>
    <col min="13290" max="13290" width="10" style="77" customWidth="1"/>
    <col min="13291" max="13291" width="13.85546875" style="77" customWidth="1"/>
    <col min="13292" max="13292" width="14.42578125" style="77" customWidth="1"/>
    <col min="13293" max="13543" width="9.140625" style="77"/>
    <col min="13544" max="13544" width="47.5703125" style="77" customWidth="1"/>
    <col min="13545" max="13545" width="9.5703125" style="77" customWidth="1"/>
    <col min="13546" max="13546" width="10" style="77" customWidth="1"/>
    <col min="13547" max="13547" width="13.85546875" style="77" customWidth="1"/>
    <col min="13548" max="13548" width="14.42578125" style="77" customWidth="1"/>
    <col min="13549" max="13799" width="9.140625" style="77"/>
    <col min="13800" max="13800" width="47.5703125" style="77" customWidth="1"/>
    <col min="13801" max="13801" width="9.5703125" style="77" customWidth="1"/>
    <col min="13802" max="13802" width="10" style="77" customWidth="1"/>
    <col min="13803" max="13803" width="13.85546875" style="77" customWidth="1"/>
    <col min="13804" max="13804" width="14.42578125" style="77" customWidth="1"/>
    <col min="13805" max="14055" width="9.140625" style="77"/>
    <col min="14056" max="14056" width="47.5703125" style="77" customWidth="1"/>
    <col min="14057" max="14057" width="9.5703125" style="77" customWidth="1"/>
    <col min="14058" max="14058" width="10" style="77" customWidth="1"/>
    <col min="14059" max="14059" width="13.85546875" style="77" customWidth="1"/>
    <col min="14060" max="14060" width="14.42578125" style="77" customWidth="1"/>
    <col min="14061" max="14311" width="9.140625" style="77"/>
    <col min="14312" max="14312" width="47.5703125" style="77" customWidth="1"/>
    <col min="14313" max="14313" width="9.5703125" style="77" customWidth="1"/>
    <col min="14314" max="14314" width="10" style="77" customWidth="1"/>
    <col min="14315" max="14315" width="13.85546875" style="77" customWidth="1"/>
    <col min="14316" max="14316" width="14.42578125" style="77" customWidth="1"/>
    <col min="14317" max="14567" width="9.140625" style="77"/>
    <col min="14568" max="14568" width="47.5703125" style="77" customWidth="1"/>
    <col min="14569" max="14569" width="9.5703125" style="77" customWidth="1"/>
    <col min="14570" max="14570" width="10" style="77" customWidth="1"/>
    <col min="14571" max="14571" width="13.85546875" style="77" customWidth="1"/>
    <col min="14572" max="14572" width="14.42578125" style="77" customWidth="1"/>
    <col min="14573" max="14823" width="9.140625" style="77"/>
    <col min="14824" max="14824" width="47.5703125" style="77" customWidth="1"/>
    <col min="14825" max="14825" width="9.5703125" style="77" customWidth="1"/>
    <col min="14826" max="14826" width="10" style="77" customWidth="1"/>
    <col min="14827" max="14827" width="13.85546875" style="77" customWidth="1"/>
    <col min="14828" max="14828" width="14.42578125" style="77" customWidth="1"/>
    <col min="14829" max="15079" width="9.140625" style="77"/>
    <col min="15080" max="15080" width="47.5703125" style="77" customWidth="1"/>
    <col min="15081" max="15081" width="9.5703125" style="77" customWidth="1"/>
    <col min="15082" max="15082" width="10" style="77" customWidth="1"/>
    <col min="15083" max="15083" width="13.85546875" style="77" customWidth="1"/>
    <col min="15084" max="15084" width="14.42578125" style="77" customWidth="1"/>
    <col min="15085" max="15335" width="9.140625" style="77"/>
    <col min="15336" max="15336" width="47.5703125" style="77" customWidth="1"/>
    <col min="15337" max="15337" width="9.5703125" style="77" customWidth="1"/>
    <col min="15338" max="15338" width="10" style="77" customWidth="1"/>
    <col min="15339" max="15339" width="13.85546875" style="77" customWidth="1"/>
    <col min="15340" max="15340" width="14.42578125" style="77" customWidth="1"/>
    <col min="15341" max="15591" width="9.140625" style="77"/>
    <col min="15592" max="15592" width="47.5703125" style="77" customWidth="1"/>
    <col min="15593" max="15593" width="9.5703125" style="77" customWidth="1"/>
    <col min="15594" max="15594" width="10" style="77" customWidth="1"/>
    <col min="15595" max="15595" width="13.85546875" style="77" customWidth="1"/>
    <col min="15596" max="15596" width="14.42578125" style="77" customWidth="1"/>
    <col min="15597" max="15847" width="9.140625" style="77"/>
    <col min="15848" max="15848" width="47.5703125" style="77" customWidth="1"/>
    <col min="15849" max="15849" width="9.5703125" style="77" customWidth="1"/>
    <col min="15850" max="15850" width="10" style="77" customWidth="1"/>
    <col min="15851" max="15851" width="13.85546875" style="77" customWidth="1"/>
    <col min="15852" max="15852" width="14.42578125" style="77" customWidth="1"/>
    <col min="15853" max="16103" width="9.140625" style="77"/>
    <col min="16104" max="16104" width="47.5703125" style="77" customWidth="1"/>
    <col min="16105" max="16105" width="9.5703125" style="77" customWidth="1"/>
    <col min="16106" max="16106" width="10" style="77" customWidth="1"/>
    <col min="16107" max="16107" width="13.85546875" style="77" customWidth="1"/>
    <col min="16108" max="16108" width="14.42578125" style="77" customWidth="1"/>
    <col min="16109" max="16357" width="9.140625" style="77"/>
    <col min="16358" max="16360" width="9.140625" style="77" customWidth="1"/>
    <col min="16361" max="16384" width="9.140625" style="77"/>
  </cols>
  <sheetData>
    <row r="1" spans="1:9" ht="26.25" customHeight="1" x14ac:dyDescent="0.2">
      <c r="A1" s="91" t="s">
        <v>12</v>
      </c>
      <c r="B1" s="92"/>
      <c r="C1" s="71" t="s">
        <v>19</v>
      </c>
      <c r="D1" s="93" t="s">
        <v>17</v>
      </c>
      <c r="E1" s="125" t="s">
        <v>20</v>
      </c>
      <c r="F1" s="125" t="s">
        <v>18</v>
      </c>
    </row>
    <row r="2" spans="1:9" ht="15" x14ac:dyDescent="0.2">
      <c r="B2" s="74" t="s">
        <v>54</v>
      </c>
    </row>
    <row r="3" spans="1:9" x14ac:dyDescent="0.2">
      <c r="B3" s="115" t="s">
        <v>40</v>
      </c>
    </row>
    <row r="4" spans="1:9" ht="27" customHeight="1" x14ac:dyDescent="0.2">
      <c r="A4" s="87"/>
      <c r="B4" s="78"/>
      <c r="C4" s="75"/>
      <c r="D4" s="76"/>
      <c r="E4" s="117"/>
      <c r="F4" s="127"/>
    </row>
    <row r="5" spans="1:9" ht="30" x14ac:dyDescent="0.2">
      <c r="A5" s="87">
        <v>1</v>
      </c>
      <c r="B5" s="74" t="s">
        <v>27</v>
      </c>
      <c r="C5" s="79"/>
      <c r="D5" s="80"/>
      <c r="E5" s="118"/>
      <c r="F5" s="128"/>
    </row>
    <row r="6" spans="1:9" ht="17.25" customHeight="1" x14ac:dyDescent="0.2">
      <c r="A6" s="87"/>
      <c r="B6" s="81"/>
      <c r="C6" s="79"/>
      <c r="D6" s="80"/>
      <c r="E6" s="118"/>
      <c r="F6" s="128"/>
    </row>
    <row r="7" spans="1:9" ht="17.25" customHeight="1" x14ac:dyDescent="0.2">
      <c r="A7" s="87">
        <v>1.1000000000000001</v>
      </c>
      <c r="B7" s="119" t="s">
        <v>55</v>
      </c>
      <c r="C7" s="82" t="s">
        <v>13</v>
      </c>
      <c r="D7" s="83">
        <v>1</v>
      </c>
      <c r="E7" s="137"/>
      <c r="F7" s="128">
        <f>D7*E7</f>
        <v>0</v>
      </c>
    </row>
    <row r="8" spans="1:9" ht="17.25" customHeight="1" x14ac:dyDescent="0.2">
      <c r="A8" s="87"/>
      <c r="B8" s="119"/>
      <c r="C8" s="79"/>
      <c r="D8" s="80"/>
      <c r="E8" s="137"/>
      <c r="F8" s="128"/>
      <c r="I8" s="149"/>
    </row>
    <row r="9" spans="1:9" ht="17.25" customHeight="1" x14ac:dyDescent="0.2">
      <c r="A9" s="87">
        <v>1.2</v>
      </c>
      <c r="B9" s="119" t="s">
        <v>56</v>
      </c>
      <c r="C9" s="79" t="s">
        <v>13</v>
      </c>
      <c r="D9" s="83">
        <v>1</v>
      </c>
      <c r="E9" s="137"/>
      <c r="F9" s="128">
        <f>D9*E9</f>
        <v>0</v>
      </c>
    </row>
    <row r="10" spans="1:9" ht="17.25" customHeight="1" x14ac:dyDescent="0.2">
      <c r="A10" s="87"/>
      <c r="B10" s="81"/>
      <c r="C10" s="79"/>
      <c r="D10" s="80"/>
      <c r="E10" s="137"/>
      <c r="F10" s="128"/>
    </row>
    <row r="11" spans="1:9" ht="17.25" customHeight="1" x14ac:dyDescent="0.2">
      <c r="A11" s="87">
        <v>1.3</v>
      </c>
      <c r="B11" s="78" t="s">
        <v>57</v>
      </c>
      <c r="C11" s="82" t="s">
        <v>13</v>
      </c>
      <c r="D11" s="83">
        <v>1</v>
      </c>
      <c r="E11" s="137"/>
      <c r="F11" s="148">
        <f>D11*E11</f>
        <v>0</v>
      </c>
    </row>
    <row r="12" spans="1:9" ht="17.25" customHeight="1" x14ac:dyDescent="0.2">
      <c r="A12" s="147"/>
      <c r="B12" s="84"/>
      <c r="C12" s="79"/>
      <c r="D12" s="80"/>
      <c r="E12" s="118"/>
      <c r="F12" s="128"/>
    </row>
    <row r="13" spans="1:9" ht="15" x14ac:dyDescent="0.2">
      <c r="A13" s="120">
        <v>2</v>
      </c>
      <c r="B13" s="74" t="s">
        <v>43</v>
      </c>
      <c r="C13" s="79"/>
      <c r="D13" s="80"/>
      <c r="E13" s="136"/>
      <c r="F13" s="128"/>
    </row>
    <row r="14" spans="1:9" ht="17.25" customHeight="1" x14ac:dyDescent="0.2">
      <c r="A14" s="87"/>
      <c r="B14" s="81"/>
      <c r="C14" s="79"/>
      <c r="D14" s="80"/>
      <c r="E14" s="118"/>
      <c r="F14" s="128"/>
    </row>
    <row r="15" spans="1:9" ht="17.25" customHeight="1" x14ac:dyDescent="0.2">
      <c r="A15" s="87">
        <v>2.1</v>
      </c>
      <c r="B15" s="119" t="s">
        <v>55</v>
      </c>
      <c r="C15" s="82" t="s">
        <v>13</v>
      </c>
      <c r="D15" s="83">
        <v>1</v>
      </c>
      <c r="E15" s="137"/>
      <c r="F15" s="128">
        <f>D15*E15</f>
        <v>0</v>
      </c>
    </row>
    <row r="16" spans="1:9" ht="17.25" customHeight="1" x14ac:dyDescent="0.2">
      <c r="A16" s="87"/>
      <c r="B16" s="119"/>
      <c r="C16" s="79"/>
      <c r="D16" s="80"/>
      <c r="E16" s="137"/>
      <c r="F16" s="128"/>
    </row>
    <row r="17" spans="1:6" ht="17.25" customHeight="1" x14ac:dyDescent="0.2">
      <c r="A17" s="87">
        <v>2.2000000000000002</v>
      </c>
      <c r="B17" s="119" t="s">
        <v>56</v>
      </c>
      <c r="C17" s="79" t="s">
        <v>13</v>
      </c>
      <c r="D17" s="83">
        <v>1</v>
      </c>
      <c r="E17" s="137"/>
      <c r="F17" s="128">
        <f>D17*E17</f>
        <v>0</v>
      </c>
    </row>
    <row r="18" spans="1:6" ht="17.25" customHeight="1" x14ac:dyDescent="0.2">
      <c r="A18" s="87"/>
      <c r="B18" s="81"/>
      <c r="C18" s="79"/>
      <c r="D18" s="80"/>
      <c r="E18" s="137"/>
      <c r="F18" s="128"/>
    </row>
    <row r="19" spans="1:6" ht="17.25" customHeight="1" x14ac:dyDescent="0.2">
      <c r="A19" s="87">
        <v>2.2999999999999998</v>
      </c>
      <c r="B19" s="78" t="s">
        <v>57</v>
      </c>
      <c r="C19" s="82" t="s">
        <v>13</v>
      </c>
      <c r="D19" s="83">
        <v>1</v>
      </c>
      <c r="E19" s="137"/>
      <c r="F19" s="129">
        <f>D19*E19</f>
        <v>0</v>
      </c>
    </row>
    <row r="20" spans="1:6" ht="17.25" customHeight="1" x14ac:dyDescent="0.2">
      <c r="A20" s="87"/>
      <c r="B20" s="84"/>
      <c r="C20" s="79"/>
      <c r="D20" s="80"/>
      <c r="E20" s="118"/>
      <c r="F20" s="128"/>
    </row>
    <row r="21" spans="1:6" ht="33" customHeight="1" x14ac:dyDescent="0.2">
      <c r="A21" s="121" t="s">
        <v>45</v>
      </c>
      <c r="B21" s="74" t="s">
        <v>41</v>
      </c>
      <c r="C21" s="79"/>
      <c r="D21" s="80"/>
      <c r="E21" s="118"/>
      <c r="F21" s="128"/>
    </row>
    <row r="22" spans="1:6" ht="17.25" customHeight="1" x14ac:dyDescent="0.2">
      <c r="B22" s="81"/>
      <c r="C22" s="79"/>
      <c r="D22" s="80"/>
      <c r="E22" s="118"/>
      <c r="F22" s="128"/>
    </row>
    <row r="23" spans="1:6" ht="17.25" customHeight="1" x14ac:dyDescent="0.2">
      <c r="A23" s="87">
        <v>3.1</v>
      </c>
      <c r="B23" s="119" t="s">
        <v>55</v>
      </c>
      <c r="C23" s="82" t="s">
        <v>13</v>
      </c>
      <c r="D23" s="83">
        <v>1</v>
      </c>
      <c r="E23" s="137"/>
      <c r="F23" s="128">
        <f>D23*E23</f>
        <v>0</v>
      </c>
    </row>
    <row r="24" spans="1:6" ht="17.25" customHeight="1" x14ac:dyDescent="0.2">
      <c r="A24" s="87"/>
      <c r="B24" s="119"/>
      <c r="C24" s="79"/>
      <c r="D24" s="80"/>
      <c r="E24" s="137"/>
      <c r="F24" s="128"/>
    </row>
    <row r="25" spans="1:6" ht="17.25" customHeight="1" x14ac:dyDescent="0.2">
      <c r="A25" s="87">
        <v>3.2</v>
      </c>
      <c r="B25" s="119" t="s">
        <v>56</v>
      </c>
      <c r="C25" s="82" t="s">
        <v>13</v>
      </c>
      <c r="D25" s="83">
        <v>1</v>
      </c>
      <c r="E25" s="137"/>
      <c r="F25" s="128">
        <f>D25*E25</f>
        <v>0</v>
      </c>
    </row>
    <row r="26" spans="1:6" ht="17.25" customHeight="1" x14ac:dyDescent="0.2">
      <c r="A26" s="87"/>
      <c r="B26" s="81"/>
      <c r="C26" s="79"/>
      <c r="D26" s="80"/>
      <c r="E26" s="137"/>
      <c r="F26" s="128"/>
    </row>
    <row r="27" spans="1:6" ht="17.25" customHeight="1" x14ac:dyDescent="0.2">
      <c r="A27" s="87">
        <v>3.3</v>
      </c>
      <c r="B27" s="78" t="s">
        <v>57</v>
      </c>
      <c r="C27" s="82" t="s">
        <v>13</v>
      </c>
      <c r="D27" s="83">
        <v>1</v>
      </c>
      <c r="E27" s="137"/>
      <c r="F27" s="129">
        <f>E27*D27</f>
        <v>0</v>
      </c>
    </row>
    <row r="28" spans="1:6" ht="17.25" customHeight="1" x14ac:dyDescent="0.2">
      <c r="A28" s="87"/>
      <c r="B28" s="84"/>
      <c r="C28" s="79"/>
      <c r="D28" s="80"/>
      <c r="E28" s="137"/>
      <c r="F28" s="128"/>
    </row>
    <row r="29" spans="1:6" ht="30" customHeight="1" x14ac:dyDescent="0.2">
      <c r="A29" s="121" t="s">
        <v>47</v>
      </c>
      <c r="B29" s="74" t="s">
        <v>42</v>
      </c>
      <c r="C29" s="79"/>
      <c r="D29" s="80"/>
      <c r="E29" s="118"/>
      <c r="F29" s="128"/>
    </row>
    <row r="30" spans="1:6" ht="17.25" customHeight="1" x14ac:dyDescent="0.2">
      <c r="B30" s="81"/>
      <c r="C30" s="79"/>
      <c r="D30" s="80"/>
      <c r="E30" s="118"/>
      <c r="F30" s="128"/>
    </row>
    <row r="31" spans="1:6" ht="17.25" customHeight="1" x14ac:dyDescent="0.2">
      <c r="A31" s="87">
        <v>4.0999999999999996</v>
      </c>
      <c r="B31" s="119" t="s">
        <v>55</v>
      </c>
      <c r="C31" s="82" t="s">
        <v>13</v>
      </c>
      <c r="D31" s="83">
        <v>1</v>
      </c>
      <c r="E31" s="137"/>
      <c r="F31" s="128">
        <f>D31*E31</f>
        <v>0</v>
      </c>
    </row>
    <row r="32" spans="1:6" ht="17.25" customHeight="1" x14ac:dyDescent="0.2">
      <c r="A32" s="87"/>
      <c r="B32" s="119"/>
      <c r="C32" s="79"/>
      <c r="D32" s="80"/>
      <c r="E32" s="137"/>
      <c r="F32" s="128"/>
    </row>
    <row r="33" spans="1:28" ht="17.25" customHeight="1" x14ac:dyDescent="0.2">
      <c r="A33" s="87">
        <v>4.2</v>
      </c>
      <c r="B33" s="119" t="s">
        <v>56</v>
      </c>
      <c r="C33" s="82" t="s">
        <v>13</v>
      </c>
      <c r="D33" s="83">
        <v>1</v>
      </c>
      <c r="E33" s="137"/>
      <c r="F33" s="128">
        <f>D33*E33</f>
        <v>0</v>
      </c>
    </row>
    <row r="34" spans="1:28" ht="17.25" customHeight="1" x14ac:dyDescent="0.2">
      <c r="A34" s="87"/>
      <c r="B34" s="81"/>
      <c r="C34" s="79"/>
      <c r="D34" s="80"/>
      <c r="E34" s="137"/>
      <c r="F34" s="128"/>
    </row>
    <row r="35" spans="1:28" ht="17.25" customHeight="1" x14ac:dyDescent="0.2">
      <c r="A35" s="87">
        <v>4.3</v>
      </c>
      <c r="B35" s="78" t="s">
        <v>57</v>
      </c>
      <c r="C35" s="82" t="s">
        <v>13</v>
      </c>
      <c r="D35" s="83">
        <v>1</v>
      </c>
      <c r="E35" s="137"/>
      <c r="F35" s="129">
        <f>D35*E35</f>
        <v>0</v>
      </c>
    </row>
    <row r="36" spans="1:28" ht="17.25" customHeight="1" x14ac:dyDescent="0.2">
      <c r="A36" s="87"/>
      <c r="B36" s="84"/>
      <c r="C36" s="79"/>
      <c r="D36" s="80"/>
      <c r="E36" s="118"/>
      <c r="F36" s="128"/>
    </row>
    <row r="37" spans="1:28" ht="27" customHeight="1" x14ac:dyDescent="0.2">
      <c r="A37" s="121" t="s">
        <v>46</v>
      </c>
      <c r="B37" s="74" t="s">
        <v>6</v>
      </c>
      <c r="C37" s="79"/>
      <c r="D37" s="80"/>
      <c r="E37" s="118"/>
      <c r="F37" s="128"/>
    </row>
    <row r="38" spans="1:28" s="157" customFormat="1" ht="76.5" x14ac:dyDescent="0.2">
      <c r="A38" s="123" t="s">
        <v>49</v>
      </c>
      <c r="B38" s="151" t="s">
        <v>69</v>
      </c>
      <c r="C38" s="152" t="s">
        <v>44</v>
      </c>
      <c r="D38" s="153">
        <v>1</v>
      </c>
      <c r="E38" s="154"/>
      <c r="F38" s="155">
        <f>D38*E38</f>
        <v>0</v>
      </c>
      <c r="G38" s="156"/>
      <c r="H38" s="156"/>
      <c r="I38" s="156"/>
      <c r="J38" s="156"/>
      <c r="K38" s="156"/>
      <c r="L38" s="156"/>
      <c r="M38" s="156"/>
      <c r="N38" s="156"/>
      <c r="O38" s="156"/>
      <c r="P38" s="156"/>
      <c r="Q38" s="156"/>
      <c r="R38" s="156"/>
      <c r="S38" s="156"/>
      <c r="T38" s="156"/>
      <c r="U38" s="156"/>
      <c r="V38" s="156"/>
      <c r="W38" s="156"/>
      <c r="X38" s="156"/>
      <c r="Y38" s="156"/>
      <c r="Z38" s="156"/>
      <c r="AA38" s="156"/>
      <c r="AB38" s="156"/>
    </row>
    <row r="39" spans="1:28" x14ac:dyDescent="0.2">
      <c r="A39" s="86"/>
      <c r="C39" s="79"/>
      <c r="D39" s="80"/>
      <c r="E39" s="118"/>
      <c r="F39" s="128"/>
    </row>
    <row r="40" spans="1:28" x14ac:dyDescent="0.2">
      <c r="A40" s="86" t="s">
        <v>62</v>
      </c>
      <c r="B40" s="85" t="s">
        <v>63</v>
      </c>
      <c r="C40" s="79" t="s">
        <v>64</v>
      </c>
      <c r="D40" s="80">
        <v>1</v>
      </c>
      <c r="E40" s="160"/>
      <c r="F40" s="128"/>
    </row>
    <row r="41" spans="1:28" ht="21" customHeight="1" x14ac:dyDescent="0.2">
      <c r="A41" s="107"/>
      <c r="B41" s="108"/>
      <c r="C41" s="109"/>
      <c r="D41" s="110"/>
      <c r="E41" s="118"/>
      <c r="F41" s="130"/>
    </row>
    <row r="42" spans="1:28" ht="15" x14ac:dyDescent="0.2">
      <c r="A42" s="122" t="s">
        <v>48</v>
      </c>
      <c r="B42" s="112" t="s">
        <v>14</v>
      </c>
      <c r="C42" s="109"/>
      <c r="D42" s="110"/>
      <c r="E42" s="118"/>
      <c r="F42" s="130"/>
    </row>
    <row r="43" spans="1:28" x14ac:dyDescent="0.2">
      <c r="A43" s="111"/>
      <c r="B43" s="113"/>
      <c r="C43" s="109"/>
      <c r="D43" s="110"/>
      <c r="E43" s="118"/>
      <c r="F43" s="130"/>
    </row>
    <row r="44" spans="1:28" ht="25.5" x14ac:dyDescent="0.2">
      <c r="A44" s="111"/>
      <c r="B44" s="113" t="s">
        <v>51</v>
      </c>
      <c r="C44" s="109"/>
      <c r="D44" s="110"/>
      <c r="E44" s="118"/>
      <c r="F44" s="130"/>
    </row>
    <row r="45" spans="1:28" x14ac:dyDescent="0.2">
      <c r="A45" s="111"/>
      <c r="B45" s="113"/>
      <c r="C45" s="109"/>
      <c r="D45" s="110"/>
      <c r="E45" s="118"/>
      <c r="F45" s="130"/>
    </row>
    <row r="46" spans="1:28" x14ac:dyDescent="0.2">
      <c r="A46" s="111" t="s">
        <v>50</v>
      </c>
      <c r="B46" s="113" t="s">
        <v>39</v>
      </c>
      <c r="C46" s="109" t="s">
        <v>15</v>
      </c>
      <c r="D46" s="114">
        <v>1</v>
      </c>
      <c r="E46" s="118"/>
      <c r="F46" s="131">
        <f>D46*E46</f>
        <v>0</v>
      </c>
    </row>
    <row r="47" spans="1:28" x14ac:dyDescent="0.2">
      <c r="A47" s="111"/>
      <c r="B47" s="113"/>
      <c r="C47" s="109"/>
      <c r="D47" s="114"/>
      <c r="E47" s="118"/>
      <c r="F47" s="131"/>
    </row>
    <row r="48" spans="1:28" s="138" customFormat="1" ht="23.25" customHeight="1" x14ac:dyDescent="0.2">
      <c r="A48" s="88"/>
      <c r="B48" s="115" t="s">
        <v>60</v>
      </c>
      <c r="C48" s="79"/>
      <c r="D48" s="83"/>
      <c r="E48" s="118"/>
      <c r="F48" s="158">
        <f>SUM(F7:F46)</f>
        <v>0</v>
      </c>
      <c r="G48" s="124"/>
      <c r="H48" s="124"/>
      <c r="I48" s="124"/>
      <c r="J48" s="124"/>
      <c r="K48" s="124"/>
      <c r="L48" s="124"/>
      <c r="M48" s="124"/>
      <c r="N48" s="124"/>
      <c r="O48" s="124"/>
      <c r="P48" s="124"/>
      <c r="Q48" s="124"/>
      <c r="R48" s="124"/>
      <c r="S48" s="124"/>
      <c r="T48" s="124"/>
      <c r="U48" s="124"/>
      <c r="V48" s="124"/>
      <c r="W48" s="124"/>
      <c r="X48" s="124"/>
      <c r="Y48" s="124"/>
      <c r="Z48" s="124"/>
      <c r="AA48" s="124"/>
      <c r="AB48" s="124"/>
    </row>
    <row r="49" spans="1:6" s="124" customFormat="1" x14ac:dyDescent="0.2">
      <c r="A49" s="159" t="s">
        <v>61</v>
      </c>
      <c r="B49" s="140"/>
      <c r="C49" s="133"/>
      <c r="D49" s="134"/>
      <c r="E49" s="139"/>
      <c r="F49" s="135"/>
    </row>
    <row r="50" spans="1:6" s="124" customFormat="1" x14ac:dyDescent="0.2">
      <c r="A50" s="132"/>
      <c r="B50" s="140"/>
      <c r="C50" s="133"/>
      <c r="D50" s="134"/>
      <c r="E50" s="139"/>
      <c r="F50" s="135"/>
    </row>
    <row r="51" spans="1:6" s="124" customFormat="1" x14ac:dyDescent="0.2">
      <c r="A51" s="132"/>
      <c r="B51" s="140"/>
      <c r="C51" s="133"/>
      <c r="D51" s="134"/>
      <c r="E51" s="139"/>
      <c r="F51" s="135"/>
    </row>
    <row r="52" spans="1:6" s="124" customFormat="1" x14ac:dyDescent="0.2">
      <c r="A52" s="132"/>
      <c r="B52" s="140"/>
      <c r="C52" s="133"/>
      <c r="D52" s="134"/>
      <c r="E52" s="139"/>
      <c r="F52" s="135"/>
    </row>
    <row r="53" spans="1:6" s="124" customFormat="1" x14ac:dyDescent="0.2">
      <c r="A53" s="132"/>
      <c r="B53" s="140"/>
      <c r="C53" s="133"/>
      <c r="D53" s="134"/>
      <c r="E53" s="139"/>
      <c r="F53" s="135"/>
    </row>
    <row r="54" spans="1:6" s="124" customFormat="1" x14ac:dyDescent="0.2">
      <c r="A54" s="132"/>
      <c r="B54" s="140"/>
      <c r="C54" s="133"/>
      <c r="D54" s="134"/>
      <c r="E54" s="139"/>
      <c r="F54" s="135"/>
    </row>
    <row r="55" spans="1:6" s="124" customFormat="1" x14ac:dyDescent="0.2">
      <c r="A55" s="132"/>
      <c r="B55" s="140"/>
      <c r="C55" s="133"/>
      <c r="D55" s="134"/>
      <c r="E55" s="139"/>
      <c r="F55" s="135"/>
    </row>
    <row r="56" spans="1:6" s="124" customFormat="1" x14ac:dyDescent="0.2">
      <c r="A56" s="132"/>
      <c r="B56" s="140"/>
      <c r="C56" s="133"/>
      <c r="D56" s="134"/>
      <c r="E56" s="139"/>
      <c r="F56" s="135"/>
    </row>
    <row r="57" spans="1:6" s="124" customFormat="1" x14ac:dyDescent="0.2">
      <c r="A57" s="132"/>
      <c r="B57" s="140"/>
      <c r="C57" s="133"/>
      <c r="D57" s="134"/>
      <c r="E57" s="139"/>
      <c r="F57" s="135"/>
    </row>
    <row r="58" spans="1:6" s="124" customFormat="1" x14ac:dyDescent="0.2">
      <c r="A58" s="132"/>
      <c r="B58" s="140"/>
      <c r="C58" s="133"/>
      <c r="D58" s="134"/>
      <c r="E58" s="139"/>
      <c r="F58" s="135"/>
    </row>
    <row r="59" spans="1:6" s="124" customFormat="1" x14ac:dyDescent="0.2">
      <c r="A59" s="132"/>
      <c r="B59" s="140"/>
      <c r="C59" s="133"/>
      <c r="D59" s="134"/>
      <c r="E59" s="139"/>
      <c r="F59" s="135"/>
    </row>
    <row r="60" spans="1:6" s="124" customFormat="1" x14ac:dyDescent="0.2">
      <c r="A60" s="132"/>
      <c r="B60" s="140"/>
      <c r="C60" s="133"/>
      <c r="D60" s="134"/>
      <c r="E60" s="139"/>
      <c r="F60" s="135"/>
    </row>
    <row r="61" spans="1:6" s="124" customFormat="1" x14ac:dyDescent="0.2">
      <c r="A61" s="132"/>
      <c r="B61" s="140"/>
      <c r="C61" s="133"/>
      <c r="D61" s="134"/>
      <c r="E61" s="139"/>
      <c r="F61" s="135"/>
    </row>
    <row r="62" spans="1:6" s="124" customFormat="1" x14ac:dyDescent="0.2">
      <c r="A62" s="132"/>
      <c r="B62" s="140"/>
      <c r="C62" s="133"/>
      <c r="D62" s="134"/>
      <c r="E62" s="139"/>
      <c r="F62" s="135"/>
    </row>
    <row r="63" spans="1:6" s="124" customFormat="1" x14ac:dyDescent="0.2">
      <c r="A63" s="132"/>
      <c r="B63" s="140"/>
      <c r="C63" s="133"/>
      <c r="D63" s="134"/>
      <c r="E63" s="139"/>
      <c r="F63" s="135"/>
    </row>
    <row r="64" spans="1:6" s="124" customFormat="1" x14ac:dyDescent="0.2">
      <c r="A64" s="132"/>
      <c r="B64" s="140"/>
      <c r="C64" s="133"/>
      <c r="D64" s="134"/>
      <c r="E64" s="139"/>
      <c r="F64" s="135"/>
    </row>
    <row r="65" spans="1:6" s="124" customFormat="1" x14ac:dyDescent="0.2">
      <c r="A65" s="132"/>
      <c r="B65" s="140"/>
      <c r="C65" s="133"/>
      <c r="D65" s="134"/>
      <c r="E65" s="139"/>
      <c r="F65" s="135"/>
    </row>
    <row r="66" spans="1:6" s="124" customFormat="1" x14ac:dyDescent="0.2">
      <c r="A66" s="132"/>
      <c r="B66" s="140"/>
      <c r="C66" s="133"/>
      <c r="D66" s="134"/>
      <c r="E66" s="139"/>
      <c r="F66" s="135"/>
    </row>
    <row r="67" spans="1:6" s="124" customFormat="1" x14ac:dyDescent="0.2">
      <c r="A67" s="132"/>
      <c r="B67" s="140"/>
      <c r="C67" s="133"/>
      <c r="D67" s="134"/>
      <c r="E67" s="139"/>
      <c r="F67" s="135"/>
    </row>
    <row r="68" spans="1:6" s="124" customFormat="1" x14ac:dyDescent="0.2">
      <c r="A68" s="132"/>
      <c r="B68" s="140"/>
      <c r="C68" s="133"/>
      <c r="D68" s="134"/>
      <c r="E68" s="139"/>
      <c r="F68" s="135"/>
    </row>
    <row r="69" spans="1:6" s="124" customFormat="1" x14ac:dyDescent="0.2">
      <c r="A69" s="132"/>
      <c r="B69" s="140"/>
      <c r="C69" s="133"/>
      <c r="D69" s="134"/>
      <c r="E69" s="139"/>
      <c r="F69" s="135"/>
    </row>
    <row r="70" spans="1:6" s="124" customFormat="1" x14ac:dyDescent="0.2">
      <c r="A70" s="132"/>
      <c r="B70" s="140"/>
      <c r="C70" s="133"/>
      <c r="D70" s="134"/>
      <c r="E70" s="139"/>
      <c r="F70" s="135"/>
    </row>
    <row r="71" spans="1:6" s="124" customFormat="1" x14ac:dyDescent="0.2">
      <c r="A71" s="132"/>
      <c r="B71" s="140"/>
      <c r="C71" s="133"/>
      <c r="D71" s="134"/>
      <c r="E71" s="139"/>
      <c r="F71" s="135"/>
    </row>
    <row r="72" spans="1:6" s="124" customFormat="1" x14ac:dyDescent="0.2">
      <c r="A72" s="132"/>
      <c r="B72" s="140"/>
      <c r="C72" s="133"/>
      <c r="D72" s="134"/>
      <c r="E72" s="139"/>
      <c r="F72" s="135"/>
    </row>
    <row r="73" spans="1:6" s="124" customFormat="1" x14ac:dyDescent="0.2">
      <c r="A73" s="132"/>
      <c r="B73" s="140"/>
      <c r="C73" s="133"/>
      <c r="D73" s="134"/>
      <c r="E73" s="139"/>
      <c r="F73" s="135"/>
    </row>
    <row r="74" spans="1:6" s="124" customFormat="1" x14ac:dyDescent="0.2">
      <c r="A74" s="132"/>
      <c r="B74" s="140"/>
      <c r="C74" s="133"/>
      <c r="D74" s="134"/>
      <c r="E74" s="139"/>
      <c r="F74" s="135"/>
    </row>
    <row r="75" spans="1:6" s="124" customFormat="1" x14ac:dyDescent="0.2">
      <c r="A75" s="132"/>
      <c r="B75" s="140"/>
      <c r="C75" s="133"/>
      <c r="D75" s="134"/>
      <c r="E75" s="139"/>
      <c r="F75" s="135"/>
    </row>
    <row r="76" spans="1:6" s="124" customFormat="1" x14ac:dyDescent="0.2">
      <c r="A76" s="132"/>
      <c r="B76" s="140"/>
      <c r="C76" s="133"/>
      <c r="D76" s="134"/>
      <c r="E76" s="139"/>
      <c r="F76" s="135"/>
    </row>
    <row r="77" spans="1:6" s="124" customFormat="1" x14ac:dyDescent="0.2">
      <c r="A77" s="132"/>
      <c r="B77" s="140"/>
      <c r="C77" s="133"/>
      <c r="D77" s="134"/>
      <c r="E77" s="139"/>
      <c r="F77" s="135"/>
    </row>
    <row r="78" spans="1:6" s="124" customFormat="1" x14ac:dyDescent="0.2">
      <c r="A78" s="132"/>
      <c r="B78" s="140"/>
      <c r="C78" s="133"/>
      <c r="D78" s="134"/>
      <c r="E78" s="139"/>
      <c r="F78" s="135"/>
    </row>
    <row r="79" spans="1:6" s="124" customFormat="1" x14ac:dyDescent="0.2">
      <c r="A79" s="132"/>
      <c r="B79" s="140"/>
      <c r="C79" s="133"/>
      <c r="D79" s="134"/>
      <c r="E79" s="139"/>
      <c r="F79" s="135"/>
    </row>
    <row r="80" spans="1:6" s="124" customFormat="1" x14ac:dyDescent="0.2">
      <c r="A80" s="132"/>
      <c r="B80" s="140"/>
      <c r="C80" s="133"/>
      <c r="D80" s="134"/>
      <c r="E80" s="139"/>
      <c r="F80" s="135"/>
    </row>
    <row r="81" spans="1:6" s="124" customFormat="1" x14ac:dyDescent="0.2">
      <c r="A81" s="132"/>
      <c r="B81" s="140"/>
      <c r="C81" s="133"/>
      <c r="D81" s="134"/>
      <c r="E81" s="139"/>
      <c r="F81" s="135"/>
    </row>
    <row r="82" spans="1:6" s="124" customFormat="1" x14ac:dyDescent="0.2">
      <c r="A82" s="132"/>
      <c r="B82" s="140"/>
      <c r="C82" s="133"/>
      <c r="D82" s="134"/>
      <c r="E82" s="139"/>
      <c r="F82" s="135"/>
    </row>
    <row r="83" spans="1:6" s="124" customFormat="1" x14ac:dyDescent="0.2">
      <c r="A83" s="132"/>
      <c r="B83" s="140"/>
      <c r="C83" s="133"/>
      <c r="D83" s="134"/>
      <c r="E83" s="139"/>
      <c r="F83" s="135"/>
    </row>
    <row r="84" spans="1:6" s="124" customFormat="1" x14ac:dyDescent="0.2">
      <c r="A84" s="132"/>
      <c r="B84" s="140"/>
      <c r="C84" s="133"/>
      <c r="D84" s="134"/>
      <c r="E84" s="139"/>
      <c r="F84" s="135"/>
    </row>
    <row r="85" spans="1:6" s="124" customFormat="1" x14ac:dyDescent="0.2">
      <c r="A85" s="132"/>
      <c r="B85" s="140"/>
      <c r="C85" s="133"/>
      <c r="D85" s="134"/>
      <c r="E85" s="139"/>
      <c r="F85" s="135"/>
    </row>
    <row r="86" spans="1:6" s="124" customFormat="1" x14ac:dyDescent="0.2">
      <c r="A86" s="132"/>
      <c r="B86" s="140"/>
      <c r="C86" s="133"/>
      <c r="D86" s="134"/>
      <c r="E86" s="139"/>
      <c r="F86" s="135"/>
    </row>
    <row r="87" spans="1:6" s="124" customFormat="1" x14ac:dyDescent="0.2">
      <c r="A87" s="132"/>
      <c r="B87" s="140"/>
      <c r="C87" s="133"/>
      <c r="D87" s="134"/>
      <c r="E87" s="139"/>
      <c r="F87" s="135"/>
    </row>
    <row r="88" spans="1:6" s="124" customFormat="1" x14ac:dyDescent="0.2">
      <c r="A88" s="132"/>
      <c r="B88" s="140"/>
      <c r="C88" s="133"/>
      <c r="D88" s="134"/>
      <c r="E88" s="139"/>
      <c r="F88" s="135"/>
    </row>
    <row r="89" spans="1:6" s="124" customFormat="1" x14ac:dyDescent="0.2">
      <c r="A89" s="132"/>
      <c r="B89" s="140"/>
      <c r="C89" s="133"/>
      <c r="D89" s="134"/>
      <c r="E89" s="139"/>
      <c r="F89" s="135"/>
    </row>
    <row r="90" spans="1:6" s="124" customFormat="1" x14ac:dyDescent="0.2">
      <c r="A90" s="132"/>
      <c r="B90" s="140"/>
      <c r="C90" s="133"/>
      <c r="D90" s="134"/>
      <c r="E90" s="139"/>
      <c r="F90" s="135"/>
    </row>
    <row r="91" spans="1:6" s="124" customFormat="1" x14ac:dyDescent="0.2">
      <c r="A91" s="132"/>
      <c r="B91" s="140"/>
      <c r="C91" s="133"/>
      <c r="D91" s="134"/>
      <c r="E91" s="139"/>
      <c r="F91" s="135"/>
    </row>
    <row r="92" spans="1:6" s="124" customFormat="1" x14ac:dyDescent="0.2">
      <c r="A92" s="132"/>
      <c r="B92" s="140"/>
      <c r="C92" s="133"/>
      <c r="D92" s="134"/>
      <c r="E92" s="139"/>
      <c r="F92" s="135"/>
    </row>
    <row r="93" spans="1:6" s="124" customFormat="1" x14ac:dyDescent="0.2">
      <c r="A93" s="132"/>
      <c r="B93" s="140"/>
      <c r="C93" s="133"/>
      <c r="D93" s="134"/>
      <c r="E93" s="139"/>
      <c r="F93" s="135"/>
    </row>
    <row r="94" spans="1:6" s="124" customFormat="1" x14ac:dyDescent="0.2">
      <c r="A94" s="132"/>
      <c r="B94" s="140"/>
      <c r="C94" s="133"/>
      <c r="D94" s="134"/>
      <c r="E94" s="139"/>
      <c r="F94" s="135"/>
    </row>
    <row r="95" spans="1:6" s="124" customFormat="1" x14ac:dyDescent="0.2">
      <c r="A95" s="132"/>
      <c r="B95" s="140"/>
      <c r="C95" s="133"/>
      <c r="D95" s="134"/>
      <c r="E95" s="139"/>
      <c r="F95" s="135"/>
    </row>
    <row r="96" spans="1:6" s="124" customFormat="1" x14ac:dyDescent="0.2">
      <c r="A96" s="132"/>
      <c r="B96" s="140"/>
      <c r="C96" s="133"/>
      <c r="D96" s="134"/>
      <c r="E96" s="139"/>
      <c r="F96" s="135"/>
    </row>
    <row r="97" spans="1:6" s="124" customFormat="1" x14ac:dyDescent="0.2">
      <c r="A97" s="132"/>
      <c r="B97" s="140"/>
      <c r="C97" s="133"/>
      <c r="D97" s="134"/>
      <c r="E97" s="139"/>
      <c r="F97" s="135"/>
    </row>
    <row r="98" spans="1:6" s="124" customFormat="1" x14ac:dyDescent="0.2">
      <c r="A98" s="132"/>
      <c r="B98" s="140"/>
      <c r="C98" s="133"/>
      <c r="D98" s="134"/>
      <c r="E98" s="139"/>
      <c r="F98" s="135"/>
    </row>
    <row r="99" spans="1:6" s="124" customFormat="1" x14ac:dyDescent="0.2">
      <c r="A99" s="132"/>
      <c r="B99" s="140"/>
      <c r="C99" s="133"/>
      <c r="D99" s="134"/>
      <c r="E99" s="139"/>
      <c r="F99" s="135"/>
    </row>
    <row r="100" spans="1:6" s="124" customFormat="1" x14ac:dyDescent="0.2">
      <c r="A100" s="132"/>
      <c r="B100" s="140"/>
      <c r="C100" s="133"/>
      <c r="D100" s="134"/>
      <c r="E100" s="139"/>
      <c r="F100" s="135"/>
    </row>
    <row r="101" spans="1:6" s="124" customFormat="1" x14ac:dyDescent="0.2">
      <c r="A101" s="132"/>
      <c r="B101" s="140"/>
      <c r="C101" s="133"/>
      <c r="D101" s="134"/>
      <c r="E101" s="139"/>
      <c r="F101" s="135"/>
    </row>
    <row r="102" spans="1:6" s="124" customFormat="1" x14ac:dyDescent="0.2">
      <c r="A102" s="132"/>
      <c r="B102" s="140"/>
      <c r="C102" s="133"/>
      <c r="D102" s="134"/>
      <c r="E102" s="139"/>
      <c r="F102" s="135"/>
    </row>
    <row r="103" spans="1:6" s="124" customFormat="1" x14ac:dyDescent="0.2">
      <c r="A103" s="132"/>
      <c r="B103" s="140"/>
      <c r="C103" s="133"/>
      <c r="D103" s="134"/>
      <c r="E103" s="139"/>
      <c r="F103" s="135"/>
    </row>
    <row r="104" spans="1:6" s="124" customFormat="1" x14ac:dyDescent="0.2">
      <c r="A104" s="132"/>
      <c r="B104" s="140"/>
      <c r="C104" s="133"/>
      <c r="D104" s="134"/>
      <c r="E104" s="139"/>
      <c r="F104" s="135"/>
    </row>
    <row r="105" spans="1:6" s="124" customFormat="1" x14ac:dyDescent="0.2">
      <c r="A105" s="132"/>
      <c r="B105" s="140"/>
      <c r="C105" s="133"/>
      <c r="D105" s="134"/>
      <c r="E105" s="139"/>
      <c r="F105" s="135"/>
    </row>
    <row r="106" spans="1:6" s="124" customFormat="1" x14ac:dyDescent="0.2">
      <c r="A106" s="132"/>
      <c r="B106" s="140"/>
      <c r="C106" s="133"/>
      <c r="D106" s="134"/>
      <c r="E106" s="139"/>
      <c r="F106" s="135"/>
    </row>
    <row r="107" spans="1:6" s="124" customFormat="1" x14ac:dyDescent="0.2">
      <c r="A107" s="132"/>
      <c r="B107" s="140"/>
      <c r="C107" s="133"/>
      <c r="D107" s="134"/>
      <c r="E107" s="139"/>
      <c r="F107" s="135"/>
    </row>
    <row r="108" spans="1:6" s="124" customFormat="1" x14ac:dyDescent="0.2">
      <c r="A108" s="132"/>
      <c r="B108" s="140"/>
      <c r="C108" s="133"/>
      <c r="D108" s="134"/>
      <c r="E108" s="139"/>
      <c r="F108" s="135"/>
    </row>
    <row r="109" spans="1:6" s="124" customFormat="1" x14ac:dyDescent="0.2">
      <c r="A109" s="132"/>
      <c r="B109" s="140"/>
      <c r="C109" s="133"/>
      <c r="D109" s="134"/>
      <c r="E109" s="139"/>
      <c r="F109" s="135"/>
    </row>
    <row r="110" spans="1:6" s="124" customFormat="1" x14ac:dyDescent="0.2">
      <c r="A110" s="132"/>
      <c r="B110" s="140"/>
      <c r="C110" s="133"/>
      <c r="D110" s="134"/>
      <c r="E110" s="139"/>
      <c r="F110" s="135"/>
    </row>
    <row r="111" spans="1:6" s="124" customFormat="1" x14ac:dyDescent="0.2">
      <c r="A111" s="132"/>
      <c r="B111" s="140"/>
      <c r="C111" s="133"/>
      <c r="D111" s="134"/>
      <c r="E111" s="139"/>
      <c r="F111" s="135"/>
    </row>
    <row r="112" spans="1:6" s="124" customFormat="1" x14ac:dyDescent="0.2">
      <c r="A112" s="132"/>
      <c r="B112" s="140"/>
      <c r="C112" s="133"/>
      <c r="D112" s="134"/>
      <c r="E112" s="139"/>
      <c r="F112" s="135"/>
    </row>
    <row r="113" spans="1:6" s="124" customFormat="1" x14ac:dyDescent="0.2">
      <c r="A113" s="132"/>
      <c r="B113" s="140"/>
      <c r="C113" s="133"/>
      <c r="D113" s="134"/>
      <c r="E113" s="139"/>
      <c r="F113" s="135"/>
    </row>
    <row r="114" spans="1:6" s="124" customFormat="1" x14ac:dyDescent="0.2">
      <c r="A114" s="132"/>
      <c r="B114" s="140"/>
      <c r="C114" s="133"/>
      <c r="D114" s="134"/>
      <c r="E114" s="139"/>
      <c r="F114" s="135"/>
    </row>
    <row r="115" spans="1:6" s="124" customFormat="1" x14ac:dyDescent="0.2">
      <c r="A115" s="132"/>
      <c r="B115" s="140"/>
      <c r="C115" s="133"/>
      <c r="D115" s="134"/>
      <c r="E115" s="139"/>
      <c r="F115" s="135"/>
    </row>
    <row r="116" spans="1:6" s="124" customFormat="1" x14ac:dyDescent="0.2">
      <c r="A116" s="132"/>
      <c r="B116" s="140"/>
      <c r="C116" s="133"/>
      <c r="D116" s="134"/>
      <c r="E116" s="139"/>
      <c r="F116" s="135"/>
    </row>
    <row r="117" spans="1:6" s="124" customFormat="1" x14ac:dyDescent="0.2">
      <c r="A117" s="132"/>
      <c r="B117" s="140"/>
      <c r="C117" s="133"/>
      <c r="D117" s="134"/>
      <c r="E117" s="139"/>
      <c r="F117" s="135"/>
    </row>
    <row r="118" spans="1:6" s="124" customFormat="1" x14ac:dyDescent="0.2">
      <c r="A118" s="132"/>
      <c r="B118" s="140"/>
      <c r="C118" s="133"/>
      <c r="D118" s="134"/>
      <c r="E118" s="139"/>
      <c r="F118" s="135"/>
    </row>
    <row r="119" spans="1:6" s="124" customFormat="1" x14ac:dyDescent="0.2">
      <c r="A119" s="132"/>
      <c r="B119" s="140"/>
      <c r="C119" s="133"/>
      <c r="D119" s="134"/>
      <c r="E119" s="139"/>
      <c r="F119" s="135"/>
    </row>
    <row r="120" spans="1:6" s="124" customFormat="1" x14ac:dyDescent="0.2">
      <c r="A120" s="132"/>
      <c r="B120" s="140"/>
      <c r="C120" s="133"/>
      <c r="D120" s="134"/>
      <c r="E120" s="139"/>
      <c r="F120" s="135"/>
    </row>
    <row r="121" spans="1:6" s="124" customFormat="1" x14ac:dyDescent="0.2">
      <c r="A121" s="132"/>
      <c r="B121" s="140"/>
      <c r="C121" s="133"/>
      <c r="D121" s="134"/>
      <c r="E121" s="139"/>
      <c r="F121" s="135"/>
    </row>
    <row r="122" spans="1:6" s="124" customFormat="1" x14ac:dyDescent="0.2">
      <c r="A122" s="132"/>
      <c r="B122" s="140"/>
      <c r="C122" s="133"/>
      <c r="D122" s="134"/>
      <c r="E122" s="139"/>
      <c r="F122" s="135"/>
    </row>
    <row r="123" spans="1:6" s="124" customFormat="1" x14ac:dyDescent="0.2">
      <c r="A123" s="132"/>
      <c r="B123" s="140"/>
      <c r="C123" s="133"/>
      <c r="D123" s="134"/>
      <c r="E123" s="139"/>
      <c r="F123" s="135"/>
    </row>
    <row r="124" spans="1:6" s="124" customFormat="1" x14ac:dyDescent="0.2">
      <c r="A124" s="132"/>
      <c r="B124" s="140"/>
      <c r="C124" s="133"/>
      <c r="D124" s="134"/>
      <c r="E124" s="139"/>
      <c r="F124" s="135"/>
    </row>
    <row r="125" spans="1:6" s="124" customFormat="1" x14ac:dyDescent="0.2">
      <c r="A125" s="132"/>
      <c r="B125" s="140"/>
      <c r="C125" s="133"/>
      <c r="D125" s="134"/>
      <c r="E125" s="139"/>
      <c r="F125" s="135"/>
    </row>
    <row r="126" spans="1:6" s="124" customFormat="1" x14ac:dyDescent="0.2">
      <c r="A126" s="132"/>
      <c r="B126" s="140"/>
      <c r="C126" s="133"/>
      <c r="D126" s="134"/>
      <c r="E126" s="139"/>
      <c r="F126" s="135"/>
    </row>
    <row r="127" spans="1:6" s="124" customFormat="1" x14ac:dyDescent="0.2">
      <c r="A127" s="132"/>
      <c r="B127" s="140"/>
      <c r="C127" s="133"/>
      <c r="D127" s="134"/>
      <c r="E127" s="139"/>
      <c r="F127" s="135"/>
    </row>
    <row r="128" spans="1:6" s="124" customFormat="1" x14ac:dyDescent="0.2">
      <c r="A128" s="132"/>
      <c r="B128" s="140"/>
      <c r="C128" s="133"/>
      <c r="D128" s="134"/>
      <c r="E128" s="139"/>
      <c r="F128" s="135"/>
    </row>
    <row r="129" spans="1:6" s="124" customFormat="1" x14ac:dyDescent="0.2">
      <c r="A129" s="132"/>
      <c r="B129" s="140"/>
      <c r="C129" s="133"/>
      <c r="D129" s="134"/>
      <c r="E129" s="139"/>
      <c r="F129" s="135"/>
    </row>
    <row r="130" spans="1:6" s="124" customFormat="1" x14ac:dyDescent="0.2">
      <c r="A130" s="132"/>
      <c r="B130" s="140"/>
      <c r="C130" s="133"/>
      <c r="D130" s="134"/>
      <c r="E130" s="139"/>
      <c r="F130" s="135"/>
    </row>
    <row r="131" spans="1:6" s="124" customFormat="1" x14ac:dyDescent="0.2">
      <c r="A131" s="132"/>
      <c r="B131" s="140"/>
      <c r="C131" s="133"/>
      <c r="D131" s="134"/>
      <c r="E131" s="139"/>
      <c r="F131" s="135"/>
    </row>
    <row r="132" spans="1:6" s="124" customFormat="1" x14ac:dyDescent="0.2">
      <c r="A132" s="132"/>
      <c r="B132" s="140"/>
      <c r="C132" s="133"/>
      <c r="D132" s="134"/>
      <c r="E132" s="139"/>
      <c r="F132" s="135"/>
    </row>
    <row r="133" spans="1:6" s="124" customFormat="1" x14ac:dyDescent="0.2">
      <c r="A133" s="132"/>
      <c r="B133" s="140"/>
      <c r="C133" s="133"/>
      <c r="D133" s="134"/>
      <c r="E133" s="139"/>
      <c r="F133" s="135"/>
    </row>
    <row r="134" spans="1:6" s="124" customFormat="1" x14ac:dyDescent="0.2">
      <c r="A134" s="132"/>
      <c r="B134" s="140"/>
      <c r="C134" s="133"/>
      <c r="D134" s="134"/>
      <c r="E134" s="139"/>
      <c r="F134" s="135"/>
    </row>
    <row r="135" spans="1:6" s="124" customFormat="1" x14ac:dyDescent="0.2">
      <c r="A135" s="132"/>
      <c r="B135" s="140"/>
      <c r="C135" s="133"/>
      <c r="D135" s="134"/>
      <c r="E135" s="139"/>
      <c r="F135" s="135"/>
    </row>
    <row r="136" spans="1:6" s="124" customFormat="1" x14ac:dyDescent="0.2">
      <c r="A136" s="132"/>
      <c r="B136" s="140"/>
      <c r="C136" s="133"/>
      <c r="D136" s="134"/>
      <c r="E136" s="139"/>
      <c r="F136" s="135"/>
    </row>
    <row r="137" spans="1:6" s="124" customFormat="1" x14ac:dyDescent="0.2">
      <c r="A137" s="132"/>
      <c r="B137" s="140"/>
      <c r="C137" s="133"/>
      <c r="D137" s="134"/>
      <c r="E137" s="139"/>
      <c r="F137" s="135"/>
    </row>
    <row r="138" spans="1:6" s="124" customFormat="1" x14ac:dyDescent="0.2">
      <c r="A138" s="132"/>
      <c r="B138" s="140"/>
      <c r="C138" s="133"/>
      <c r="D138" s="134"/>
      <c r="E138" s="139"/>
      <c r="F138" s="135"/>
    </row>
    <row r="139" spans="1:6" s="124" customFormat="1" x14ac:dyDescent="0.2">
      <c r="A139" s="132"/>
      <c r="B139" s="140"/>
      <c r="C139" s="133"/>
      <c r="D139" s="134"/>
      <c r="E139" s="139"/>
      <c r="F139" s="135"/>
    </row>
    <row r="140" spans="1:6" s="124" customFormat="1" x14ac:dyDescent="0.2">
      <c r="A140" s="132"/>
      <c r="B140" s="140"/>
      <c r="C140" s="133"/>
      <c r="D140" s="134"/>
      <c r="E140" s="139"/>
      <c r="F140" s="135"/>
    </row>
    <row r="141" spans="1:6" s="124" customFormat="1" x14ac:dyDescent="0.2">
      <c r="A141" s="132"/>
      <c r="B141" s="140"/>
      <c r="C141" s="133"/>
      <c r="D141" s="134"/>
      <c r="E141" s="139"/>
      <c r="F141" s="135"/>
    </row>
    <row r="142" spans="1:6" s="124" customFormat="1" x14ac:dyDescent="0.2">
      <c r="A142" s="132"/>
      <c r="B142" s="140"/>
      <c r="C142" s="133"/>
      <c r="D142" s="134"/>
      <c r="E142" s="139"/>
      <c r="F142" s="135"/>
    </row>
    <row r="143" spans="1:6" s="124" customFormat="1" x14ac:dyDescent="0.2">
      <c r="A143" s="132"/>
      <c r="B143" s="140"/>
      <c r="C143" s="133"/>
      <c r="D143" s="134"/>
      <c r="E143" s="139"/>
      <c r="F143" s="135"/>
    </row>
    <row r="144" spans="1:6" s="124" customFormat="1" x14ac:dyDescent="0.2">
      <c r="A144" s="132"/>
      <c r="B144" s="140"/>
      <c r="C144" s="133"/>
      <c r="D144" s="134"/>
      <c r="E144" s="139"/>
      <c r="F144" s="135"/>
    </row>
    <row r="145" spans="1:6" s="124" customFormat="1" x14ac:dyDescent="0.2">
      <c r="A145" s="132"/>
      <c r="B145" s="140"/>
      <c r="C145" s="133"/>
      <c r="D145" s="134"/>
      <c r="E145" s="139"/>
      <c r="F145" s="135"/>
    </row>
    <row r="146" spans="1:6" s="124" customFormat="1" x14ac:dyDescent="0.2">
      <c r="A146" s="132"/>
      <c r="B146" s="140"/>
      <c r="C146" s="133"/>
      <c r="D146" s="134"/>
      <c r="E146" s="139"/>
      <c r="F146" s="135"/>
    </row>
    <row r="147" spans="1:6" s="124" customFormat="1" x14ac:dyDescent="0.2">
      <c r="A147" s="132"/>
      <c r="B147" s="140"/>
      <c r="C147" s="133"/>
      <c r="D147" s="134"/>
      <c r="E147" s="139"/>
      <c r="F147" s="135"/>
    </row>
    <row r="148" spans="1:6" s="124" customFormat="1" x14ac:dyDescent="0.2">
      <c r="A148" s="132"/>
      <c r="B148" s="140"/>
      <c r="C148" s="133"/>
      <c r="D148" s="134"/>
      <c r="E148" s="139"/>
      <c r="F148" s="135"/>
    </row>
    <row r="149" spans="1:6" s="124" customFormat="1" x14ac:dyDescent="0.2">
      <c r="A149" s="132"/>
      <c r="B149" s="140"/>
      <c r="C149" s="133"/>
      <c r="D149" s="134"/>
      <c r="E149" s="139"/>
      <c r="F149" s="135"/>
    </row>
    <row r="150" spans="1:6" s="124" customFormat="1" x14ac:dyDescent="0.2">
      <c r="A150" s="132"/>
      <c r="B150" s="140"/>
      <c r="C150" s="133"/>
      <c r="D150" s="134"/>
      <c r="E150" s="139"/>
      <c r="F150" s="135"/>
    </row>
    <row r="151" spans="1:6" s="124" customFormat="1" x14ac:dyDescent="0.2">
      <c r="A151" s="132"/>
      <c r="B151" s="140"/>
      <c r="C151" s="133"/>
      <c r="D151" s="134"/>
      <c r="E151" s="139"/>
      <c r="F151" s="135"/>
    </row>
    <row r="152" spans="1:6" s="124" customFormat="1" x14ac:dyDescent="0.2">
      <c r="A152" s="132"/>
      <c r="B152" s="140"/>
      <c r="C152" s="133"/>
      <c r="D152" s="134"/>
      <c r="E152" s="139"/>
      <c r="F152" s="135"/>
    </row>
    <row r="153" spans="1:6" s="124" customFormat="1" x14ac:dyDescent="0.2">
      <c r="A153" s="132"/>
      <c r="B153" s="140"/>
      <c r="C153" s="133"/>
      <c r="D153" s="134"/>
      <c r="E153" s="139"/>
      <c r="F153" s="135"/>
    </row>
    <row r="154" spans="1:6" s="124" customFormat="1" x14ac:dyDescent="0.2">
      <c r="A154" s="132"/>
      <c r="B154" s="140"/>
      <c r="C154" s="133"/>
      <c r="D154" s="134"/>
      <c r="E154" s="139"/>
      <c r="F154" s="135"/>
    </row>
    <row r="155" spans="1:6" s="124" customFormat="1" x14ac:dyDescent="0.2">
      <c r="A155" s="132"/>
      <c r="B155" s="140"/>
      <c r="C155" s="133"/>
      <c r="D155" s="134"/>
      <c r="E155" s="139"/>
      <c r="F155" s="135"/>
    </row>
    <row r="156" spans="1:6" s="124" customFormat="1" x14ac:dyDescent="0.2">
      <c r="A156" s="132"/>
      <c r="B156" s="140"/>
      <c r="C156" s="133"/>
      <c r="D156" s="134"/>
      <c r="E156" s="139"/>
      <c r="F156" s="135"/>
    </row>
    <row r="157" spans="1:6" s="124" customFormat="1" x14ac:dyDescent="0.2">
      <c r="A157" s="132"/>
      <c r="B157" s="140"/>
      <c r="C157" s="133"/>
      <c r="D157" s="134"/>
      <c r="E157" s="139"/>
      <c r="F157" s="135"/>
    </row>
    <row r="158" spans="1:6" s="124" customFormat="1" x14ac:dyDescent="0.2">
      <c r="A158" s="132"/>
      <c r="B158" s="140"/>
      <c r="C158" s="133"/>
      <c r="D158" s="134"/>
      <c r="E158" s="139"/>
      <c r="F158" s="135"/>
    </row>
    <row r="159" spans="1:6" s="124" customFormat="1" x14ac:dyDescent="0.2">
      <c r="A159" s="132"/>
      <c r="B159" s="140"/>
      <c r="C159" s="133"/>
      <c r="D159" s="134"/>
      <c r="E159" s="139"/>
      <c r="F159" s="135"/>
    </row>
    <row r="160" spans="1:6" s="124" customFormat="1" x14ac:dyDescent="0.2">
      <c r="A160" s="132"/>
      <c r="B160" s="140"/>
      <c r="C160" s="133"/>
      <c r="D160" s="134"/>
      <c r="E160" s="139"/>
      <c r="F160" s="135"/>
    </row>
    <row r="161" spans="1:6" s="124" customFormat="1" x14ac:dyDescent="0.2">
      <c r="A161" s="132"/>
      <c r="B161" s="140"/>
      <c r="C161" s="133"/>
      <c r="D161" s="134"/>
      <c r="E161" s="139"/>
      <c r="F161" s="135"/>
    </row>
    <row r="162" spans="1:6" s="124" customFormat="1" x14ac:dyDescent="0.2">
      <c r="A162" s="132"/>
      <c r="B162" s="140"/>
      <c r="C162" s="133"/>
      <c r="D162" s="134"/>
      <c r="E162" s="139"/>
      <c r="F162" s="135"/>
    </row>
    <row r="163" spans="1:6" s="124" customFormat="1" x14ac:dyDescent="0.2">
      <c r="A163" s="132"/>
      <c r="B163" s="140"/>
      <c r="C163" s="133"/>
      <c r="D163" s="134"/>
      <c r="E163" s="139"/>
      <c r="F163" s="135"/>
    </row>
    <row r="164" spans="1:6" s="124" customFormat="1" x14ac:dyDescent="0.2">
      <c r="A164" s="132"/>
      <c r="B164" s="140"/>
      <c r="C164" s="133"/>
      <c r="D164" s="134"/>
      <c r="E164" s="139"/>
      <c r="F164" s="135"/>
    </row>
    <row r="165" spans="1:6" s="124" customFormat="1" x14ac:dyDescent="0.2">
      <c r="A165" s="132"/>
      <c r="B165" s="140"/>
      <c r="C165" s="133"/>
      <c r="D165" s="134"/>
      <c r="E165" s="139"/>
      <c r="F165" s="135"/>
    </row>
    <row r="166" spans="1:6" s="124" customFormat="1" x14ac:dyDescent="0.2">
      <c r="A166" s="132"/>
      <c r="B166" s="140"/>
      <c r="C166" s="133"/>
      <c r="D166" s="134"/>
      <c r="E166" s="139"/>
      <c r="F166" s="135"/>
    </row>
    <row r="167" spans="1:6" s="124" customFormat="1" x14ac:dyDescent="0.2">
      <c r="A167" s="132"/>
      <c r="B167" s="140"/>
      <c r="C167" s="133"/>
      <c r="D167" s="134"/>
      <c r="E167" s="139"/>
      <c r="F167" s="135"/>
    </row>
    <row r="168" spans="1:6" s="124" customFormat="1" x14ac:dyDescent="0.2">
      <c r="A168" s="132"/>
      <c r="B168" s="140"/>
      <c r="C168" s="133"/>
      <c r="D168" s="134"/>
      <c r="E168" s="139"/>
      <c r="F168" s="135"/>
    </row>
    <row r="169" spans="1:6" s="124" customFormat="1" x14ac:dyDescent="0.2">
      <c r="A169" s="132"/>
      <c r="B169" s="140"/>
      <c r="C169" s="133"/>
      <c r="D169" s="134"/>
      <c r="E169" s="139"/>
      <c r="F169" s="135"/>
    </row>
    <row r="170" spans="1:6" s="124" customFormat="1" x14ac:dyDescent="0.2">
      <c r="A170" s="132"/>
      <c r="B170" s="140"/>
      <c r="C170" s="133"/>
      <c r="D170" s="134"/>
      <c r="E170" s="139"/>
      <c r="F170" s="135"/>
    </row>
    <row r="171" spans="1:6" s="124" customFormat="1" x14ac:dyDescent="0.2">
      <c r="A171" s="132"/>
      <c r="B171" s="140"/>
      <c r="C171" s="133"/>
      <c r="D171" s="134"/>
      <c r="E171" s="139"/>
      <c r="F171" s="135"/>
    </row>
    <row r="172" spans="1:6" s="124" customFormat="1" x14ac:dyDescent="0.2">
      <c r="A172" s="132"/>
      <c r="B172" s="140"/>
      <c r="C172" s="133"/>
      <c r="D172" s="134"/>
      <c r="E172" s="139"/>
      <c r="F172" s="135"/>
    </row>
    <row r="173" spans="1:6" s="124" customFormat="1" x14ac:dyDescent="0.2">
      <c r="A173" s="132"/>
      <c r="B173" s="140"/>
      <c r="C173" s="133"/>
      <c r="D173" s="134"/>
      <c r="E173" s="139"/>
      <c r="F173" s="135"/>
    </row>
    <row r="174" spans="1:6" s="124" customFormat="1" x14ac:dyDescent="0.2">
      <c r="A174" s="132"/>
      <c r="B174" s="140"/>
      <c r="C174" s="133"/>
      <c r="D174" s="134"/>
      <c r="E174" s="139"/>
      <c r="F174" s="135"/>
    </row>
    <row r="175" spans="1:6" s="124" customFormat="1" x14ac:dyDescent="0.2">
      <c r="A175" s="132"/>
      <c r="B175" s="140"/>
      <c r="C175" s="133"/>
      <c r="D175" s="134"/>
      <c r="E175" s="139"/>
      <c r="F175" s="135"/>
    </row>
    <row r="176" spans="1:6" s="124" customFormat="1" x14ac:dyDescent="0.2">
      <c r="A176" s="132"/>
      <c r="B176" s="140"/>
      <c r="C176" s="133"/>
      <c r="D176" s="134"/>
      <c r="E176" s="139"/>
      <c r="F176" s="135"/>
    </row>
    <row r="177" spans="1:6" s="124" customFormat="1" x14ac:dyDescent="0.2">
      <c r="A177" s="132"/>
      <c r="B177" s="140"/>
      <c r="C177" s="133"/>
      <c r="D177" s="134"/>
      <c r="E177" s="139"/>
      <c r="F177" s="135"/>
    </row>
    <row r="178" spans="1:6" s="124" customFormat="1" x14ac:dyDescent="0.2">
      <c r="A178" s="132"/>
      <c r="B178" s="140"/>
      <c r="C178" s="133"/>
      <c r="D178" s="134"/>
      <c r="E178" s="139"/>
      <c r="F178" s="135"/>
    </row>
    <row r="179" spans="1:6" s="124" customFormat="1" x14ac:dyDescent="0.2">
      <c r="A179" s="132"/>
      <c r="B179" s="140"/>
      <c r="C179" s="133"/>
      <c r="D179" s="134"/>
      <c r="E179" s="139"/>
      <c r="F179" s="135"/>
    </row>
    <row r="180" spans="1:6" s="124" customFormat="1" x14ac:dyDescent="0.2">
      <c r="A180" s="132"/>
      <c r="B180" s="140"/>
      <c r="C180" s="133"/>
      <c r="D180" s="134"/>
      <c r="E180" s="139"/>
      <c r="F180" s="135"/>
    </row>
    <row r="181" spans="1:6" s="124" customFormat="1" x14ac:dyDescent="0.2">
      <c r="A181" s="132"/>
      <c r="B181" s="140"/>
      <c r="C181" s="133"/>
      <c r="D181" s="134"/>
      <c r="E181" s="139"/>
      <c r="F181" s="135"/>
    </row>
    <row r="182" spans="1:6" s="124" customFormat="1" x14ac:dyDescent="0.2">
      <c r="A182" s="132"/>
      <c r="B182" s="140"/>
      <c r="C182" s="133"/>
      <c r="D182" s="134"/>
      <c r="E182" s="139"/>
      <c r="F182" s="135"/>
    </row>
    <row r="183" spans="1:6" s="124" customFormat="1" x14ac:dyDescent="0.2">
      <c r="A183" s="132"/>
      <c r="B183" s="140"/>
      <c r="C183" s="133"/>
      <c r="D183" s="134"/>
      <c r="E183" s="139"/>
      <c r="F183" s="135"/>
    </row>
    <row r="184" spans="1:6" s="124" customFormat="1" x14ac:dyDescent="0.2">
      <c r="A184" s="132"/>
      <c r="B184" s="140"/>
      <c r="C184" s="133"/>
      <c r="D184" s="134"/>
      <c r="E184" s="139"/>
      <c r="F184" s="135"/>
    </row>
    <row r="185" spans="1:6" s="124" customFormat="1" x14ac:dyDescent="0.2">
      <c r="A185" s="132"/>
      <c r="B185" s="140"/>
      <c r="C185" s="133"/>
      <c r="D185" s="134"/>
      <c r="E185" s="139"/>
      <c r="F185" s="135"/>
    </row>
    <row r="186" spans="1:6" s="124" customFormat="1" x14ac:dyDescent="0.2">
      <c r="A186" s="132"/>
      <c r="B186" s="140"/>
      <c r="C186" s="133"/>
      <c r="D186" s="134"/>
      <c r="E186" s="139"/>
      <c r="F186" s="135"/>
    </row>
    <row r="187" spans="1:6" s="124" customFormat="1" x14ac:dyDescent="0.2">
      <c r="A187" s="132"/>
      <c r="B187" s="140"/>
      <c r="C187" s="133"/>
      <c r="D187" s="134"/>
      <c r="E187" s="139"/>
      <c r="F187" s="135"/>
    </row>
    <row r="188" spans="1:6" s="124" customFormat="1" x14ac:dyDescent="0.2">
      <c r="A188" s="132"/>
      <c r="B188" s="140"/>
      <c r="C188" s="133"/>
      <c r="D188" s="134"/>
      <c r="E188" s="139"/>
      <c r="F188" s="135"/>
    </row>
    <row r="189" spans="1:6" s="124" customFormat="1" x14ac:dyDescent="0.2">
      <c r="A189" s="132"/>
      <c r="B189" s="140"/>
      <c r="C189" s="133"/>
      <c r="D189" s="134"/>
      <c r="E189" s="139"/>
      <c r="F189" s="135"/>
    </row>
    <row r="190" spans="1:6" s="124" customFormat="1" x14ac:dyDescent="0.2">
      <c r="A190" s="132"/>
      <c r="B190" s="140"/>
      <c r="C190" s="133"/>
      <c r="D190" s="134"/>
      <c r="E190" s="139"/>
      <c r="F190" s="135"/>
    </row>
    <row r="191" spans="1:6" s="124" customFormat="1" x14ac:dyDescent="0.2">
      <c r="A191" s="132"/>
      <c r="B191" s="140"/>
      <c r="C191" s="133"/>
      <c r="D191" s="134"/>
      <c r="E191" s="139"/>
      <c r="F191" s="135"/>
    </row>
    <row r="192" spans="1:6" s="124" customFormat="1" x14ac:dyDescent="0.2">
      <c r="A192" s="132"/>
      <c r="B192" s="140"/>
      <c r="C192" s="133"/>
      <c r="D192" s="134"/>
      <c r="E192" s="139"/>
      <c r="F192" s="135"/>
    </row>
    <row r="193" spans="1:6" s="124" customFormat="1" x14ac:dyDescent="0.2">
      <c r="A193" s="132"/>
      <c r="B193" s="140"/>
      <c r="C193" s="133"/>
      <c r="D193" s="134"/>
      <c r="E193" s="139"/>
      <c r="F193" s="135"/>
    </row>
    <row r="194" spans="1:6" s="124" customFormat="1" x14ac:dyDescent="0.2">
      <c r="A194" s="132"/>
      <c r="B194" s="140"/>
      <c r="C194" s="133"/>
      <c r="D194" s="134"/>
      <c r="E194" s="139"/>
      <c r="F194" s="135"/>
    </row>
    <row r="195" spans="1:6" s="124" customFormat="1" x14ac:dyDescent="0.2">
      <c r="A195" s="132"/>
      <c r="B195" s="140"/>
      <c r="C195" s="133"/>
      <c r="D195" s="134"/>
      <c r="E195" s="139"/>
      <c r="F195" s="135"/>
    </row>
    <row r="196" spans="1:6" s="124" customFormat="1" x14ac:dyDescent="0.2">
      <c r="A196" s="132"/>
      <c r="B196" s="140"/>
      <c r="C196" s="133"/>
      <c r="D196" s="134"/>
      <c r="E196" s="139"/>
      <c r="F196" s="135"/>
    </row>
    <row r="197" spans="1:6" s="124" customFormat="1" x14ac:dyDescent="0.2">
      <c r="A197" s="132"/>
      <c r="B197" s="140"/>
      <c r="C197" s="133"/>
      <c r="D197" s="134"/>
      <c r="E197" s="139"/>
      <c r="F197" s="135"/>
    </row>
    <row r="198" spans="1:6" s="124" customFormat="1" x14ac:dyDescent="0.2">
      <c r="A198" s="132"/>
      <c r="B198" s="140"/>
      <c r="C198" s="133"/>
      <c r="D198" s="134"/>
      <c r="E198" s="139"/>
      <c r="F198" s="135"/>
    </row>
    <row r="199" spans="1:6" s="124" customFormat="1" x14ac:dyDescent="0.2">
      <c r="A199" s="132"/>
      <c r="B199" s="140"/>
      <c r="C199" s="133"/>
      <c r="D199" s="134"/>
      <c r="E199" s="139"/>
      <c r="F199" s="135"/>
    </row>
    <row r="200" spans="1:6" s="124" customFormat="1" x14ac:dyDescent="0.2">
      <c r="A200" s="132"/>
      <c r="B200" s="140"/>
      <c r="C200" s="133"/>
      <c r="D200" s="134"/>
      <c r="E200" s="139"/>
      <c r="F200" s="135"/>
    </row>
    <row r="201" spans="1:6" s="124" customFormat="1" x14ac:dyDescent="0.2">
      <c r="A201" s="132"/>
      <c r="B201" s="140"/>
      <c r="C201" s="133"/>
      <c r="D201" s="134"/>
      <c r="E201" s="139"/>
      <c r="F201" s="135"/>
    </row>
    <row r="202" spans="1:6" s="124" customFormat="1" x14ac:dyDescent="0.2">
      <c r="A202" s="132"/>
      <c r="B202" s="140"/>
      <c r="C202" s="133"/>
      <c r="D202" s="134"/>
      <c r="E202" s="139"/>
      <c r="F202" s="135"/>
    </row>
    <row r="203" spans="1:6" s="124" customFormat="1" x14ac:dyDescent="0.2">
      <c r="A203" s="132"/>
      <c r="B203" s="140"/>
      <c r="C203" s="133"/>
      <c r="D203" s="134"/>
      <c r="E203" s="139"/>
      <c r="F203" s="135"/>
    </row>
    <row r="204" spans="1:6" s="124" customFormat="1" x14ac:dyDescent="0.2">
      <c r="A204" s="132"/>
      <c r="B204" s="140"/>
      <c r="C204" s="133"/>
      <c r="D204" s="134"/>
      <c r="E204" s="139"/>
      <c r="F204" s="135"/>
    </row>
    <row r="205" spans="1:6" s="124" customFormat="1" x14ac:dyDescent="0.2">
      <c r="A205" s="132"/>
      <c r="B205" s="140"/>
      <c r="C205" s="133"/>
      <c r="D205" s="134"/>
      <c r="E205" s="139"/>
      <c r="F205" s="135"/>
    </row>
    <row r="206" spans="1:6" s="124" customFormat="1" x14ac:dyDescent="0.2">
      <c r="A206" s="132"/>
      <c r="B206" s="140"/>
      <c r="C206" s="133"/>
      <c r="D206" s="134"/>
      <c r="E206" s="139"/>
      <c r="F206" s="135"/>
    </row>
    <row r="207" spans="1:6" s="124" customFormat="1" x14ac:dyDescent="0.2">
      <c r="A207" s="132"/>
      <c r="B207" s="140"/>
      <c r="C207" s="133"/>
      <c r="D207" s="134"/>
      <c r="E207" s="139"/>
      <c r="F207" s="135"/>
    </row>
    <row r="208" spans="1:6" s="124" customFormat="1" x14ac:dyDescent="0.2">
      <c r="A208" s="132"/>
      <c r="B208" s="140"/>
      <c r="C208" s="133"/>
      <c r="D208" s="134"/>
      <c r="E208" s="139"/>
      <c r="F208" s="135"/>
    </row>
    <row r="209" spans="1:6" s="124" customFormat="1" x14ac:dyDescent="0.2">
      <c r="A209" s="132"/>
      <c r="B209" s="140"/>
      <c r="C209" s="133"/>
      <c r="D209" s="134"/>
      <c r="E209" s="139"/>
      <c r="F209" s="135"/>
    </row>
    <row r="210" spans="1:6" s="124" customFormat="1" x14ac:dyDescent="0.2">
      <c r="A210" s="132"/>
      <c r="B210" s="140"/>
      <c r="C210" s="133"/>
      <c r="D210" s="134"/>
      <c r="E210" s="139"/>
      <c r="F210" s="135"/>
    </row>
    <row r="211" spans="1:6" s="124" customFormat="1" x14ac:dyDescent="0.2">
      <c r="A211" s="132"/>
      <c r="B211" s="140"/>
      <c r="C211" s="133"/>
      <c r="D211" s="134"/>
      <c r="E211" s="139"/>
      <c r="F211" s="135"/>
    </row>
    <row r="212" spans="1:6" s="124" customFormat="1" x14ac:dyDescent="0.2">
      <c r="A212" s="132"/>
      <c r="B212" s="140"/>
      <c r="C212" s="133"/>
      <c r="D212" s="134"/>
      <c r="E212" s="139"/>
      <c r="F212" s="135"/>
    </row>
    <row r="213" spans="1:6" s="124" customFormat="1" x14ac:dyDescent="0.2">
      <c r="A213" s="132"/>
      <c r="B213" s="140"/>
      <c r="C213" s="133"/>
      <c r="D213" s="134"/>
      <c r="E213" s="139"/>
      <c r="F213" s="135"/>
    </row>
    <row r="214" spans="1:6" s="124" customFormat="1" x14ac:dyDescent="0.2">
      <c r="A214" s="132"/>
      <c r="B214" s="140"/>
      <c r="C214" s="133"/>
      <c r="D214" s="134"/>
      <c r="E214" s="139"/>
      <c r="F214" s="135"/>
    </row>
    <row r="215" spans="1:6" s="124" customFormat="1" x14ac:dyDescent="0.2">
      <c r="A215" s="132"/>
      <c r="B215" s="140"/>
      <c r="C215" s="133"/>
      <c r="D215" s="134"/>
      <c r="E215" s="139"/>
      <c r="F215" s="135"/>
    </row>
    <row r="216" spans="1:6" s="124" customFormat="1" x14ac:dyDescent="0.2">
      <c r="A216" s="132"/>
      <c r="B216" s="140"/>
      <c r="C216" s="133"/>
      <c r="D216" s="134"/>
      <c r="E216" s="139"/>
      <c r="F216" s="135"/>
    </row>
    <row r="217" spans="1:6" s="124" customFormat="1" x14ac:dyDescent="0.2">
      <c r="A217" s="132"/>
      <c r="B217" s="140"/>
      <c r="C217" s="133"/>
      <c r="D217" s="134"/>
      <c r="E217" s="139"/>
      <c r="F217" s="135"/>
    </row>
    <row r="218" spans="1:6" s="124" customFormat="1" x14ac:dyDescent="0.2">
      <c r="A218" s="132"/>
      <c r="B218" s="140"/>
      <c r="C218" s="133"/>
      <c r="D218" s="134"/>
      <c r="E218" s="139"/>
      <c r="F218" s="135"/>
    </row>
    <row r="219" spans="1:6" s="124" customFormat="1" x14ac:dyDescent="0.2">
      <c r="A219" s="132"/>
      <c r="B219" s="140"/>
      <c r="C219" s="133"/>
      <c r="D219" s="134"/>
      <c r="E219" s="139"/>
      <c r="F219" s="135"/>
    </row>
    <row r="220" spans="1:6" s="124" customFormat="1" x14ac:dyDescent="0.2">
      <c r="A220" s="132"/>
      <c r="B220" s="140"/>
      <c r="C220" s="133"/>
      <c r="D220" s="134"/>
      <c r="E220" s="139"/>
      <c r="F220" s="135"/>
    </row>
    <row r="221" spans="1:6" s="124" customFormat="1" x14ac:dyDescent="0.2">
      <c r="A221" s="132"/>
      <c r="B221" s="140"/>
      <c r="C221" s="133"/>
      <c r="D221" s="134"/>
      <c r="E221" s="139"/>
      <c r="F221" s="135"/>
    </row>
    <row r="222" spans="1:6" s="124" customFormat="1" x14ac:dyDescent="0.2">
      <c r="A222" s="132"/>
      <c r="B222" s="140"/>
      <c r="C222" s="133"/>
      <c r="D222" s="134"/>
      <c r="E222" s="139"/>
      <c r="F222" s="135"/>
    </row>
    <row r="223" spans="1:6" s="124" customFormat="1" x14ac:dyDescent="0.2">
      <c r="A223" s="132"/>
      <c r="B223" s="140"/>
      <c r="C223" s="133"/>
      <c r="D223" s="134"/>
      <c r="E223" s="139"/>
      <c r="F223" s="135"/>
    </row>
    <row r="224" spans="1:6" s="124" customFormat="1" x14ac:dyDescent="0.2">
      <c r="A224" s="132"/>
      <c r="B224" s="140"/>
      <c r="C224" s="133"/>
      <c r="D224" s="134"/>
      <c r="E224" s="139"/>
      <c r="F224" s="135"/>
    </row>
  </sheetData>
  <pageMargins left="0.70866141732283472" right="0.70866141732283472" top="0.74803149606299213" bottom="0.74803149606299213" header="0.31496062992125984" footer="0.31496062992125984"/>
  <pageSetup paperSize="9" scale="74" fitToHeight="0" orientation="portrait" useFirstPageNumber="1" r:id="rId1"/>
  <headerFooter>
    <oddHeader>&amp;R&amp;8ESKOM MAINTENANCE BILL ZONES 1 TO 4</oddHeader>
    <oddFooter>&amp;C6-&amp;P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I52:I571"/>
  <sheetViews>
    <sheetView view="pageBreakPreview" topLeftCell="A412" zoomScale="115" zoomScaleSheetLayoutView="115" workbookViewId="0">
      <selection activeCell="C7" sqref="C7"/>
    </sheetView>
  </sheetViews>
  <sheetFormatPr defaultRowHeight="12.75" x14ac:dyDescent="0.2"/>
  <cols>
    <col min="1" max="1" width="9.140625" style="10" customWidth="1"/>
    <col min="2" max="256" width="9.140625" style="10"/>
    <col min="257" max="257" width="9.140625" style="10" customWidth="1"/>
    <col min="258" max="512" width="9.140625" style="10"/>
    <col min="513" max="513" width="9.140625" style="10" customWidth="1"/>
    <col min="514" max="768" width="9.140625" style="10"/>
    <col min="769" max="769" width="9.140625" style="10" customWidth="1"/>
    <col min="770" max="1024" width="9.140625" style="10"/>
    <col min="1025" max="1025" width="9.140625" style="10" customWidth="1"/>
    <col min="1026" max="1280" width="9.140625" style="10"/>
    <col min="1281" max="1281" width="9.140625" style="10" customWidth="1"/>
    <col min="1282" max="1536" width="9.140625" style="10"/>
    <col min="1537" max="1537" width="9.140625" style="10" customWidth="1"/>
    <col min="1538" max="1792" width="9.140625" style="10"/>
    <col min="1793" max="1793" width="9.140625" style="10" customWidth="1"/>
    <col min="1794" max="2048" width="9.140625" style="10"/>
    <col min="2049" max="2049" width="9.140625" style="10" customWidth="1"/>
    <col min="2050" max="2304" width="9.140625" style="10"/>
    <col min="2305" max="2305" width="9.140625" style="10" customWidth="1"/>
    <col min="2306" max="2560" width="9.140625" style="10"/>
    <col min="2561" max="2561" width="9.140625" style="10" customWidth="1"/>
    <col min="2562" max="2816" width="9.140625" style="10"/>
    <col min="2817" max="2817" width="9.140625" style="10" customWidth="1"/>
    <col min="2818" max="3072" width="9.140625" style="10"/>
    <col min="3073" max="3073" width="9.140625" style="10" customWidth="1"/>
    <col min="3074" max="3328" width="9.140625" style="10"/>
    <col min="3329" max="3329" width="9.140625" style="10" customWidth="1"/>
    <col min="3330" max="3584" width="9.140625" style="10"/>
    <col min="3585" max="3585" width="9.140625" style="10" customWidth="1"/>
    <col min="3586" max="3840" width="9.140625" style="10"/>
    <col min="3841" max="3841" width="9.140625" style="10" customWidth="1"/>
    <col min="3842" max="4096" width="9.140625" style="10"/>
    <col min="4097" max="4097" width="9.140625" style="10" customWidth="1"/>
    <col min="4098" max="4352" width="9.140625" style="10"/>
    <col min="4353" max="4353" width="9.140625" style="10" customWidth="1"/>
    <col min="4354" max="4608" width="9.140625" style="10"/>
    <col min="4609" max="4609" width="9.140625" style="10" customWidth="1"/>
    <col min="4610" max="4864" width="9.140625" style="10"/>
    <col min="4865" max="4865" width="9.140625" style="10" customWidth="1"/>
    <col min="4866" max="5120" width="9.140625" style="10"/>
    <col min="5121" max="5121" width="9.140625" style="10" customWidth="1"/>
    <col min="5122" max="5376" width="9.140625" style="10"/>
    <col min="5377" max="5377" width="9.140625" style="10" customWidth="1"/>
    <col min="5378" max="5632" width="9.140625" style="10"/>
    <col min="5633" max="5633" width="9.140625" style="10" customWidth="1"/>
    <col min="5634" max="5888" width="9.140625" style="10"/>
    <col min="5889" max="5889" width="9.140625" style="10" customWidth="1"/>
    <col min="5890" max="6144" width="9.140625" style="10"/>
    <col min="6145" max="6145" width="9.140625" style="10" customWidth="1"/>
    <col min="6146" max="6400" width="9.140625" style="10"/>
    <col min="6401" max="6401" width="9.140625" style="10" customWidth="1"/>
    <col min="6402" max="6656" width="9.140625" style="10"/>
    <col min="6657" max="6657" width="9.140625" style="10" customWidth="1"/>
    <col min="6658" max="6912" width="9.140625" style="10"/>
    <col min="6913" max="6913" width="9.140625" style="10" customWidth="1"/>
    <col min="6914" max="7168" width="9.140625" style="10"/>
    <col min="7169" max="7169" width="9.140625" style="10" customWidth="1"/>
    <col min="7170" max="7424" width="9.140625" style="10"/>
    <col min="7425" max="7425" width="9.140625" style="10" customWidth="1"/>
    <col min="7426" max="7680" width="9.140625" style="10"/>
    <col min="7681" max="7681" width="9.140625" style="10" customWidth="1"/>
    <col min="7682" max="7936" width="9.140625" style="10"/>
    <col min="7937" max="7937" width="9.140625" style="10" customWidth="1"/>
    <col min="7938" max="8192" width="9.140625" style="10"/>
    <col min="8193" max="8193" width="9.140625" style="10" customWidth="1"/>
    <col min="8194" max="8448" width="9.140625" style="10"/>
    <col min="8449" max="8449" width="9.140625" style="10" customWidth="1"/>
    <col min="8450" max="8704" width="9.140625" style="10"/>
    <col min="8705" max="8705" width="9.140625" style="10" customWidth="1"/>
    <col min="8706" max="8960" width="9.140625" style="10"/>
    <col min="8961" max="8961" width="9.140625" style="10" customWidth="1"/>
    <col min="8962" max="9216" width="9.140625" style="10"/>
    <col min="9217" max="9217" width="9.140625" style="10" customWidth="1"/>
    <col min="9218" max="9472" width="9.140625" style="10"/>
    <col min="9473" max="9473" width="9.140625" style="10" customWidth="1"/>
    <col min="9474" max="9728" width="9.140625" style="10"/>
    <col min="9729" max="9729" width="9.140625" style="10" customWidth="1"/>
    <col min="9730" max="9984" width="9.140625" style="10"/>
    <col min="9985" max="9985" width="9.140625" style="10" customWidth="1"/>
    <col min="9986" max="10240" width="9.140625" style="10"/>
    <col min="10241" max="10241" width="9.140625" style="10" customWidth="1"/>
    <col min="10242" max="10496" width="9.140625" style="10"/>
    <col min="10497" max="10497" width="9.140625" style="10" customWidth="1"/>
    <col min="10498" max="10752" width="9.140625" style="10"/>
    <col min="10753" max="10753" width="9.140625" style="10" customWidth="1"/>
    <col min="10754" max="11008" width="9.140625" style="10"/>
    <col min="11009" max="11009" width="9.140625" style="10" customWidth="1"/>
    <col min="11010" max="11264" width="9.140625" style="10"/>
    <col min="11265" max="11265" width="9.140625" style="10" customWidth="1"/>
    <col min="11266" max="11520" width="9.140625" style="10"/>
    <col min="11521" max="11521" width="9.140625" style="10" customWidth="1"/>
    <col min="11522" max="11776" width="9.140625" style="10"/>
    <col min="11777" max="11777" width="9.140625" style="10" customWidth="1"/>
    <col min="11778" max="12032" width="9.140625" style="10"/>
    <col min="12033" max="12033" width="9.140625" style="10" customWidth="1"/>
    <col min="12034" max="12288" width="9.140625" style="10"/>
    <col min="12289" max="12289" width="9.140625" style="10" customWidth="1"/>
    <col min="12290" max="12544" width="9.140625" style="10"/>
    <col min="12545" max="12545" width="9.140625" style="10" customWidth="1"/>
    <col min="12546" max="12800" width="9.140625" style="10"/>
    <col min="12801" max="12801" width="9.140625" style="10" customWidth="1"/>
    <col min="12802" max="13056" width="9.140625" style="10"/>
    <col min="13057" max="13057" width="9.140625" style="10" customWidth="1"/>
    <col min="13058" max="13312" width="9.140625" style="10"/>
    <col min="13313" max="13313" width="9.140625" style="10" customWidth="1"/>
    <col min="13314" max="13568" width="9.140625" style="10"/>
    <col min="13569" max="13569" width="9.140625" style="10" customWidth="1"/>
    <col min="13570" max="13824" width="9.140625" style="10"/>
    <col min="13825" max="13825" width="9.140625" style="10" customWidth="1"/>
    <col min="13826" max="14080" width="9.140625" style="10"/>
    <col min="14081" max="14081" width="9.140625" style="10" customWidth="1"/>
    <col min="14082" max="14336" width="9.140625" style="10"/>
    <col min="14337" max="14337" width="9.140625" style="10" customWidth="1"/>
    <col min="14338" max="14592" width="9.140625" style="10"/>
    <col min="14593" max="14593" width="9.140625" style="10" customWidth="1"/>
    <col min="14594" max="14848" width="9.140625" style="10"/>
    <col min="14849" max="14849" width="9.140625" style="10" customWidth="1"/>
    <col min="14850" max="15104" width="9.140625" style="10"/>
    <col min="15105" max="15105" width="9.140625" style="10" customWidth="1"/>
    <col min="15106" max="15360" width="9.140625" style="10"/>
    <col min="15361" max="15361" width="9.140625" style="10" customWidth="1"/>
    <col min="15362" max="15616" width="9.140625" style="10"/>
    <col min="15617" max="15617" width="9.140625" style="10" customWidth="1"/>
    <col min="15618" max="15872" width="9.140625" style="10"/>
    <col min="15873" max="15873" width="9.140625" style="10" customWidth="1"/>
    <col min="15874" max="16128" width="9.140625" style="10"/>
    <col min="16129" max="16129" width="9.140625" style="10" customWidth="1"/>
    <col min="16130" max="16384" width="9.140625" style="10"/>
  </cols>
  <sheetData>
    <row r="52" spans="9:9" x14ac:dyDescent="0.2">
      <c r="I52" s="10">
        <v>1</v>
      </c>
    </row>
    <row r="104" spans="9:9" x14ac:dyDescent="0.2">
      <c r="I104" s="10">
        <v>2</v>
      </c>
    </row>
    <row r="156" spans="9:9" x14ac:dyDescent="0.2">
      <c r="I156" s="10">
        <v>3</v>
      </c>
    </row>
    <row r="208" spans="9:9" x14ac:dyDescent="0.2">
      <c r="I208" s="10">
        <v>4</v>
      </c>
    </row>
    <row r="260" spans="9:9" x14ac:dyDescent="0.2">
      <c r="I260" s="10">
        <v>5</v>
      </c>
    </row>
    <row r="312" spans="9:9" x14ac:dyDescent="0.2">
      <c r="I312" s="10">
        <v>6</v>
      </c>
    </row>
    <row r="364" spans="9:9" x14ac:dyDescent="0.2">
      <c r="I364" s="10">
        <v>7</v>
      </c>
    </row>
    <row r="416" spans="9:9" x14ac:dyDescent="0.2">
      <c r="I416" s="10">
        <v>8</v>
      </c>
    </row>
    <row r="468" spans="9:9" x14ac:dyDescent="0.2">
      <c r="I468" s="10">
        <v>9</v>
      </c>
    </row>
    <row r="520" spans="9:9" x14ac:dyDescent="0.2">
      <c r="I520" s="10">
        <v>10</v>
      </c>
    </row>
    <row r="571" spans="9:9" x14ac:dyDescent="0.2">
      <c r="I571" s="10">
        <v>11</v>
      </c>
    </row>
  </sheetData>
  <customSheetViews>
    <customSheetView guid="{7598ACD8-EE0E-412E-8EC9-3351AE21874F}" scale="115" showPageBreaks="1" fitToPage="1" state="hidden" view="pageBreakPreview" topLeftCell="A412">
      <selection activeCell="C7" sqref="C7"/>
      <rowBreaks count="10" manualBreakCount="10">
        <brk id="52" max="16383" man="1"/>
        <brk id="104" max="16383" man="1"/>
        <brk id="156" max="16383" man="1"/>
        <brk id="208" max="16383" man="1"/>
        <brk id="260" max="16383" man="1"/>
        <brk id="312" max="16383" man="1"/>
        <brk id="364" max="16383" man="1"/>
        <brk id="416" max="16383" man="1"/>
        <brk id="468" max="16383" man="1"/>
        <brk id="520" max="16383" man="1"/>
      </rowBreaks>
      <pageMargins left="0.70866141732283472" right="0.70866141732283472" top="0.74803149606299213" bottom="0.74803149606299213" header="0.31496062992125984" footer="0.31496062992125984"/>
      <pageSetup paperSize="9" fitToHeight="0" orientation="portrait" r:id="rId1"/>
      <headerFooter>
        <oddHeader>&amp;R&amp;8ESKOM MAINTENANCE BILL</oddHeader>
      </headerFooter>
    </customSheetView>
  </customSheetViews>
  <pageMargins left="0.70866141732283472" right="0.70866141732283472" top="0.74803149606299213" bottom="0.74803149606299213" header="0.31496062992125984" footer="0.31496062992125984"/>
  <pageSetup paperSize="9" fitToHeight="0" orientation="portrait" r:id="rId2"/>
  <headerFooter>
    <oddHeader>&amp;R&amp;8ESKOM MAINTENANCE BILL</oddHeader>
  </headerFooter>
  <rowBreaks count="10" manualBreakCount="10">
    <brk id="52" max="16383" man="1"/>
    <brk id="104" max="16383" man="1"/>
    <brk id="156" max="16383" man="1"/>
    <brk id="208" max="16383" man="1"/>
    <brk id="260" max="16383" man="1"/>
    <brk id="312" max="16383" man="1"/>
    <brk id="364" max="16383" man="1"/>
    <brk id="416" max="16383" man="1"/>
    <brk id="468" max="16383" man="1"/>
    <brk id="520" max="16383"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5"/>
  <sheetViews>
    <sheetView showGridLines="0" tabSelected="1" view="pageBreakPreview" zoomScaleSheetLayoutView="100" workbookViewId="0">
      <selection activeCell="I9" sqref="I9"/>
    </sheetView>
  </sheetViews>
  <sheetFormatPr defaultRowHeight="12.75" x14ac:dyDescent="0.2"/>
  <cols>
    <col min="1" max="2" width="9.140625" style="10"/>
    <col min="3" max="3" width="46.5703125" style="10" customWidth="1"/>
    <col min="4" max="6" width="9.140625" style="10"/>
    <col min="7" max="7" width="22" style="10" customWidth="1"/>
    <col min="8" max="8" width="9.140625" style="10"/>
    <col min="9" max="9" width="19.28515625" style="10" customWidth="1"/>
    <col min="10" max="10" width="14" style="10" bestFit="1" customWidth="1"/>
    <col min="11" max="11" width="9.42578125" style="10" bestFit="1" customWidth="1"/>
    <col min="12" max="257" width="9.140625" style="10"/>
    <col min="258" max="258" width="46.5703125" style="10" customWidth="1"/>
    <col min="259" max="261" width="9.140625" style="10"/>
    <col min="262" max="262" width="15.5703125" style="10" customWidth="1"/>
    <col min="263" max="513" width="9.140625" style="10"/>
    <col min="514" max="514" width="46.5703125" style="10" customWidth="1"/>
    <col min="515" max="517" width="9.140625" style="10"/>
    <col min="518" max="518" width="15.5703125" style="10" customWidth="1"/>
    <col min="519" max="769" width="9.140625" style="10"/>
    <col min="770" max="770" width="46.5703125" style="10" customWidth="1"/>
    <col min="771" max="773" width="9.140625" style="10"/>
    <col min="774" max="774" width="15.5703125" style="10" customWidth="1"/>
    <col min="775" max="1025" width="9.140625" style="10"/>
    <col min="1026" max="1026" width="46.5703125" style="10" customWidth="1"/>
    <col min="1027" max="1029" width="9.140625" style="10"/>
    <col min="1030" max="1030" width="15.5703125" style="10" customWidth="1"/>
    <col min="1031" max="1281" width="9.140625" style="10"/>
    <col min="1282" max="1282" width="46.5703125" style="10" customWidth="1"/>
    <col min="1283" max="1285" width="9.140625" style="10"/>
    <col min="1286" max="1286" width="15.5703125" style="10" customWidth="1"/>
    <col min="1287" max="1537" width="9.140625" style="10"/>
    <col min="1538" max="1538" width="46.5703125" style="10" customWidth="1"/>
    <col min="1539" max="1541" width="9.140625" style="10"/>
    <col min="1542" max="1542" width="15.5703125" style="10" customWidth="1"/>
    <col min="1543" max="1793" width="9.140625" style="10"/>
    <col min="1794" max="1794" width="46.5703125" style="10" customWidth="1"/>
    <col min="1795" max="1797" width="9.140625" style="10"/>
    <col min="1798" max="1798" width="15.5703125" style="10" customWidth="1"/>
    <col min="1799" max="2049" width="9.140625" style="10"/>
    <col min="2050" max="2050" width="46.5703125" style="10" customWidth="1"/>
    <col min="2051" max="2053" width="9.140625" style="10"/>
    <col min="2054" max="2054" width="15.5703125" style="10" customWidth="1"/>
    <col min="2055" max="2305" width="9.140625" style="10"/>
    <col min="2306" max="2306" width="46.5703125" style="10" customWidth="1"/>
    <col min="2307" max="2309" width="9.140625" style="10"/>
    <col min="2310" max="2310" width="15.5703125" style="10" customWidth="1"/>
    <col min="2311" max="2561" width="9.140625" style="10"/>
    <col min="2562" max="2562" width="46.5703125" style="10" customWidth="1"/>
    <col min="2563" max="2565" width="9.140625" style="10"/>
    <col min="2566" max="2566" width="15.5703125" style="10" customWidth="1"/>
    <col min="2567" max="2817" width="9.140625" style="10"/>
    <col min="2818" max="2818" width="46.5703125" style="10" customWidth="1"/>
    <col min="2819" max="2821" width="9.140625" style="10"/>
    <col min="2822" max="2822" width="15.5703125" style="10" customWidth="1"/>
    <col min="2823" max="3073" width="9.140625" style="10"/>
    <col min="3074" max="3074" width="46.5703125" style="10" customWidth="1"/>
    <col min="3075" max="3077" width="9.140625" style="10"/>
    <col min="3078" max="3078" width="15.5703125" style="10" customWidth="1"/>
    <col min="3079" max="3329" width="9.140625" style="10"/>
    <col min="3330" max="3330" width="46.5703125" style="10" customWidth="1"/>
    <col min="3331" max="3333" width="9.140625" style="10"/>
    <col min="3334" max="3334" width="15.5703125" style="10" customWidth="1"/>
    <col min="3335" max="3585" width="9.140625" style="10"/>
    <col min="3586" max="3586" width="46.5703125" style="10" customWidth="1"/>
    <col min="3587" max="3589" width="9.140625" style="10"/>
    <col min="3590" max="3590" width="15.5703125" style="10" customWidth="1"/>
    <col min="3591" max="3841" width="9.140625" style="10"/>
    <col min="3842" max="3842" width="46.5703125" style="10" customWidth="1"/>
    <col min="3843" max="3845" width="9.140625" style="10"/>
    <col min="3846" max="3846" width="15.5703125" style="10" customWidth="1"/>
    <col min="3847" max="4097" width="9.140625" style="10"/>
    <col min="4098" max="4098" width="46.5703125" style="10" customWidth="1"/>
    <col min="4099" max="4101" width="9.140625" style="10"/>
    <col min="4102" max="4102" width="15.5703125" style="10" customWidth="1"/>
    <col min="4103" max="4353" width="9.140625" style="10"/>
    <col min="4354" max="4354" width="46.5703125" style="10" customWidth="1"/>
    <col min="4355" max="4357" width="9.140625" style="10"/>
    <col min="4358" max="4358" width="15.5703125" style="10" customWidth="1"/>
    <col min="4359" max="4609" width="9.140625" style="10"/>
    <col min="4610" max="4610" width="46.5703125" style="10" customWidth="1"/>
    <col min="4611" max="4613" width="9.140625" style="10"/>
    <col min="4614" max="4614" width="15.5703125" style="10" customWidth="1"/>
    <col min="4615" max="4865" width="9.140625" style="10"/>
    <col min="4866" max="4866" width="46.5703125" style="10" customWidth="1"/>
    <col min="4867" max="4869" width="9.140625" style="10"/>
    <col min="4870" max="4870" width="15.5703125" style="10" customWidth="1"/>
    <col min="4871" max="5121" width="9.140625" style="10"/>
    <col min="5122" max="5122" width="46.5703125" style="10" customWidth="1"/>
    <col min="5123" max="5125" width="9.140625" style="10"/>
    <col min="5126" max="5126" width="15.5703125" style="10" customWidth="1"/>
    <col min="5127" max="5377" width="9.140625" style="10"/>
    <col min="5378" max="5378" width="46.5703125" style="10" customWidth="1"/>
    <col min="5379" max="5381" width="9.140625" style="10"/>
    <col min="5382" max="5382" width="15.5703125" style="10" customWidth="1"/>
    <col min="5383" max="5633" width="9.140625" style="10"/>
    <col min="5634" max="5634" width="46.5703125" style="10" customWidth="1"/>
    <col min="5635" max="5637" width="9.140625" style="10"/>
    <col min="5638" max="5638" width="15.5703125" style="10" customWidth="1"/>
    <col min="5639" max="5889" width="9.140625" style="10"/>
    <col min="5890" max="5890" width="46.5703125" style="10" customWidth="1"/>
    <col min="5891" max="5893" width="9.140625" style="10"/>
    <col min="5894" max="5894" width="15.5703125" style="10" customWidth="1"/>
    <col min="5895" max="6145" width="9.140625" style="10"/>
    <col min="6146" max="6146" width="46.5703125" style="10" customWidth="1"/>
    <col min="6147" max="6149" width="9.140625" style="10"/>
    <col min="6150" max="6150" width="15.5703125" style="10" customWidth="1"/>
    <col min="6151" max="6401" width="9.140625" style="10"/>
    <col min="6402" max="6402" width="46.5703125" style="10" customWidth="1"/>
    <col min="6403" max="6405" width="9.140625" style="10"/>
    <col min="6406" max="6406" width="15.5703125" style="10" customWidth="1"/>
    <col min="6407" max="6657" width="9.140625" style="10"/>
    <col min="6658" max="6658" width="46.5703125" style="10" customWidth="1"/>
    <col min="6659" max="6661" width="9.140625" style="10"/>
    <col min="6662" max="6662" width="15.5703125" style="10" customWidth="1"/>
    <col min="6663" max="6913" width="9.140625" style="10"/>
    <col min="6914" max="6914" width="46.5703125" style="10" customWidth="1"/>
    <col min="6915" max="6917" width="9.140625" style="10"/>
    <col min="6918" max="6918" width="15.5703125" style="10" customWidth="1"/>
    <col min="6919" max="7169" width="9.140625" style="10"/>
    <col min="7170" max="7170" width="46.5703125" style="10" customWidth="1"/>
    <col min="7171" max="7173" width="9.140625" style="10"/>
    <col min="7174" max="7174" width="15.5703125" style="10" customWidth="1"/>
    <col min="7175" max="7425" width="9.140625" style="10"/>
    <col min="7426" max="7426" width="46.5703125" style="10" customWidth="1"/>
    <col min="7427" max="7429" width="9.140625" style="10"/>
    <col min="7430" max="7430" width="15.5703125" style="10" customWidth="1"/>
    <col min="7431" max="7681" width="9.140625" style="10"/>
    <col min="7682" max="7682" width="46.5703125" style="10" customWidth="1"/>
    <col min="7683" max="7685" width="9.140625" style="10"/>
    <col min="7686" max="7686" width="15.5703125" style="10" customWidth="1"/>
    <col min="7687" max="7937" width="9.140625" style="10"/>
    <col min="7938" max="7938" width="46.5703125" style="10" customWidth="1"/>
    <col min="7939" max="7941" width="9.140625" style="10"/>
    <col min="7942" max="7942" width="15.5703125" style="10" customWidth="1"/>
    <col min="7943" max="8193" width="9.140625" style="10"/>
    <col min="8194" max="8194" width="46.5703125" style="10" customWidth="1"/>
    <col min="8195" max="8197" width="9.140625" style="10"/>
    <col min="8198" max="8198" width="15.5703125" style="10" customWidth="1"/>
    <col min="8199" max="8449" width="9.140625" style="10"/>
    <col min="8450" max="8450" width="46.5703125" style="10" customWidth="1"/>
    <col min="8451" max="8453" width="9.140625" style="10"/>
    <col min="8454" max="8454" width="15.5703125" style="10" customWidth="1"/>
    <col min="8455" max="8705" width="9.140625" style="10"/>
    <col min="8706" max="8706" width="46.5703125" style="10" customWidth="1"/>
    <col min="8707" max="8709" width="9.140625" style="10"/>
    <col min="8710" max="8710" width="15.5703125" style="10" customWidth="1"/>
    <col min="8711" max="8961" width="9.140625" style="10"/>
    <col min="8962" max="8962" width="46.5703125" style="10" customWidth="1"/>
    <col min="8963" max="8965" width="9.140625" style="10"/>
    <col min="8966" max="8966" width="15.5703125" style="10" customWidth="1"/>
    <col min="8967" max="9217" width="9.140625" style="10"/>
    <col min="9218" max="9218" width="46.5703125" style="10" customWidth="1"/>
    <col min="9219" max="9221" width="9.140625" style="10"/>
    <col min="9222" max="9222" width="15.5703125" style="10" customWidth="1"/>
    <col min="9223" max="9473" width="9.140625" style="10"/>
    <col min="9474" max="9474" width="46.5703125" style="10" customWidth="1"/>
    <col min="9475" max="9477" width="9.140625" style="10"/>
    <col min="9478" max="9478" width="15.5703125" style="10" customWidth="1"/>
    <col min="9479" max="9729" width="9.140625" style="10"/>
    <col min="9730" max="9730" width="46.5703125" style="10" customWidth="1"/>
    <col min="9731" max="9733" width="9.140625" style="10"/>
    <col min="9734" max="9734" width="15.5703125" style="10" customWidth="1"/>
    <col min="9735" max="9985" width="9.140625" style="10"/>
    <col min="9986" max="9986" width="46.5703125" style="10" customWidth="1"/>
    <col min="9987" max="9989" width="9.140625" style="10"/>
    <col min="9990" max="9990" width="15.5703125" style="10" customWidth="1"/>
    <col min="9991" max="10241" width="9.140625" style="10"/>
    <col min="10242" max="10242" width="46.5703125" style="10" customWidth="1"/>
    <col min="10243" max="10245" width="9.140625" style="10"/>
    <col min="10246" max="10246" width="15.5703125" style="10" customWidth="1"/>
    <col min="10247" max="10497" width="9.140625" style="10"/>
    <col min="10498" max="10498" width="46.5703125" style="10" customWidth="1"/>
    <col min="10499" max="10501" width="9.140625" style="10"/>
    <col min="10502" max="10502" width="15.5703125" style="10" customWidth="1"/>
    <col min="10503" max="10753" width="9.140625" style="10"/>
    <col min="10754" max="10754" width="46.5703125" style="10" customWidth="1"/>
    <col min="10755" max="10757" width="9.140625" style="10"/>
    <col min="10758" max="10758" width="15.5703125" style="10" customWidth="1"/>
    <col min="10759" max="11009" width="9.140625" style="10"/>
    <col min="11010" max="11010" width="46.5703125" style="10" customWidth="1"/>
    <col min="11011" max="11013" width="9.140625" style="10"/>
    <col min="11014" max="11014" width="15.5703125" style="10" customWidth="1"/>
    <col min="11015" max="11265" width="9.140625" style="10"/>
    <col min="11266" max="11266" width="46.5703125" style="10" customWidth="1"/>
    <col min="11267" max="11269" width="9.140625" style="10"/>
    <col min="11270" max="11270" width="15.5703125" style="10" customWidth="1"/>
    <col min="11271" max="11521" width="9.140625" style="10"/>
    <col min="11522" max="11522" width="46.5703125" style="10" customWidth="1"/>
    <col min="11523" max="11525" width="9.140625" style="10"/>
    <col min="11526" max="11526" width="15.5703125" style="10" customWidth="1"/>
    <col min="11527" max="11777" width="9.140625" style="10"/>
    <col min="11778" max="11778" width="46.5703125" style="10" customWidth="1"/>
    <col min="11779" max="11781" width="9.140625" style="10"/>
    <col min="11782" max="11782" width="15.5703125" style="10" customWidth="1"/>
    <col min="11783" max="12033" width="9.140625" style="10"/>
    <col min="12034" max="12034" width="46.5703125" style="10" customWidth="1"/>
    <col min="12035" max="12037" width="9.140625" style="10"/>
    <col min="12038" max="12038" width="15.5703125" style="10" customWidth="1"/>
    <col min="12039" max="12289" width="9.140625" style="10"/>
    <col min="12290" max="12290" width="46.5703125" style="10" customWidth="1"/>
    <col min="12291" max="12293" width="9.140625" style="10"/>
    <col min="12294" max="12294" width="15.5703125" style="10" customWidth="1"/>
    <col min="12295" max="12545" width="9.140625" style="10"/>
    <col min="12546" max="12546" width="46.5703125" style="10" customWidth="1"/>
    <col min="12547" max="12549" width="9.140625" style="10"/>
    <col min="12550" max="12550" width="15.5703125" style="10" customWidth="1"/>
    <col min="12551" max="12801" width="9.140625" style="10"/>
    <col min="12802" max="12802" width="46.5703125" style="10" customWidth="1"/>
    <col min="12803" max="12805" width="9.140625" style="10"/>
    <col min="12806" max="12806" width="15.5703125" style="10" customWidth="1"/>
    <col min="12807" max="13057" width="9.140625" style="10"/>
    <col min="13058" max="13058" width="46.5703125" style="10" customWidth="1"/>
    <col min="13059" max="13061" width="9.140625" style="10"/>
    <col min="13062" max="13062" width="15.5703125" style="10" customWidth="1"/>
    <col min="13063" max="13313" width="9.140625" style="10"/>
    <col min="13314" max="13314" width="46.5703125" style="10" customWidth="1"/>
    <col min="13315" max="13317" width="9.140625" style="10"/>
    <col min="13318" max="13318" width="15.5703125" style="10" customWidth="1"/>
    <col min="13319" max="13569" width="9.140625" style="10"/>
    <col min="13570" max="13570" width="46.5703125" style="10" customWidth="1"/>
    <col min="13571" max="13573" width="9.140625" style="10"/>
    <col min="13574" max="13574" width="15.5703125" style="10" customWidth="1"/>
    <col min="13575" max="13825" width="9.140625" style="10"/>
    <col min="13826" max="13826" width="46.5703125" style="10" customWidth="1"/>
    <col min="13827" max="13829" width="9.140625" style="10"/>
    <col min="13830" max="13830" width="15.5703125" style="10" customWidth="1"/>
    <col min="13831" max="14081" width="9.140625" style="10"/>
    <col min="14082" max="14082" width="46.5703125" style="10" customWidth="1"/>
    <col min="14083" max="14085" width="9.140625" style="10"/>
    <col min="14086" max="14086" width="15.5703125" style="10" customWidth="1"/>
    <col min="14087" max="14337" width="9.140625" style="10"/>
    <col min="14338" max="14338" width="46.5703125" style="10" customWidth="1"/>
    <col min="14339" max="14341" width="9.140625" style="10"/>
    <col min="14342" max="14342" width="15.5703125" style="10" customWidth="1"/>
    <col min="14343" max="14593" width="9.140625" style="10"/>
    <col min="14594" max="14594" width="46.5703125" style="10" customWidth="1"/>
    <col min="14595" max="14597" width="9.140625" style="10"/>
    <col min="14598" max="14598" width="15.5703125" style="10" customWidth="1"/>
    <col min="14599" max="14849" width="9.140625" style="10"/>
    <col min="14850" max="14850" width="46.5703125" style="10" customWidth="1"/>
    <col min="14851" max="14853" width="9.140625" style="10"/>
    <col min="14854" max="14854" width="15.5703125" style="10" customWidth="1"/>
    <col min="14855" max="15105" width="9.140625" style="10"/>
    <col min="15106" max="15106" width="46.5703125" style="10" customWidth="1"/>
    <col min="15107" max="15109" width="9.140625" style="10"/>
    <col min="15110" max="15110" width="15.5703125" style="10" customWidth="1"/>
    <col min="15111" max="15361" width="9.140625" style="10"/>
    <col min="15362" max="15362" width="46.5703125" style="10" customWidth="1"/>
    <col min="15363" max="15365" width="9.140625" style="10"/>
    <col min="15366" max="15366" width="15.5703125" style="10" customWidth="1"/>
    <col min="15367" max="15617" width="9.140625" style="10"/>
    <col min="15618" max="15618" width="46.5703125" style="10" customWidth="1"/>
    <col min="15619" max="15621" width="9.140625" style="10"/>
    <col min="15622" max="15622" width="15.5703125" style="10" customWidth="1"/>
    <col min="15623" max="15873" width="9.140625" style="10"/>
    <col min="15874" max="15874" width="46.5703125" style="10" customWidth="1"/>
    <col min="15875" max="15877" width="9.140625" style="10"/>
    <col min="15878" max="15878" width="15.5703125" style="10" customWidth="1"/>
    <col min="15879" max="16129" width="9.140625" style="10"/>
    <col min="16130" max="16130" width="46.5703125" style="10" customWidth="1"/>
    <col min="16131" max="16133" width="9.140625" style="10"/>
    <col min="16134" max="16134" width="15.5703125" style="10" customWidth="1"/>
    <col min="16135" max="16384" width="9.140625" style="10"/>
  </cols>
  <sheetData>
    <row r="1" spans="1:11" ht="13.5" thickTop="1" x14ac:dyDescent="0.2">
      <c r="A1" s="15"/>
      <c r="B1" s="16"/>
      <c r="C1" s="17"/>
      <c r="D1" s="18"/>
      <c r="E1" s="19"/>
      <c r="F1" s="19"/>
      <c r="G1" s="20"/>
    </row>
    <row r="2" spans="1:11" ht="21" x14ac:dyDescent="0.2">
      <c r="A2" s="197" t="s">
        <v>29</v>
      </c>
      <c r="B2" s="198"/>
      <c r="C2" s="198"/>
      <c r="D2" s="198"/>
      <c r="E2" s="198"/>
      <c r="F2" s="198"/>
      <c r="G2" s="199"/>
    </row>
    <row r="3" spans="1:11" ht="54.75" customHeight="1" x14ac:dyDescent="0.2">
      <c r="A3" s="200" t="s">
        <v>73</v>
      </c>
      <c r="B3" s="201"/>
      <c r="C3" s="201"/>
      <c r="D3" s="201"/>
      <c r="E3" s="201"/>
      <c r="F3" s="201"/>
      <c r="G3" s="202"/>
    </row>
    <row r="4" spans="1:11" ht="15.75" x14ac:dyDescent="0.2">
      <c r="A4" s="200"/>
      <c r="B4" s="201"/>
      <c r="C4" s="201"/>
      <c r="D4" s="201"/>
      <c r="E4" s="201"/>
      <c r="F4" s="201"/>
      <c r="G4" s="202"/>
    </row>
    <row r="5" spans="1:11" ht="8.25" customHeight="1" x14ac:dyDescent="0.2">
      <c r="A5" s="21"/>
      <c r="B5" s="22"/>
      <c r="C5" s="22"/>
      <c r="D5" s="22"/>
      <c r="E5" s="22"/>
      <c r="F5" s="22"/>
      <c r="G5" s="23"/>
    </row>
    <row r="6" spans="1:11" ht="18.75" x14ac:dyDescent="0.2">
      <c r="A6" s="203" t="s">
        <v>21</v>
      </c>
      <c r="B6" s="204"/>
      <c r="C6" s="204"/>
      <c r="D6" s="204"/>
      <c r="E6" s="204"/>
      <c r="F6" s="204"/>
      <c r="G6" s="205"/>
    </row>
    <row r="7" spans="1:11" ht="13.5" thickBot="1" x14ac:dyDescent="0.25">
      <c r="A7" s="24"/>
      <c r="B7" s="25"/>
      <c r="C7" s="26"/>
      <c r="D7" s="27"/>
      <c r="E7" s="28"/>
      <c r="F7" s="28"/>
      <c r="G7" s="100"/>
    </row>
    <row r="8" spans="1:11" ht="15.75" thickTop="1" x14ac:dyDescent="0.25">
      <c r="A8" s="29"/>
      <c r="B8" s="30"/>
      <c r="C8" s="31"/>
      <c r="D8" s="32"/>
      <c r="E8" s="31"/>
      <c r="F8" s="33"/>
      <c r="G8" s="34"/>
    </row>
    <row r="9" spans="1:11" x14ac:dyDescent="0.2">
      <c r="A9" s="35"/>
      <c r="B9" s="12" t="s">
        <v>22</v>
      </c>
      <c r="C9" s="72"/>
      <c r="D9" s="14"/>
      <c r="E9" s="36" t="s">
        <v>16</v>
      </c>
      <c r="F9" s="37"/>
      <c r="G9" s="38" t="s">
        <v>18</v>
      </c>
    </row>
    <row r="10" spans="1:11" x14ac:dyDescent="0.2">
      <c r="A10" s="39"/>
      <c r="B10" s="11"/>
      <c r="C10" s="40"/>
      <c r="D10" s="13"/>
      <c r="E10" s="41"/>
      <c r="F10" s="42"/>
      <c r="G10" s="43"/>
      <c r="J10" s="141"/>
    </row>
    <row r="11" spans="1:11" ht="15" x14ac:dyDescent="0.25">
      <c r="A11" s="39"/>
      <c r="B11" s="44">
        <v>1</v>
      </c>
      <c r="C11" s="189" t="s">
        <v>68</v>
      </c>
      <c r="D11" s="95"/>
      <c r="E11" s="96" t="s">
        <v>52</v>
      </c>
      <c r="F11" s="97" t="s">
        <v>11</v>
      </c>
      <c r="G11" s="98">
        <f>SHE!G11</f>
        <v>0</v>
      </c>
      <c r="J11" s="141"/>
    </row>
    <row r="12" spans="1:11" ht="15" x14ac:dyDescent="0.25">
      <c r="A12" s="39"/>
      <c r="B12" s="44"/>
      <c r="C12" s="45"/>
      <c r="D12" s="46"/>
      <c r="E12" s="47"/>
      <c r="F12" s="52"/>
      <c r="G12" s="60"/>
      <c r="J12" s="141"/>
    </row>
    <row r="13" spans="1:11" ht="15" x14ac:dyDescent="0.25">
      <c r="A13" s="39"/>
      <c r="B13" s="44"/>
      <c r="C13" s="45"/>
      <c r="D13" s="46"/>
      <c r="E13" s="47"/>
      <c r="F13" s="48"/>
      <c r="G13" s="49"/>
      <c r="K13" s="141"/>
    </row>
    <row r="14" spans="1:11" ht="15" x14ac:dyDescent="0.25">
      <c r="A14" s="39"/>
      <c r="B14" s="44">
        <v>2</v>
      </c>
      <c r="C14" s="94" t="s">
        <v>58</v>
      </c>
      <c r="D14" s="95"/>
      <c r="E14" s="96" t="s">
        <v>53</v>
      </c>
      <c r="F14" s="97" t="s">
        <v>11</v>
      </c>
      <c r="G14" s="98">
        <f>'AIR CONDITIONING'!F48</f>
        <v>0</v>
      </c>
    </row>
    <row r="15" spans="1:11" ht="15" x14ac:dyDescent="0.25">
      <c r="A15" s="39"/>
      <c r="B15" s="44"/>
      <c r="C15" s="45"/>
      <c r="D15" s="46"/>
      <c r="E15" s="47"/>
      <c r="F15" s="48"/>
      <c r="G15" s="99"/>
    </row>
    <row r="16" spans="1:11" ht="15" x14ac:dyDescent="0.25">
      <c r="A16" s="39"/>
      <c r="B16" s="11"/>
      <c r="C16" s="50" t="s">
        <v>23</v>
      </c>
      <c r="D16" s="51"/>
      <c r="E16" s="41"/>
      <c r="F16" s="48" t="s">
        <v>11</v>
      </c>
      <c r="G16" s="101">
        <f>SUM(G10:G15)</f>
        <v>0</v>
      </c>
    </row>
    <row r="17" spans="1:10" ht="15" hidden="1" x14ac:dyDescent="0.25">
      <c r="A17" s="39"/>
      <c r="B17" s="11"/>
      <c r="C17" s="195" t="s">
        <v>35</v>
      </c>
      <c r="D17" s="196"/>
      <c r="E17" s="41"/>
      <c r="F17" s="52"/>
      <c r="G17" s="53"/>
    </row>
    <row r="18" spans="1:10" ht="15" hidden="1" customHeight="1" x14ac:dyDescent="0.25">
      <c r="A18" s="39"/>
      <c r="B18" s="11"/>
      <c r="C18" s="195"/>
      <c r="D18" s="196"/>
      <c r="E18" s="41"/>
      <c r="F18" s="48" t="s">
        <v>11</v>
      </c>
      <c r="G18" s="54">
        <f>G16*0.05</f>
        <v>0</v>
      </c>
    </row>
    <row r="19" spans="1:10" ht="15" hidden="1" x14ac:dyDescent="0.25">
      <c r="A19" s="39"/>
      <c r="B19" s="11"/>
      <c r="C19" s="195"/>
      <c r="D19" s="196"/>
      <c r="E19" s="41"/>
      <c r="F19" s="52"/>
      <c r="G19" s="53"/>
    </row>
    <row r="20" spans="1:10" ht="15" hidden="1" x14ac:dyDescent="0.25">
      <c r="A20" s="39"/>
      <c r="B20" s="11"/>
      <c r="C20" s="50" t="s">
        <v>23</v>
      </c>
      <c r="D20" s="51"/>
      <c r="E20" s="41"/>
      <c r="F20" s="48" t="s">
        <v>11</v>
      </c>
      <c r="G20" s="55">
        <f>+G16+G18</f>
        <v>0</v>
      </c>
    </row>
    <row r="21" spans="1:10" ht="15" hidden="1" x14ac:dyDescent="0.25">
      <c r="A21" s="39"/>
      <c r="B21" s="11"/>
      <c r="C21" s="56" t="s">
        <v>24</v>
      </c>
      <c r="D21" s="57"/>
      <c r="E21" s="41"/>
      <c r="F21" s="52"/>
      <c r="G21" s="58"/>
    </row>
    <row r="22" spans="1:10" ht="15" hidden="1" x14ac:dyDescent="0.25">
      <c r="A22" s="39"/>
      <c r="B22" s="11"/>
      <c r="C22" s="45" t="s">
        <v>25</v>
      </c>
      <c r="D22" s="13"/>
      <c r="E22" s="41"/>
      <c r="F22" s="48" t="s">
        <v>11</v>
      </c>
      <c r="G22" s="59">
        <f>G20*0.14</f>
        <v>0</v>
      </c>
    </row>
    <row r="23" spans="1:10" ht="15" hidden="1" x14ac:dyDescent="0.25">
      <c r="A23" s="39"/>
      <c r="B23" s="11"/>
      <c r="C23" s="40"/>
      <c r="D23" s="13"/>
      <c r="E23" s="41"/>
      <c r="F23" s="52"/>
      <c r="G23" s="60"/>
    </row>
    <row r="24" spans="1:10" ht="16.5" hidden="1" thickBot="1" x14ac:dyDescent="0.3">
      <c r="A24" s="39"/>
      <c r="B24" s="11"/>
      <c r="C24" s="56" t="s">
        <v>26</v>
      </c>
      <c r="D24" s="57"/>
      <c r="E24" s="41"/>
      <c r="F24" s="61" t="s">
        <v>11</v>
      </c>
      <c r="G24" s="62">
        <f>+G20+G22</f>
        <v>0</v>
      </c>
    </row>
    <row r="25" spans="1:10" x14ac:dyDescent="0.2">
      <c r="A25" s="39"/>
      <c r="B25" s="11"/>
      <c r="C25" s="56"/>
      <c r="D25" s="57"/>
      <c r="E25" s="41"/>
      <c r="F25" s="42"/>
      <c r="G25" s="63"/>
      <c r="J25" s="142"/>
    </row>
    <row r="26" spans="1:10" ht="13.5" thickBot="1" x14ac:dyDescent="0.25">
      <c r="A26" s="64"/>
      <c r="B26" s="65"/>
      <c r="C26" s="66"/>
      <c r="D26" s="67"/>
      <c r="E26" s="68"/>
      <c r="F26" s="69"/>
      <c r="G26" s="70"/>
      <c r="J26" s="146"/>
    </row>
    <row r="27" spans="1:10" ht="13.5" thickTop="1" x14ac:dyDescent="0.2"/>
    <row r="28" spans="1:10" x14ac:dyDescent="0.2">
      <c r="A28" s="194" t="s">
        <v>34</v>
      </c>
      <c r="B28" s="194"/>
      <c r="C28" s="194"/>
      <c r="D28" s="194"/>
      <c r="E28" s="194"/>
      <c r="F28" s="194"/>
      <c r="G28" s="194"/>
      <c r="I28" s="143"/>
      <c r="J28" s="145"/>
    </row>
    <row r="29" spans="1:10" x14ac:dyDescent="0.2">
      <c r="A29" s="194"/>
      <c r="B29" s="194"/>
      <c r="C29" s="194"/>
      <c r="D29" s="194"/>
      <c r="E29" s="194"/>
      <c r="F29" s="194"/>
      <c r="G29" s="194"/>
    </row>
    <row r="34" spans="9:10" x14ac:dyDescent="0.2">
      <c r="J34" s="144"/>
    </row>
    <row r="35" spans="9:10" x14ac:dyDescent="0.2">
      <c r="I35" s="143"/>
      <c r="J35" s="150"/>
    </row>
  </sheetData>
  <customSheetViews>
    <customSheetView guid="{7598ACD8-EE0E-412E-8EC9-3351AE21874F}" showPageBreaks="1" fitToPage="1" printArea="1" view="pageBreakPreview">
      <selection activeCell="M34" sqref="M34"/>
      <pageMargins left="0.70866141732283472" right="0.70866141732283472" top="0.74803149606299213" bottom="0.74803149606299213" header="0.31496062992125984" footer="0.31496062992125984"/>
      <pageSetup paperSize="9" scale="82" fitToHeight="0" orientation="portrait" useFirstPageNumber="1" r:id="rId1"/>
      <headerFooter>
        <oddHeader>&amp;R&amp;8ESKOM MAINTENANCE BILL ZONES 1 TO 4</oddHeader>
        <oddFooter>&amp;CFS-&amp;P</oddFooter>
      </headerFooter>
    </customSheetView>
  </customSheetViews>
  <mergeCells count="6">
    <mergeCell ref="A28:G29"/>
    <mergeCell ref="C17:D19"/>
    <mergeCell ref="A2:G2"/>
    <mergeCell ref="A3:G3"/>
    <mergeCell ref="A4:G4"/>
    <mergeCell ref="A6:G6"/>
  </mergeCells>
  <pageMargins left="0.70866141732283472" right="0.70866141732283472" top="0.74803149606299213" bottom="0.74803149606299213" header="0.31496062992125984" footer="0.31496062992125984"/>
  <pageSetup paperSize="9" scale="78" fitToHeight="0" orientation="portrait" useFirstPageNumber="1" r:id="rId2"/>
  <headerFooter>
    <oddHeader>&amp;R&amp;8ESKOM MAINTENANCE BILL ZONES 1 TO 4</oddHeader>
    <oddFooter>&amp;CFS-&amp;P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view="pageBreakPreview" topLeftCell="A2045" zoomScale="120" zoomScaleSheetLayoutView="120" workbookViewId="0">
      <selection activeCell="G2063" sqref="G2063"/>
    </sheetView>
  </sheetViews>
  <sheetFormatPr defaultRowHeight="12.75" x14ac:dyDescent="0.2"/>
  <sheetData/>
  <customSheetViews>
    <customSheetView guid="{7598ACD8-EE0E-412E-8EC9-3351AE21874F}" scale="120" showPageBreaks="1" printArea="1" state="hidden" view="pageBreakPreview" topLeftCell="A2045">
      <selection activeCell="G2063" sqref="G2063"/>
      <pageMargins left="0.70866141732283472" right="0.70866141732283472" top="0.74803149606299213" bottom="0.74803149606299213" header="0.31496062992125984" footer="0.31496062992125984"/>
      <pageSetup paperSize="9" scale="81" orientation="portrait" useFirstPageNumber="1" r:id="rId1"/>
      <headerFooter>
        <oddHeader>&amp;RESKOM MAINTENANCE BILL ZONES 1 TO 4</oddHeader>
        <oddFooter>&amp;CNEC-&amp;P</oddFooter>
      </headerFooter>
    </customSheetView>
  </customSheetViews>
  <pageMargins left="0.70866141732283472" right="0.70866141732283472" top="0.74803149606299213" bottom="0.74803149606299213" header="0.31496062992125984" footer="0.31496062992125984"/>
  <pageSetup paperSize="9" scale="81" orientation="portrait" useFirstPageNumber="1" r:id="rId2"/>
  <headerFooter>
    <oddHeader>&amp;RESKOM MAINTENANCE BILL ZONES 1 TO 4</oddHeader>
    <oddFooter>&amp;CNEC-&amp;P</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z m h Z V P E z p R S l A A A A 9 Q A A A B I A H A B D b 2 5 m a W c v U G F j a 2 F n Z S 5 4 b W w g o h g A K K A U A A A A A A A A A A A A A A A A A A A A A A A A A A A A h Y 9 B D o I w F E S v Q r q n r d U Y J J 8 S 4 1 Y S E x N j 3 D W l Q i M U Q 4 v l b i 4 8 k l c Q o 6 g 7 l / P m L W b u 1 x u k f V 0 F F 9 V a 3 Z g E T T B F g T K y y b U p E t S 5 Y x i h l M N G y J M o V D D I x s a 9 z R N U O n e O C f H e Y z / F T V s Q R u m E 7 L P 1 V p a q F u g j 6 / 9 y q I 1 1 w k i F O O x e Y z j D i z m O Z g x T I C O D T J t v z 4 a 5 z / Y H w q q r X N c q r k x 4 W A I Z I 5 D 3 B f 4 A U E s D B B Q A A g A I A M 5 o W V 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O a F l U K I p H u A 4 A A A A R A A A A E w A c A E Z v c m 1 1 b G F z L 1 N l Y 3 R p b 2 4 x L m 0 g o h g A K K A U A A A A A A A A A A A A A A A A A A A A A A A A A A A A K 0 5 N L s n M z 1 M I h t C G 1 g B Q S w E C L Q A U A A I A C A D O a F l U 8 T O l F K U A A A D 1 A A A A E g A A A A A A A A A A A A A A A A A A A A A A Q 2 9 u Z m l n L 1 B h Y 2 t h Z 2 U u e G 1 s U E s B A i 0 A F A A C A A g A z m h Z V A / K 6 a u k A A A A 6 Q A A A B M A A A A A A A A A A A A A A A A A 8 Q A A A F t D b 2 5 0 Z W 5 0 X 1 R 5 c G V z X S 5 4 b W x Q S w E C L Q A U A A I A C A D O a F l U 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o i Q N m X W + U + T + Q w a L 2 a G v g A A A A A C A A A A A A A D Z g A A w A A A A B A A A A D a 6 c 4 S 5 v z J D V H Y m Z Y 5 k C w F A A A A A A S A A A C g A A A A E A A A A A V i / u J b Q p V D s D q Z y n Y h h 4 R Q A A A A / F M b A w k L K h Y s t R M J B N c 0 n F s 9 R O M T r L X / 0 6 p i g c F F N + 5 g 7 C e E 9 G Z U 0 o N K N k b F S 2 y H K B 6 a T m 7 y W l S o / J R a k a J O V j W g B K Q V R Z J i O N y P t H w O t 0 c U A A A A V g m Z E v x Z A t m v 0 D y 7 k R O I R o H r p V g = < / D a t a M a s h u p > 
</file>

<file path=customXml/itemProps1.xml><?xml version="1.0" encoding="utf-8"?>
<ds:datastoreItem xmlns:ds="http://schemas.openxmlformats.org/officeDocument/2006/customXml" ds:itemID="{6C21CCB6-3E89-42F8-AE1B-5328BFCA509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vt:lpstr>
      <vt:lpstr>SHE</vt:lpstr>
      <vt:lpstr>AIR CONDITIONING</vt:lpstr>
      <vt:lpstr>ESKOM AIR-CON SCHEDULE</vt:lpstr>
      <vt:lpstr>FINAL SUMMARY</vt:lpstr>
      <vt:lpstr>NEC3 CONTRACT</vt:lpstr>
      <vt:lpstr>'AIR CONDITIONING'!Print_Area</vt:lpstr>
      <vt:lpstr>COVER!Print_Area</vt:lpstr>
      <vt:lpstr>'FINAL SUMMARY'!Print_Area</vt:lpstr>
      <vt:lpstr>'NEC3 CONTRACT'!Print_Area</vt:lpstr>
      <vt:lpstr>SHE!Print_Area</vt:lpstr>
      <vt:lpstr>'AIR CONDITIONING'!Print_Titles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 Hlophe</dc:creator>
  <cp:lastModifiedBy>Refilwe Molapo</cp:lastModifiedBy>
  <cp:lastPrinted>2022-02-25T11:59:07Z</cp:lastPrinted>
  <dcterms:created xsi:type="dcterms:W3CDTF">2014-09-22T09:45:27Z</dcterms:created>
  <dcterms:modified xsi:type="dcterms:W3CDTF">2023-09-05T19:06:16Z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