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siyabongancu_atns_co_za/Documents/2026_27 FY - Bid Specification Committees/APP Line Item 77 - UAS Flight Inspection Project/Permission to Publish/"/>
    </mc:Choice>
  </mc:AlternateContent>
  <xr:revisionPtr revIDLastSave="0" documentId="8_{3C7F6123-941B-47C7-BEB1-CEF21B5B7876}" xr6:coauthVersionLast="47" xr6:coauthVersionMax="47" xr10:uidLastSave="{00000000-0000-0000-0000-000000000000}"/>
  <bookViews>
    <workbookView xWindow="-110" yWindow="-110" windowWidth="19420" windowHeight="11500" tabRatio="886" firstSheet="1" activeTab="1" xr2:uid="{00000000-000D-0000-FFFF-FFFF00000000}"/>
  </bookViews>
  <sheets>
    <sheet name="SUMMARY" sheetId="23" r:id="rId1"/>
    <sheet name="G1 PMP" sheetId="10" r:id="rId2"/>
    <sheet name="G2 ILS" sheetId="7" r:id="rId3"/>
    <sheet name="G3 Products and Services" sheetId="3" r:id="rId4"/>
    <sheet name="G4 Options" sheetId="14" r:id="rId5"/>
  </sheets>
  <definedNames>
    <definedName name="_xlnm.Print_Area" localSheetId="1">'G1 PMP'!$A$1:$L$44</definedName>
    <definedName name="_xlnm.Print_Area" localSheetId="2">'G2 ILS'!$A$1:$L$44</definedName>
    <definedName name="_xlnm.Print_Area" localSheetId="3">'G3 Products and Services'!$A$1:$L$46</definedName>
    <definedName name="_xlnm.Print_Area" localSheetId="4">'G4 Options'!$A$1:$L$48</definedName>
    <definedName name="_xlnm.Print_Area" localSheetId="0">SUMMARY!$A$1:$L$39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23" l="1"/>
  <c r="K37" i="23"/>
  <c r="H37" i="23"/>
  <c r="F37" i="23"/>
  <c r="B34" i="23"/>
  <c r="F13" i="23"/>
  <c r="F42" i="3"/>
  <c r="K37" i="3"/>
  <c r="K38" i="3"/>
  <c r="K39" i="3"/>
  <c r="K40" i="3"/>
  <c r="K41" i="3"/>
  <c r="G37" i="3"/>
  <c r="H37" i="3" s="1"/>
  <c r="L37" i="3" s="1"/>
  <c r="G38" i="3"/>
  <c r="H38" i="3" s="1"/>
  <c r="L38" i="3" s="1"/>
  <c r="G39" i="3"/>
  <c r="H39" i="3" s="1"/>
  <c r="L39" i="3" s="1"/>
  <c r="G40" i="3"/>
  <c r="H40" i="3" s="1"/>
  <c r="L40" i="3" s="1"/>
  <c r="G41" i="3"/>
  <c r="H41" i="3" s="1"/>
  <c r="L41" i="3" s="1"/>
  <c r="F37" i="3"/>
  <c r="F38" i="3"/>
  <c r="F39" i="3"/>
  <c r="F40" i="3"/>
  <c r="F41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G14" i="3"/>
  <c r="H14" i="3" s="1"/>
  <c r="G15" i="3"/>
  <c r="H15" i="3" s="1"/>
  <c r="L15" i="3" s="1"/>
  <c r="G16" i="3"/>
  <c r="H16" i="3" s="1"/>
  <c r="L16" i="3" s="1"/>
  <c r="G17" i="3"/>
  <c r="H17" i="3" s="1"/>
  <c r="L17" i="3" s="1"/>
  <c r="G18" i="3"/>
  <c r="H18" i="3" s="1"/>
  <c r="L18" i="3" s="1"/>
  <c r="G19" i="3"/>
  <c r="H19" i="3" s="1"/>
  <c r="L19" i="3" s="1"/>
  <c r="G20" i="3"/>
  <c r="H20" i="3" s="1"/>
  <c r="L20" i="3" s="1"/>
  <c r="G21" i="3"/>
  <c r="H21" i="3" s="1"/>
  <c r="L21" i="3" s="1"/>
  <c r="G22" i="3"/>
  <c r="H22" i="3" s="1"/>
  <c r="L22" i="3" s="1"/>
  <c r="G23" i="3"/>
  <c r="H23" i="3" s="1"/>
  <c r="L23" i="3" s="1"/>
  <c r="G24" i="3"/>
  <c r="H24" i="3" s="1"/>
  <c r="L24" i="3" s="1"/>
  <c r="G25" i="3"/>
  <c r="H25" i="3" s="1"/>
  <c r="L25" i="3" s="1"/>
  <c r="G26" i="3"/>
  <c r="H26" i="3" s="1"/>
  <c r="G27" i="3"/>
  <c r="H27" i="3" s="1"/>
  <c r="G28" i="3"/>
  <c r="H28" i="3" s="1"/>
  <c r="G29" i="3"/>
  <c r="H29" i="3" s="1"/>
  <c r="L29" i="3" s="1"/>
  <c r="G30" i="3"/>
  <c r="H30" i="3" s="1"/>
  <c r="G31" i="3"/>
  <c r="H31" i="3" s="1"/>
  <c r="L31" i="3" s="1"/>
  <c r="G32" i="3"/>
  <c r="H32" i="3" s="1"/>
  <c r="L32" i="3" s="1"/>
  <c r="G33" i="3"/>
  <c r="H33" i="3" s="1"/>
  <c r="L33" i="3" s="1"/>
  <c r="G34" i="3"/>
  <c r="H34" i="3" s="1"/>
  <c r="L34" i="3" s="1"/>
  <c r="G35" i="3"/>
  <c r="H35" i="3" s="1"/>
  <c r="L35" i="3" s="1"/>
  <c r="G36" i="3"/>
  <c r="H36" i="3" s="1"/>
  <c r="L36" i="3" s="1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G14" i="7"/>
  <c r="H14" i="7" s="1"/>
  <c r="L14" i="7" s="1"/>
  <c r="G15" i="7"/>
  <c r="H15" i="7" s="1"/>
  <c r="L15" i="7" s="1"/>
  <c r="G16" i="7"/>
  <c r="H16" i="7" s="1"/>
  <c r="L16" i="7" s="1"/>
  <c r="G17" i="7"/>
  <c r="H17" i="7" s="1"/>
  <c r="L17" i="7" s="1"/>
  <c r="G18" i="7"/>
  <c r="H18" i="7" s="1"/>
  <c r="L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L28" i="7" s="1"/>
  <c r="G29" i="7"/>
  <c r="H29" i="7" s="1"/>
  <c r="G30" i="7"/>
  <c r="H30" i="7" s="1"/>
  <c r="L30" i="7" s="1"/>
  <c r="G31" i="7"/>
  <c r="H31" i="7" s="1"/>
  <c r="L31" i="7" s="1"/>
  <c r="G32" i="7"/>
  <c r="H32" i="7" s="1"/>
  <c r="L32" i="7" s="1"/>
  <c r="G33" i="7"/>
  <c r="H33" i="7" s="1"/>
  <c r="G34" i="7"/>
  <c r="H34" i="7" s="1"/>
  <c r="L34" i="7" s="1"/>
  <c r="G35" i="7"/>
  <c r="H35" i="7" s="1"/>
  <c r="L35" i="7" s="1"/>
  <c r="G36" i="7"/>
  <c r="H36" i="7" s="1"/>
  <c r="G37" i="7"/>
  <c r="H37" i="7" s="1"/>
  <c r="G38" i="7"/>
  <c r="H38" i="7" s="1"/>
  <c r="G39" i="7"/>
  <c r="H39" i="7" s="1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K13" i="23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H14" i="10"/>
  <c r="L14" i="10" s="1"/>
  <c r="G14" i="10"/>
  <c r="G15" i="10"/>
  <c r="H15" i="10" s="1"/>
  <c r="L15" i="10" s="1"/>
  <c r="G16" i="10"/>
  <c r="H16" i="10" s="1"/>
  <c r="L16" i="10" s="1"/>
  <c r="G17" i="10"/>
  <c r="H17" i="10" s="1"/>
  <c r="L17" i="10" s="1"/>
  <c r="G18" i="10"/>
  <c r="H18" i="10" s="1"/>
  <c r="L18" i="10" s="1"/>
  <c r="G19" i="10"/>
  <c r="H19" i="10" s="1"/>
  <c r="L19" i="10" s="1"/>
  <c r="G20" i="10"/>
  <c r="H20" i="10" s="1"/>
  <c r="L20" i="10" s="1"/>
  <c r="G21" i="10"/>
  <c r="H21" i="10" s="1"/>
  <c r="L21" i="10" s="1"/>
  <c r="G22" i="10"/>
  <c r="H22" i="10" s="1"/>
  <c r="L22" i="10" s="1"/>
  <c r="G23" i="10"/>
  <c r="H23" i="10" s="1"/>
  <c r="L23" i="10" s="1"/>
  <c r="G24" i="10"/>
  <c r="H24" i="10" s="1"/>
  <c r="L24" i="10" s="1"/>
  <c r="G25" i="10"/>
  <c r="H25" i="10" s="1"/>
  <c r="L25" i="10" s="1"/>
  <c r="G26" i="10"/>
  <c r="H26" i="10" s="1"/>
  <c r="L26" i="10" s="1"/>
  <c r="G27" i="10"/>
  <c r="H27" i="10" s="1"/>
  <c r="L27" i="10" s="1"/>
  <c r="G28" i="10"/>
  <c r="H28" i="10" s="1"/>
  <c r="L28" i="10" s="1"/>
  <c r="G29" i="10"/>
  <c r="H29" i="10" s="1"/>
  <c r="L29" i="10" s="1"/>
  <c r="G30" i="10"/>
  <c r="H30" i="10" s="1"/>
  <c r="L30" i="10" s="1"/>
  <c r="G31" i="10"/>
  <c r="H31" i="10" s="1"/>
  <c r="L31" i="10" s="1"/>
  <c r="G32" i="10"/>
  <c r="H32" i="10" s="1"/>
  <c r="L32" i="10" s="1"/>
  <c r="G33" i="10"/>
  <c r="H33" i="10" s="1"/>
  <c r="L33" i="10" s="1"/>
  <c r="G34" i="10"/>
  <c r="H34" i="10" s="1"/>
  <c r="L34" i="10" s="1"/>
  <c r="G35" i="10"/>
  <c r="H35" i="10" s="1"/>
  <c r="L35" i="10" s="1"/>
  <c r="G36" i="10"/>
  <c r="H36" i="10" s="1"/>
  <c r="L36" i="10" s="1"/>
  <c r="G37" i="10"/>
  <c r="H37" i="10" s="1"/>
  <c r="L37" i="10" s="1"/>
  <c r="G38" i="10"/>
  <c r="H38" i="10" s="1"/>
  <c r="L38" i="10" s="1"/>
  <c r="G39" i="10"/>
  <c r="H39" i="10" s="1"/>
  <c r="L39" i="10" s="1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L30" i="3" l="1"/>
  <c r="L14" i="3"/>
  <c r="L28" i="3"/>
  <c r="L27" i="3"/>
  <c r="L26" i="3"/>
  <c r="L36" i="7"/>
  <c r="L19" i="7"/>
  <c r="L33" i="7"/>
  <c r="L29" i="7"/>
  <c r="L39" i="7"/>
  <c r="L38" i="7"/>
  <c r="L37" i="7"/>
  <c r="L23" i="7"/>
  <c r="L22" i="7"/>
  <c r="L21" i="7"/>
  <c r="L20" i="7"/>
  <c r="L24" i="7"/>
  <c r="L26" i="7"/>
  <c r="L25" i="7"/>
  <c r="L27" i="7"/>
  <c r="G29" i="14"/>
  <c r="H29" i="14" s="1"/>
  <c r="L29" i="14" s="1"/>
  <c r="F29" i="14"/>
  <c r="G28" i="14"/>
  <c r="H28" i="14" s="1"/>
  <c r="F28" i="14"/>
  <c r="G27" i="14"/>
  <c r="H27" i="14" s="1"/>
  <c r="F27" i="14"/>
  <c r="G22" i="14"/>
  <c r="H22" i="14" s="1"/>
  <c r="F22" i="14"/>
  <c r="G19" i="14"/>
  <c r="H19" i="14" s="1"/>
  <c r="F19" i="14"/>
  <c r="G16" i="14"/>
  <c r="H16" i="14" s="1"/>
  <c r="F16" i="14"/>
  <c r="K19" i="14"/>
  <c r="K28" i="14"/>
  <c r="K27" i="14"/>
  <c r="K16" i="14"/>
  <c r="K22" i="14"/>
  <c r="L22" i="14" l="1"/>
  <c r="L27" i="14"/>
  <c r="L28" i="14"/>
  <c r="L19" i="14"/>
  <c r="L16" i="14"/>
  <c r="G43" i="14" l="1"/>
  <c r="G42" i="14"/>
  <c r="H42" i="14" s="1"/>
  <c r="G41" i="14"/>
  <c r="H41" i="14" s="1"/>
  <c r="G40" i="14"/>
  <c r="H40" i="14" s="1"/>
  <c r="G39" i="14"/>
  <c r="G38" i="14"/>
  <c r="H38" i="14" s="1"/>
  <c r="G37" i="14"/>
  <c r="H37" i="14" s="1"/>
  <c r="G36" i="14"/>
  <c r="H36" i="14" s="1"/>
  <c r="G35" i="14"/>
  <c r="G34" i="14"/>
  <c r="H34" i="14" s="1"/>
  <c r="G33" i="14"/>
  <c r="H33" i="14" s="1"/>
  <c r="G32" i="14"/>
  <c r="H32" i="14" s="1"/>
  <c r="G31" i="14"/>
  <c r="G30" i="14"/>
  <c r="H30" i="14" s="1"/>
  <c r="G26" i="14"/>
  <c r="H26" i="14" s="1"/>
  <c r="G25" i="14"/>
  <c r="H25" i="14" s="1"/>
  <c r="G24" i="14"/>
  <c r="G23" i="14"/>
  <c r="H23" i="14" s="1"/>
  <c r="G21" i="14"/>
  <c r="H21" i="14" s="1"/>
  <c r="G20" i="14"/>
  <c r="H20" i="14" s="1"/>
  <c r="G18" i="14"/>
  <c r="G17" i="14"/>
  <c r="H17" i="14" s="1"/>
  <c r="G15" i="14"/>
  <c r="H15" i="14" s="1"/>
  <c r="G14" i="14"/>
  <c r="H14" i="14" s="1"/>
  <c r="G13" i="7"/>
  <c r="G13" i="3"/>
  <c r="G13" i="14"/>
  <c r="G13" i="10"/>
  <c r="H13" i="10" s="1"/>
  <c r="K43" i="14"/>
  <c r="F43" i="14"/>
  <c r="K42" i="14"/>
  <c r="F42" i="14"/>
  <c r="K41" i="14"/>
  <c r="F41" i="14"/>
  <c r="K40" i="14"/>
  <c r="F40" i="14"/>
  <c r="K39" i="14"/>
  <c r="F39" i="14"/>
  <c r="K38" i="14"/>
  <c r="F38" i="14"/>
  <c r="K37" i="14"/>
  <c r="F37" i="14"/>
  <c r="K36" i="14"/>
  <c r="F36" i="14"/>
  <c r="K35" i="14"/>
  <c r="F35" i="14"/>
  <c r="K34" i="14"/>
  <c r="F34" i="14"/>
  <c r="K33" i="14"/>
  <c r="F33" i="14"/>
  <c r="K32" i="14"/>
  <c r="F32" i="14"/>
  <c r="K31" i="14"/>
  <c r="F31" i="14"/>
  <c r="K30" i="14"/>
  <c r="F30" i="14"/>
  <c r="K26" i="14"/>
  <c r="F26" i="14"/>
  <c r="K25" i="14"/>
  <c r="F25" i="14"/>
  <c r="K24" i="14"/>
  <c r="F24" i="14"/>
  <c r="K23" i="14"/>
  <c r="F23" i="14"/>
  <c r="K21" i="14"/>
  <c r="F21" i="14"/>
  <c r="K20" i="14"/>
  <c r="F20" i="14"/>
  <c r="K18" i="14"/>
  <c r="F18" i="14"/>
  <c r="K17" i="14"/>
  <c r="F17" i="14"/>
  <c r="K15" i="14"/>
  <c r="F15" i="14"/>
  <c r="K14" i="14"/>
  <c r="F14" i="14"/>
  <c r="B17" i="23"/>
  <c r="B15" i="23"/>
  <c r="B13" i="23"/>
  <c r="B3" i="7"/>
  <c r="B3" i="3"/>
  <c r="B3" i="14"/>
  <c r="B3" i="10"/>
  <c r="B2" i="7"/>
  <c r="B2" i="3"/>
  <c r="B2" i="14"/>
  <c r="B2" i="10"/>
  <c r="B12" i="14"/>
  <c r="B12" i="10"/>
  <c r="A12" i="14"/>
  <c r="B44" i="14" s="1"/>
  <c r="A12" i="7"/>
  <c r="B40" i="7" s="1"/>
  <c r="A12" i="10"/>
  <c r="B40" i="10" s="1"/>
  <c r="A12" i="3"/>
  <c r="B42" i="3" s="1"/>
  <c r="B12" i="7"/>
  <c r="B12" i="3"/>
  <c r="F13" i="14"/>
  <c r="K13" i="14"/>
  <c r="F13" i="3"/>
  <c r="K13" i="3"/>
  <c r="F13" i="7"/>
  <c r="K13" i="7"/>
  <c r="F13" i="10"/>
  <c r="K13" i="10"/>
  <c r="K42" i="3" l="1"/>
  <c r="K17" i="23" s="1"/>
  <c r="F17" i="23"/>
  <c r="F44" i="14"/>
  <c r="F34" i="23" s="1"/>
  <c r="H43" i="14"/>
  <c r="L43" i="14" s="1"/>
  <c r="L15" i="14"/>
  <c r="L21" i="14"/>
  <c r="L26" i="14"/>
  <c r="L33" i="14"/>
  <c r="L37" i="14"/>
  <c r="L41" i="14"/>
  <c r="F40" i="10"/>
  <c r="K44" i="14"/>
  <c r="K34" i="23" s="1"/>
  <c r="H24" i="14"/>
  <c r="L24" i="14" s="1"/>
  <c r="H35" i="14"/>
  <c r="L35" i="14" s="1"/>
  <c r="L14" i="14"/>
  <c r="L20" i="14"/>
  <c r="L25" i="14"/>
  <c r="L32" i="14"/>
  <c r="L36" i="14"/>
  <c r="L40" i="14"/>
  <c r="H18" i="14"/>
  <c r="L18" i="14" s="1"/>
  <c r="H31" i="14"/>
  <c r="L31" i="14" s="1"/>
  <c r="H39" i="14"/>
  <c r="L39" i="14" s="1"/>
  <c r="F40" i="7"/>
  <c r="F15" i="23" s="1"/>
  <c r="H13" i="7"/>
  <c r="L13" i="7" s="1"/>
  <c r="H13" i="14"/>
  <c r="K40" i="10"/>
  <c r="H13" i="3"/>
  <c r="H42" i="3" s="1"/>
  <c r="L17" i="14"/>
  <c r="L23" i="14"/>
  <c r="L30" i="14"/>
  <c r="L34" i="14"/>
  <c r="L38" i="14"/>
  <c r="L42" i="14"/>
  <c r="K40" i="7"/>
  <c r="K15" i="23" s="1"/>
  <c r="L13" i="10"/>
  <c r="L13" i="14" l="1"/>
  <c r="H44" i="14"/>
  <c r="F31" i="23"/>
  <c r="H17" i="23"/>
  <c r="L13" i="3"/>
  <c r="H40" i="10"/>
  <c r="H13" i="23" s="1"/>
  <c r="L40" i="10"/>
  <c r="L13" i="23" s="1"/>
  <c r="L40" i="7"/>
  <c r="L15" i="23" s="1"/>
  <c r="H40" i="7"/>
  <c r="H15" i="23" s="1"/>
  <c r="L44" i="14"/>
  <c r="L34" i="23" s="1"/>
  <c r="H34" i="23"/>
  <c r="K31" i="23"/>
  <c r="L42" i="3" l="1"/>
  <c r="L17" i="23" s="1"/>
  <c r="L31" i="23" s="1"/>
  <c r="H31" i="23"/>
</calcChain>
</file>

<file path=xl/sharedStrings.xml><?xml version="1.0" encoding="utf-8"?>
<sst xmlns="http://schemas.openxmlformats.org/spreadsheetml/2006/main" count="146" uniqueCount="69">
  <si>
    <t>TENDER PRICE SCHEDULE G1 (INCLUDING VALUE ADDED TAX)</t>
  </si>
  <si>
    <t>BIDDER :</t>
  </si>
  <si>
    <t>BIDDERS NAME</t>
  </si>
  <si>
    <t>PROJECT :</t>
  </si>
  <si>
    <t>UAS FLIGHT INSPECTION PROJECT</t>
  </si>
  <si>
    <t>ROE: 1R=</t>
  </si>
  <si>
    <t>Description:</t>
  </si>
  <si>
    <t xml:space="preserve">REQUEST FOR PROPOSAL: UAS FLIGHT INSPECTION
</t>
  </si>
  <si>
    <t>Overseas Items</t>
  </si>
  <si>
    <t>Local Items</t>
  </si>
  <si>
    <t>Schedule Item Number</t>
  </si>
  <si>
    <t>Description</t>
  </si>
  <si>
    <t>Foreign Currency</t>
  </si>
  <si>
    <t>Quantity</t>
  </si>
  <si>
    <t>Foreign Amount Unit Cost</t>
  </si>
  <si>
    <t>Foreign Amount  Total Cost</t>
  </si>
  <si>
    <t>ROE: 1R = …</t>
  </si>
  <si>
    <t>Total Foreign Cost in Rands</t>
  </si>
  <si>
    <t>Local Amount Unit Cost</t>
  </si>
  <si>
    <t>Local Amount Total Cost</t>
  </si>
  <si>
    <t>Total Rands</t>
  </si>
  <si>
    <t>G1</t>
  </si>
  <si>
    <t>G2</t>
  </si>
  <si>
    <t>G3</t>
  </si>
  <si>
    <t>(VAT implication)</t>
  </si>
  <si>
    <t>TOTAL EXCLUDING OPTIONS :</t>
  </si>
  <si>
    <t>G4</t>
  </si>
  <si>
    <t>GRAND TOTAL :</t>
  </si>
  <si>
    <t>TENDER PRICE SCHEDULE (INCLUDING VALUE ADDED TAX)</t>
  </si>
  <si>
    <t>TENDERER :</t>
  </si>
  <si>
    <t>Item Nr:</t>
  </si>
  <si>
    <t>Item Description:</t>
  </si>
  <si>
    <t>Project Management</t>
  </si>
  <si>
    <t>{All project Management items in line with Vol 3 spec, with at least the following items}</t>
  </si>
  <si>
    <t>Integrated Logistics Support</t>
  </si>
  <si>
    <t>{ All logistic support items in acordance with Vol 4 spec with at least the following items}</t>
  </si>
  <si>
    <t>Transportation and packaging</t>
  </si>
  <si>
    <t>Accommodation and travelling</t>
  </si>
  <si>
    <t>Tools and Supporitng Equipment</t>
  </si>
  <si>
    <t>Spares (include list below)</t>
  </si>
  <si>
    <t>Documentation (provide list below)</t>
  </si>
  <si>
    <t>Annual Maintenance</t>
  </si>
  <si>
    <t>Year 1</t>
  </si>
  <si>
    <t>Year 2</t>
  </si>
  <si>
    <t>Year 3</t>
  </si>
  <si>
    <t>Year 4</t>
  </si>
  <si>
    <t>Year 5</t>
  </si>
  <si>
    <t>Products (harware and software) and Services</t>
  </si>
  <si>
    <t>(All eassociated cost with the installation, commissioning and setting to work of the system and in acordance with Vol 2 spec with at least the following items}</t>
  </si>
  <si>
    <t>G3.1</t>
  </si>
  <si>
    <t>Unmanned Aircraft</t>
  </si>
  <si>
    <t>G3.2</t>
  </si>
  <si>
    <t>Ground Control and Monitoring Module</t>
  </si>
  <si>
    <t>G3.3</t>
  </si>
  <si>
    <t>Communication Module</t>
  </si>
  <si>
    <t>G3.4</t>
  </si>
  <si>
    <t>Radio Frequency Sensory Module</t>
  </si>
  <si>
    <t>G3.5</t>
  </si>
  <si>
    <t>Reference Position Subsystem</t>
  </si>
  <si>
    <t>G3.6</t>
  </si>
  <si>
    <t>Software Licenses</t>
  </si>
  <si>
    <t>G3.7</t>
  </si>
  <si>
    <t>Inspection service (include for different equipment e.g., VOR, DME, ILS, etc.)</t>
  </si>
  <si>
    <t>G3.8</t>
  </si>
  <si>
    <t>Permits Application</t>
  </si>
  <si>
    <t>G3.9</t>
  </si>
  <si>
    <t>Other products/services (include list)</t>
  </si>
  <si>
    <t>Options</t>
  </si>
  <si>
    <t>(All equipment as required and in acordance with Vol 2 spec with at least the following headings.)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</si>
</sst>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"/>
  </numFmts>
  <fonts count="6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4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4" fillId="0" borderId="12" xfId="0" applyFont="1" applyBorder="1" applyProtection="1">
      <protection locked="0"/>
    </xf>
    <xf numFmtId="164" fontId="2" fillId="0" borderId="12" xfId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 indent="1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2" fontId="2" fillId="3" borderId="6" xfId="0" applyNumberFormat="1" applyFont="1" applyFill="1" applyBorder="1" applyAlignment="1" applyProtection="1">
      <alignment horizontal="center"/>
      <protection locked="0"/>
    </xf>
    <xf numFmtId="164" fontId="2" fillId="3" borderId="1" xfId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quotePrefix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Protection="1">
      <protection locked="0"/>
    </xf>
    <xf numFmtId="0" fontId="2" fillId="3" borderId="19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164" fontId="2" fillId="3" borderId="14" xfId="1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Protection="1">
      <protection locked="0"/>
    </xf>
    <xf numFmtId="164" fontId="2" fillId="3" borderId="13" xfId="1" applyFont="1" applyFill="1" applyBorder="1" applyAlignment="1" applyProtection="1">
      <alignment horizontal="center"/>
      <protection locked="0"/>
    </xf>
    <xf numFmtId="164" fontId="2" fillId="3" borderId="15" xfId="1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Protection="1">
      <protection locked="0"/>
    </xf>
    <xf numFmtId="164" fontId="2" fillId="3" borderId="20" xfId="1" applyFont="1" applyFill="1" applyBorder="1" applyAlignment="1" applyProtection="1">
      <alignment horizontal="center"/>
      <protection locked="0"/>
    </xf>
    <xf numFmtId="164" fontId="2" fillId="3" borderId="21" xfId="1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right"/>
      <protection locked="0"/>
    </xf>
    <xf numFmtId="0" fontId="2" fillId="3" borderId="16" xfId="0" applyFont="1" applyFill="1" applyBorder="1" applyAlignment="1" applyProtection="1">
      <alignment horizontal="right"/>
      <protection locked="0"/>
    </xf>
    <xf numFmtId="0" fontId="2" fillId="3" borderId="14" xfId="0" applyFont="1" applyFill="1" applyBorder="1" applyAlignment="1" applyProtection="1">
      <alignment horizontal="right"/>
      <protection locked="0"/>
    </xf>
    <xf numFmtId="164" fontId="2" fillId="3" borderId="16" xfId="1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3" fillId="2" borderId="7" xfId="0" applyFont="1" applyFill="1" applyBorder="1" applyProtection="1">
      <protection locked="0"/>
    </xf>
    <xf numFmtId="0" fontId="5" fillId="4" borderId="13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 applyProtection="1">
      <alignment horizontal="center"/>
      <protection locked="0"/>
    </xf>
    <xf numFmtId="164" fontId="2" fillId="0" borderId="8" xfId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164" fontId="3" fillId="0" borderId="1" xfId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23" xfId="0" applyFont="1" applyFill="1" applyBorder="1" applyAlignment="1" applyProtection="1">
      <alignment horizontal="left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left" vertical="top" wrapText="1"/>
      <protection locked="0"/>
    </xf>
    <xf numFmtId="0" fontId="2" fillId="3" borderId="22" xfId="0" applyFont="1" applyFill="1" applyBorder="1" applyAlignment="1" applyProtection="1">
      <alignment horizontal="left" vertical="top" wrapText="1"/>
      <protection locked="0"/>
    </xf>
    <xf numFmtId="0" fontId="2" fillId="3" borderId="23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zoomScale="75" workbookViewId="0">
      <selection activeCell="S36" sqref="S36"/>
    </sheetView>
  </sheetViews>
  <sheetFormatPr defaultColWidth="9.33203125" defaultRowHeight="12.5" x14ac:dyDescent="0.25"/>
  <cols>
    <col min="1" max="1" width="20.44140625" style="1" customWidth="1"/>
    <col min="2" max="2" width="52.109375" style="2" bestFit="1" customWidth="1"/>
    <col min="3" max="4" width="14.6640625" style="2" customWidth="1"/>
    <col min="5" max="5" width="14.77734375" style="2" customWidth="1"/>
    <col min="6" max="7" width="14.77734375" customWidth="1"/>
    <col min="8" max="9" width="15.77734375" customWidth="1"/>
    <col min="10" max="10" width="14.77734375" style="2" customWidth="1"/>
    <col min="11" max="11" width="15.77734375" customWidth="1"/>
    <col min="12" max="12" width="17.77734375" customWidth="1"/>
    <col min="13" max="13" width="13" style="2" customWidth="1"/>
    <col min="14" max="16384" width="9.33203125" style="2"/>
  </cols>
  <sheetData>
    <row r="1" spans="1:20" customFormat="1" ht="13" x14ac:dyDescent="0.3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3"/>
      <c r="N1" s="3"/>
      <c r="O1" s="3"/>
      <c r="P1" s="3"/>
      <c r="Q1" s="3"/>
      <c r="R1" s="3"/>
      <c r="S1" s="3"/>
      <c r="T1" s="3"/>
    </row>
    <row r="2" spans="1:20" customFormat="1" ht="13" x14ac:dyDescent="0.3">
      <c r="A2" s="5" t="s">
        <v>1</v>
      </c>
      <c r="B2" s="57" t="s">
        <v>2</v>
      </c>
      <c r="C2" s="65"/>
      <c r="D2" s="65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  <c r="R2" s="3"/>
      <c r="S2" s="3"/>
      <c r="T2" s="3"/>
    </row>
    <row r="3" spans="1:20" customFormat="1" ht="13" x14ac:dyDescent="0.3">
      <c r="A3" s="5" t="s">
        <v>3</v>
      </c>
      <c r="B3" s="57" t="s">
        <v>4</v>
      </c>
      <c r="C3" s="65"/>
      <c r="D3" s="65"/>
      <c r="E3" s="1"/>
      <c r="F3" s="6"/>
      <c r="G3" s="6"/>
      <c r="H3" s="66"/>
      <c r="I3" s="66"/>
      <c r="J3" s="1"/>
      <c r="K3" s="1"/>
      <c r="L3" s="1"/>
      <c r="M3" s="3"/>
      <c r="N3" s="3"/>
      <c r="O3" s="3"/>
      <c r="P3" s="3"/>
      <c r="Q3" s="3"/>
      <c r="R3" s="3"/>
      <c r="S3" s="3"/>
      <c r="T3" s="3"/>
    </row>
    <row r="4" spans="1:20" customFormat="1" ht="13" x14ac:dyDescent="0.3">
      <c r="A4" s="5" t="s">
        <v>5</v>
      </c>
      <c r="B4" s="57">
        <v>0</v>
      </c>
      <c r="C4" s="65"/>
      <c r="D4" s="65"/>
      <c r="E4" s="1"/>
      <c r="F4" s="6"/>
      <c r="G4" s="6"/>
      <c r="H4" s="66"/>
      <c r="I4" s="66"/>
      <c r="J4" s="1"/>
      <c r="K4" s="1"/>
      <c r="L4" s="1"/>
      <c r="M4" s="3"/>
      <c r="N4" s="3"/>
      <c r="O4" s="3"/>
      <c r="P4" s="3"/>
      <c r="Q4" s="3"/>
      <c r="R4" s="3"/>
      <c r="S4" s="3"/>
      <c r="T4" s="3"/>
    </row>
    <row r="5" spans="1:20" customFormat="1" ht="39" x14ac:dyDescent="0.3">
      <c r="A5" s="5" t="s">
        <v>6</v>
      </c>
      <c r="B5" s="80" t="s">
        <v>7</v>
      </c>
      <c r="C5" s="65"/>
      <c r="D5" s="65"/>
      <c r="E5" s="1"/>
      <c r="F5" s="6"/>
      <c r="G5" s="6"/>
      <c r="H5" s="66"/>
      <c r="I5" s="66"/>
      <c r="J5" s="1"/>
      <c r="K5" s="1"/>
      <c r="L5" s="1"/>
      <c r="M5" s="3"/>
      <c r="N5" s="3"/>
      <c r="O5" s="3"/>
      <c r="P5" s="3"/>
      <c r="Q5" s="3"/>
      <c r="R5" s="3"/>
      <c r="S5" s="3"/>
      <c r="T5" s="3"/>
    </row>
    <row r="6" spans="1:20" customFormat="1" x14ac:dyDescent="0.25">
      <c r="A6" s="1"/>
      <c r="B6" s="1"/>
      <c r="C6" s="1"/>
      <c r="D6" s="1"/>
      <c r="E6" s="1"/>
      <c r="F6" s="2"/>
      <c r="G6" s="2"/>
      <c r="H6" s="2"/>
      <c r="I6" s="2"/>
      <c r="J6" s="2"/>
      <c r="K6" s="1"/>
      <c r="L6" s="1"/>
      <c r="M6" s="3"/>
      <c r="N6" s="3"/>
      <c r="O6" s="3"/>
      <c r="P6" s="3"/>
      <c r="Q6" s="3"/>
      <c r="R6" s="3"/>
      <c r="S6" s="3"/>
      <c r="T6" s="3"/>
    </row>
    <row r="7" spans="1:20" customFormat="1" x14ac:dyDescent="0.25">
      <c r="A7" s="1"/>
      <c r="B7" s="1"/>
      <c r="C7" s="89" t="s">
        <v>8</v>
      </c>
      <c r="D7" s="90"/>
      <c r="E7" s="90"/>
      <c r="F7" s="90"/>
      <c r="G7" s="90"/>
      <c r="H7" s="91"/>
      <c r="I7" s="89" t="s">
        <v>9</v>
      </c>
      <c r="J7" s="90"/>
      <c r="K7" s="91"/>
      <c r="L7" s="27"/>
      <c r="M7" s="3"/>
      <c r="N7" s="3"/>
      <c r="O7" s="3"/>
      <c r="P7" s="3"/>
      <c r="Q7" s="3"/>
      <c r="R7" s="3"/>
      <c r="S7" s="3"/>
      <c r="T7" s="3"/>
    </row>
    <row r="8" spans="1:20" customFormat="1" x14ac:dyDescent="0.25">
      <c r="A8" s="1"/>
      <c r="B8" s="1"/>
      <c r="C8" s="92"/>
      <c r="D8" s="93"/>
      <c r="E8" s="93"/>
      <c r="F8" s="93"/>
      <c r="G8" s="93"/>
      <c r="H8" s="94"/>
      <c r="I8" s="92"/>
      <c r="J8" s="93"/>
      <c r="K8" s="94"/>
      <c r="L8" s="28"/>
      <c r="M8" s="3"/>
      <c r="N8" s="3"/>
      <c r="O8" s="3"/>
      <c r="P8" s="3"/>
      <c r="Q8" s="3"/>
      <c r="R8" s="3"/>
      <c r="S8" s="3"/>
      <c r="T8" s="3"/>
    </row>
    <row r="9" spans="1:20" customFormat="1" x14ac:dyDescent="0.25">
      <c r="A9" s="86" t="s">
        <v>10</v>
      </c>
      <c r="B9" s="95" t="s">
        <v>11</v>
      </c>
      <c r="C9" s="86" t="s">
        <v>12</v>
      </c>
      <c r="D9" s="24" t="s">
        <v>13</v>
      </c>
      <c r="E9" s="86" t="s">
        <v>14</v>
      </c>
      <c r="F9" s="86" t="s">
        <v>15</v>
      </c>
      <c r="G9" s="86" t="s">
        <v>16</v>
      </c>
      <c r="H9" s="86" t="s">
        <v>17</v>
      </c>
      <c r="I9" s="24" t="s">
        <v>13</v>
      </c>
      <c r="J9" s="86" t="s">
        <v>18</v>
      </c>
      <c r="K9" s="86" t="s">
        <v>19</v>
      </c>
      <c r="L9" s="84" t="s">
        <v>20</v>
      </c>
      <c r="M9" s="3"/>
      <c r="N9" s="3"/>
      <c r="O9" s="3"/>
      <c r="P9" s="3"/>
      <c r="Q9" s="3"/>
      <c r="R9" s="3"/>
      <c r="S9" s="3"/>
      <c r="T9" s="3"/>
    </row>
    <row r="10" spans="1:20" customFormat="1" x14ac:dyDescent="0.25">
      <c r="A10" s="87"/>
      <c r="B10" s="96"/>
      <c r="C10" s="87"/>
      <c r="D10" s="25"/>
      <c r="E10" s="87"/>
      <c r="F10" s="87"/>
      <c r="G10" s="87"/>
      <c r="H10" s="87"/>
      <c r="I10" s="25"/>
      <c r="J10" s="87"/>
      <c r="K10" s="87"/>
      <c r="L10" s="84"/>
      <c r="M10" s="3"/>
      <c r="N10" s="3"/>
      <c r="O10" s="3"/>
      <c r="P10" s="3"/>
      <c r="Q10" s="3"/>
      <c r="R10" s="3"/>
      <c r="S10" s="3"/>
      <c r="T10" s="3"/>
    </row>
    <row r="11" spans="1:20" customFormat="1" x14ac:dyDescent="0.25">
      <c r="A11" s="88"/>
      <c r="B11" s="97"/>
      <c r="C11" s="88"/>
      <c r="D11" s="26"/>
      <c r="E11" s="88"/>
      <c r="F11" s="88"/>
      <c r="G11" s="88"/>
      <c r="H11" s="88"/>
      <c r="I11" s="26"/>
      <c r="J11" s="88"/>
      <c r="K11" s="88"/>
      <c r="L11" s="85"/>
      <c r="M11" s="3"/>
      <c r="N11" s="3"/>
      <c r="O11" s="3"/>
      <c r="P11" s="3"/>
      <c r="Q11" s="3"/>
      <c r="R11" s="3"/>
      <c r="S11" s="3"/>
      <c r="T11" s="3"/>
    </row>
    <row r="12" spans="1:20" customFormat="1" ht="13" x14ac:dyDescent="0.3">
      <c r="A12" s="67"/>
      <c r="B12" s="10"/>
      <c r="C12" s="15"/>
      <c r="D12" s="15"/>
      <c r="E12" s="14"/>
      <c r="F12" s="14"/>
      <c r="G12" s="14"/>
      <c r="H12" s="14"/>
      <c r="I12" s="14"/>
      <c r="J12" s="14"/>
      <c r="K12" s="14"/>
      <c r="L12" s="68"/>
      <c r="M12" s="3"/>
      <c r="N12" s="3"/>
      <c r="O12" s="3"/>
      <c r="P12" s="3"/>
      <c r="Q12" s="3"/>
      <c r="R12" s="3"/>
      <c r="S12" s="3"/>
      <c r="T12" s="3"/>
    </row>
    <row r="13" spans="1:20" customFormat="1" ht="13" x14ac:dyDescent="0.3">
      <c r="A13" s="59" t="s">
        <v>21</v>
      </c>
      <c r="B13" s="63" t="str">
        <f>'G1 PMP'!B5</f>
        <v>Project Management</v>
      </c>
      <c r="C13" s="69"/>
      <c r="D13" s="69"/>
      <c r="E13" s="70"/>
      <c r="F13" s="70">
        <f>'G1 PMP'!F40</f>
        <v>0</v>
      </c>
      <c r="G13" s="70"/>
      <c r="H13" s="70">
        <f>'G1 PMP'!H40</f>
        <v>0</v>
      </c>
      <c r="I13" s="69"/>
      <c r="J13" s="70"/>
      <c r="K13" s="70">
        <f>'G1 PMP'!K40</f>
        <v>0</v>
      </c>
      <c r="L13" s="70">
        <f>'G1 PMP'!L40</f>
        <v>0</v>
      </c>
      <c r="M13" s="3"/>
      <c r="N13" s="3"/>
      <c r="O13" s="3"/>
      <c r="P13" s="3"/>
      <c r="Q13" s="3"/>
      <c r="R13" s="3"/>
      <c r="S13" s="3"/>
      <c r="T13" s="3"/>
    </row>
    <row r="14" spans="1:20" customFormat="1" ht="13" x14ac:dyDescent="0.3">
      <c r="A14" s="67"/>
      <c r="B14" s="10"/>
      <c r="C14" s="15"/>
      <c r="D14" s="15"/>
      <c r="E14" s="14"/>
      <c r="F14" s="14"/>
      <c r="G14" s="14"/>
      <c r="H14" s="14"/>
      <c r="I14" s="14"/>
      <c r="J14" s="14"/>
      <c r="K14" s="14"/>
      <c r="L14" s="68"/>
      <c r="M14" s="3"/>
      <c r="N14" s="3"/>
      <c r="O14" s="3"/>
      <c r="P14" s="3"/>
      <c r="Q14" s="3"/>
      <c r="R14" s="3"/>
      <c r="S14" s="3"/>
      <c r="T14" s="3"/>
    </row>
    <row r="15" spans="1:20" customFormat="1" ht="13" x14ac:dyDescent="0.3">
      <c r="A15" s="59" t="s">
        <v>22</v>
      </c>
      <c r="B15" s="63" t="str">
        <f>'G2 ILS'!B5</f>
        <v>Integrated Logistics Support</v>
      </c>
      <c r="C15" s="69"/>
      <c r="D15" s="69"/>
      <c r="E15" s="70"/>
      <c r="F15" s="70">
        <f>'G2 ILS'!F40</f>
        <v>0</v>
      </c>
      <c r="G15" s="70"/>
      <c r="H15" s="70">
        <f>'G2 ILS'!H40</f>
        <v>0</v>
      </c>
      <c r="I15" s="69"/>
      <c r="J15" s="70"/>
      <c r="K15" s="70">
        <f>'G2 ILS'!K40</f>
        <v>0</v>
      </c>
      <c r="L15" s="70">
        <f>'G2 ILS'!L40</f>
        <v>0</v>
      </c>
      <c r="M15" s="3"/>
      <c r="N15" s="3"/>
      <c r="O15" s="3"/>
      <c r="P15" s="3"/>
      <c r="Q15" s="3"/>
      <c r="R15" s="3"/>
      <c r="S15" s="3"/>
      <c r="T15" s="3"/>
    </row>
    <row r="16" spans="1:20" customFormat="1" ht="13" x14ac:dyDescent="0.3">
      <c r="A16" s="67"/>
      <c r="B16" s="10"/>
      <c r="C16" s="15"/>
      <c r="D16" s="15"/>
      <c r="E16" s="14"/>
      <c r="F16" s="14"/>
      <c r="G16" s="14"/>
      <c r="H16" s="14"/>
      <c r="I16" s="14"/>
      <c r="J16" s="14"/>
      <c r="K16" s="14"/>
      <c r="L16" s="68"/>
      <c r="M16" s="3"/>
      <c r="N16" s="3"/>
      <c r="O16" s="3"/>
      <c r="P16" s="3"/>
      <c r="Q16" s="3"/>
      <c r="R16" s="3"/>
      <c r="S16" s="3"/>
      <c r="T16" s="3"/>
    </row>
    <row r="17" spans="1:20" customFormat="1" ht="13" x14ac:dyDescent="0.3">
      <c r="A17" s="59" t="s">
        <v>23</v>
      </c>
      <c r="B17" s="63" t="str">
        <f>'G3 Products and Services'!B5</f>
        <v>Products (harware and software) and Services</v>
      </c>
      <c r="C17" s="69"/>
      <c r="D17" s="69"/>
      <c r="E17" s="70"/>
      <c r="F17" s="70">
        <f>'G3 Products and Services'!F42</f>
        <v>0</v>
      </c>
      <c r="G17" s="70"/>
      <c r="H17" s="70">
        <f>'G3 Products and Services'!H42</f>
        <v>0</v>
      </c>
      <c r="I17" s="69"/>
      <c r="J17" s="70"/>
      <c r="K17" s="70">
        <f>'G3 Products and Services'!K42</f>
        <v>0</v>
      </c>
      <c r="L17" s="70">
        <f>'G3 Products and Services'!L42</f>
        <v>0</v>
      </c>
      <c r="M17" s="3"/>
      <c r="N17" s="3"/>
      <c r="O17" s="3"/>
      <c r="P17" s="3"/>
      <c r="Q17" s="3"/>
      <c r="R17" s="3"/>
      <c r="S17" s="3"/>
      <c r="T17" s="3"/>
    </row>
    <row r="18" spans="1:20" customFormat="1" ht="13" x14ac:dyDescent="0.3">
      <c r="A18" s="67"/>
      <c r="B18" s="10"/>
      <c r="C18" s="15"/>
      <c r="D18" s="15"/>
      <c r="E18" s="14"/>
      <c r="F18" s="14"/>
      <c r="G18" s="14"/>
      <c r="H18" s="14"/>
      <c r="I18" s="14"/>
      <c r="J18" s="14"/>
      <c r="K18" s="14"/>
      <c r="L18" s="68"/>
      <c r="M18" s="3"/>
      <c r="N18" s="3"/>
      <c r="O18" s="3"/>
      <c r="P18" s="3"/>
      <c r="Q18" s="3"/>
      <c r="R18" s="3"/>
      <c r="S18" s="3"/>
      <c r="T18" s="3"/>
    </row>
    <row r="19" spans="1:20" customFormat="1" ht="13.5" customHeight="1" x14ac:dyDescent="0.3">
      <c r="A19" s="59"/>
      <c r="B19" s="63" t="s">
        <v>24</v>
      </c>
      <c r="C19" s="69"/>
      <c r="D19" s="69"/>
      <c r="E19" s="70"/>
      <c r="F19" s="70"/>
      <c r="G19" s="70"/>
      <c r="H19" s="70"/>
      <c r="I19" s="69"/>
      <c r="J19" s="70"/>
      <c r="K19" s="70"/>
      <c r="L19" s="70"/>
      <c r="M19" s="3"/>
      <c r="N19" s="3"/>
      <c r="O19" s="3"/>
      <c r="P19" s="3"/>
      <c r="Q19" s="3"/>
      <c r="R19" s="3"/>
      <c r="S19" s="3"/>
      <c r="T19" s="3"/>
    </row>
    <row r="20" spans="1:20" customFormat="1" ht="13.5" customHeight="1" x14ac:dyDescent="0.3">
      <c r="A20" s="67"/>
      <c r="B20" s="10"/>
      <c r="C20" s="15"/>
      <c r="D20" s="15"/>
      <c r="E20" s="14"/>
      <c r="F20" s="14"/>
      <c r="G20" s="14"/>
      <c r="H20" s="14"/>
      <c r="I20" s="14"/>
      <c r="J20" s="14"/>
      <c r="K20" s="14"/>
      <c r="L20" s="68"/>
      <c r="M20" s="3"/>
      <c r="N20" s="3"/>
      <c r="O20" s="3"/>
      <c r="P20" s="3"/>
      <c r="Q20" s="3"/>
      <c r="R20" s="3"/>
      <c r="S20" s="3"/>
      <c r="T20" s="3"/>
    </row>
    <row r="21" spans="1:20" customFormat="1" ht="13.5" customHeight="1" x14ac:dyDescent="0.3">
      <c r="A21" s="59"/>
      <c r="B21" s="63"/>
      <c r="C21" s="69"/>
      <c r="D21" s="69"/>
      <c r="E21" s="70"/>
      <c r="F21" s="70"/>
      <c r="G21" s="70"/>
      <c r="H21" s="70"/>
      <c r="I21" s="69"/>
      <c r="J21" s="70"/>
      <c r="K21" s="70"/>
      <c r="L21" s="70"/>
      <c r="M21" s="3"/>
      <c r="N21" s="3"/>
      <c r="O21" s="3"/>
      <c r="P21" s="3"/>
      <c r="Q21" s="3"/>
      <c r="R21" s="3"/>
      <c r="S21" s="3"/>
      <c r="T21" s="3"/>
    </row>
    <row r="22" spans="1:20" customFormat="1" ht="13.5" customHeight="1" x14ac:dyDescent="0.3">
      <c r="A22" s="67"/>
      <c r="B22" s="10"/>
      <c r="C22" s="15"/>
      <c r="D22" s="15"/>
      <c r="E22" s="14"/>
      <c r="F22" s="14"/>
      <c r="G22" s="14"/>
      <c r="H22" s="14"/>
      <c r="I22" s="14"/>
      <c r="J22" s="14"/>
      <c r="K22" s="14"/>
      <c r="L22" s="68"/>
      <c r="M22" s="3"/>
      <c r="N22" s="3"/>
      <c r="O22" s="3"/>
      <c r="P22" s="3"/>
      <c r="Q22" s="3"/>
      <c r="R22" s="3"/>
      <c r="S22" s="3"/>
      <c r="T22" s="3"/>
    </row>
    <row r="23" spans="1:20" customFormat="1" ht="13.5" customHeight="1" x14ac:dyDescent="0.3">
      <c r="A23" s="59"/>
      <c r="B23" s="63"/>
      <c r="C23" s="69"/>
      <c r="D23" s="69"/>
      <c r="E23" s="70"/>
      <c r="F23" s="70"/>
      <c r="G23" s="70"/>
      <c r="H23" s="70"/>
      <c r="I23" s="69"/>
      <c r="J23" s="70"/>
      <c r="K23" s="70"/>
      <c r="L23" s="70"/>
      <c r="M23" s="3"/>
      <c r="N23" s="3"/>
      <c r="O23" s="3"/>
      <c r="P23" s="3"/>
      <c r="Q23" s="3"/>
      <c r="R23" s="3"/>
      <c r="S23" s="3"/>
      <c r="T23" s="3"/>
    </row>
    <row r="24" spans="1:20" customFormat="1" ht="13.5" customHeight="1" x14ac:dyDescent="0.3">
      <c r="A24" s="67"/>
      <c r="B24" s="10"/>
      <c r="C24" s="15"/>
      <c r="D24" s="15"/>
      <c r="E24" s="14"/>
      <c r="F24" s="14"/>
      <c r="G24" s="14"/>
      <c r="H24" s="14"/>
      <c r="I24" s="14"/>
      <c r="J24" s="14"/>
      <c r="K24" s="14"/>
      <c r="L24" s="68"/>
      <c r="M24" s="3"/>
      <c r="N24" s="3"/>
      <c r="O24" s="3"/>
      <c r="P24" s="3"/>
      <c r="Q24" s="3"/>
      <c r="R24" s="3"/>
      <c r="S24" s="3"/>
      <c r="T24" s="3"/>
    </row>
    <row r="25" spans="1:20" customFormat="1" ht="13.5" customHeight="1" x14ac:dyDescent="0.3">
      <c r="A25" s="59"/>
      <c r="B25" s="63"/>
      <c r="C25" s="69"/>
      <c r="D25" s="69"/>
      <c r="E25" s="70"/>
      <c r="F25" s="70"/>
      <c r="G25" s="70"/>
      <c r="H25" s="70"/>
      <c r="I25" s="69"/>
      <c r="J25" s="70"/>
      <c r="K25" s="70"/>
      <c r="L25" s="70"/>
      <c r="M25" s="3"/>
      <c r="N25" s="3"/>
      <c r="O25" s="3"/>
      <c r="P25" s="3"/>
      <c r="Q25" s="3"/>
      <c r="R25" s="3"/>
      <c r="S25" s="3"/>
      <c r="T25" s="3"/>
    </row>
    <row r="26" spans="1:20" customFormat="1" ht="13.5" customHeight="1" x14ac:dyDescent="0.3">
      <c r="A26" s="67"/>
      <c r="B26" s="10"/>
      <c r="C26" s="15"/>
      <c r="D26" s="15"/>
      <c r="E26" s="14"/>
      <c r="F26" s="14"/>
      <c r="G26" s="14"/>
      <c r="H26" s="14"/>
      <c r="I26" s="14"/>
      <c r="J26" s="14"/>
      <c r="K26" s="14"/>
      <c r="L26" s="68"/>
      <c r="M26" s="3"/>
      <c r="N26" s="3"/>
      <c r="O26" s="3"/>
      <c r="P26" s="3"/>
      <c r="Q26" s="3"/>
      <c r="R26" s="3"/>
      <c r="S26" s="3"/>
      <c r="T26" s="3"/>
    </row>
    <row r="27" spans="1:20" customFormat="1" ht="13.5" customHeight="1" x14ac:dyDescent="0.3">
      <c r="A27" s="59"/>
      <c r="B27" s="63"/>
      <c r="C27" s="69"/>
      <c r="D27" s="69"/>
      <c r="E27" s="70"/>
      <c r="F27" s="70"/>
      <c r="G27" s="70"/>
      <c r="H27" s="70"/>
      <c r="I27" s="69"/>
      <c r="J27" s="70"/>
      <c r="K27" s="70"/>
      <c r="L27" s="70"/>
      <c r="M27" s="3"/>
      <c r="N27" s="3"/>
      <c r="O27" s="3"/>
      <c r="P27" s="3"/>
      <c r="Q27" s="3"/>
      <c r="R27" s="3"/>
      <c r="S27" s="3"/>
      <c r="T27" s="3"/>
    </row>
    <row r="28" spans="1:20" customFormat="1" ht="13.5" customHeight="1" x14ac:dyDescent="0.3">
      <c r="A28" s="67"/>
      <c r="B28" s="10"/>
      <c r="C28" s="15"/>
      <c r="D28" s="15"/>
      <c r="E28" s="14"/>
      <c r="F28" s="14"/>
      <c r="G28" s="14"/>
      <c r="H28" s="14"/>
      <c r="I28" s="14"/>
      <c r="J28" s="14"/>
      <c r="K28" s="14"/>
      <c r="L28" s="68"/>
      <c r="M28" s="3"/>
      <c r="N28" s="3"/>
      <c r="O28" s="3"/>
      <c r="P28" s="3"/>
      <c r="Q28" s="3"/>
      <c r="R28" s="3"/>
      <c r="S28" s="3"/>
      <c r="T28" s="3"/>
    </row>
    <row r="29" spans="1:20" customFormat="1" ht="13" x14ac:dyDescent="0.3">
      <c r="A29" s="59"/>
      <c r="B29" s="63"/>
      <c r="C29" s="69"/>
      <c r="D29" s="69"/>
      <c r="E29" s="70"/>
      <c r="F29" s="70"/>
      <c r="G29" s="70"/>
      <c r="H29" s="70"/>
      <c r="I29" s="69"/>
      <c r="J29" s="70"/>
      <c r="K29" s="70"/>
      <c r="L29" s="70"/>
      <c r="M29" s="3"/>
      <c r="N29" s="3"/>
      <c r="O29" s="3"/>
      <c r="P29" s="3"/>
      <c r="Q29" s="3"/>
      <c r="R29" s="3"/>
      <c r="S29" s="3"/>
      <c r="T29" s="3"/>
    </row>
    <row r="30" spans="1:20" customFormat="1" ht="13" x14ac:dyDescent="0.3">
      <c r="A30" s="67"/>
      <c r="B30" s="10"/>
      <c r="C30" s="15"/>
      <c r="D30" s="15"/>
      <c r="E30" s="14"/>
      <c r="F30" s="14"/>
      <c r="G30" s="14"/>
      <c r="H30" s="14"/>
      <c r="I30" s="14"/>
      <c r="J30" s="14"/>
      <c r="K30" s="14"/>
      <c r="L30" s="68"/>
      <c r="M30" s="3"/>
      <c r="N30" s="3"/>
      <c r="O30" s="3"/>
      <c r="P30" s="3"/>
      <c r="Q30" s="3"/>
      <c r="R30" s="3"/>
      <c r="S30" s="3"/>
      <c r="T30" s="3"/>
    </row>
    <row r="31" spans="1:20" customFormat="1" ht="13" x14ac:dyDescent="0.3">
      <c r="A31" s="59"/>
      <c r="B31" s="63" t="s">
        <v>25</v>
      </c>
      <c r="C31" s="69"/>
      <c r="D31" s="69"/>
      <c r="E31" s="70"/>
      <c r="F31" s="70">
        <f>SUM(F12:F30)</f>
        <v>0</v>
      </c>
      <c r="G31" s="70"/>
      <c r="H31" s="70">
        <f>SUM(H12:H30)</f>
        <v>0</v>
      </c>
      <c r="I31" s="69"/>
      <c r="J31" s="70"/>
      <c r="K31" s="70">
        <f>SUM(K12:K30)</f>
        <v>0</v>
      </c>
      <c r="L31" s="70">
        <f>SUM(L12:L30)</f>
        <v>0</v>
      </c>
      <c r="M31" s="3"/>
      <c r="N31" s="3"/>
      <c r="O31" s="3"/>
      <c r="P31" s="3"/>
      <c r="Q31" s="3"/>
      <c r="R31" s="3"/>
      <c r="S31" s="3"/>
      <c r="T31" s="3"/>
    </row>
    <row r="32" spans="1:20" customFormat="1" ht="13" x14ac:dyDescent="0.3">
      <c r="A32" s="67"/>
      <c r="B32" s="21"/>
      <c r="C32" s="22"/>
      <c r="D32" s="22"/>
      <c r="E32" s="71"/>
      <c r="F32" s="71"/>
      <c r="G32" s="71"/>
      <c r="H32" s="71"/>
      <c r="I32" s="71"/>
      <c r="J32" s="71"/>
      <c r="K32" s="71"/>
      <c r="L32" s="72"/>
      <c r="M32" s="3"/>
      <c r="N32" s="3"/>
      <c r="O32" s="3"/>
      <c r="P32" s="3"/>
      <c r="Q32" s="3"/>
      <c r="R32" s="3"/>
      <c r="S32" s="3"/>
      <c r="T32" s="3"/>
    </row>
    <row r="33" spans="1:20" customFormat="1" ht="13" x14ac:dyDescent="0.3">
      <c r="A33" s="73"/>
      <c r="B33" s="29"/>
      <c r="C33" s="30"/>
      <c r="D33" s="30"/>
      <c r="E33" s="31"/>
      <c r="F33" s="31"/>
      <c r="G33" s="31"/>
      <c r="H33" s="31"/>
      <c r="I33" s="31"/>
      <c r="J33" s="31"/>
      <c r="K33" s="31"/>
      <c r="L33" s="32"/>
      <c r="M33" s="3"/>
      <c r="N33" s="3"/>
      <c r="O33" s="3"/>
      <c r="P33" s="3"/>
      <c r="Q33" s="3"/>
      <c r="R33" s="3"/>
      <c r="S33" s="3"/>
      <c r="T33" s="3"/>
    </row>
    <row r="34" spans="1:20" customFormat="1" ht="13" x14ac:dyDescent="0.3">
      <c r="A34" s="59" t="s">
        <v>26</v>
      </c>
      <c r="B34" s="63" t="str">
        <f>'G4 Options'!B5</f>
        <v>Options</v>
      </c>
      <c r="C34" s="69"/>
      <c r="D34" s="69"/>
      <c r="E34" s="70"/>
      <c r="F34" s="70">
        <f>'G4 Options'!F44</f>
        <v>0</v>
      </c>
      <c r="G34" s="70"/>
      <c r="H34" s="70">
        <f>'G4 Options'!H44</f>
        <v>0</v>
      </c>
      <c r="I34" s="69"/>
      <c r="J34" s="70"/>
      <c r="K34" s="70">
        <f>'G4 Options'!K44</f>
        <v>0</v>
      </c>
      <c r="L34" s="70">
        <f>'G4 Options'!L44</f>
        <v>0</v>
      </c>
      <c r="M34" s="3"/>
      <c r="N34" s="3"/>
      <c r="O34" s="3"/>
      <c r="P34" s="3"/>
      <c r="Q34" s="3"/>
      <c r="R34" s="3"/>
      <c r="S34" s="3"/>
      <c r="T34" s="3"/>
    </row>
    <row r="35" spans="1:20" customFormat="1" ht="13" x14ac:dyDescent="0.3">
      <c r="A35" s="73"/>
      <c r="B35" s="74"/>
      <c r="C35" s="74"/>
      <c r="D35" s="74"/>
      <c r="E35" s="33"/>
      <c r="F35" s="33"/>
      <c r="G35" s="33"/>
      <c r="H35" s="33"/>
      <c r="I35" s="33"/>
      <c r="J35" s="33"/>
      <c r="K35" s="33"/>
      <c r="L35" s="32"/>
      <c r="M35" s="3"/>
      <c r="N35" s="3"/>
      <c r="O35" s="3"/>
      <c r="P35" s="3"/>
      <c r="Q35" s="3"/>
      <c r="R35" s="3"/>
      <c r="S35" s="3"/>
      <c r="T35" s="3"/>
    </row>
    <row r="36" spans="1:20" customFormat="1" ht="13" x14ac:dyDescent="0.3">
      <c r="A36" s="67"/>
      <c r="B36" s="75"/>
      <c r="C36" s="75"/>
      <c r="D36" s="75"/>
      <c r="E36" s="23"/>
      <c r="F36" s="23"/>
      <c r="G36" s="23"/>
      <c r="H36" s="23"/>
      <c r="I36" s="23"/>
      <c r="J36" s="23"/>
      <c r="K36" s="23"/>
      <c r="L36" s="9"/>
      <c r="M36" s="3"/>
      <c r="N36" s="3"/>
      <c r="O36" s="3"/>
      <c r="P36" s="3"/>
      <c r="Q36" s="3"/>
      <c r="R36" s="3"/>
      <c r="S36" s="3"/>
      <c r="T36" s="3"/>
    </row>
    <row r="37" spans="1:20" customFormat="1" ht="13" x14ac:dyDescent="0.3">
      <c r="A37" s="73"/>
      <c r="B37" s="74" t="s">
        <v>27</v>
      </c>
      <c r="C37" s="74"/>
      <c r="D37" s="74"/>
      <c r="E37" s="33"/>
      <c r="F37" s="32">
        <f>F31+F34</f>
        <v>0</v>
      </c>
      <c r="G37" s="33"/>
      <c r="H37" s="32">
        <f>H31+H34</f>
        <v>0</v>
      </c>
      <c r="I37" s="33"/>
      <c r="J37" s="33"/>
      <c r="K37" s="32">
        <f>K31+K34</f>
        <v>0</v>
      </c>
      <c r="L37" s="32">
        <f>L31+L34</f>
        <v>0</v>
      </c>
      <c r="M37" s="3"/>
      <c r="N37" s="3"/>
      <c r="O37" s="3"/>
      <c r="P37" s="3"/>
      <c r="Q37" s="3"/>
      <c r="R37" s="3"/>
      <c r="S37" s="3"/>
      <c r="T37" s="3"/>
    </row>
    <row r="38" spans="1:20" customFormat="1" ht="13" x14ac:dyDescent="0.3">
      <c r="A38" s="73"/>
      <c r="B38" s="34"/>
      <c r="C38" s="34"/>
      <c r="D38" s="34"/>
      <c r="E38" s="35"/>
      <c r="F38" s="36"/>
      <c r="G38" s="36"/>
      <c r="H38" s="36"/>
      <c r="I38" s="36"/>
      <c r="J38" s="36"/>
      <c r="K38" s="36"/>
      <c r="L38" s="32"/>
      <c r="M38" s="3"/>
      <c r="N38" s="3"/>
      <c r="O38" s="3"/>
      <c r="P38" s="3"/>
      <c r="Q38" s="3"/>
      <c r="R38" s="3"/>
      <c r="S38" s="3"/>
      <c r="T38" s="3"/>
    </row>
    <row r="39" spans="1:20" customFormat="1" x14ac:dyDescent="0.25">
      <c r="A39" s="1"/>
      <c r="B39" s="7"/>
      <c r="C39" s="7"/>
      <c r="D39" s="7"/>
      <c r="E39" s="7"/>
      <c r="F39" s="1"/>
      <c r="G39" s="1"/>
      <c r="H39" s="1"/>
      <c r="I39" s="1"/>
      <c r="J39" s="1"/>
      <c r="K39" s="1"/>
      <c r="L39" s="1"/>
      <c r="M39" s="3"/>
      <c r="N39" s="3"/>
      <c r="O39" s="3"/>
      <c r="P39" s="3"/>
      <c r="Q39" s="3"/>
      <c r="R39" s="3"/>
      <c r="S39" s="3"/>
      <c r="T39" s="3"/>
    </row>
    <row r="40" spans="1:20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customFormat="1" x14ac:dyDescent="0.25">
      <c r="A41" s="3"/>
    </row>
  </sheetData>
  <mergeCells count="12">
    <mergeCell ref="C7:H8"/>
    <mergeCell ref="I7:K8"/>
    <mergeCell ref="B9:B11"/>
    <mergeCell ref="A9:A11"/>
    <mergeCell ref="C9:C11"/>
    <mergeCell ref="G9:G11"/>
    <mergeCell ref="L9:L11"/>
    <mergeCell ref="E9:E11"/>
    <mergeCell ref="F9:F11"/>
    <mergeCell ref="H9:H11"/>
    <mergeCell ref="J9:J11"/>
    <mergeCell ref="K9:K11"/>
  </mergeCells>
  <phoneticPr fontId="0" type="noConversion"/>
  <pageMargins left="0.75" right="0.75" top="1" bottom="0.75" header="0.5" footer="0.25"/>
  <pageSetup paperSize="9" scale="72" orientation="landscape" horizontalDpi="4294967292" r:id="rId1"/>
  <headerFooter alignWithMargins="0">
    <oddHeader>&amp;L&amp;"Arial,Bold"Volume 1A&amp;C&amp;"Arial,Bold"General Information and Instructions to Tenderers&amp;R&amp;"Arial,Bold"APPENDIX G</oddHeader>
    <oddFooter>&amp;L&amp;"Arial,Bold"&amp;9ATNS/HO/S20/01/04: Instructions to tenderers_ver2F
July 2001&amp;C&amp;"Arial,Bold"&amp;9Version 2.0F&amp;R&amp;"Arial,Bold"&amp;9Sheet: &amp;P of &amp;N
 (&amp;A)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tabSelected="1" zoomScale="85" zoomScaleNormal="85" workbookViewId="0">
      <selection activeCell="J47" sqref="J47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4.6640625" style="2" customWidth="1"/>
    <col min="4" max="4" width="9.33203125" style="2" bestFit="1"/>
    <col min="5" max="5" width="14.77734375" style="2" customWidth="1"/>
    <col min="6" max="7" width="14.77734375" customWidth="1"/>
    <col min="8" max="8" width="15.77734375" customWidth="1"/>
    <col min="10" max="10" width="14.77734375" style="2" customWidth="1"/>
    <col min="11" max="11" width="15.77734375" customWidth="1"/>
    <col min="12" max="12" width="17.77734375" customWidth="1"/>
    <col min="13" max="13" width="13" style="2" customWidth="1"/>
    <col min="14" max="16384" width="9.33203125" style="2"/>
  </cols>
  <sheetData>
    <row r="1" spans="1:20" customFormat="1" ht="13" x14ac:dyDescent="0.3">
      <c r="A1" s="5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3"/>
      <c r="N1" s="3"/>
      <c r="O1" s="3"/>
      <c r="P1" s="3"/>
      <c r="Q1" s="3"/>
      <c r="R1" s="3"/>
      <c r="S1" s="3"/>
      <c r="T1" s="3"/>
    </row>
    <row r="2" spans="1:20" customFormat="1" ht="13" x14ac:dyDescent="0.3">
      <c r="A2" s="5" t="s">
        <v>29</v>
      </c>
      <c r="B2" s="57" t="str">
        <f>SUMMARY!B2</f>
        <v>BIDDERS NAME</v>
      </c>
      <c r="C2" s="65"/>
      <c r="D2" s="65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  <c r="R2" s="3"/>
      <c r="S2" s="3"/>
      <c r="T2" s="3"/>
    </row>
    <row r="3" spans="1:20" customFormat="1" ht="13" x14ac:dyDescent="0.3">
      <c r="A3" s="5" t="s">
        <v>3</v>
      </c>
      <c r="B3" s="57" t="str">
        <f>SUMMARY!B3</f>
        <v>UAS FLIGHT INSPECTION PROJECT</v>
      </c>
      <c r="C3" s="65"/>
      <c r="D3" s="65"/>
      <c r="E3" s="1"/>
      <c r="F3" s="6"/>
      <c r="G3" s="6"/>
      <c r="H3" s="66"/>
      <c r="I3" s="66"/>
      <c r="J3" s="1"/>
      <c r="K3" s="1"/>
      <c r="L3" s="1"/>
      <c r="M3" s="3"/>
      <c r="N3" s="3"/>
      <c r="O3" s="3"/>
      <c r="P3" s="3"/>
      <c r="Q3" s="3"/>
      <c r="R3" s="3"/>
      <c r="S3" s="3"/>
      <c r="T3" s="3"/>
    </row>
    <row r="4" spans="1:20" customFormat="1" ht="13" x14ac:dyDescent="0.3">
      <c r="A4" s="5" t="s">
        <v>30</v>
      </c>
      <c r="B4" s="57" t="s">
        <v>21</v>
      </c>
      <c r="C4" s="65"/>
      <c r="D4" s="65"/>
      <c r="E4" s="1"/>
      <c r="F4" s="6"/>
      <c r="G4" s="6"/>
      <c r="H4" s="66"/>
      <c r="I4" s="66"/>
      <c r="J4" s="1"/>
      <c r="K4" s="1"/>
      <c r="L4" s="1"/>
      <c r="M4" s="3"/>
      <c r="N4" s="3"/>
      <c r="O4" s="3"/>
      <c r="P4" s="3"/>
      <c r="Q4" s="3"/>
      <c r="R4" s="3"/>
      <c r="S4" s="3"/>
      <c r="T4" s="3"/>
    </row>
    <row r="5" spans="1:20" customFormat="1" ht="13" x14ac:dyDescent="0.3">
      <c r="A5" s="5" t="s">
        <v>31</v>
      </c>
      <c r="B5" s="57" t="s">
        <v>32</v>
      </c>
      <c r="C5" s="65"/>
      <c r="D5" s="65"/>
      <c r="E5" s="1"/>
      <c r="F5" s="6"/>
      <c r="G5" s="6"/>
      <c r="H5" s="66"/>
      <c r="I5" s="66"/>
      <c r="J5" s="1"/>
      <c r="K5" s="1"/>
      <c r="L5" s="1"/>
      <c r="M5" s="3"/>
      <c r="N5" s="3"/>
      <c r="O5" s="3"/>
      <c r="P5" s="3"/>
      <c r="Q5" s="3"/>
      <c r="R5" s="3"/>
      <c r="S5" s="3"/>
      <c r="T5" s="3"/>
    </row>
    <row r="6" spans="1:20" customFormat="1" ht="13" thickBo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1"/>
      <c r="L6" s="1"/>
      <c r="M6" s="3"/>
      <c r="N6" s="3"/>
      <c r="O6" s="3"/>
      <c r="P6" s="3"/>
      <c r="Q6" s="3"/>
      <c r="R6" s="3"/>
      <c r="S6" s="3"/>
      <c r="T6" s="3"/>
    </row>
    <row r="7" spans="1:20" customFormat="1" ht="12.5" x14ac:dyDescent="0.25">
      <c r="A7" s="1"/>
      <c r="B7" s="1"/>
      <c r="C7" s="106" t="s">
        <v>8</v>
      </c>
      <c r="D7" s="107"/>
      <c r="E7" s="107"/>
      <c r="F7" s="107"/>
      <c r="G7" s="107"/>
      <c r="H7" s="108"/>
      <c r="I7" s="106" t="s">
        <v>9</v>
      </c>
      <c r="J7" s="107"/>
      <c r="K7" s="108"/>
      <c r="L7" s="37"/>
      <c r="M7" s="3"/>
      <c r="N7" s="3"/>
      <c r="O7" s="3"/>
      <c r="P7" s="3"/>
      <c r="Q7" s="3"/>
      <c r="R7" s="3"/>
      <c r="S7" s="3"/>
      <c r="T7" s="3"/>
    </row>
    <row r="8" spans="1:20" customFormat="1" ht="12.5" x14ac:dyDescent="0.25">
      <c r="A8" s="1"/>
      <c r="B8" s="1"/>
      <c r="C8" s="109"/>
      <c r="D8" s="110"/>
      <c r="E8" s="110"/>
      <c r="F8" s="110"/>
      <c r="G8" s="110"/>
      <c r="H8" s="111"/>
      <c r="I8" s="109"/>
      <c r="J8" s="110"/>
      <c r="K8" s="111"/>
      <c r="L8" s="38"/>
      <c r="M8" s="3"/>
      <c r="N8" s="3"/>
      <c r="O8" s="3"/>
      <c r="P8" s="3"/>
      <c r="Q8" s="3"/>
      <c r="R8" s="3"/>
      <c r="S8" s="3"/>
      <c r="T8" s="3"/>
    </row>
    <row r="9" spans="1:20" customFormat="1" ht="12.5" x14ac:dyDescent="0.25">
      <c r="A9" s="100" t="s">
        <v>10</v>
      </c>
      <c r="B9" s="112" t="s">
        <v>11</v>
      </c>
      <c r="C9" s="115" t="s">
        <v>12</v>
      </c>
      <c r="D9" s="39" t="s">
        <v>13</v>
      </c>
      <c r="E9" s="100" t="s">
        <v>14</v>
      </c>
      <c r="F9" s="100" t="s">
        <v>15</v>
      </c>
      <c r="G9" s="100" t="s">
        <v>16</v>
      </c>
      <c r="H9" s="103" t="s">
        <v>17</v>
      </c>
      <c r="I9" s="40" t="s">
        <v>13</v>
      </c>
      <c r="J9" s="100" t="s">
        <v>18</v>
      </c>
      <c r="K9" s="103" t="s">
        <v>19</v>
      </c>
      <c r="L9" s="98" t="s">
        <v>20</v>
      </c>
      <c r="M9" s="3"/>
      <c r="N9" s="3"/>
      <c r="O9" s="3"/>
      <c r="P9" s="3"/>
      <c r="Q9" s="3"/>
      <c r="R9" s="3"/>
      <c r="S9" s="3"/>
      <c r="T9" s="3"/>
    </row>
    <row r="10" spans="1:20" customFormat="1" ht="12.5" x14ac:dyDescent="0.25">
      <c r="A10" s="101"/>
      <c r="B10" s="113"/>
      <c r="C10" s="116"/>
      <c r="D10" s="41"/>
      <c r="E10" s="101"/>
      <c r="F10" s="101"/>
      <c r="G10" s="101"/>
      <c r="H10" s="104"/>
      <c r="I10" s="42"/>
      <c r="J10" s="101"/>
      <c r="K10" s="104"/>
      <c r="L10" s="98"/>
      <c r="M10" s="3"/>
      <c r="N10" s="3"/>
      <c r="O10" s="3"/>
      <c r="P10" s="3"/>
      <c r="Q10" s="3"/>
      <c r="R10" s="3"/>
      <c r="S10" s="3"/>
      <c r="T10" s="3"/>
    </row>
    <row r="11" spans="1:20" customFormat="1" ht="12.5" x14ac:dyDescent="0.25">
      <c r="A11" s="102"/>
      <c r="B11" s="114"/>
      <c r="C11" s="117"/>
      <c r="D11" s="43"/>
      <c r="E11" s="102"/>
      <c r="F11" s="102"/>
      <c r="G11" s="102"/>
      <c r="H11" s="105"/>
      <c r="I11" s="44"/>
      <c r="J11" s="102"/>
      <c r="K11" s="105"/>
      <c r="L11" s="99"/>
      <c r="M11" s="3"/>
      <c r="N11" s="3"/>
      <c r="O11" s="3"/>
      <c r="P11" s="3"/>
      <c r="Q11" s="3"/>
      <c r="R11" s="3"/>
      <c r="S11" s="3"/>
      <c r="T11" s="3"/>
    </row>
    <row r="12" spans="1:20" customFormat="1" ht="13" x14ac:dyDescent="0.3">
      <c r="A12" s="73" t="str">
        <f>B4</f>
        <v>G1</v>
      </c>
      <c r="B12" s="76" t="str">
        <f>B5</f>
        <v>Project Management</v>
      </c>
      <c r="C12" s="77"/>
      <c r="D12" s="74"/>
      <c r="E12" s="29"/>
      <c r="F12" s="29"/>
      <c r="G12" s="29"/>
      <c r="H12" s="46"/>
      <c r="I12" s="56"/>
      <c r="J12" s="29"/>
      <c r="K12" s="46"/>
      <c r="L12" s="49"/>
      <c r="M12" s="3"/>
      <c r="N12" s="3"/>
      <c r="O12" s="3"/>
      <c r="P12" s="3"/>
      <c r="Q12" s="3"/>
      <c r="R12" s="3"/>
      <c r="S12" s="3"/>
      <c r="T12" s="3"/>
    </row>
    <row r="13" spans="1:20" customFormat="1" ht="26" x14ac:dyDescent="0.3">
      <c r="A13" s="14"/>
      <c r="B13" s="60" t="s">
        <v>33</v>
      </c>
      <c r="C13" s="16"/>
      <c r="D13" s="15"/>
      <c r="E13" s="78"/>
      <c r="F13" s="32">
        <f>D13*E13</f>
        <v>0</v>
      </c>
      <c r="G13" s="9">
        <f>SUMMARY!$B$4</f>
        <v>0</v>
      </c>
      <c r="H13" s="47">
        <f>IF(G13&lt;&gt;0,F13/G13,0)</f>
        <v>0</v>
      </c>
      <c r="I13" s="12"/>
      <c r="J13" s="78"/>
      <c r="K13" s="47">
        <f>I13*J13</f>
        <v>0</v>
      </c>
      <c r="L13" s="50">
        <f>H13+K13</f>
        <v>0</v>
      </c>
      <c r="M13" s="3"/>
      <c r="N13" s="3"/>
      <c r="O13" s="3"/>
      <c r="P13" s="3"/>
      <c r="Q13" s="3"/>
      <c r="R13" s="3"/>
      <c r="S13" s="3"/>
      <c r="T13" s="3"/>
    </row>
    <row r="14" spans="1:20" customFormat="1" ht="13" x14ac:dyDescent="0.3">
      <c r="A14" s="61"/>
      <c r="B14" s="62"/>
      <c r="C14" s="16"/>
      <c r="D14" s="15"/>
      <c r="E14" s="78"/>
      <c r="F14" s="32">
        <f t="shared" ref="F14:F39" si="0">D14*E14</f>
        <v>0</v>
      </c>
      <c r="G14" s="9">
        <f>SUMMARY!$B$4</f>
        <v>0</v>
      </c>
      <c r="H14" s="47">
        <f t="shared" ref="H14:H39" si="1">IF(G14&lt;&gt;0,F14/G14,0)</f>
        <v>0</v>
      </c>
      <c r="I14" s="12"/>
      <c r="J14" s="78"/>
      <c r="K14" s="47">
        <f t="shared" ref="K14:K39" si="2">I14*J14</f>
        <v>0</v>
      </c>
      <c r="L14" s="50">
        <f t="shared" ref="L14:L39" si="3">H14+K14</f>
        <v>0</v>
      </c>
      <c r="M14" s="3"/>
      <c r="N14" s="3"/>
      <c r="O14" s="3"/>
      <c r="P14" s="3"/>
      <c r="Q14" s="3"/>
      <c r="R14" s="3"/>
      <c r="S14" s="3"/>
      <c r="T14" s="3"/>
    </row>
    <row r="15" spans="1:20" customFormat="1" ht="13" x14ac:dyDescent="0.3">
      <c r="A15" s="61"/>
      <c r="B15" s="62"/>
      <c r="C15" s="16"/>
      <c r="D15" s="15"/>
      <c r="E15" s="78"/>
      <c r="F15" s="32">
        <f t="shared" si="0"/>
        <v>0</v>
      </c>
      <c r="G15" s="9">
        <f>SUMMARY!$B$4</f>
        <v>0</v>
      </c>
      <c r="H15" s="47">
        <f t="shared" si="1"/>
        <v>0</v>
      </c>
      <c r="I15" s="12"/>
      <c r="J15" s="78"/>
      <c r="K15" s="47">
        <f t="shared" si="2"/>
        <v>0</v>
      </c>
      <c r="L15" s="50">
        <f t="shared" si="3"/>
        <v>0</v>
      </c>
      <c r="M15" s="3"/>
      <c r="N15" s="3"/>
      <c r="O15" s="3"/>
      <c r="P15" s="3"/>
      <c r="Q15" s="3"/>
      <c r="R15" s="3"/>
      <c r="S15" s="3"/>
      <c r="T15" s="3"/>
    </row>
    <row r="16" spans="1:20" customFormat="1" ht="13" x14ac:dyDescent="0.3">
      <c r="A16" s="58"/>
      <c r="B16" s="20"/>
      <c r="C16" s="16"/>
      <c r="D16" s="15"/>
      <c r="E16" s="9"/>
      <c r="F16" s="32">
        <f t="shared" si="0"/>
        <v>0</v>
      </c>
      <c r="G16" s="9">
        <f>SUMMARY!$B$4</f>
        <v>0</v>
      </c>
      <c r="H16" s="47">
        <f t="shared" si="1"/>
        <v>0</v>
      </c>
      <c r="I16" s="12"/>
      <c r="J16" s="78"/>
      <c r="K16" s="47">
        <f t="shared" si="2"/>
        <v>0</v>
      </c>
      <c r="L16" s="50">
        <f t="shared" si="3"/>
        <v>0</v>
      </c>
      <c r="M16" s="3"/>
      <c r="N16" s="3"/>
      <c r="O16" s="3"/>
      <c r="P16" s="3"/>
      <c r="Q16" s="3"/>
      <c r="R16" s="3"/>
      <c r="S16" s="3"/>
      <c r="T16" s="3"/>
    </row>
    <row r="17" spans="1:20" customFormat="1" ht="13" x14ac:dyDescent="0.3">
      <c r="A17" s="58"/>
      <c r="B17" s="20"/>
      <c r="C17" s="16"/>
      <c r="D17" s="15"/>
      <c r="E17" s="9"/>
      <c r="F17" s="32">
        <f t="shared" si="0"/>
        <v>0</v>
      </c>
      <c r="G17" s="9">
        <f>SUMMARY!$B$4</f>
        <v>0</v>
      </c>
      <c r="H17" s="47">
        <f t="shared" si="1"/>
        <v>0</v>
      </c>
      <c r="I17" s="12"/>
      <c r="J17" s="78"/>
      <c r="K17" s="47">
        <f t="shared" si="2"/>
        <v>0</v>
      </c>
      <c r="L17" s="50">
        <f t="shared" si="3"/>
        <v>0</v>
      </c>
      <c r="M17" s="3"/>
      <c r="N17" s="3"/>
      <c r="O17" s="3"/>
      <c r="P17" s="3"/>
      <c r="Q17" s="3"/>
      <c r="R17" s="3"/>
      <c r="S17" s="3"/>
      <c r="T17" s="3"/>
    </row>
    <row r="18" spans="1:20" customFormat="1" ht="13" x14ac:dyDescent="0.3">
      <c r="A18" s="58"/>
      <c r="B18" s="20"/>
      <c r="C18" s="17"/>
      <c r="D18" s="14"/>
      <c r="E18" s="9"/>
      <c r="F18" s="32">
        <f t="shared" si="0"/>
        <v>0</v>
      </c>
      <c r="G18" s="9">
        <f>SUMMARY!$B$4</f>
        <v>0</v>
      </c>
      <c r="H18" s="47">
        <f t="shared" si="1"/>
        <v>0</v>
      </c>
      <c r="I18" s="12"/>
      <c r="J18" s="78"/>
      <c r="K18" s="47">
        <f t="shared" si="2"/>
        <v>0</v>
      </c>
      <c r="L18" s="50">
        <f t="shared" si="3"/>
        <v>0</v>
      </c>
      <c r="M18" s="3"/>
      <c r="N18" s="3"/>
      <c r="O18" s="3"/>
      <c r="P18" s="3"/>
      <c r="Q18" s="3"/>
      <c r="R18" s="3"/>
      <c r="S18" s="3"/>
      <c r="T18" s="3"/>
    </row>
    <row r="19" spans="1:20" customFormat="1" ht="13" x14ac:dyDescent="0.3">
      <c r="A19" s="58"/>
      <c r="B19" s="20"/>
      <c r="C19" s="16"/>
      <c r="D19" s="15"/>
      <c r="E19" s="9"/>
      <c r="F19" s="32">
        <f t="shared" si="0"/>
        <v>0</v>
      </c>
      <c r="G19" s="9">
        <f>SUMMARY!$B$4</f>
        <v>0</v>
      </c>
      <c r="H19" s="47">
        <f t="shared" si="1"/>
        <v>0</v>
      </c>
      <c r="I19" s="12"/>
      <c r="J19" s="78"/>
      <c r="K19" s="47">
        <f t="shared" si="2"/>
        <v>0</v>
      </c>
      <c r="L19" s="50">
        <f t="shared" si="3"/>
        <v>0</v>
      </c>
      <c r="M19" s="3"/>
      <c r="N19" s="3"/>
      <c r="O19" s="3"/>
      <c r="P19" s="3"/>
      <c r="Q19" s="3"/>
      <c r="R19" s="3"/>
      <c r="S19" s="3"/>
      <c r="T19" s="3"/>
    </row>
    <row r="20" spans="1:20" customFormat="1" ht="13" x14ac:dyDescent="0.3">
      <c r="A20" s="58"/>
      <c r="B20" s="2"/>
      <c r="C20" s="16"/>
      <c r="D20" s="15"/>
      <c r="E20" s="9"/>
      <c r="F20" s="32">
        <f t="shared" si="0"/>
        <v>0</v>
      </c>
      <c r="G20" s="9">
        <f>SUMMARY!$B$4</f>
        <v>0</v>
      </c>
      <c r="H20" s="47">
        <f t="shared" si="1"/>
        <v>0</v>
      </c>
      <c r="I20" s="12"/>
      <c r="J20" s="78"/>
      <c r="K20" s="47">
        <f t="shared" si="2"/>
        <v>0</v>
      </c>
      <c r="L20" s="50">
        <f t="shared" si="3"/>
        <v>0</v>
      </c>
      <c r="M20" s="3"/>
      <c r="N20" s="3"/>
      <c r="O20" s="3"/>
      <c r="P20" s="3"/>
      <c r="Q20" s="3"/>
      <c r="R20" s="3"/>
      <c r="S20" s="3"/>
      <c r="T20" s="3"/>
    </row>
    <row r="21" spans="1:20" customFormat="1" ht="13" x14ac:dyDescent="0.3">
      <c r="A21" s="58"/>
      <c r="B21" s="2"/>
      <c r="C21" s="16"/>
      <c r="D21" s="15"/>
      <c r="E21" s="9"/>
      <c r="F21" s="32">
        <f t="shared" si="0"/>
        <v>0</v>
      </c>
      <c r="G21" s="9">
        <f>SUMMARY!$B$4</f>
        <v>0</v>
      </c>
      <c r="H21" s="47">
        <f t="shared" si="1"/>
        <v>0</v>
      </c>
      <c r="I21" s="12"/>
      <c r="J21" s="78"/>
      <c r="K21" s="47">
        <f t="shared" si="2"/>
        <v>0</v>
      </c>
      <c r="L21" s="50">
        <f t="shared" si="3"/>
        <v>0</v>
      </c>
      <c r="M21" s="3"/>
      <c r="N21" s="3"/>
      <c r="O21" s="3"/>
      <c r="P21" s="3"/>
      <c r="Q21" s="3"/>
      <c r="R21" s="3"/>
      <c r="S21" s="3"/>
      <c r="T21" s="3"/>
    </row>
    <row r="22" spans="1:20" customFormat="1" ht="13" x14ac:dyDescent="0.3">
      <c r="A22" s="58"/>
      <c r="B22" s="2"/>
      <c r="C22" s="16"/>
      <c r="D22" s="15"/>
      <c r="E22" s="9"/>
      <c r="F22" s="32">
        <f t="shared" si="0"/>
        <v>0</v>
      </c>
      <c r="G22" s="9">
        <f>SUMMARY!$B$4</f>
        <v>0</v>
      </c>
      <c r="H22" s="47">
        <f t="shared" si="1"/>
        <v>0</v>
      </c>
      <c r="I22" s="12"/>
      <c r="J22" s="78"/>
      <c r="K22" s="47">
        <f t="shared" si="2"/>
        <v>0</v>
      </c>
      <c r="L22" s="50">
        <f t="shared" si="3"/>
        <v>0</v>
      </c>
      <c r="M22" s="3"/>
      <c r="N22" s="3"/>
      <c r="O22" s="3"/>
      <c r="P22" s="3"/>
      <c r="Q22" s="3"/>
      <c r="R22" s="3"/>
      <c r="S22" s="3"/>
      <c r="T22" s="3"/>
    </row>
    <row r="23" spans="1:20" customFormat="1" ht="13" x14ac:dyDescent="0.3">
      <c r="A23" s="58"/>
      <c r="B23" s="10"/>
      <c r="C23" s="16"/>
      <c r="D23" s="15"/>
      <c r="E23" s="9"/>
      <c r="F23" s="32">
        <f t="shared" si="0"/>
        <v>0</v>
      </c>
      <c r="G23" s="9">
        <f>SUMMARY!$B$4</f>
        <v>0</v>
      </c>
      <c r="H23" s="47">
        <f t="shared" si="1"/>
        <v>0</v>
      </c>
      <c r="I23" s="12"/>
      <c r="J23" s="78"/>
      <c r="K23" s="47">
        <f t="shared" si="2"/>
        <v>0</v>
      </c>
      <c r="L23" s="50">
        <f t="shared" si="3"/>
        <v>0</v>
      </c>
      <c r="M23" s="3"/>
      <c r="N23" s="3"/>
      <c r="O23" s="3"/>
      <c r="P23" s="3"/>
      <c r="Q23" s="3"/>
      <c r="R23" s="3"/>
      <c r="S23" s="3"/>
      <c r="T23" s="3"/>
    </row>
    <row r="24" spans="1:20" customFormat="1" ht="13" x14ac:dyDescent="0.3">
      <c r="A24" s="61"/>
      <c r="B24" s="62"/>
      <c r="C24" s="16"/>
      <c r="D24" s="15"/>
      <c r="E24" s="9"/>
      <c r="F24" s="32">
        <f t="shared" si="0"/>
        <v>0</v>
      </c>
      <c r="G24" s="9">
        <f>SUMMARY!$B$4</f>
        <v>0</v>
      </c>
      <c r="H24" s="47">
        <f t="shared" si="1"/>
        <v>0</v>
      </c>
      <c r="I24" s="12"/>
      <c r="J24" s="78"/>
      <c r="K24" s="47">
        <f t="shared" si="2"/>
        <v>0</v>
      </c>
      <c r="L24" s="50">
        <f t="shared" si="3"/>
        <v>0</v>
      </c>
      <c r="M24" s="3"/>
      <c r="N24" s="3"/>
      <c r="O24" s="3"/>
      <c r="P24" s="3"/>
      <c r="Q24" s="3"/>
      <c r="R24" s="3"/>
      <c r="S24" s="3"/>
      <c r="T24" s="3"/>
    </row>
    <row r="25" spans="1:20" customFormat="1" ht="13" x14ac:dyDescent="0.3">
      <c r="A25" s="58"/>
      <c r="B25" s="20"/>
      <c r="C25" s="16"/>
      <c r="D25" s="15"/>
      <c r="E25" s="9"/>
      <c r="F25" s="32">
        <f t="shared" si="0"/>
        <v>0</v>
      </c>
      <c r="G25" s="9">
        <f>SUMMARY!$B$4</f>
        <v>0</v>
      </c>
      <c r="H25" s="47">
        <f t="shared" si="1"/>
        <v>0</v>
      </c>
      <c r="I25" s="12"/>
      <c r="J25" s="78"/>
      <c r="K25" s="47">
        <f t="shared" si="2"/>
        <v>0</v>
      </c>
      <c r="L25" s="50">
        <f t="shared" si="3"/>
        <v>0</v>
      </c>
      <c r="M25" s="3"/>
      <c r="N25" s="3"/>
      <c r="O25" s="3"/>
      <c r="P25" s="3"/>
      <c r="Q25" s="3"/>
      <c r="R25" s="3"/>
      <c r="S25" s="3"/>
      <c r="T25" s="3"/>
    </row>
    <row r="26" spans="1:20" customFormat="1" ht="13" x14ac:dyDescent="0.3">
      <c r="A26" s="58"/>
      <c r="B26" s="20"/>
      <c r="C26" s="16"/>
      <c r="D26" s="15"/>
      <c r="E26" s="9"/>
      <c r="F26" s="32">
        <f t="shared" si="0"/>
        <v>0</v>
      </c>
      <c r="G26" s="9">
        <f>SUMMARY!$B$4</f>
        <v>0</v>
      </c>
      <c r="H26" s="47">
        <f t="shared" si="1"/>
        <v>0</v>
      </c>
      <c r="I26" s="12"/>
      <c r="J26" s="78"/>
      <c r="K26" s="47">
        <f t="shared" si="2"/>
        <v>0</v>
      </c>
      <c r="L26" s="50">
        <f t="shared" si="3"/>
        <v>0</v>
      </c>
      <c r="M26" s="3"/>
      <c r="N26" s="3"/>
      <c r="O26" s="3"/>
      <c r="P26" s="3"/>
      <c r="Q26" s="3"/>
      <c r="R26" s="3"/>
      <c r="S26" s="3"/>
      <c r="T26" s="3"/>
    </row>
    <row r="27" spans="1:20" customFormat="1" ht="13" x14ac:dyDescent="0.3">
      <c r="A27" s="58"/>
      <c r="B27" s="20"/>
      <c r="C27" s="16"/>
      <c r="D27" s="15"/>
      <c r="E27" s="9"/>
      <c r="F27" s="32">
        <f t="shared" si="0"/>
        <v>0</v>
      </c>
      <c r="G27" s="9">
        <f>SUMMARY!$B$4</f>
        <v>0</v>
      </c>
      <c r="H27" s="47">
        <f t="shared" si="1"/>
        <v>0</v>
      </c>
      <c r="I27" s="12"/>
      <c r="J27" s="78"/>
      <c r="K27" s="47">
        <f t="shared" si="2"/>
        <v>0</v>
      </c>
      <c r="L27" s="50">
        <f t="shared" si="3"/>
        <v>0</v>
      </c>
      <c r="M27" s="3"/>
      <c r="N27" s="3"/>
      <c r="O27" s="3"/>
      <c r="P27" s="3"/>
      <c r="Q27" s="3"/>
      <c r="R27" s="3"/>
      <c r="S27" s="3"/>
      <c r="T27" s="3"/>
    </row>
    <row r="28" spans="1:20" customFormat="1" ht="13" x14ac:dyDescent="0.3">
      <c r="A28" s="61"/>
      <c r="B28" s="62"/>
      <c r="C28" s="16"/>
      <c r="D28" s="15"/>
      <c r="E28" s="9"/>
      <c r="F28" s="32">
        <f t="shared" si="0"/>
        <v>0</v>
      </c>
      <c r="G28" s="9">
        <f>SUMMARY!$B$4</f>
        <v>0</v>
      </c>
      <c r="H28" s="47">
        <f t="shared" si="1"/>
        <v>0</v>
      </c>
      <c r="I28" s="12"/>
      <c r="J28" s="78"/>
      <c r="K28" s="47">
        <f t="shared" si="2"/>
        <v>0</v>
      </c>
      <c r="L28" s="50">
        <f t="shared" si="3"/>
        <v>0</v>
      </c>
      <c r="M28" s="3"/>
      <c r="N28" s="3"/>
      <c r="O28" s="3"/>
      <c r="P28" s="3"/>
      <c r="Q28" s="3"/>
      <c r="R28" s="3"/>
      <c r="S28" s="3"/>
      <c r="T28" s="3"/>
    </row>
    <row r="29" spans="1:20" customFormat="1" ht="13" x14ac:dyDescent="0.3">
      <c r="A29" s="58"/>
      <c r="B29" s="10"/>
      <c r="C29" s="16"/>
      <c r="D29" s="15"/>
      <c r="E29" s="9"/>
      <c r="F29" s="32">
        <f t="shared" si="0"/>
        <v>0</v>
      </c>
      <c r="G29" s="9">
        <f>SUMMARY!$B$4</f>
        <v>0</v>
      </c>
      <c r="H29" s="47">
        <f t="shared" si="1"/>
        <v>0</v>
      </c>
      <c r="I29" s="12"/>
      <c r="J29" s="78"/>
      <c r="K29" s="47">
        <f t="shared" si="2"/>
        <v>0</v>
      </c>
      <c r="L29" s="50">
        <f t="shared" si="3"/>
        <v>0</v>
      </c>
      <c r="M29" s="3"/>
      <c r="N29" s="3"/>
      <c r="O29" s="3"/>
      <c r="P29" s="3"/>
      <c r="Q29" s="3"/>
      <c r="R29" s="3"/>
      <c r="S29" s="3"/>
      <c r="T29" s="3"/>
    </row>
    <row r="30" spans="1:20" customFormat="1" ht="13" x14ac:dyDescent="0.3">
      <c r="A30" s="58"/>
      <c r="B30" s="20"/>
      <c r="C30" s="16"/>
      <c r="D30" s="15"/>
      <c r="E30" s="9"/>
      <c r="F30" s="32">
        <f t="shared" si="0"/>
        <v>0</v>
      </c>
      <c r="G30" s="9">
        <f>SUMMARY!$B$4</f>
        <v>0</v>
      </c>
      <c r="H30" s="47">
        <f t="shared" si="1"/>
        <v>0</v>
      </c>
      <c r="I30" s="12"/>
      <c r="J30" s="78"/>
      <c r="K30" s="47">
        <f t="shared" si="2"/>
        <v>0</v>
      </c>
      <c r="L30" s="50">
        <f t="shared" si="3"/>
        <v>0</v>
      </c>
      <c r="M30" s="3"/>
      <c r="N30" s="3"/>
      <c r="O30" s="3"/>
      <c r="P30" s="3"/>
      <c r="Q30" s="3"/>
      <c r="R30" s="3"/>
      <c r="S30" s="3"/>
      <c r="T30" s="3"/>
    </row>
    <row r="31" spans="1:20" customFormat="1" ht="13" x14ac:dyDescent="0.3">
      <c r="A31" s="58"/>
      <c r="B31" s="20"/>
      <c r="C31" s="16"/>
      <c r="D31" s="15"/>
      <c r="E31" s="9"/>
      <c r="F31" s="32">
        <f t="shared" si="0"/>
        <v>0</v>
      </c>
      <c r="G31" s="9">
        <f>SUMMARY!$B$4</f>
        <v>0</v>
      </c>
      <c r="H31" s="47">
        <f t="shared" si="1"/>
        <v>0</v>
      </c>
      <c r="I31" s="12"/>
      <c r="J31" s="78"/>
      <c r="K31" s="47">
        <f t="shared" si="2"/>
        <v>0</v>
      </c>
      <c r="L31" s="50">
        <f t="shared" si="3"/>
        <v>0</v>
      </c>
      <c r="M31" s="3"/>
      <c r="N31" s="3"/>
      <c r="O31" s="3"/>
      <c r="P31" s="3"/>
      <c r="Q31" s="3"/>
      <c r="R31" s="3"/>
      <c r="S31" s="3"/>
      <c r="T31" s="3"/>
    </row>
    <row r="32" spans="1:20" customFormat="1" ht="13" x14ac:dyDescent="0.3">
      <c r="A32" s="58"/>
      <c r="B32" s="20"/>
      <c r="C32" s="18"/>
      <c r="D32" s="19"/>
      <c r="E32" s="9"/>
      <c r="F32" s="32">
        <f t="shared" si="0"/>
        <v>0</v>
      </c>
      <c r="G32" s="9">
        <f>SUMMARY!$B$4</f>
        <v>0</v>
      </c>
      <c r="H32" s="47">
        <f t="shared" si="1"/>
        <v>0</v>
      </c>
      <c r="I32" s="12"/>
      <c r="J32" s="78"/>
      <c r="K32" s="47">
        <f t="shared" si="2"/>
        <v>0</v>
      </c>
      <c r="L32" s="50">
        <f t="shared" si="3"/>
        <v>0</v>
      </c>
      <c r="M32" s="3"/>
      <c r="N32" s="3"/>
      <c r="O32" s="3"/>
      <c r="P32" s="3"/>
      <c r="Q32" s="3"/>
      <c r="R32" s="3"/>
      <c r="S32" s="3"/>
      <c r="T32" s="3"/>
    </row>
    <row r="33" spans="1:20" customFormat="1" ht="13" x14ac:dyDescent="0.3">
      <c r="A33" s="58"/>
      <c r="B33" s="10"/>
      <c r="C33" s="16"/>
      <c r="D33" s="15"/>
      <c r="E33" s="9"/>
      <c r="F33" s="32">
        <f t="shared" si="0"/>
        <v>0</v>
      </c>
      <c r="G33" s="9">
        <f>SUMMARY!$B$4</f>
        <v>0</v>
      </c>
      <c r="H33" s="47">
        <f t="shared" si="1"/>
        <v>0</v>
      </c>
      <c r="I33" s="12"/>
      <c r="J33" s="78"/>
      <c r="K33" s="47">
        <f t="shared" si="2"/>
        <v>0</v>
      </c>
      <c r="L33" s="50">
        <f t="shared" si="3"/>
        <v>0</v>
      </c>
      <c r="M33" s="3"/>
      <c r="N33" s="3"/>
      <c r="O33" s="3"/>
      <c r="P33" s="3"/>
      <c r="Q33" s="3"/>
      <c r="R33" s="3"/>
      <c r="S33" s="3"/>
      <c r="T33" s="3"/>
    </row>
    <row r="34" spans="1:20" customFormat="1" ht="13" x14ac:dyDescent="0.3">
      <c r="A34" s="58"/>
      <c r="B34" s="10"/>
      <c r="C34" s="16"/>
      <c r="D34" s="15"/>
      <c r="E34" s="9"/>
      <c r="F34" s="32">
        <f t="shared" si="0"/>
        <v>0</v>
      </c>
      <c r="G34" s="9">
        <f>SUMMARY!$B$4</f>
        <v>0</v>
      </c>
      <c r="H34" s="47">
        <f t="shared" si="1"/>
        <v>0</v>
      </c>
      <c r="I34" s="12"/>
      <c r="J34" s="78"/>
      <c r="K34" s="47">
        <f t="shared" si="2"/>
        <v>0</v>
      </c>
      <c r="L34" s="50">
        <f t="shared" si="3"/>
        <v>0</v>
      </c>
      <c r="M34" s="3"/>
      <c r="N34" s="3"/>
      <c r="O34" s="3"/>
      <c r="P34" s="3"/>
      <c r="Q34" s="3"/>
      <c r="R34" s="3"/>
      <c r="S34" s="3"/>
      <c r="T34" s="3"/>
    </row>
    <row r="35" spans="1:20" customFormat="1" ht="13" x14ac:dyDescent="0.3">
      <c r="A35" s="58"/>
      <c r="B35" s="10"/>
      <c r="C35" s="16"/>
      <c r="D35" s="15"/>
      <c r="E35" s="9"/>
      <c r="F35" s="32">
        <f t="shared" si="0"/>
        <v>0</v>
      </c>
      <c r="G35" s="9">
        <f>SUMMARY!$B$4</f>
        <v>0</v>
      </c>
      <c r="H35" s="47">
        <f t="shared" si="1"/>
        <v>0</v>
      </c>
      <c r="I35" s="12"/>
      <c r="J35" s="78"/>
      <c r="K35" s="47">
        <f t="shared" si="2"/>
        <v>0</v>
      </c>
      <c r="L35" s="50">
        <f t="shared" si="3"/>
        <v>0</v>
      </c>
      <c r="M35" s="3"/>
      <c r="N35" s="3"/>
      <c r="O35" s="3"/>
      <c r="P35" s="3"/>
      <c r="Q35" s="3"/>
      <c r="R35" s="3"/>
      <c r="S35" s="3"/>
      <c r="T35" s="3"/>
    </row>
    <row r="36" spans="1:20" customFormat="1" ht="13" x14ac:dyDescent="0.3">
      <c r="A36" s="58"/>
      <c r="B36" s="10"/>
      <c r="C36" s="16"/>
      <c r="D36" s="15"/>
      <c r="E36" s="9"/>
      <c r="F36" s="32">
        <f t="shared" si="0"/>
        <v>0</v>
      </c>
      <c r="G36" s="9">
        <f>SUMMARY!$B$4</f>
        <v>0</v>
      </c>
      <c r="H36" s="47">
        <f t="shared" si="1"/>
        <v>0</v>
      </c>
      <c r="I36" s="12"/>
      <c r="J36" s="78"/>
      <c r="K36" s="47">
        <f t="shared" si="2"/>
        <v>0</v>
      </c>
      <c r="L36" s="50">
        <f t="shared" si="3"/>
        <v>0</v>
      </c>
      <c r="M36" s="3"/>
      <c r="N36" s="3"/>
      <c r="O36" s="3"/>
      <c r="P36" s="3"/>
      <c r="Q36" s="3"/>
      <c r="R36" s="3"/>
      <c r="S36" s="3"/>
      <c r="T36" s="3"/>
    </row>
    <row r="37" spans="1:20" customFormat="1" ht="13" x14ac:dyDescent="0.3">
      <c r="A37" s="58"/>
      <c r="B37" s="10"/>
      <c r="C37" s="16"/>
      <c r="D37" s="15"/>
      <c r="E37" s="9"/>
      <c r="F37" s="32">
        <f t="shared" si="0"/>
        <v>0</v>
      </c>
      <c r="G37" s="9">
        <f>SUMMARY!$B$4</f>
        <v>0</v>
      </c>
      <c r="H37" s="47">
        <f t="shared" si="1"/>
        <v>0</v>
      </c>
      <c r="I37" s="12"/>
      <c r="J37" s="78"/>
      <c r="K37" s="47">
        <f t="shared" si="2"/>
        <v>0</v>
      </c>
      <c r="L37" s="50">
        <f t="shared" si="3"/>
        <v>0</v>
      </c>
      <c r="M37" s="3"/>
      <c r="N37" s="3"/>
      <c r="O37" s="3"/>
      <c r="P37" s="3"/>
      <c r="Q37" s="3"/>
      <c r="R37" s="3"/>
      <c r="S37" s="3"/>
      <c r="T37" s="3"/>
    </row>
    <row r="38" spans="1:20" customFormat="1" ht="13" x14ac:dyDescent="0.3">
      <c r="A38" s="58"/>
      <c r="B38" s="10"/>
      <c r="C38" s="16"/>
      <c r="D38" s="15"/>
      <c r="E38" s="9"/>
      <c r="F38" s="32">
        <f t="shared" si="0"/>
        <v>0</v>
      </c>
      <c r="G38" s="9">
        <f>SUMMARY!$B$4</f>
        <v>0</v>
      </c>
      <c r="H38" s="47">
        <f t="shared" si="1"/>
        <v>0</v>
      </c>
      <c r="I38" s="12"/>
      <c r="J38" s="78"/>
      <c r="K38" s="47">
        <f t="shared" si="2"/>
        <v>0</v>
      </c>
      <c r="L38" s="50">
        <f t="shared" si="3"/>
        <v>0</v>
      </c>
      <c r="M38" s="3"/>
      <c r="N38" s="3"/>
      <c r="O38" s="3"/>
      <c r="P38" s="3"/>
      <c r="Q38" s="3"/>
      <c r="R38" s="3"/>
      <c r="S38" s="3"/>
      <c r="T38" s="3"/>
    </row>
    <row r="39" spans="1:20" customFormat="1" ht="13" x14ac:dyDescent="0.3">
      <c r="A39" s="14"/>
      <c r="B39" s="10"/>
      <c r="C39" s="16"/>
      <c r="D39" s="15"/>
      <c r="E39" s="9"/>
      <c r="F39" s="32">
        <f t="shared" si="0"/>
        <v>0</v>
      </c>
      <c r="G39" s="9">
        <f>SUMMARY!$B$4</f>
        <v>0</v>
      </c>
      <c r="H39" s="47">
        <f t="shared" si="1"/>
        <v>0</v>
      </c>
      <c r="I39" s="12"/>
      <c r="J39" s="78"/>
      <c r="K39" s="47">
        <f t="shared" si="2"/>
        <v>0</v>
      </c>
      <c r="L39" s="50">
        <f t="shared" si="3"/>
        <v>0</v>
      </c>
      <c r="M39" s="3"/>
      <c r="N39" s="3"/>
      <c r="O39" s="3"/>
      <c r="P39" s="3"/>
      <c r="Q39" s="3"/>
      <c r="R39" s="3"/>
      <c r="S39" s="3"/>
      <c r="T39" s="3"/>
    </row>
    <row r="40" spans="1:20" customFormat="1" ht="13.5" thickBot="1" x14ac:dyDescent="0.35">
      <c r="A40" s="73"/>
      <c r="B40" s="52" t="str">
        <f>+"SUB-TOTAL:  "&amp;A12</f>
        <v>SUB-TOTAL:  G1</v>
      </c>
      <c r="C40" s="53"/>
      <c r="D40" s="54"/>
      <c r="E40" s="45"/>
      <c r="F40" s="45">
        <f>SUM(F13:F39)</f>
        <v>0</v>
      </c>
      <c r="G40" s="45"/>
      <c r="H40" s="45">
        <f>SUM(H13:H39)</f>
        <v>0</v>
      </c>
      <c r="I40" s="55"/>
      <c r="J40" s="45"/>
      <c r="K40" s="45">
        <f>SUM(K13:K39)</f>
        <v>0</v>
      </c>
      <c r="L40" s="51">
        <f>SUM(L13:L39)</f>
        <v>0</v>
      </c>
      <c r="M40" s="3"/>
      <c r="N40" s="3"/>
      <c r="O40" s="3"/>
      <c r="P40" s="3"/>
      <c r="Q40" s="3"/>
      <c r="R40" s="3"/>
      <c r="S40" s="3"/>
      <c r="T40" s="3"/>
    </row>
    <row r="41" spans="1:20" customFormat="1" ht="12.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  <c r="N41" s="3"/>
      <c r="O41" s="3"/>
      <c r="P41" s="3"/>
      <c r="Q41" s="3"/>
      <c r="R41" s="3"/>
      <c r="S41" s="3"/>
      <c r="T41" s="3"/>
    </row>
    <row r="42" spans="1:20" customFormat="1" ht="12.5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3"/>
      <c r="O42" s="3"/>
      <c r="P42" s="3"/>
      <c r="Q42" s="3"/>
      <c r="R42" s="3"/>
      <c r="S42" s="3"/>
      <c r="T42" s="3"/>
    </row>
    <row r="43" spans="1:20" customFormat="1" ht="12.5" x14ac:dyDescent="0.25">
      <c r="A43" s="2"/>
      <c r="B43" s="8"/>
      <c r="C43" s="8"/>
      <c r="D43" s="8"/>
      <c r="E43" s="7"/>
      <c r="F43" s="1"/>
      <c r="G43" s="1"/>
      <c r="H43" s="1"/>
      <c r="I43" s="1"/>
      <c r="J43" s="1"/>
      <c r="K43" s="1"/>
      <c r="L43" s="1"/>
      <c r="M43" s="3"/>
      <c r="N43" s="3"/>
      <c r="O43" s="3"/>
      <c r="P43" s="3"/>
      <c r="Q43" s="3"/>
      <c r="R43" s="3"/>
      <c r="S43" s="3"/>
      <c r="T43" s="3"/>
    </row>
    <row r="44" spans="1:20" customFormat="1" ht="12.5" x14ac:dyDescent="0.25">
      <c r="A44" s="1"/>
      <c r="B44" s="7"/>
      <c r="C44" s="7"/>
      <c r="D44" s="7"/>
      <c r="E44" s="7"/>
      <c r="F44" s="1"/>
      <c r="G44" s="1"/>
      <c r="H44" s="1"/>
      <c r="I44" s="1"/>
      <c r="J44" s="1"/>
      <c r="K44" s="1"/>
      <c r="L44" s="1"/>
      <c r="M44" s="3"/>
      <c r="N44" s="3"/>
      <c r="O44" s="3"/>
      <c r="P44" s="3"/>
      <c r="Q44" s="3"/>
      <c r="R44" s="3"/>
      <c r="S44" s="3"/>
      <c r="T44" s="3"/>
    </row>
    <row r="45" spans="1:20" customFormat="1" ht="12.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customFormat="1" x14ac:dyDescent="0.2"/>
  </sheetData>
  <mergeCells count="12">
    <mergeCell ref="C7:H8"/>
    <mergeCell ref="I7:K8"/>
    <mergeCell ref="B9:B11"/>
    <mergeCell ref="A9:A11"/>
    <mergeCell ref="C9:C11"/>
    <mergeCell ref="G9:G11"/>
    <mergeCell ref="L9:L11"/>
    <mergeCell ref="E9:E11"/>
    <mergeCell ref="F9:F11"/>
    <mergeCell ref="H9:H11"/>
    <mergeCell ref="J9:J11"/>
    <mergeCell ref="K9:K11"/>
  </mergeCells>
  <phoneticPr fontId="0" type="noConversion"/>
  <pageMargins left="0.75" right="0.75" top="1" bottom="0.75" header="0.5" footer="0.25"/>
  <pageSetup paperSize="9" scale="72" orientation="landscape" horizontalDpi="4294967292" r:id="rId1"/>
  <headerFooter alignWithMargins="0">
    <oddHeader>&amp;L&amp;"Arial,Bold"Volume 1A&amp;C&amp;"Arial,Bold"General Information and Instructions to Tenderers&amp;R&amp;"Arial,Bold"APPENDIX G</oddHeader>
    <oddFooter>&amp;L&amp;"Arial,Bold"&amp;9ATNS/HO/S20/01/04: Instructions to tenderers_ver2F
July 2001&amp;C&amp;"Arial,Bold"&amp;9Version 2.0F&amp;R&amp;"Arial,Bold"&amp;9Sheet: &amp;P of &amp;N
 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6"/>
  <sheetViews>
    <sheetView zoomScale="85" zoomScaleNormal="85" workbookViewId="0">
      <selection activeCell="D44" sqref="D44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4.6640625" style="2" customWidth="1"/>
    <col min="4" max="4" width="9.33203125" style="2" bestFit="1"/>
    <col min="5" max="5" width="14.77734375" style="2" customWidth="1"/>
    <col min="6" max="7" width="14.77734375" customWidth="1"/>
    <col min="8" max="8" width="15.77734375" customWidth="1"/>
    <col min="10" max="10" width="14.77734375" style="2" customWidth="1"/>
    <col min="11" max="11" width="15.77734375" customWidth="1"/>
    <col min="12" max="12" width="17.77734375" customWidth="1"/>
    <col min="13" max="13" width="13" style="2" customWidth="1"/>
    <col min="14" max="16384" width="9.33203125" style="2"/>
  </cols>
  <sheetData>
    <row r="1" spans="1:20" customFormat="1" ht="13" x14ac:dyDescent="0.3">
      <c r="A1" s="5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3"/>
      <c r="N1" s="3"/>
      <c r="O1" s="3"/>
      <c r="P1" s="3"/>
      <c r="Q1" s="3"/>
      <c r="R1" s="3"/>
      <c r="S1" s="3"/>
      <c r="T1" s="3"/>
    </row>
    <row r="2" spans="1:20" customFormat="1" ht="13" x14ac:dyDescent="0.3">
      <c r="A2" s="5" t="s">
        <v>29</v>
      </c>
      <c r="B2" s="57" t="str">
        <f>SUMMARY!B2</f>
        <v>BIDDERS NAME</v>
      </c>
      <c r="C2" s="65"/>
      <c r="D2" s="65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  <c r="R2" s="3"/>
      <c r="S2" s="3"/>
      <c r="T2" s="3"/>
    </row>
    <row r="3" spans="1:20" customFormat="1" ht="13" x14ac:dyDescent="0.3">
      <c r="A3" s="5" t="s">
        <v>3</v>
      </c>
      <c r="B3" s="57" t="str">
        <f>SUMMARY!B3</f>
        <v>UAS FLIGHT INSPECTION PROJECT</v>
      </c>
      <c r="C3" s="65"/>
      <c r="D3" s="65"/>
      <c r="E3" s="1"/>
      <c r="F3" s="6"/>
      <c r="G3" s="6"/>
      <c r="H3" s="66"/>
      <c r="I3" s="66"/>
      <c r="J3" s="1"/>
      <c r="K3" s="1"/>
      <c r="L3" s="1"/>
      <c r="M3" s="3"/>
      <c r="N3" s="3"/>
      <c r="O3" s="3"/>
      <c r="P3" s="3"/>
      <c r="Q3" s="3"/>
      <c r="R3" s="3"/>
      <c r="S3" s="3"/>
      <c r="T3" s="3"/>
    </row>
    <row r="4" spans="1:20" customFormat="1" ht="13" x14ac:dyDescent="0.3">
      <c r="A4" s="5" t="s">
        <v>30</v>
      </c>
      <c r="B4" s="57" t="s">
        <v>22</v>
      </c>
      <c r="C4" s="65"/>
      <c r="D4" s="65"/>
      <c r="E4" s="1"/>
      <c r="F4" s="6"/>
      <c r="G4" s="6"/>
      <c r="H4" s="66"/>
      <c r="I4" s="66"/>
      <c r="J4" s="1"/>
      <c r="K4" s="1"/>
      <c r="L4" s="1"/>
      <c r="M4" s="3"/>
      <c r="N4" s="3"/>
      <c r="O4" s="3"/>
      <c r="P4" s="3"/>
      <c r="Q4" s="3"/>
      <c r="R4" s="3"/>
      <c r="S4" s="3"/>
      <c r="T4" s="3"/>
    </row>
    <row r="5" spans="1:20" customFormat="1" ht="13" x14ac:dyDescent="0.3">
      <c r="A5" s="5" t="s">
        <v>31</v>
      </c>
      <c r="B5" s="57" t="s">
        <v>34</v>
      </c>
      <c r="C5" s="65"/>
      <c r="D5" s="65"/>
      <c r="E5" s="1"/>
      <c r="F5" s="6"/>
      <c r="G5" s="6"/>
      <c r="H5" s="66"/>
      <c r="I5" s="66"/>
      <c r="J5" s="1"/>
      <c r="K5" s="1"/>
      <c r="L5" s="1"/>
      <c r="M5" s="3"/>
      <c r="N5" s="3"/>
      <c r="O5" s="3"/>
      <c r="P5" s="3"/>
      <c r="Q5" s="3"/>
      <c r="R5" s="3"/>
      <c r="S5" s="3"/>
      <c r="T5" s="3"/>
    </row>
    <row r="6" spans="1:20" customFormat="1" ht="13" thickBo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1"/>
      <c r="L6" s="1"/>
      <c r="M6" s="3"/>
      <c r="N6" s="3"/>
      <c r="O6" s="3"/>
      <c r="P6" s="3"/>
      <c r="Q6" s="3"/>
      <c r="R6" s="3"/>
      <c r="S6" s="3"/>
      <c r="T6" s="3"/>
    </row>
    <row r="7" spans="1:20" customFormat="1" ht="12.5" x14ac:dyDescent="0.25">
      <c r="A7" s="1"/>
      <c r="B7" s="1"/>
      <c r="C7" s="106" t="s">
        <v>8</v>
      </c>
      <c r="D7" s="107"/>
      <c r="E7" s="107"/>
      <c r="F7" s="107"/>
      <c r="G7" s="107"/>
      <c r="H7" s="108"/>
      <c r="I7" s="106" t="s">
        <v>9</v>
      </c>
      <c r="J7" s="107"/>
      <c r="K7" s="108"/>
      <c r="L7" s="37"/>
      <c r="M7" s="3"/>
      <c r="N7" s="3"/>
      <c r="O7" s="3"/>
      <c r="P7" s="3"/>
      <c r="Q7" s="3"/>
      <c r="R7" s="3"/>
      <c r="S7" s="3"/>
      <c r="T7" s="3"/>
    </row>
    <row r="8" spans="1:20" customFormat="1" ht="12.5" x14ac:dyDescent="0.25">
      <c r="A8" s="1"/>
      <c r="B8" s="1"/>
      <c r="C8" s="109"/>
      <c r="D8" s="110"/>
      <c r="E8" s="110"/>
      <c r="F8" s="110"/>
      <c r="G8" s="110"/>
      <c r="H8" s="111"/>
      <c r="I8" s="109"/>
      <c r="J8" s="110"/>
      <c r="K8" s="111"/>
      <c r="L8" s="38"/>
      <c r="M8" s="3"/>
      <c r="N8" s="3"/>
      <c r="O8" s="3"/>
      <c r="P8" s="3"/>
      <c r="Q8" s="3"/>
      <c r="R8" s="3"/>
      <c r="S8" s="3"/>
      <c r="T8" s="3"/>
    </row>
    <row r="9" spans="1:20" customFormat="1" ht="12.5" x14ac:dyDescent="0.25">
      <c r="A9" s="100" t="s">
        <v>10</v>
      </c>
      <c r="B9" s="112" t="s">
        <v>11</v>
      </c>
      <c r="C9" s="115" t="s">
        <v>12</v>
      </c>
      <c r="D9" s="39" t="s">
        <v>13</v>
      </c>
      <c r="E9" s="100" t="s">
        <v>14</v>
      </c>
      <c r="F9" s="100" t="s">
        <v>15</v>
      </c>
      <c r="G9" s="100" t="s">
        <v>16</v>
      </c>
      <c r="H9" s="103" t="s">
        <v>17</v>
      </c>
      <c r="I9" s="40" t="s">
        <v>13</v>
      </c>
      <c r="J9" s="100" t="s">
        <v>18</v>
      </c>
      <c r="K9" s="103" t="s">
        <v>19</v>
      </c>
      <c r="L9" s="98" t="s">
        <v>20</v>
      </c>
      <c r="M9" s="3"/>
      <c r="N9" s="3"/>
      <c r="O9" s="3"/>
      <c r="P9" s="3"/>
      <c r="Q9" s="3"/>
      <c r="R9" s="3"/>
      <c r="S9" s="3"/>
      <c r="T9" s="3"/>
    </row>
    <row r="10" spans="1:20" customFormat="1" ht="12.5" x14ac:dyDescent="0.25">
      <c r="A10" s="101"/>
      <c r="B10" s="113"/>
      <c r="C10" s="116"/>
      <c r="D10" s="41"/>
      <c r="E10" s="101"/>
      <c r="F10" s="101"/>
      <c r="G10" s="101"/>
      <c r="H10" s="104"/>
      <c r="I10" s="42"/>
      <c r="J10" s="101"/>
      <c r="K10" s="104"/>
      <c r="L10" s="98"/>
      <c r="M10" s="3"/>
      <c r="N10" s="3"/>
      <c r="O10" s="3"/>
      <c r="P10" s="3"/>
      <c r="Q10" s="3"/>
      <c r="R10" s="3"/>
      <c r="S10" s="3"/>
      <c r="T10" s="3"/>
    </row>
    <row r="11" spans="1:20" customFormat="1" ht="12.5" x14ac:dyDescent="0.25">
      <c r="A11" s="102"/>
      <c r="B11" s="114"/>
      <c r="C11" s="117"/>
      <c r="D11" s="43"/>
      <c r="E11" s="102"/>
      <c r="F11" s="102"/>
      <c r="G11" s="102"/>
      <c r="H11" s="105"/>
      <c r="I11" s="44"/>
      <c r="J11" s="102"/>
      <c r="K11" s="105"/>
      <c r="L11" s="99"/>
      <c r="M11" s="3"/>
      <c r="N11" s="3"/>
      <c r="O11" s="3"/>
      <c r="P11" s="3"/>
      <c r="Q11" s="3"/>
      <c r="R11" s="3"/>
      <c r="S11" s="3"/>
      <c r="T11" s="3"/>
    </row>
    <row r="12" spans="1:20" customFormat="1" ht="13" x14ac:dyDescent="0.3">
      <c r="A12" s="73" t="str">
        <f>B4</f>
        <v>G2</v>
      </c>
      <c r="B12" s="76" t="str">
        <f>B5</f>
        <v>Integrated Logistics Support</v>
      </c>
      <c r="C12" s="77"/>
      <c r="D12" s="74"/>
      <c r="E12" s="29"/>
      <c r="F12" s="29"/>
      <c r="G12" s="29"/>
      <c r="H12" s="46"/>
      <c r="I12" s="56"/>
      <c r="J12" s="29"/>
      <c r="K12" s="46"/>
      <c r="L12" s="49"/>
      <c r="M12" s="3"/>
      <c r="N12" s="3"/>
      <c r="O12" s="3"/>
      <c r="P12" s="3"/>
      <c r="Q12" s="3"/>
      <c r="R12" s="3"/>
      <c r="S12" s="3"/>
      <c r="T12" s="3"/>
    </row>
    <row r="13" spans="1:20" customFormat="1" ht="25.5" customHeight="1" x14ac:dyDescent="0.3">
      <c r="A13" s="14"/>
      <c r="B13" s="60" t="s">
        <v>35</v>
      </c>
      <c r="C13" s="16"/>
      <c r="D13" s="15"/>
      <c r="E13" s="78"/>
      <c r="F13" s="32">
        <f>D13*E13</f>
        <v>0</v>
      </c>
      <c r="G13" s="9">
        <f>SUMMARY!$B$4</f>
        <v>0</v>
      </c>
      <c r="H13" s="47">
        <f>IF(G13&lt;&gt;0,F13/G13,0)</f>
        <v>0</v>
      </c>
      <c r="I13" s="12"/>
      <c r="J13" s="78"/>
      <c r="K13" s="47">
        <f>I13*J13</f>
        <v>0</v>
      </c>
      <c r="L13" s="50">
        <f>H13+K13</f>
        <v>0</v>
      </c>
      <c r="M13" s="3"/>
      <c r="N13" s="3"/>
      <c r="O13" s="3"/>
      <c r="P13" s="3"/>
      <c r="Q13" s="3"/>
      <c r="R13" s="3"/>
      <c r="S13" s="3"/>
      <c r="T13" s="3"/>
    </row>
    <row r="14" spans="1:20" customFormat="1" ht="13" x14ac:dyDescent="0.3">
      <c r="A14" s="79"/>
      <c r="B14" s="13"/>
      <c r="C14" s="16"/>
      <c r="D14" s="15"/>
      <c r="E14" s="78"/>
      <c r="F14" s="32">
        <f t="shared" ref="F14:F39" si="0">D14*E14</f>
        <v>0</v>
      </c>
      <c r="G14" s="9">
        <f>SUMMARY!$B$4</f>
        <v>0</v>
      </c>
      <c r="H14" s="47">
        <f t="shared" ref="H14:H39" si="1">IF(G14&lt;&gt;0,F14/G14,0)</f>
        <v>0</v>
      </c>
      <c r="I14" s="12"/>
      <c r="J14" s="78"/>
      <c r="K14" s="47">
        <f t="shared" ref="K14:K39" si="2">I14*J14</f>
        <v>0</v>
      </c>
      <c r="L14" s="50">
        <f t="shared" ref="L14:L39" si="3">H14+K14</f>
        <v>0</v>
      </c>
      <c r="M14" s="3"/>
      <c r="N14" s="3"/>
      <c r="O14" s="3"/>
      <c r="P14" s="3"/>
      <c r="Q14" s="3"/>
      <c r="R14" s="3"/>
      <c r="S14" s="3"/>
      <c r="T14" s="3"/>
    </row>
    <row r="15" spans="1:20" customFormat="1" ht="13" x14ac:dyDescent="0.3">
      <c r="A15" s="14"/>
      <c r="B15" s="83" t="s">
        <v>36</v>
      </c>
      <c r="C15" s="16"/>
      <c r="D15" s="15"/>
      <c r="E15" s="78"/>
      <c r="F15" s="32">
        <f t="shared" si="0"/>
        <v>0</v>
      </c>
      <c r="G15" s="9">
        <f>SUMMARY!$B$4</f>
        <v>0</v>
      </c>
      <c r="H15" s="47">
        <f t="shared" si="1"/>
        <v>0</v>
      </c>
      <c r="I15" s="12"/>
      <c r="J15" s="78"/>
      <c r="K15" s="47">
        <f t="shared" si="2"/>
        <v>0</v>
      </c>
      <c r="L15" s="50">
        <f t="shared" si="3"/>
        <v>0</v>
      </c>
      <c r="M15" s="3"/>
      <c r="N15" s="3"/>
      <c r="O15" s="3"/>
      <c r="P15" s="3"/>
      <c r="Q15" s="3"/>
      <c r="R15" s="3"/>
      <c r="S15" s="3"/>
      <c r="T15" s="3"/>
    </row>
    <row r="16" spans="1:20" customFormat="1" ht="13" x14ac:dyDescent="0.3">
      <c r="A16" s="14"/>
      <c r="B16" s="20"/>
      <c r="C16" s="17"/>
      <c r="D16" s="14"/>
      <c r="E16" s="9"/>
      <c r="F16" s="32">
        <f t="shared" si="0"/>
        <v>0</v>
      </c>
      <c r="G16" s="9">
        <f>SUMMARY!$B$4</f>
        <v>0</v>
      </c>
      <c r="H16" s="47">
        <f t="shared" si="1"/>
        <v>0</v>
      </c>
      <c r="I16" s="12"/>
      <c r="J16" s="78"/>
      <c r="K16" s="47">
        <f t="shared" si="2"/>
        <v>0</v>
      </c>
      <c r="L16" s="50">
        <f t="shared" si="3"/>
        <v>0</v>
      </c>
      <c r="M16" s="3"/>
      <c r="N16" s="3"/>
      <c r="O16" s="3"/>
      <c r="P16" s="3"/>
      <c r="Q16" s="3"/>
      <c r="R16" s="3"/>
      <c r="S16" s="3"/>
      <c r="T16" s="3"/>
    </row>
    <row r="17" spans="1:20" customFormat="1" ht="13" x14ac:dyDescent="0.3">
      <c r="A17" s="14"/>
      <c r="B17" s="20"/>
      <c r="C17" s="16"/>
      <c r="D17" s="15"/>
      <c r="E17" s="9"/>
      <c r="F17" s="32">
        <f t="shared" si="0"/>
        <v>0</v>
      </c>
      <c r="G17" s="9">
        <f>SUMMARY!$B$4</f>
        <v>0</v>
      </c>
      <c r="H17" s="47">
        <f t="shared" si="1"/>
        <v>0</v>
      </c>
      <c r="I17" s="12"/>
      <c r="J17" s="78"/>
      <c r="K17" s="47">
        <f t="shared" si="2"/>
        <v>0</v>
      </c>
      <c r="L17" s="50">
        <f t="shared" si="3"/>
        <v>0</v>
      </c>
      <c r="M17" s="3"/>
      <c r="N17" s="3"/>
      <c r="O17" s="3"/>
      <c r="P17" s="3"/>
      <c r="Q17" s="3"/>
      <c r="R17" s="3"/>
      <c r="S17" s="3"/>
      <c r="T17" s="3"/>
    </row>
    <row r="18" spans="1:20" customFormat="1" ht="13" x14ac:dyDescent="0.3">
      <c r="A18" s="14"/>
      <c r="B18" s="83" t="s">
        <v>37</v>
      </c>
      <c r="C18" s="16"/>
      <c r="D18" s="15"/>
      <c r="E18" s="9"/>
      <c r="F18" s="32">
        <f t="shared" si="0"/>
        <v>0</v>
      </c>
      <c r="G18" s="9">
        <f>SUMMARY!$B$4</f>
        <v>0</v>
      </c>
      <c r="H18" s="47">
        <f t="shared" si="1"/>
        <v>0</v>
      </c>
      <c r="I18" s="12"/>
      <c r="J18" s="78"/>
      <c r="K18" s="47">
        <f t="shared" si="2"/>
        <v>0</v>
      </c>
      <c r="L18" s="50">
        <f t="shared" si="3"/>
        <v>0</v>
      </c>
      <c r="M18" s="3"/>
      <c r="N18" s="3"/>
      <c r="O18" s="3"/>
      <c r="P18" s="3"/>
      <c r="Q18" s="3"/>
      <c r="R18" s="3"/>
      <c r="S18" s="3"/>
      <c r="T18" s="3"/>
    </row>
    <row r="19" spans="1:20" customFormat="1" ht="13" x14ac:dyDescent="0.3">
      <c r="A19" s="14"/>
      <c r="B19" s="20"/>
      <c r="C19" s="16"/>
      <c r="D19" s="15"/>
      <c r="E19" s="9"/>
      <c r="F19" s="32">
        <f t="shared" si="0"/>
        <v>0</v>
      </c>
      <c r="G19" s="9">
        <f>SUMMARY!$B$4</f>
        <v>0</v>
      </c>
      <c r="H19" s="47">
        <f t="shared" si="1"/>
        <v>0</v>
      </c>
      <c r="I19" s="12"/>
      <c r="J19" s="78"/>
      <c r="K19" s="47">
        <f t="shared" si="2"/>
        <v>0</v>
      </c>
      <c r="L19" s="50">
        <f t="shared" si="3"/>
        <v>0</v>
      </c>
      <c r="M19" s="3"/>
      <c r="N19" s="3"/>
      <c r="O19" s="3"/>
      <c r="P19" s="3"/>
      <c r="Q19" s="3"/>
      <c r="R19" s="3"/>
      <c r="S19" s="3"/>
      <c r="T19" s="3"/>
    </row>
    <row r="20" spans="1:20" customFormat="1" ht="13" x14ac:dyDescent="0.3">
      <c r="A20" s="14"/>
      <c r="B20" s="20"/>
      <c r="C20" s="16"/>
      <c r="D20" s="15"/>
      <c r="E20" s="9"/>
      <c r="F20" s="32">
        <f t="shared" si="0"/>
        <v>0</v>
      </c>
      <c r="G20" s="9">
        <f>SUMMARY!$B$4</f>
        <v>0</v>
      </c>
      <c r="H20" s="47">
        <f t="shared" si="1"/>
        <v>0</v>
      </c>
      <c r="I20" s="12"/>
      <c r="J20" s="78"/>
      <c r="K20" s="47">
        <f t="shared" si="2"/>
        <v>0</v>
      </c>
      <c r="L20" s="50">
        <f t="shared" si="3"/>
        <v>0</v>
      </c>
      <c r="M20" s="3"/>
      <c r="N20" s="3"/>
      <c r="O20" s="3"/>
      <c r="P20" s="3"/>
      <c r="Q20" s="3"/>
      <c r="R20" s="3"/>
      <c r="S20" s="3"/>
      <c r="T20" s="3"/>
    </row>
    <row r="21" spans="1:20" customFormat="1" ht="13" x14ac:dyDescent="0.3">
      <c r="A21" s="14"/>
      <c r="B21" s="83" t="s">
        <v>38</v>
      </c>
      <c r="C21" s="16"/>
      <c r="D21" s="15"/>
      <c r="E21" s="9"/>
      <c r="F21" s="32">
        <f t="shared" si="0"/>
        <v>0</v>
      </c>
      <c r="G21" s="9">
        <f>SUMMARY!$B$4</f>
        <v>0</v>
      </c>
      <c r="H21" s="47">
        <f t="shared" si="1"/>
        <v>0</v>
      </c>
      <c r="I21" s="12"/>
      <c r="J21" s="78"/>
      <c r="K21" s="47">
        <f t="shared" si="2"/>
        <v>0</v>
      </c>
      <c r="L21" s="50">
        <f t="shared" si="3"/>
        <v>0</v>
      </c>
      <c r="M21" s="3"/>
      <c r="N21" s="3"/>
      <c r="O21" s="3"/>
      <c r="P21" s="3"/>
      <c r="Q21" s="3"/>
      <c r="R21" s="3"/>
      <c r="S21" s="3"/>
      <c r="T21" s="3"/>
    </row>
    <row r="22" spans="1:20" customFormat="1" ht="13" x14ac:dyDescent="0.3">
      <c r="A22" s="14"/>
      <c r="B22" s="20"/>
      <c r="C22" s="16"/>
      <c r="D22" s="15"/>
      <c r="E22" s="9"/>
      <c r="F22" s="32">
        <f t="shared" si="0"/>
        <v>0</v>
      </c>
      <c r="G22" s="9">
        <f>SUMMARY!$B$4</f>
        <v>0</v>
      </c>
      <c r="H22" s="47">
        <f t="shared" si="1"/>
        <v>0</v>
      </c>
      <c r="I22" s="12"/>
      <c r="J22" s="78"/>
      <c r="K22" s="47">
        <f t="shared" si="2"/>
        <v>0</v>
      </c>
      <c r="L22" s="50">
        <f t="shared" si="3"/>
        <v>0</v>
      </c>
      <c r="M22" s="3"/>
      <c r="N22" s="3"/>
      <c r="O22" s="3"/>
      <c r="P22" s="3"/>
      <c r="Q22" s="3"/>
      <c r="R22" s="3"/>
      <c r="S22" s="3"/>
      <c r="T22" s="3"/>
    </row>
    <row r="23" spans="1:20" customFormat="1" ht="13" x14ac:dyDescent="0.3">
      <c r="A23" s="14"/>
      <c r="B23" s="20"/>
      <c r="C23" s="16"/>
      <c r="D23" s="15"/>
      <c r="E23" s="9"/>
      <c r="F23" s="32">
        <f t="shared" si="0"/>
        <v>0</v>
      </c>
      <c r="G23" s="9">
        <f>SUMMARY!$B$4</f>
        <v>0</v>
      </c>
      <c r="H23" s="47">
        <f t="shared" si="1"/>
        <v>0</v>
      </c>
      <c r="I23" s="12"/>
      <c r="J23" s="78"/>
      <c r="K23" s="47">
        <f t="shared" si="2"/>
        <v>0</v>
      </c>
      <c r="L23" s="50">
        <f t="shared" si="3"/>
        <v>0</v>
      </c>
      <c r="M23" s="3"/>
      <c r="N23" s="3"/>
      <c r="O23" s="3"/>
      <c r="P23" s="3"/>
      <c r="Q23" s="3"/>
      <c r="R23" s="3"/>
      <c r="S23" s="3"/>
      <c r="T23" s="3"/>
    </row>
    <row r="24" spans="1:20" customFormat="1" ht="13" x14ac:dyDescent="0.3">
      <c r="A24" s="14"/>
      <c r="B24" s="83" t="s">
        <v>39</v>
      </c>
      <c r="C24" s="16"/>
      <c r="D24" s="15"/>
      <c r="E24" s="9"/>
      <c r="F24" s="32">
        <f t="shared" si="0"/>
        <v>0</v>
      </c>
      <c r="G24" s="9">
        <f>SUMMARY!$B$4</f>
        <v>0</v>
      </c>
      <c r="H24" s="47">
        <f t="shared" si="1"/>
        <v>0</v>
      </c>
      <c r="I24" s="12"/>
      <c r="J24" s="78"/>
      <c r="K24" s="47">
        <f t="shared" si="2"/>
        <v>0</v>
      </c>
      <c r="L24" s="50">
        <f t="shared" si="3"/>
        <v>0</v>
      </c>
      <c r="M24" s="3"/>
      <c r="N24" s="3"/>
      <c r="O24" s="3"/>
      <c r="P24" s="3"/>
      <c r="Q24" s="3"/>
      <c r="R24" s="3"/>
      <c r="S24" s="3"/>
      <c r="T24" s="3"/>
    </row>
    <row r="25" spans="1:20" customFormat="1" ht="13" x14ac:dyDescent="0.3">
      <c r="A25" s="14"/>
      <c r="B25" s="20"/>
      <c r="C25" s="16"/>
      <c r="D25" s="15"/>
      <c r="E25" s="9"/>
      <c r="F25" s="32">
        <f t="shared" si="0"/>
        <v>0</v>
      </c>
      <c r="G25" s="9">
        <f>SUMMARY!$B$4</f>
        <v>0</v>
      </c>
      <c r="H25" s="47">
        <f t="shared" si="1"/>
        <v>0</v>
      </c>
      <c r="I25" s="12"/>
      <c r="J25" s="78"/>
      <c r="K25" s="47">
        <f t="shared" si="2"/>
        <v>0</v>
      </c>
      <c r="L25" s="50">
        <f t="shared" si="3"/>
        <v>0</v>
      </c>
      <c r="M25" s="3"/>
      <c r="N25" s="3"/>
      <c r="O25" s="3"/>
      <c r="P25" s="3"/>
      <c r="Q25" s="3"/>
      <c r="R25" s="3"/>
      <c r="S25" s="3"/>
      <c r="T25" s="3"/>
    </row>
    <row r="26" spans="1:20" customFormat="1" ht="13" x14ac:dyDescent="0.3">
      <c r="A26" s="14"/>
      <c r="B26" s="64"/>
      <c r="C26" s="16"/>
      <c r="D26" s="15"/>
      <c r="E26" s="9"/>
      <c r="F26" s="32">
        <f t="shared" si="0"/>
        <v>0</v>
      </c>
      <c r="G26" s="9">
        <f>SUMMARY!$B$4</f>
        <v>0</v>
      </c>
      <c r="H26" s="47">
        <f t="shared" si="1"/>
        <v>0</v>
      </c>
      <c r="I26" s="12"/>
      <c r="J26" s="78"/>
      <c r="K26" s="47">
        <f t="shared" si="2"/>
        <v>0</v>
      </c>
      <c r="L26" s="50">
        <f t="shared" si="3"/>
        <v>0</v>
      </c>
      <c r="M26" s="3"/>
      <c r="N26" s="3"/>
      <c r="O26" s="3"/>
      <c r="P26" s="3"/>
      <c r="Q26" s="3"/>
      <c r="R26" s="3"/>
      <c r="S26" s="3"/>
      <c r="T26" s="3"/>
    </row>
    <row r="27" spans="1:20" customFormat="1" ht="13" x14ac:dyDescent="0.3">
      <c r="A27" s="14"/>
      <c r="B27" s="13" t="s">
        <v>40</v>
      </c>
      <c r="C27" s="16"/>
      <c r="D27" s="15"/>
      <c r="E27" s="9"/>
      <c r="F27" s="32">
        <f t="shared" si="0"/>
        <v>0</v>
      </c>
      <c r="G27" s="9">
        <f>SUMMARY!$B$4</f>
        <v>0</v>
      </c>
      <c r="H27" s="47">
        <f t="shared" si="1"/>
        <v>0</v>
      </c>
      <c r="I27" s="12"/>
      <c r="J27" s="78"/>
      <c r="K27" s="47">
        <f t="shared" si="2"/>
        <v>0</v>
      </c>
      <c r="L27" s="50">
        <f t="shared" si="3"/>
        <v>0</v>
      </c>
      <c r="M27" s="3"/>
      <c r="N27" s="3"/>
      <c r="O27" s="3"/>
      <c r="P27" s="3"/>
      <c r="Q27" s="3"/>
      <c r="R27" s="3"/>
      <c r="S27" s="3"/>
      <c r="T27" s="3"/>
    </row>
    <row r="28" spans="1:20" customFormat="1" ht="13" x14ac:dyDescent="0.3">
      <c r="A28" s="14"/>
      <c r="B28" s="20"/>
      <c r="C28" s="16"/>
      <c r="D28" s="15"/>
      <c r="E28" s="9"/>
      <c r="F28" s="32">
        <f t="shared" si="0"/>
        <v>0</v>
      </c>
      <c r="G28" s="9">
        <f>SUMMARY!$B$4</f>
        <v>0</v>
      </c>
      <c r="H28" s="47">
        <f t="shared" si="1"/>
        <v>0</v>
      </c>
      <c r="I28" s="12"/>
      <c r="J28" s="78"/>
      <c r="K28" s="47">
        <f t="shared" si="2"/>
        <v>0</v>
      </c>
      <c r="L28" s="50">
        <f t="shared" si="3"/>
        <v>0</v>
      </c>
      <c r="M28" s="3"/>
      <c r="N28" s="3"/>
      <c r="O28" s="3"/>
      <c r="P28" s="3"/>
      <c r="Q28" s="3"/>
      <c r="R28" s="3"/>
      <c r="S28" s="3"/>
      <c r="T28" s="3"/>
    </row>
    <row r="29" spans="1:20" customFormat="1" ht="13" x14ac:dyDescent="0.3">
      <c r="A29" s="14"/>
      <c r="B29" s="20"/>
      <c r="C29" s="16"/>
      <c r="D29" s="15"/>
      <c r="E29" s="9"/>
      <c r="F29" s="32">
        <f t="shared" si="0"/>
        <v>0</v>
      </c>
      <c r="G29" s="9">
        <f>SUMMARY!$B$4</f>
        <v>0</v>
      </c>
      <c r="H29" s="47">
        <f t="shared" si="1"/>
        <v>0</v>
      </c>
      <c r="I29" s="12"/>
      <c r="J29" s="78"/>
      <c r="K29" s="47">
        <f t="shared" si="2"/>
        <v>0</v>
      </c>
      <c r="L29" s="50">
        <f t="shared" si="3"/>
        <v>0</v>
      </c>
      <c r="M29" s="3"/>
      <c r="N29" s="3"/>
      <c r="O29" s="3"/>
      <c r="P29" s="3"/>
      <c r="Q29" s="3"/>
      <c r="R29" s="3"/>
      <c r="S29" s="3"/>
      <c r="T29" s="3"/>
    </row>
    <row r="30" spans="1:20" customFormat="1" ht="13" x14ac:dyDescent="0.3">
      <c r="A30" s="14"/>
      <c r="B30" s="13" t="s">
        <v>41</v>
      </c>
      <c r="C30" s="16"/>
      <c r="D30" s="15"/>
      <c r="E30" s="9"/>
      <c r="F30" s="32">
        <f t="shared" si="0"/>
        <v>0</v>
      </c>
      <c r="G30" s="9">
        <f>SUMMARY!$B$4</f>
        <v>0</v>
      </c>
      <c r="H30" s="47">
        <f t="shared" si="1"/>
        <v>0</v>
      </c>
      <c r="I30" s="12"/>
      <c r="J30" s="78"/>
      <c r="K30" s="47">
        <f t="shared" si="2"/>
        <v>0</v>
      </c>
      <c r="L30" s="50">
        <f t="shared" si="3"/>
        <v>0</v>
      </c>
      <c r="M30" s="3"/>
      <c r="N30" s="3"/>
      <c r="O30" s="3"/>
      <c r="P30" s="3"/>
      <c r="Q30" s="3"/>
      <c r="R30" s="3"/>
      <c r="S30" s="3"/>
      <c r="T30" s="3"/>
    </row>
    <row r="31" spans="1:20" customFormat="1" ht="13" x14ac:dyDescent="0.3">
      <c r="A31" s="14"/>
      <c r="B31" s="20" t="s">
        <v>42</v>
      </c>
      <c r="C31" s="16"/>
      <c r="D31" s="15"/>
      <c r="E31" s="9"/>
      <c r="F31" s="32">
        <f t="shared" si="0"/>
        <v>0</v>
      </c>
      <c r="G31" s="9">
        <f>SUMMARY!$B$4</f>
        <v>0</v>
      </c>
      <c r="H31" s="47">
        <f t="shared" si="1"/>
        <v>0</v>
      </c>
      <c r="I31" s="12"/>
      <c r="J31" s="78"/>
      <c r="K31" s="47">
        <f t="shared" si="2"/>
        <v>0</v>
      </c>
      <c r="L31" s="50">
        <f t="shared" si="3"/>
        <v>0</v>
      </c>
      <c r="M31" s="3"/>
      <c r="N31" s="3"/>
      <c r="O31" s="3"/>
      <c r="P31" s="3"/>
      <c r="Q31" s="3"/>
      <c r="R31" s="3"/>
      <c r="S31" s="3"/>
      <c r="T31" s="3"/>
    </row>
    <row r="32" spans="1:20" customFormat="1" ht="13" x14ac:dyDescent="0.3">
      <c r="A32" s="14"/>
      <c r="B32" s="20" t="s">
        <v>43</v>
      </c>
      <c r="C32" s="16"/>
      <c r="D32" s="15"/>
      <c r="E32" s="9"/>
      <c r="F32" s="32">
        <f t="shared" si="0"/>
        <v>0</v>
      </c>
      <c r="G32" s="9">
        <f>SUMMARY!$B$4</f>
        <v>0</v>
      </c>
      <c r="H32" s="47">
        <f t="shared" si="1"/>
        <v>0</v>
      </c>
      <c r="I32" s="12"/>
      <c r="J32" s="78"/>
      <c r="K32" s="47">
        <f t="shared" si="2"/>
        <v>0</v>
      </c>
      <c r="L32" s="50">
        <f t="shared" si="3"/>
        <v>0</v>
      </c>
      <c r="M32" s="3"/>
      <c r="N32" s="3"/>
      <c r="O32" s="3"/>
      <c r="P32" s="3"/>
      <c r="Q32" s="3"/>
      <c r="R32" s="3"/>
      <c r="S32" s="3"/>
      <c r="T32" s="3"/>
    </row>
    <row r="33" spans="1:20" customFormat="1" ht="13" x14ac:dyDescent="0.3">
      <c r="A33" s="14"/>
      <c r="B33" s="20" t="s">
        <v>44</v>
      </c>
      <c r="C33" s="16"/>
      <c r="D33" s="15"/>
      <c r="E33" s="9"/>
      <c r="F33" s="32">
        <f t="shared" si="0"/>
        <v>0</v>
      </c>
      <c r="G33" s="9">
        <f>SUMMARY!$B$4</f>
        <v>0</v>
      </c>
      <c r="H33" s="47">
        <f t="shared" si="1"/>
        <v>0</v>
      </c>
      <c r="I33" s="12"/>
      <c r="J33" s="78"/>
      <c r="K33" s="47">
        <f t="shared" si="2"/>
        <v>0</v>
      </c>
      <c r="L33" s="50">
        <f t="shared" si="3"/>
        <v>0</v>
      </c>
      <c r="M33" s="3"/>
      <c r="N33" s="3"/>
      <c r="O33" s="3"/>
      <c r="P33" s="3"/>
      <c r="Q33" s="3"/>
      <c r="R33" s="3"/>
      <c r="S33" s="3"/>
      <c r="T33" s="3"/>
    </row>
    <row r="34" spans="1:20" customFormat="1" ht="13" x14ac:dyDescent="0.3">
      <c r="A34" s="14"/>
      <c r="B34" s="20" t="s">
        <v>45</v>
      </c>
      <c r="C34" s="18"/>
      <c r="D34" s="19"/>
      <c r="E34" s="9"/>
      <c r="F34" s="32">
        <f t="shared" si="0"/>
        <v>0</v>
      </c>
      <c r="G34" s="9">
        <f>SUMMARY!$B$4</f>
        <v>0</v>
      </c>
      <c r="H34" s="47">
        <f t="shared" si="1"/>
        <v>0</v>
      </c>
      <c r="I34" s="12"/>
      <c r="J34" s="78"/>
      <c r="K34" s="47">
        <f t="shared" si="2"/>
        <v>0</v>
      </c>
      <c r="L34" s="50">
        <f t="shared" si="3"/>
        <v>0</v>
      </c>
      <c r="M34" s="3"/>
      <c r="N34" s="3"/>
      <c r="O34" s="3"/>
      <c r="P34" s="3"/>
      <c r="Q34" s="3"/>
      <c r="R34" s="3"/>
      <c r="S34" s="3"/>
      <c r="T34" s="3"/>
    </row>
    <row r="35" spans="1:20" customFormat="1" ht="13" x14ac:dyDescent="0.3">
      <c r="A35" s="14"/>
      <c r="B35" s="20" t="s">
        <v>46</v>
      </c>
      <c r="C35" s="16"/>
      <c r="D35" s="15"/>
      <c r="E35" s="9"/>
      <c r="F35" s="32">
        <f t="shared" si="0"/>
        <v>0</v>
      </c>
      <c r="G35" s="9">
        <f>SUMMARY!$B$4</f>
        <v>0</v>
      </c>
      <c r="H35" s="47">
        <f t="shared" si="1"/>
        <v>0</v>
      </c>
      <c r="I35" s="12"/>
      <c r="J35" s="78"/>
      <c r="K35" s="47">
        <f t="shared" si="2"/>
        <v>0</v>
      </c>
      <c r="L35" s="50">
        <f t="shared" si="3"/>
        <v>0</v>
      </c>
      <c r="M35" s="3"/>
      <c r="N35" s="3"/>
      <c r="O35" s="3"/>
      <c r="P35" s="3"/>
      <c r="Q35" s="3"/>
      <c r="R35" s="3"/>
      <c r="S35" s="3"/>
      <c r="T35" s="3"/>
    </row>
    <row r="36" spans="1:20" customFormat="1" ht="13" x14ac:dyDescent="0.3">
      <c r="A36" s="14"/>
      <c r="B36" s="20"/>
      <c r="C36" s="16"/>
      <c r="D36" s="15"/>
      <c r="E36" s="9"/>
      <c r="F36" s="32">
        <f t="shared" si="0"/>
        <v>0</v>
      </c>
      <c r="G36" s="9">
        <f>SUMMARY!$B$4</f>
        <v>0</v>
      </c>
      <c r="H36" s="47">
        <f t="shared" si="1"/>
        <v>0</v>
      </c>
      <c r="I36" s="12"/>
      <c r="J36" s="78"/>
      <c r="K36" s="47">
        <f t="shared" si="2"/>
        <v>0</v>
      </c>
      <c r="L36" s="50">
        <f t="shared" si="3"/>
        <v>0</v>
      </c>
      <c r="M36" s="3"/>
      <c r="N36" s="3"/>
      <c r="O36" s="3"/>
      <c r="P36" s="3"/>
      <c r="Q36" s="3"/>
      <c r="R36" s="3"/>
      <c r="S36" s="3"/>
      <c r="T36" s="3"/>
    </row>
    <row r="37" spans="1:20" customFormat="1" ht="13" x14ac:dyDescent="0.3">
      <c r="A37" s="14"/>
      <c r="B37" s="10"/>
      <c r="C37" s="16"/>
      <c r="D37" s="15"/>
      <c r="E37" s="9"/>
      <c r="F37" s="32">
        <f t="shared" si="0"/>
        <v>0</v>
      </c>
      <c r="G37" s="9">
        <f>SUMMARY!$B$4</f>
        <v>0</v>
      </c>
      <c r="H37" s="47">
        <f t="shared" si="1"/>
        <v>0</v>
      </c>
      <c r="I37" s="12"/>
      <c r="J37" s="78"/>
      <c r="K37" s="47">
        <f t="shared" si="2"/>
        <v>0</v>
      </c>
      <c r="L37" s="50">
        <f t="shared" si="3"/>
        <v>0</v>
      </c>
      <c r="M37" s="3"/>
      <c r="N37" s="3"/>
      <c r="O37" s="3"/>
      <c r="P37" s="3"/>
      <c r="Q37" s="3"/>
      <c r="R37" s="3"/>
      <c r="S37" s="3"/>
      <c r="T37" s="3"/>
    </row>
    <row r="38" spans="1:20" customFormat="1" ht="13" x14ac:dyDescent="0.3">
      <c r="A38" s="14"/>
      <c r="B38" s="10"/>
      <c r="C38" s="16"/>
      <c r="D38" s="15"/>
      <c r="E38" s="9"/>
      <c r="F38" s="32">
        <f t="shared" si="0"/>
        <v>0</v>
      </c>
      <c r="G38" s="9">
        <f>SUMMARY!$B$4</f>
        <v>0</v>
      </c>
      <c r="H38" s="47">
        <f t="shared" si="1"/>
        <v>0</v>
      </c>
      <c r="I38" s="12"/>
      <c r="J38" s="78"/>
      <c r="K38" s="47">
        <f t="shared" si="2"/>
        <v>0</v>
      </c>
      <c r="L38" s="50">
        <f t="shared" si="3"/>
        <v>0</v>
      </c>
      <c r="M38" s="3"/>
      <c r="N38" s="3"/>
      <c r="O38" s="3"/>
      <c r="P38" s="3"/>
      <c r="Q38" s="3"/>
      <c r="R38" s="3"/>
      <c r="S38" s="3"/>
      <c r="T38" s="3"/>
    </row>
    <row r="39" spans="1:20" customFormat="1" ht="13" x14ac:dyDescent="0.3">
      <c r="A39" s="14"/>
      <c r="B39" s="10"/>
      <c r="C39" s="16"/>
      <c r="D39" s="15"/>
      <c r="E39" s="9"/>
      <c r="F39" s="32">
        <f t="shared" si="0"/>
        <v>0</v>
      </c>
      <c r="G39" s="9">
        <f>SUMMARY!$B$4</f>
        <v>0</v>
      </c>
      <c r="H39" s="47">
        <f t="shared" si="1"/>
        <v>0</v>
      </c>
      <c r="I39" s="12"/>
      <c r="J39" s="78"/>
      <c r="K39" s="47">
        <f t="shared" si="2"/>
        <v>0</v>
      </c>
      <c r="L39" s="50">
        <f t="shared" si="3"/>
        <v>0</v>
      </c>
      <c r="M39" s="3"/>
      <c r="N39" s="3"/>
      <c r="O39" s="3"/>
      <c r="P39" s="3"/>
      <c r="Q39" s="3"/>
      <c r="R39" s="3"/>
      <c r="S39" s="3"/>
      <c r="T39" s="3"/>
    </row>
    <row r="40" spans="1:20" customFormat="1" ht="13.5" thickBot="1" x14ac:dyDescent="0.35">
      <c r="A40" s="73"/>
      <c r="B40" s="52" t="str">
        <f>+"SUB-TOTAL:  "&amp;A12</f>
        <v>SUB-TOTAL:  G2</v>
      </c>
      <c r="C40" s="53"/>
      <c r="D40" s="54"/>
      <c r="E40" s="45"/>
      <c r="F40" s="45">
        <f>SUM(F13:F39)</f>
        <v>0</v>
      </c>
      <c r="G40" s="45"/>
      <c r="H40" s="48">
        <f>SUM(H13:H39)</f>
        <v>0</v>
      </c>
      <c r="I40" s="55"/>
      <c r="J40" s="45"/>
      <c r="K40" s="48">
        <f>SUM(K13:K39)</f>
        <v>0</v>
      </c>
      <c r="L40" s="51">
        <f>SUM(L13:L39)</f>
        <v>0</v>
      </c>
      <c r="M40" s="3"/>
      <c r="N40" s="3"/>
      <c r="O40" s="3"/>
      <c r="P40" s="3"/>
      <c r="Q40" s="3"/>
      <c r="R40" s="3"/>
      <c r="S40" s="3"/>
      <c r="T40" s="3"/>
    </row>
    <row r="41" spans="1:20" customFormat="1" ht="12.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  <c r="N41" s="3"/>
      <c r="O41" s="3"/>
      <c r="P41" s="3"/>
      <c r="Q41" s="3"/>
      <c r="R41" s="3"/>
      <c r="S41" s="3"/>
      <c r="T41" s="3"/>
    </row>
    <row r="42" spans="1:20" customFormat="1" ht="12.5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3"/>
      <c r="O42" s="3"/>
      <c r="P42" s="3"/>
      <c r="Q42" s="3"/>
      <c r="R42" s="3"/>
      <c r="S42" s="3"/>
      <c r="T42" s="3"/>
    </row>
    <row r="43" spans="1:20" customFormat="1" ht="12.5" x14ac:dyDescent="0.25">
      <c r="A43" s="2"/>
      <c r="B43" s="8"/>
      <c r="C43" s="8"/>
      <c r="D43" s="8"/>
      <c r="E43" s="7"/>
      <c r="F43" s="1"/>
      <c r="G43" s="1"/>
      <c r="H43" s="1"/>
      <c r="I43" s="1"/>
      <c r="J43" s="1"/>
      <c r="K43" s="1"/>
      <c r="L43" s="1"/>
      <c r="M43" s="3"/>
      <c r="N43" s="3"/>
      <c r="O43" s="3"/>
      <c r="P43" s="3"/>
      <c r="Q43" s="3"/>
      <c r="R43" s="3"/>
      <c r="S43" s="3"/>
      <c r="T43" s="3"/>
    </row>
    <row r="44" spans="1:20" customFormat="1" ht="12.5" x14ac:dyDescent="0.25">
      <c r="A44" s="1"/>
      <c r="B44" s="7"/>
      <c r="C44" s="7"/>
      <c r="D44" s="7"/>
      <c r="E44" s="7"/>
      <c r="F44" s="1"/>
      <c r="G44" s="1"/>
      <c r="H44" s="1"/>
      <c r="I44" s="1"/>
      <c r="J44" s="1"/>
      <c r="K44" s="1"/>
      <c r="L44" s="1"/>
      <c r="M44" s="3"/>
      <c r="N44" s="3"/>
      <c r="O44" s="3"/>
      <c r="P44" s="3"/>
      <c r="Q44" s="3"/>
      <c r="R44" s="3"/>
      <c r="S44" s="3"/>
      <c r="T44" s="3"/>
    </row>
    <row r="45" spans="1:20" customFormat="1" ht="12.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customFormat="1" x14ac:dyDescent="0.2"/>
  </sheetData>
  <mergeCells count="12">
    <mergeCell ref="C7:H8"/>
    <mergeCell ref="I7:K8"/>
    <mergeCell ref="B9:B11"/>
    <mergeCell ref="A9:A11"/>
    <mergeCell ref="C9:C11"/>
    <mergeCell ref="G9:G11"/>
    <mergeCell ref="L9:L11"/>
    <mergeCell ref="E9:E11"/>
    <mergeCell ref="F9:F11"/>
    <mergeCell ref="H9:H11"/>
    <mergeCell ref="J9:J11"/>
    <mergeCell ref="K9:K11"/>
  </mergeCells>
  <phoneticPr fontId="0" type="noConversion"/>
  <pageMargins left="0.75" right="0.75" top="1" bottom="0.75" header="0.5" footer="0.25"/>
  <pageSetup paperSize="9" scale="72" orientation="landscape" horizontalDpi="4294967292" r:id="rId1"/>
  <headerFooter alignWithMargins="0">
    <oddHeader>&amp;L&amp;"Arial,Bold"Volume 1A&amp;C&amp;"Arial,Bold"General Information and Instructions to Tenderers&amp;R&amp;"Arial,Bold"APPENDIX G</oddHeader>
    <oddFooter>&amp;L&amp;"Arial,Bold"&amp;9ATNS/HO/S20/01/04: Instructions to tenderers_ver2F
July 2001&amp;C&amp;"Arial,Bold"&amp;9Version 2.0F&amp;R&amp;"Arial,Bold"&amp;9Sheet: &amp;P of &amp;N
 (&amp;A)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zoomScale="85" zoomScaleNormal="85" workbookViewId="0">
      <selection activeCell="E48" sqref="E48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4.6640625" style="2" customWidth="1"/>
    <col min="4" max="4" width="9.33203125" style="2" bestFit="1"/>
    <col min="5" max="5" width="14.77734375" style="2" customWidth="1"/>
    <col min="6" max="7" width="14.77734375" customWidth="1"/>
    <col min="8" max="8" width="15.77734375" customWidth="1"/>
    <col min="10" max="10" width="14.77734375" style="2" customWidth="1"/>
    <col min="11" max="11" width="15.77734375" customWidth="1"/>
    <col min="12" max="12" width="17.77734375" customWidth="1"/>
    <col min="13" max="13" width="13" style="2" customWidth="1"/>
    <col min="14" max="16384" width="9.33203125" style="2"/>
  </cols>
  <sheetData>
    <row r="1" spans="1:20" customFormat="1" ht="13" x14ac:dyDescent="0.3">
      <c r="A1" s="5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3"/>
      <c r="N1" s="3"/>
      <c r="O1" s="3"/>
      <c r="P1" s="3"/>
      <c r="Q1" s="3"/>
      <c r="R1" s="3"/>
      <c r="S1" s="3"/>
      <c r="T1" s="3"/>
    </row>
    <row r="2" spans="1:20" customFormat="1" ht="13" x14ac:dyDescent="0.3">
      <c r="A2" s="5" t="s">
        <v>29</v>
      </c>
      <c r="B2" s="57" t="str">
        <f>SUMMARY!B2</f>
        <v>BIDDERS NAME</v>
      </c>
      <c r="C2" s="65"/>
      <c r="D2" s="65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  <c r="R2" s="3"/>
      <c r="S2" s="3"/>
      <c r="T2" s="3"/>
    </row>
    <row r="3" spans="1:20" customFormat="1" ht="13" x14ac:dyDescent="0.3">
      <c r="A3" s="5" t="s">
        <v>3</v>
      </c>
      <c r="B3" s="57" t="str">
        <f>SUMMARY!B3</f>
        <v>UAS FLIGHT INSPECTION PROJECT</v>
      </c>
      <c r="C3" s="65"/>
      <c r="D3" s="65"/>
      <c r="E3" s="1"/>
      <c r="F3" s="6"/>
      <c r="G3" s="6"/>
      <c r="H3" s="66"/>
      <c r="I3" s="66"/>
      <c r="J3" s="1"/>
      <c r="K3" s="1"/>
      <c r="L3" s="1"/>
      <c r="M3" s="3"/>
      <c r="N3" s="3"/>
      <c r="O3" s="3"/>
      <c r="P3" s="3"/>
      <c r="Q3" s="3"/>
      <c r="R3" s="3"/>
      <c r="S3" s="3"/>
      <c r="T3" s="3"/>
    </row>
    <row r="4" spans="1:20" customFormat="1" ht="13" x14ac:dyDescent="0.3">
      <c r="A4" s="5" t="s">
        <v>30</v>
      </c>
      <c r="B4" s="57" t="s">
        <v>23</v>
      </c>
      <c r="C4" s="65"/>
      <c r="D4" s="65"/>
      <c r="E4" s="1"/>
      <c r="F4" s="6"/>
      <c r="G4" s="6"/>
      <c r="H4" s="66"/>
      <c r="I4" s="66"/>
      <c r="J4" s="1"/>
      <c r="K4" s="1"/>
      <c r="L4" s="1"/>
      <c r="M4" s="3"/>
      <c r="N4" s="3"/>
      <c r="O4" s="3"/>
      <c r="P4" s="3"/>
      <c r="Q4" s="3"/>
      <c r="R4" s="3"/>
      <c r="S4" s="3"/>
      <c r="T4" s="3"/>
    </row>
    <row r="5" spans="1:20" customFormat="1" ht="13" x14ac:dyDescent="0.3">
      <c r="A5" s="5" t="s">
        <v>31</v>
      </c>
      <c r="B5" s="57" t="s">
        <v>47</v>
      </c>
      <c r="C5" s="65"/>
      <c r="D5" s="65"/>
      <c r="E5" s="1"/>
      <c r="F5" s="6"/>
      <c r="G5" s="6"/>
      <c r="H5" s="66"/>
      <c r="I5" s="66"/>
      <c r="J5" s="1"/>
      <c r="K5" s="1"/>
      <c r="L5" s="1"/>
      <c r="M5" s="3"/>
      <c r="N5" s="3"/>
      <c r="O5" s="3"/>
      <c r="P5" s="3"/>
      <c r="Q5" s="3"/>
      <c r="R5" s="3"/>
      <c r="S5" s="3"/>
      <c r="T5" s="3"/>
    </row>
    <row r="6" spans="1:20" customFormat="1" ht="13" thickBo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1"/>
      <c r="L6" s="1"/>
      <c r="M6" s="3"/>
      <c r="N6" s="3"/>
      <c r="O6" s="3"/>
      <c r="P6" s="3"/>
      <c r="Q6" s="3"/>
      <c r="R6" s="3"/>
      <c r="S6" s="3"/>
      <c r="T6" s="3"/>
    </row>
    <row r="7" spans="1:20" customFormat="1" ht="12.5" x14ac:dyDescent="0.25">
      <c r="A7" s="1"/>
      <c r="B7" s="1"/>
      <c r="C7" s="106" t="s">
        <v>8</v>
      </c>
      <c r="D7" s="107"/>
      <c r="E7" s="107"/>
      <c r="F7" s="107"/>
      <c r="G7" s="107"/>
      <c r="H7" s="108"/>
      <c r="I7" s="106" t="s">
        <v>9</v>
      </c>
      <c r="J7" s="107"/>
      <c r="K7" s="108"/>
      <c r="L7" s="37"/>
      <c r="M7" s="3"/>
      <c r="N7" s="3"/>
      <c r="O7" s="3"/>
      <c r="P7" s="3"/>
      <c r="Q7" s="3"/>
      <c r="R7" s="3"/>
      <c r="S7" s="3"/>
      <c r="T7" s="3"/>
    </row>
    <row r="8" spans="1:20" customFormat="1" ht="12.5" x14ac:dyDescent="0.25">
      <c r="A8" s="1"/>
      <c r="B8" s="1"/>
      <c r="C8" s="109"/>
      <c r="D8" s="110"/>
      <c r="E8" s="110"/>
      <c r="F8" s="110"/>
      <c r="G8" s="110"/>
      <c r="H8" s="111"/>
      <c r="I8" s="109"/>
      <c r="J8" s="110"/>
      <c r="K8" s="111"/>
      <c r="L8" s="38"/>
      <c r="M8" s="3"/>
      <c r="N8" s="3"/>
      <c r="O8" s="3"/>
      <c r="P8" s="3"/>
      <c r="Q8" s="3"/>
      <c r="R8" s="3"/>
      <c r="S8" s="3"/>
      <c r="T8" s="3"/>
    </row>
    <row r="9" spans="1:20" customFormat="1" ht="12.5" x14ac:dyDescent="0.25">
      <c r="A9" s="100" t="s">
        <v>10</v>
      </c>
      <c r="B9" s="112" t="s">
        <v>11</v>
      </c>
      <c r="C9" s="115" t="s">
        <v>12</v>
      </c>
      <c r="D9" s="39" t="s">
        <v>13</v>
      </c>
      <c r="E9" s="100" t="s">
        <v>14</v>
      </c>
      <c r="F9" s="100" t="s">
        <v>15</v>
      </c>
      <c r="G9" s="100" t="s">
        <v>16</v>
      </c>
      <c r="H9" s="103" t="s">
        <v>17</v>
      </c>
      <c r="I9" s="40" t="s">
        <v>13</v>
      </c>
      <c r="J9" s="100" t="s">
        <v>18</v>
      </c>
      <c r="K9" s="103" t="s">
        <v>19</v>
      </c>
      <c r="L9" s="98" t="s">
        <v>20</v>
      </c>
      <c r="M9" s="3"/>
      <c r="N9" s="3"/>
      <c r="O9" s="3"/>
      <c r="P9" s="3"/>
      <c r="Q9" s="3"/>
      <c r="R9" s="3"/>
      <c r="S9" s="3"/>
      <c r="T9" s="3"/>
    </row>
    <row r="10" spans="1:20" customFormat="1" ht="12.5" x14ac:dyDescent="0.25">
      <c r="A10" s="101"/>
      <c r="B10" s="113"/>
      <c r="C10" s="116"/>
      <c r="D10" s="41"/>
      <c r="E10" s="101"/>
      <c r="F10" s="101"/>
      <c r="G10" s="101"/>
      <c r="H10" s="104"/>
      <c r="I10" s="42"/>
      <c r="J10" s="101"/>
      <c r="K10" s="104"/>
      <c r="L10" s="98"/>
      <c r="M10" s="3"/>
      <c r="N10" s="3"/>
      <c r="O10" s="3"/>
      <c r="P10" s="3"/>
      <c r="Q10" s="3"/>
      <c r="R10" s="3"/>
      <c r="S10" s="3"/>
      <c r="T10" s="3"/>
    </row>
    <row r="11" spans="1:20" customFormat="1" ht="12.5" x14ac:dyDescent="0.25">
      <c r="A11" s="102"/>
      <c r="B11" s="114"/>
      <c r="C11" s="117"/>
      <c r="D11" s="43"/>
      <c r="E11" s="102"/>
      <c r="F11" s="102"/>
      <c r="G11" s="102"/>
      <c r="H11" s="105"/>
      <c r="I11" s="44"/>
      <c r="J11" s="102"/>
      <c r="K11" s="105"/>
      <c r="L11" s="99"/>
      <c r="M11" s="3"/>
      <c r="N11" s="3"/>
      <c r="O11" s="3"/>
      <c r="P11" s="3"/>
      <c r="Q11" s="3"/>
      <c r="R11" s="3"/>
      <c r="S11" s="3"/>
      <c r="T11" s="3"/>
    </row>
    <row r="12" spans="1:20" customFormat="1" ht="13" x14ac:dyDescent="0.3">
      <c r="A12" s="73" t="str">
        <f>B4</f>
        <v>G3</v>
      </c>
      <c r="B12" s="76" t="str">
        <f>B5</f>
        <v>Products (harware and software) and Services</v>
      </c>
      <c r="C12" s="77"/>
      <c r="D12" s="74"/>
      <c r="E12" s="29"/>
      <c r="F12" s="29"/>
      <c r="G12" s="29"/>
      <c r="H12" s="46"/>
      <c r="I12" s="56"/>
      <c r="J12" s="29"/>
      <c r="K12" s="46"/>
      <c r="L12" s="49"/>
      <c r="M12" s="3"/>
      <c r="N12" s="3"/>
      <c r="O12" s="3"/>
      <c r="P12" s="3"/>
      <c r="Q12" s="3"/>
      <c r="R12" s="3"/>
      <c r="S12" s="3"/>
      <c r="T12" s="3"/>
    </row>
    <row r="13" spans="1:20" customFormat="1" ht="52" x14ac:dyDescent="0.3">
      <c r="A13" s="14"/>
      <c r="B13" s="60" t="s">
        <v>48</v>
      </c>
      <c r="C13" s="11"/>
      <c r="D13" s="4"/>
      <c r="E13" s="78"/>
      <c r="F13" s="32">
        <f>D13*E13</f>
        <v>0</v>
      </c>
      <c r="G13" s="9">
        <f>SUMMARY!$B$4</f>
        <v>0</v>
      </c>
      <c r="H13" s="47">
        <f>IF(G13&lt;&gt;0,F13/G13,0)</f>
        <v>0</v>
      </c>
      <c r="I13" s="12"/>
      <c r="J13" s="78"/>
      <c r="K13" s="47">
        <f>I13*J13</f>
        <v>0</v>
      </c>
      <c r="L13" s="50">
        <f>H13+K13</f>
        <v>0</v>
      </c>
      <c r="M13" s="3"/>
      <c r="N13" s="3"/>
      <c r="O13" s="3"/>
      <c r="P13" s="3"/>
      <c r="Q13" s="3"/>
      <c r="R13" s="3"/>
      <c r="S13" s="3"/>
      <c r="T13" s="3"/>
    </row>
    <row r="14" spans="1:20" customFormat="1" ht="13" x14ac:dyDescent="0.3">
      <c r="A14" s="81"/>
      <c r="B14" s="13"/>
      <c r="C14" s="16"/>
      <c r="D14" s="15"/>
      <c r="E14" s="78"/>
      <c r="F14" s="32">
        <f t="shared" ref="F14:F41" si="0">D14*E14</f>
        <v>0</v>
      </c>
      <c r="G14" s="9">
        <f>SUMMARY!$B$4</f>
        <v>0</v>
      </c>
      <c r="H14" s="47">
        <f t="shared" ref="H14:H41" si="1">IF(G14&lt;&gt;0,F14/G14,0)</f>
        <v>0</v>
      </c>
      <c r="I14" s="12"/>
      <c r="J14" s="78"/>
      <c r="K14" s="47">
        <f t="shared" ref="K14:K41" si="2">I14*J14</f>
        <v>0</v>
      </c>
      <c r="L14" s="50">
        <f t="shared" ref="L14:L41" si="3">H14+K14</f>
        <v>0</v>
      </c>
      <c r="M14" s="3"/>
      <c r="N14" s="3"/>
      <c r="O14" s="3"/>
      <c r="P14" s="3"/>
      <c r="Q14" s="3"/>
      <c r="R14" s="3"/>
      <c r="S14" s="3"/>
      <c r="T14" s="3"/>
    </row>
    <row r="15" spans="1:20" customFormat="1" ht="13" x14ac:dyDescent="0.3">
      <c r="A15" s="82" t="s">
        <v>49</v>
      </c>
      <c r="B15" s="10" t="s">
        <v>50</v>
      </c>
      <c r="C15" s="16"/>
      <c r="D15" s="15"/>
      <c r="E15" s="9"/>
      <c r="F15" s="32">
        <f t="shared" si="0"/>
        <v>0</v>
      </c>
      <c r="G15" s="9">
        <f>SUMMARY!$B$4</f>
        <v>0</v>
      </c>
      <c r="H15" s="47">
        <f t="shared" si="1"/>
        <v>0</v>
      </c>
      <c r="I15" s="12"/>
      <c r="J15" s="78"/>
      <c r="K15" s="47">
        <f t="shared" si="2"/>
        <v>0</v>
      </c>
      <c r="L15" s="50">
        <f t="shared" si="3"/>
        <v>0</v>
      </c>
      <c r="M15" s="3"/>
      <c r="N15" s="3"/>
      <c r="O15" s="3"/>
      <c r="P15" s="3"/>
      <c r="Q15" s="3"/>
      <c r="R15" s="3"/>
      <c r="S15" s="3"/>
      <c r="T15" s="3"/>
    </row>
    <row r="16" spans="1:20" customFormat="1" ht="13" x14ac:dyDescent="0.3">
      <c r="A16" s="82"/>
      <c r="B16" s="10"/>
      <c r="C16" s="16"/>
      <c r="D16" s="15"/>
      <c r="E16" s="9"/>
      <c r="F16" s="32">
        <f t="shared" si="0"/>
        <v>0</v>
      </c>
      <c r="G16" s="9">
        <f>SUMMARY!$B$4</f>
        <v>0</v>
      </c>
      <c r="H16" s="47">
        <f t="shared" si="1"/>
        <v>0</v>
      </c>
      <c r="I16" s="12"/>
      <c r="J16" s="78"/>
      <c r="K16" s="47">
        <f t="shared" si="2"/>
        <v>0</v>
      </c>
      <c r="L16" s="50">
        <f t="shared" si="3"/>
        <v>0</v>
      </c>
      <c r="M16" s="3"/>
      <c r="N16" s="3"/>
      <c r="O16" s="3"/>
      <c r="P16" s="3"/>
      <c r="Q16" s="3"/>
      <c r="R16" s="3"/>
      <c r="S16" s="3"/>
      <c r="T16" s="3"/>
    </row>
    <row r="17" spans="1:20" customFormat="1" ht="13" x14ac:dyDescent="0.3">
      <c r="A17" s="82"/>
      <c r="B17" s="10"/>
      <c r="C17" s="16"/>
      <c r="D17" s="15"/>
      <c r="E17" s="9"/>
      <c r="F17" s="32">
        <f t="shared" si="0"/>
        <v>0</v>
      </c>
      <c r="G17" s="9">
        <f>SUMMARY!$B$4</f>
        <v>0</v>
      </c>
      <c r="H17" s="47">
        <f t="shared" si="1"/>
        <v>0</v>
      </c>
      <c r="I17" s="12"/>
      <c r="J17" s="78"/>
      <c r="K17" s="47">
        <f t="shared" si="2"/>
        <v>0</v>
      </c>
      <c r="L17" s="50">
        <f t="shared" si="3"/>
        <v>0</v>
      </c>
      <c r="M17" s="3"/>
      <c r="N17" s="3"/>
      <c r="O17" s="3"/>
      <c r="P17" s="3"/>
      <c r="Q17" s="3"/>
      <c r="R17" s="3"/>
      <c r="S17" s="3"/>
      <c r="T17" s="3"/>
    </row>
    <row r="18" spans="1:20" customFormat="1" ht="13" x14ac:dyDescent="0.3">
      <c r="A18" s="82" t="s">
        <v>51</v>
      </c>
      <c r="B18" s="10" t="s">
        <v>52</v>
      </c>
      <c r="C18" s="16"/>
      <c r="D18" s="15"/>
      <c r="E18" s="9"/>
      <c r="F18" s="32">
        <f t="shared" si="0"/>
        <v>0</v>
      </c>
      <c r="G18" s="9">
        <f>SUMMARY!$B$4</f>
        <v>0</v>
      </c>
      <c r="H18" s="47">
        <f t="shared" si="1"/>
        <v>0</v>
      </c>
      <c r="I18" s="12"/>
      <c r="J18" s="78"/>
      <c r="K18" s="47">
        <f t="shared" si="2"/>
        <v>0</v>
      </c>
      <c r="L18" s="50">
        <f t="shared" si="3"/>
        <v>0</v>
      </c>
      <c r="M18" s="3"/>
      <c r="N18" s="3"/>
      <c r="O18" s="3"/>
      <c r="P18" s="3"/>
      <c r="Q18" s="3"/>
      <c r="R18" s="3"/>
      <c r="S18" s="3"/>
      <c r="T18" s="3"/>
    </row>
    <row r="19" spans="1:20" customFormat="1" ht="13" x14ac:dyDescent="0.3">
      <c r="A19" s="82"/>
      <c r="B19" s="10"/>
      <c r="C19" s="16"/>
      <c r="D19" s="15"/>
      <c r="E19" s="9"/>
      <c r="F19" s="32">
        <f t="shared" si="0"/>
        <v>0</v>
      </c>
      <c r="G19" s="9">
        <f>SUMMARY!$B$4</f>
        <v>0</v>
      </c>
      <c r="H19" s="47">
        <f t="shared" si="1"/>
        <v>0</v>
      </c>
      <c r="I19" s="12"/>
      <c r="J19" s="78"/>
      <c r="K19" s="47">
        <f t="shared" si="2"/>
        <v>0</v>
      </c>
      <c r="L19" s="50">
        <f t="shared" si="3"/>
        <v>0</v>
      </c>
      <c r="M19" s="3"/>
      <c r="N19" s="3"/>
      <c r="O19" s="3"/>
      <c r="P19" s="3"/>
      <c r="Q19" s="3"/>
      <c r="R19" s="3"/>
      <c r="S19" s="3"/>
      <c r="T19" s="3"/>
    </row>
    <row r="20" spans="1:20" customFormat="1" ht="13" x14ac:dyDescent="0.3">
      <c r="A20" s="82"/>
      <c r="B20" s="10"/>
      <c r="C20" s="16"/>
      <c r="D20" s="15"/>
      <c r="E20" s="9"/>
      <c r="F20" s="32">
        <f t="shared" si="0"/>
        <v>0</v>
      </c>
      <c r="G20" s="9">
        <f>SUMMARY!$B$4</f>
        <v>0</v>
      </c>
      <c r="H20" s="47">
        <f t="shared" si="1"/>
        <v>0</v>
      </c>
      <c r="I20" s="12"/>
      <c r="J20" s="78"/>
      <c r="K20" s="47">
        <f t="shared" si="2"/>
        <v>0</v>
      </c>
      <c r="L20" s="50">
        <f t="shared" si="3"/>
        <v>0</v>
      </c>
      <c r="M20" s="3"/>
      <c r="N20" s="3"/>
      <c r="O20" s="3"/>
      <c r="P20" s="3"/>
      <c r="Q20" s="3"/>
      <c r="R20" s="3"/>
      <c r="S20" s="3"/>
      <c r="T20" s="3"/>
    </row>
    <row r="21" spans="1:20" customFormat="1" ht="13" x14ac:dyDescent="0.3">
      <c r="A21" s="82" t="s">
        <v>53</v>
      </c>
      <c r="B21" s="10" t="s">
        <v>54</v>
      </c>
      <c r="C21" s="16"/>
      <c r="D21" s="15"/>
      <c r="E21" s="9"/>
      <c r="F21" s="32">
        <f t="shared" si="0"/>
        <v>0</v>
      </c>
      <c r="G21" s="9">
        <f>SUMMARY!$B$4</f>
        <v>0</v>
      </c>
      <c r="H21" s="47">
        <f t="shared" si="1"/>
        <v>0</v>
      </c>
      <c r="I21" s="12"/>
      <c r="J21" s="78"/>
      <c r="K21" s="47">
        <f t="shared" si="2"/>
        <v>0</v>
      </c>
      <c r="L21" s="50">
        <f t="shared" si="3"/>
        <v>0</v>
      </c>
      <c r="M21" s="3"/>
      <c r="N21" s="3"/>
      <c r="O21" s="3"/>
      <c r="P21" s="3"/>
      <c r="Q21" s="3"/>
      <c r="R21" s="3"/>
      <c r="S21" s="3"/>
      <c r="T21" s="3"/>
    </row>
    <row r="22" spans="1:20" customFormat="1" ht="13" x14ac:dyDescent="0.3">
      <c r="A22" s="82"/>
      <c r="B22" s="10"/>
      <c r="C22" s="16"/>
      <c r="D22" s="15"/>
      <c r="E22" s="9"/>
      <c r="F22" s="32">
        <f t="shared" si="0"/>
        <v>0</v>
      </c>
      <c r="G22" s="9">
        <f>SUMMARY!$B$4</f>
        <v>0</v>
      </c>
      <c r="H22" s="47">
        <f t="shared" si="1"/>
        <v>0</v>
      </c>
      <c r="I22" s="12"/>
      <c r="J22" s="78"/>
      <c r="K22" s="47">
        <f t="shared" si="2"/>
        <v>0</v>
      </c>
      <c r="L22" s="50">
        <f t="shared" si="3"/>
        <v>0</v>
      </c>
      <c r="M22" s="3"/>
      <c r="N22" s="3"/>
      <c r="O22" s="3"/>
      <c r="P22" s="3"/>
      <c r="Q22" s="3"/>
      <c r="R22" s="3"/>
      <c r="S22" s="3"/>
      <c r="T22" s="3"/>
    </row>
    <row r="23" spans="1:20" customFormat="1" ht="13" x14ac:dyDescent="0.3">
      <c r="A23" s="82"/>
      <c r="B23" s="10"/>
      <c r="C23" s="16"/>
      <c r="D23" s="15"/>
      <c r="E23" s="9"/>
      <c r="F23" s="32">
        <f t="shared" si="0"/>
        <v>0</v>
      </c>
      <c r="G23" s="9">
        <f>SUMMARY!$B$4</f>
        <v>0</v>
      </c>
      <c r="H23" s="47">
        <f t="shared" si="1"/>
        <v>0</v>
      </c>
      <c r="I23" s="12"/>
      <c r="J23" s="78"/>
      <c r="K23" s="47">
        <f t="shared" si="2"/>
        <v>0</v>
      </c>
      <c r="L23" s="50">
        <f t="shared" si="3"/>
        <v>0</v>
      </c>
      <c r="M23" s="3"/>
      <c r="N23" s="3"/>
      <c r="O23" s="3"/>
      <c r="P23" s="3"/>
      <c r="Q23" s="3"/>
      <c r="R23" s="3"/>
      <c r="S23" s="3"/>
      <c r="T23" s="3"/>
    </row>
    <row r="24" spans="1:20" customFormat="1" ht="13" x14ac:dyDescent="0.3">
      <c r="A24" s="82" t="s">
        <v>55</v>
      </c>
      <c r="B24" s="10" t="s">
        <v>56</v>
      </c>
      <c r="C24" s="16"/>
      <c r="D24" s="15"/>
      <c r="E24" s="9"/>
      <c r="F24" s="32">
        <f t="shared" si="0"/>
        <v>0</v>
      </c>
      <c r="G24" s="9">
        <f>SUMMARY!$B$4</f>
        <v>0</v>
      </c>
      <c r="H24" s="47">
        <f t="shared" si="1"/>
        <v>0</v>
      </c>
      <c r="I24" s="12"/>
      <c r="J24" s="78"/>
      <c r="K24" s="47">
        <f t="shared" si="2"/>
        <v>0</v>
      </c>
      <c r="L24" s="50">
        <f t="shared" si="3"/>
        <v>0</v>
      </c>
      <c r="M24" s="3"/>
      <c r="N24" s="3"/>
      <c r="O24" s="3"/>
      <c r="P24" s="3"/>
      <c r="Q24" s="3"/>
      <c r="R24" s="3"/>
      <c r="S24" s="3"/>
      <c r="T24" s="3"/>
    </row>
    <row r="25" spans="1:20" customFormat="1" ht="13" x14ac:dyDescent="0.3">
      <c r="A25" s="82"/>
      <c r="B25" s="10"/>
      <c r="C25" s="16"/>
      <c r="D25" s="15"/>
      <c r="E25" s="9"/>
      <c r="F25" s="32">
        <f t="shared" si="0"/>
        <v>0</v>
      </c>
      <c r="G25" s="9">
        <f>SUMMARY!$B$4</f>
        <v>0</v>
      </c>
      <c r="H25" s="47">
        <f t="shared" si="1"/>
        <v>0</v>
      </c>
      <c r="I25" s="12"/>
      <c r="J25" s="78"/>
      <c r="K25" s="47">
        <f t="shared" si="2"/>
        <v>0</v>
      </c>
      <c r="L25" s="50">
        <f t="shared" si="3"/>
        <v>0</v>
      </c>
      <c r="M25" s="3"/>
      <c r="N25" s="3"/>
      <c r="O25" s="3"/>
      <c r="P25" s="3"/>
      <c r="Q25" s="3"/>
      <c r="R25" s="3"/>
      <c r="S25" s="3"/>
      <c r="T25" s="3"/>
    </row>
    <row r="26" spans="1:20" customFormat="1" ht="13" x14ac:dyDescent="0.3">
      <c r="A26" s="82"/>
      <c r="B26" s="10"/>
      <c r="C26" s="16"/>
      <c r="D26" s="15"/>
      <c r="E26" s="9"/>
      <c r="F26" s="32">
        <f t="shared" si="0"/>
        <v>0</v>
      </c>
      <c r="G26" s="9">
        <f>SUMMARY!$B$4</f>
        <v>0</v>
      </c>
      <c r="H26" s="47">
        <f t="shared" si="1"/>
        <v>0</v>
      </c>
      <c r="I26" s="12"/>
      <c r="J26" s="78"/>
      <c r="K26" s="47">
        <f t="shared" si="2"/>
        <v>0</v>
      </c>
      <c r="L26" s="50">
        <f t="shared" si="3"/>
        <v>0</v>
      </c>
      <c r="M26" s="3"/>
      <c r="N26" s="3"/>
      <c r="O26" s="3"/>
      <c r="P26" s="3"/>
      <c r="Q26" s="3"/>
      <c r="R26" s="3"/>
      <c r="S26" s="3"/>
      <c r="T26" s="3"/>
    </row>
    <row r="27" spans="1:20" customFormat="1" ht="13" x14ac:dyDescent="0.3">
      <c r="A27" s="82" t="s">
        <v>57</v>
      </c>
      <c r="B27" s="10" t="s">
        <v>58</v>
      </c>
      <c r="C27" s="16"/>
      <c r="D27" s="15"/>
      <c r="E27" s="9"/>
      <c r="F27" s="32">
        <f t="shared" si="0"/>
        <v>0</v>
      </c>
      <c r="G27" s="9">
        <f>SUMMARY!$B$4</f>
        <v>0</v>
      </c>
      <c r="H27" s="47">
        <f t="shared" si="1"/>
        <v>0</v>
      </c>
      <c r="I27" s="12"/>
      <c r="J27" s="78"/>
      <c r="K27" s="47">
        <f t="shared" si="2"/>
        <v>0</v>
      </c>
      <c r="L27" s="50">
        <f t="shared" si="3"/>
        <v>0</v>
      </c>
      <c r="M27" s="3"/>
      <c r="N27" s="3"/>
      <c r="O27" s="3"/>
      <c r="P27" s="3"/>
      <c r="Q27" s="3"/>
      <c r="R27" s="3"/>
      <c r="S27" s="3"/>
      <c r="T27" s="3"/>
    </row>
    <row r="28" spans="1:20" customFormat="1" ht="13" x14ac:dyDescent="0.3">
      <c r="A28" s="14"/>
      <c r="B28" s="10"/>
      <c r="C28" s="16"/>
      <c r="D28" s="15"/>
      <c r="E28" s="9"/>
      <c r="F28" s="32">
        <f t="shared" si="0"/>
        <v>0</v>
      </c>
      <c r="G28" s="9">
        <f>SUMMARY!$B$4</f>
        <v>0</v>
      </c>
      <c r="H28" s="47">
        <f t="shared" si="1"/>
        <v>0</v>
      </c>
      <c r="I28" s="12"/>
      <c r="J28" s="78"/>
      <c r="K28" s="47">
        <f t="shared" si="2"/>
        <v>0</v>
      </c>
      <c r="L28" s="50">
        <f t="shared" si="3"/>
        <v>0</v>
      </c>
      <c r="M28" s="3"/>
      <c r="N28" s="3"/>
      <c r="O28" s="3"/>
      <c r="P28" s="3"/>
      <c r="Q28" s="3"/>
      <c r="R28" s="3"/>
      <c r="S28" s="3"/>
      <c r="T28" s="3"/>
    </row>
    <row r="29" spans="1:20" customFormat="1" ht="13" x14ac:dyDescent="0.3">
      <c r="A29" s="14"/>
      <c r="B29" s="10"/>
      <c r="C29" s="16"/>
      <c r="D29" s="15"/>
      <c r="E29" s="9"/>
      <c r="F29" s="32">
        <f t="shared" si="0"/>
        <v>0</v>
      </c>
      <c r="G29" s="9">
        <f>SUMMARY!$B$4</f>
        <v>0</v>
      </c>
      <c r="H29" s="47">
        <f t="shared" si="1"/>
        <v>0</v>
      </c>
      <c r="I29" s="12"/>
      <c r="J29" s="78"/>
      <c r="K29" s="47">
        <f t="shared" si="2"/>
        <v>0</v>
      </c>
      <c r="L29" s="50">
        <f t="shared" si="3"/>
        <v>0</v>
      </c>
      <c r="M29" s="3"/>
      <c r="N29" s="3"/>
      <c r="O29" s="3"/>
      <c r="P29" s="3"/>
      <c r="Q29" s="3"/>
      <c r="R29" s="3"/>
      <c r="S29" s="3"/>
      <c r="T29" s="3"/>
    </row>
    <row r="30" spans="1:20" customFormat="1" ht="13" x14ac:dyDescent="0.3">
      <c r="A30" s="14" t="s">
        <v>59</v>
      </c>
      <c r="B30" s="10" t="s">
        <v>60</v>
      </c>
      <c r="C30" s="16"/>
      <c r="D30" s="15"/>
      <c r="E30" s="9"/>
      <c r="F30" s="32">
        <f t="shared" si="0"/>
        <v>0</v>
      </c>
      <c r="G30" s="9">
        <f>SUMMARY!$B$4</f>
        <v>0</v>
      </c>
      <c r="H30" s="47">
        <f t="shared" si="1"/>
        <v>0</v>
      </c>
      <c r="I30" s="12"/>
      <c r="J30" s="78"/>
      <c r="K30" s="47">
        <f t="shared" si="2"/>
        <v>0</v>
      </c>
      <c r="L30" s="50">
        <f t="shared" si="3"/>
        <v>0</v>
      </c>
      <c r="M30" s="3"/>
      <c r="N30" s="3"/>
      <c r="O30" s="3"/>
      <c r="P30" s="3"/>
      <c r="Q30" s="3"/>
      <c r="R30" s="3"/>
      <c r="S30" s="3"/>
      <c r="T30" s="3"/>
    </row>
    <row r="31" spans="1:20" customFormat="1" ht="13" x14ac:dyDescent="0.3">
      <c r="A31" s="14"/>
      <c r="B31" s="10"/>
      <c r="C31" s="16"/>
      <c r="D31" s="15"/>
      <c r="E31" s="9"/>
      <c r="F31" s="32">
        <f t="shared" si="0"/>
        <v>0</v>
      </c>
      <c r="G31" s="9">
        <f>SUMMARY!$B$4</f>
        <v>0</v>
      </c>
      <c r="H31" s="47">
        <f t="shared" si="1"/>
        <v>0</v>
      </c>
      <c r="I31" s="12"/>
      <c r="J31" s="78"/>
      <c r="K31" s="47">
        <f t="shared" si="2"/>
        <v>0</v>
      </c>
      <c r="L31" s="50">
        <f t="shared" si="3"/>
        <v>0</v>
      </c>
      <c r="M31" s="3"/>
      <c r="N31" s="3"/>
      <c r="O31" s="3"/>
      <c r="P31" s="3"/>
      <c r="Q31" s="3"/>
      <c r="R31" s="3"/>
      <c r="S31" s="3"/>
      <c r="T31" s="3"/>
    </row>
    <row r="32" spans="1:20" customFormat="1" ht="13" x14ac:dyDescent="0.3">
      <c r="A32" s="14"/>
      <c r="B32" s="13"/>
      <c r="C32" s="18"/>
      <c r="D32" s="19"/>
      <c r="E32" s="9"/>
      <c r="F32" s="32">
        <f t="shared" si="0"/>
        <v>0</v>
      </c>
      <c r="G32" s="9">
        <f>SUMMARY!$B$4</f>
        <v>0</v>
      </c>
      <c r="H32" s="47">
        <f t="shared" si="1"/>
        <v>0</v>
      </c>
      <c r="I32" s="12"/>
      <c r="J32" s="78"/>
      <c r="K32" s="47">
        <f t="shared" si="2"/>
        <v>0</v>
      </c>
      <c r="L32" s="50">
        <f t="shared" si="3"/>
        <v>0</v>
      </c>
      <c r="M32" s="3"/>
      <c r="N32" s="3"/>
      <c r="O32" s="3"/>
      <c r="P32" s="3"/>
      <c r="Q32" s="3"/>
      <c r="R32" s="3"/>
      <c r="S32" s="3"/>
      <c r="T32" s="3"/>
    </row>
    <row r="33" spans="1:20" customFormat="1" ht="13" x14ac:dyDescent="0.3">
      <c r="A33" s="14" t="s">
        <v>61</v>
      </c>
      <c r="B33" s="10" t="s">
        <v>62</v>
      </c>
      <c r="C33" s="16"/>
      <c r="D33" s="15"/>
      <c r="E33" s="9"/>
      <c r="F33" s="32">
        <f t="shared" si="0"/>
        <v>0</v>
      </c>
      <c r="G33" s="9">
        <f>SUMMARY!$B$4</f>
        <v>0</v>
      </c>
      <c r="H33" s="47">
        <f t="shared" si="1"/>
        <v>0</v>
      </c>
      <c r="I33" s="12"/>
      <c r="J33" s="78"/>
      <c r="K33" s="47">
        <f t="shared" si="2"/>
        <v>0</v>
      </c>
      <c r="L33" s="50">
        <f t="shared" si="3"/>
        <v>0</v>
      </c>
      <c r="M33" s="3"/>
      <c r="N33" s="3"/>
      <c r="O33" s="3"/>
      <c r="P33" s="3"/>
      <c r="Q33" s="3"/>
      <c r="R33" s="3"/>
      <c r="S33" s="3"/>
      <c r="T33" s="3"/>
    </row>
    <row r="34" spans="1:20" customFormat="1" ht="13" x14ac:dyDescent="0.3">
      <c r="A34" s="14"/>
      <c r="B34" s="10"/>
      <c r="C34" s="16"/>
      <c r="D34" s="15"/>
      <c r="E34" s="9"/>
      <c r="F34" s="32">
        <f t="shared" si="0"/>
        <v>0</v>
      </c>
      <c r="G34" s="9">
        <f>SUMMARY!$B$4</f>
        <v>0</v>
      </c>
      <c r="H34" s="47">
        <f t="shared" si="1"/>
        <v>0</v>
      </c>
      <c r="I34" s="12"/>
      <c r="J34" s="78"/>
      <c r="K34" s="47">
        <f t="shared" si="2"/>
        <v>0</v>
      </c>
      <c r="L34" s="50">
        <f t="shared" si="3"/>
        <v>0</v>
      </c>
      <c r="M34" s="3"/>
      <c r="N34" s="3"/>
      <c r="O34" s="3"/>
      <c r="P34" s="3"/>
      <c r="Q34" s="3"/>
      <c r="R34" s="3"/>
      <c r="S34" s="3"/>
      <c r="T34" s="3"/>
    </row>
    <row r="35" spans="1:20" customFormat="1" ht="13" x14ac:dyDescent="0.3">
      <c r="A35" s="14"/>
      <c r="B35" s="10"/>
      <c r="C35" s="16"/>
      <c r="D35" s="15"/>
      <c r="E35" s="9"/>
      <c r="F35" s="32">
        <f t="shared" si="0"/>
        <v>0</v>
      </c>
      <c r="G35" s="9">
        <f>SUMMARY!$B$4</f>
        <v>0</v>
      </c>
      <c r="H35" s="47">
        <f t="shared" si="1"/>
        <v>0</v>
      </c>
      <c r="I35" s="12"/>
      <c r="J35" s="78"/>
      <c r="K35" s="47">
        <f t="shared" si="2"/>
        <v>0</v>
      </c>
      <c r="L35" s="50">
        <f t="shared" si="3"/>
        <v>0</v>
      </c>
      <c r="M35" s="3"/>
      <c r="N35" s="3"/>
      <c r="O35" s="3"/>
      <c r="P35" s="3"/>
      <c r="Q35" s="3"/>
      <c r="R35" s="3"/>
      <c r="S35" s="3"/>
      <c r="T35" s="3"/>
    </row>
    <row r="36" spans="1:20" customFormat="1" ht="13" x14ac:dyDescent="0.3">
      <c r="A36" s="14" t="s">
        <v>63</v>
      </c>
      <c r="B36" s="10" t="s">
        <v>64</v>
      </c>
      <c r="C36" s="16"/>
      <c r="D36" s="15"/>
      <c r="E36" s="9"/>
      <c r="F36" s="32">
        <f t="shared" si="0"/>
        <v>0</v>
      </c>
      <c r="G36" s="9">
        <f>SUMMARY!$B$4</f>
        <v>0</v>
      </c>
      <c r="H36" s="47">
        <f t="shared" si="1"/>
        <v>0</v>
      </c>
      <c r="I36" s="12"/>
      <c r="J36" s="78"/>
      <c r="K36" s="47">
        <f t="shared" si="2"/>
        <v>0</v>
      </c>
      <c r="L36" s="50">
        <f t="shared" si="3"/>
        <v>0</v>
      </c>
      <c r="M36" s="3"/>
      <c r="N36" s="3"/>
      <c r="O36" s="3"/>
      <c r="P36" s="3"/>
      <c r="Q36" s="3"/>
      <c r="R36" s="3"/>
      <c r="S36" s="3"/>
      <c r="T36" s="3"/>
    </row>
    <row r="37" spans="1:20" customFormat="1" ht="13" x14ac:dyDescent="0.3">
      <c r="A37" s="14"/>
      <c r="B37" s="10"/>
      <c r="C37" s="16"/>
      <c r="D37" s="15"/>
      <c r="E37" s="9"/>
      <c r="F37" s="32">
        <f t="shared" si="0"/>
        <v>0</v>
      </c>
      <c r="G37" s="9">
        <f>SUMMARY!$B$4</f>
        <v>0</v>
      </c>
      <c r="H37" s="47">
        <f t="shared" si="1"/>
        <v>0</v>
      </c>
      <c r="I37" s="12"/>
      <c r="J37" s="78"/>
      <c r="K37" s="47">
        <f t="shared" si="2"/>
        <v>0</v>
      </c>
      <c r="L37" s="50">
        <f t="shared" si="3"/>
        <v>0</v>
      </c>
      <c r="M37" s="3"/>
      <c r="N37" s="3"/>
      <c r="O37" s="3"/>
      <c r="P37" s="3"/>
      <c r="Q37" s="3"/>
      <c r="R37" s="3"/>
      <c r="S37" s="3"/>
      <c r="T37" s="3"/>
    </row>
    <row r="38" spans="1:20" customFormat="1" ht="13" x14ac:dyDescent="0.3">
      <c r="A38" s="14"/>
      <c r="B38" s="10"/>
      <c r="C38" s="16"/>
      <c r="D38" s="15"/>
      <c r="E38" s="9"/>
      <c r="F38" s="32">
        <f t="shared" si="0"/>
        <v>0</v>
      </c>
      <c r="G38" s="9">
        <f>SUMMARY!$B$4</f>
        <v>0</v>
      </c>
      <c r="H38" s="47">
        <f t="shared" si="1"/>
        <v>0</v>
      </c>
      <c r="I38" s="12"/>
      <c r="J38" s="78"/>
      <c r="K38" s="47">
        <f t="shared" si="2"/>
        <v>0</v>
      </c>
      <c r="L38" s="50">
        <f t="shared" si="3"/>
        <v>0</v>
      </c>
      <c r="M38" s="3"/>
      <c r="N38" s="3"/>
      <c r="O38" s="3"/>
      <c r="P38" s="3"/>
      <c r="Q38" s="3"/>
      <c r="R38" s="3"/>
      <c r="S38" s="3"/>
      <c r="T38" s="3"/>
    </row>
    <row r="39" spans="1:20" customFormat="1" ht="13" x14ac:dyDescent="0.3">
      <c r="A39" s="14" t="s">
        <v>65</v>
      </c>
      <c r="B39" s="10" t="s">
        <v>66</v>
      </c>
      <c r="C39" s="16"/>
      <c r="D39" s="15"/>
      <c r="E39" s="9"/>
      <c r="F39" s="32">
        <f t="shared" si="0"/>
        <v>0</v>
      </c>
      <c r="G39" s="9">
        <f>SUMMARY!$B$4</f>
        <v>0</v>
      </c>
      <c r="H39" s="47">
        <f t="shared" si="1"/>
        <v>0</v>
      </c>
      <c r="I39" s="12"/>
      <c r="J39" s="78"/>
      <c r="K39" s="47">
        <f t="shared" si="2"/>
        <v>0</v>
      </c>
      <c r="L39" s="50">
        <f t="shared" si="3"/>
        <v>0</v>
      </c>
      <c r="M39" s="3"/>
      <c r="N39" s="3"/>
      <c r="O39" s="3"/>
      <c r="P39" s="3"/>
      <c r="Q39" s="3"/>
      <c r="R39" s="3"/>
      <c r="S39" s="3"/>
      <c r="T39" s="3"/>
    </row>
    <row r="40" spans="1:20" customFormat="1" ht="13" x14ac:dyDescent="0.3">
      <c r="A40" s="14"/>
      <c r="B40" s="10"/>
      <c r="C40" s="16"/>
      <c r="D40" s="15"/>
      <c r="E40" s="9"/>
      <c r="F40" s="32">
        <f t="shared" si="0"/>
        <v>0</v>
      </c>
      <c r="G40" s="9">
        <f>SUMMARY!$B$4</f>
        <v>0</v>
      </c>
      <c r="H40" s="47">
        <f t="shared" si="1"/>
        <v>0</v>
      </c>
      <c r="I40" s="12"/>
      <c r="J40" s="78"/>
      <c r="K40" s="47">
        <f t="shared" si="2"/>
        <v>0</v>
      </c>
      <c r="L40" s="50">
        <f t="shared" si="3"/>
        <v>0</v>
      </c>
      <c r="M40" s="3"/>
      <c r="N40" s="3"/>
      <c r="O40" s="3"/>
      <c r="P40" s="3"/>
      <c r="Q40" s="3"/>
      <c r="R40" s="3"/>
      <c r="S40" s="3"/>
      <c r="T40" s="3"/>
    </row>
    <row r="41" spans="1:20" customFormat="1" ht="13" x14ac:dyDescent="0.3">
      <c r="A41" s="14"/>
      <c r="B41" s="10"/>
      <c r="C41" s="16"/>
      <c r="D41" s="15"/>
      <c r="E41" s="9"/>
      <c r="F41" s="32">
        <f t="shared" si="0"/>
        <v>0</v>
      </c>
      <c r="G41" s="9">
        <f>SUMMARY!$B$4</f>
        <v>0</v>
      </c>
      <c r="H41" s="47">
        <f t="shared" si="1"/>
        <v>0</v>
      </c>
      <c r="I41" s="12"/>
      <c r="J41" s="78"/>
      <c r="K41" s="47">
        <f t="shared" si="2"/>
        <v>0</v>
      </c>
      <c r="L41" s="50">
        <f t="shared" si="3"/>
        <v>0</v>
      </c>
      <c r="M41" s="3"/>
      <c r="N41" s="3"/>
      <c r="O41" s="3"/>
      <c r="P41" s="3"/>
      <c r="Q41" s="3"/>
      <c r="R41" s="3"/>
      <c r="S41" s="3"/>
      <c r="T41" s="3"/>
    </row>
    <row r="42" spans="1:20" customFormat="1" ht="13" thickBot="1" x14ac:dyDescent="0.3">
      <c r="A42" s="36"/>
      <c r="B42" s="52" t="str">
        <f>+"SUB-TOTAL:  "&amp;A12</f>
        <v>SUB-TOTAL:  G3</v>
      </c>
      <c r="C42" s="53"/>
      <c r="D42" s="54"/>
      <c r="E42" s="45"/>
      <c r="F42" s="45">
        <f>SUM(F13:F41)</f>
        <v>0</v>
      </c>
      <c r="G42" s="45"/>
      <c r="H42" s="45">
        <f>SUM(H13:H41)</f>
        <v>0</v>
      </c>
      <c r="I42" s="55"/>
      <c r="J42" s="45"/>
      <c r="K42" s="45">
        <f>SUM(K13:K41)</f>
        <v>0</v>
      </c>
      <c r="L42" s="51">
        <f>SUM(L13:L41)</f>
        <v>0</v>
      </c>
      <c r="M42" s="3"/>
      <c r="N42" s="3"/>
      <c r="O42" s="3"/>
      <c r="P42" s="3"/>
      <c r="Q42" s="3"/>
      <c r="R42" s="3"/>
      <c r="S42" s="3"/>
      <c r="T42" s="3"/>
    </row>
    <row r="43" spans="1:20" customFormat="1" ht="12.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3"/>
      <c r="O43" s="3"/>
      <c r="P43" s="3"/>
      <c r="Q43" s="3"/>
      <c r="R43" s="3"/>
      <c r="S43" s="3"/>
      <c r="T43" s="3"/>
    </row>
    <row r="44" spans="1:20" customFormat="1" ht="12.5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"/>
      <c r="N44" s="3"/>
      <c r="O44" s="3"/>
      <c r="P44" s="3"/>
      <c r="Q44" s="3"/>
      <c r="R44" s="3"/>
      <c r="S44" s="3"/>
      <c r="T44" s="3"/>
    </row>
    <row r="45" spans="1:20" customFormat="1" ht="12.5" x14ac:dyDescent="0.25">
      <c r="A45" s="2"/>
      <c r="B45" s="8"/>
      <c r="C45" s="8"/>
      <c r="D45" s="8"/>
      <c r="E45" s="7"/>
      <c r="F45" s="1"/>
      <c r="G45" s="1"/>
      <c r="H45" s="1"/>
      <c r="I45" s="1"/>
      <c r="J45" s="1"/>
      <c r="K45" s="1"/>
      <c r="L45" s="1"/>
      <c r="M45" s="3"/>
      <c r="N45" s="3"/>
      <c r="O45" s="3"/>
      <c r="P45" s="3"/>
      <c r="Q45" s="3"/>
      <c r="R45" s="3"/>
      <c r="S45" s="3"/>
      <c r="T45" s="3"/>
    </row>
    <row r="46" spans="1:20" customFormat="1" ht="12.5" x14ac:dyDescent="0.25">
      <c r="A46" s="1"/>
      <c r="B46" s="7"/>
      <c r="C46" s="7"/>
      <c r="D46" s="7"/>
      <c r="E46" s="7"/>
      <c r="F46" s="1"/>
      <c r="G46" s="1"/>
      <c r="H46" s="1"/>
      <c r="I46" s="1"/>
      <c r="J46" s="1"/>
      <c r="K46" s="1"/>
      <c r="L46" s="1"/>
      <c r="M46" s="3"/>
      <c r="N46" s="3"/>
      <c r="O46" s="3"/>
      <c r="P46" s="3"/>
      <c r="Q46" s="3"/>
      <c r="R46" s="3"/>
      <c r="S46" s="3"/>
      <c r="T46" s="3"/>
    </row>
    <row r="47" spans="1:20" customFormat="1" ht="12.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customFormat="1" x14ac:dyDescent="0.2"/>
  </sheetData>
  <mergeCells count="12">
    <mergeCell ref="C7:H8"/>
    <mergeCell ref="I7:K8"/>
    <mergeCell ref="B9:B11"/>
    <mergeCell ref="A9:A11"/>
    <mergeCell ref="C9:C11"/>
    <mergeCell ref="G9:G11"/>
    <mergeCell ref="L9:L11"/>
    <mergeCell ref="E9:E11"/>
    <mergeCell ref="F9:F11"/>
    <mergeCell ref="H9:H11"/>
    <mergeCell ref="J9:J11"/>
    <mergeCell ref="K9:K11"/>
  </mergeCells>
  <phoneticPr fontId="0" type="noConversion"/>
  <pageMargins left="0.75" right="0.75" top="1" bottom="0.75" header="0.5" footer="0.25"/>
  <pageSetup paperSize="9" scale="72" orientation="landscape" horizontalDpi="4294967292" r:id="rId1"/>
  <headerFooter alignWithMargins="0">
    <oddHeader>&amp;L&amp;"Arial,Bold"Volume 1A&amp;C&amp;"Arial,Bold"General Information and Instructions to Tenderers&amp;R&amp;"Arial,Bold"APPENDIX G</oddHeader>
    <oddFooter>&amp;L&amp;"Arial,Bold"&amp;9ATNS/HO/S20/01/04: Instructions to tenderers_ver2F
July 2001&amp;C&amp;"Arial,Bold"&amp;9Version 2.0F&amp;R&amp;"Arial,Bold"&amp;9Sheet: &amp;P of &amp;N
 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0"/>
  <sheetViews>
    <sheetView zoomScale="85" zoomScaleNormal="85" workbookViewId="0">
      <selection activeCell="B13" sqref="B13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4.6640625" style="2" customWidth="1"/>
    <col min="4" max="4" width="9.33203125" style="2" bestFit="1"/>
    <col min="5" max="5" width="14.77734375" style="2" customWidth="1"/>
    <col min="6" max="7" width="14.77734375" customWidth="1"/>
    <col min="8" max="8" width="15.77734375" customWidth="1"/>
    <col min="10" max="10" width="14.77734375" style="2" customWidth="1"/>
    <col min="11" max="11" width="15.77734375" customWidth="1"/>
    <col min="12" max="12" width="17.77734375" customWidth="1"/>
    <col min="13" max="13" width="13" style="2" customWidth="1"/>
    <col min="14" max="16384" width="9.33203125" style="2"/>
  </cols>
  <sheetData>
    <row r="1" spans="1:20" customFormat="1" ht="13" x14ac:dyDescent="0.3">
      <c r="A1" s="5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3"/>
      <c r="N1" s="3"/>
      <c r="O1" s="3"/>
      <c r="P1" s="3"/>
      <c r="Q1" s="3"/>
      <c r="R1" s="3"/>
      <c r="S1" s="3"/>
      <c r="T1" s="3"/>
    </row>
    <row r="2" spans="1:20" customFormat="1" ht="13" x14ac:dyDescent="0.3">
      <c r="A2" s="5" t="s">
        <v>29</v>
      </c>
      <c r="B2" s="57" t="str">
        <f>SUMMARY!B2</f>
        <v>BIDDERS NAME</v>
      </c>
      <c r="C2" s="65"/>
      <c r="D2" s="65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  <c r="R2" s="3"/>
      <c r="S2" s="3"/>
      <c r="T2" s="3"/>
    </row>
    <row r="3" spans="1:20" customFormat="1" ht="13" x14ac:dyDescent="0.3">
      <c r="A3" s="5" t="s">
        <v>3</v>
      </c>
      <c r="B3" s="57" t="str">
        <f>SUMMARY!B3</f>
        <v>UAS FLIGHT INSPECTION PROJECT</v>
      </c>
      <c r="C3" s="65"/>
      <c r="D3" s="65"/>
      <c r="E3" s="1"/>
      <c r="F3" s="6"/>
      <c r="G3" s="6"/>
      <c r="H3" s="66"/>
      <c r="I3" s="66"/>
      <c r="J3" s="1"/>
      <c r="K3" s="1"/>
      <c r="L3" s="1"/>
      <c r="M3" s="3"/>
      <c r="N3" s="3"/>
      <c r="O3" s="3"/>
      <c r="P3" s="3"/>
      <c r="Q3" s="3"/>
      <c r="R3" s="3"/>
      <c r="S3" s="3"/>
      <c r="T3" s="3"/>
    </row>
    <row r="4" spans="1:20" customFormat="1" ht="13" x14ac:dyDescent="0.3">
      <c r="A4" s="5" t="s">
        <v>30</v>
      </c>
      <c r="B4" s="57" t="s">
        <v>26</v>
      </c>
      <c r="C4" s="65"/>
      <c r="D4" s="65"/>
      <c r="E4" s="1"/>
      <c r="F4" s="6"/>
      <c r="G4" s="6"/>
      <c r="H4" s="66"/>
      <c r="I4" s="66"/>
      <c r="J4" s="1"/>
      <c r="K4" s="1"/>
      <c r="L4" s="1"/>
      <c r="M4" s="3"/>
      <c r="N4" s="3"/>
      <c r="O4" s="3"/>
      <c r="P4" s="3"/>
      <c r="Q4" s="3"/>
      <c r="R4" s="3"/>
      <c r="S4" s="3"/>
      <c r="T4" s="3"/>
    </row>
    <row r="5" spans="1:20" customFormat="1" ht="13" x14ac:dyDescent="0.3">
      <c r="A5" s="5" t="s">
        <v>31</v>
      </c>
      <c r="B5" s="57" t="s">
        <v>67</v>
      </c>
      <c r="C5" s="65"/>
      <c r="D5" s="65"/>
      <c r="E5" s="1"/>
      <c r="F5" s="6"/>
      <c r="G5" s="6"/>
      <c r="H5" s="66"/>
      <c r="I5" s="66"/>
      <c r="J5" s="1"/>
      <c r="K5" s="1"/>
      <c r="L5" s="1"/>
      <c r="M5" s="3"/>
      <c r="N5" s="3"/>
      <c r="O5" s="3"/>
      <c r="P5" s="3"/>
      <c r="Q5" s="3"/>
      <c r="R5" s="3"/>
      <c r="S5" s="3"/>
      <c r="T5" s="3"/>
    </row>
    <row r="6" spans="1:20" customFormat="1" ht="13" thickBo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1"/>
      <c r="L6" s="1"/>
      <c r="M6" s="3"/>
      <c r="N6" s="3"/>
      <c r="O6" s="3"/>
      <c r="P6" s="3"/>
      <c r="Q6" s="3"/>
      <c r="R6" s="3"/>
      <c r="S6" s="3"/>
      <c r="T6" s="3"/>
    </row>
    <row r="7" spans="1:20" customFormat="1" ht="12.5" x14ac:dyDescent="0.25">
      <c r="A7" s="1"/>
      <c r="B7" s="1"/>
      <c r="C7" s="106" t="s">
        <v>8</v>
      </c>
      <c r="D7" s="107"/>
      <c r="E7" s="107"/>
      <c r="F7" s="107"/>
      <c r="G7" s="107"/>
      <c r="H7" s="108"/>
      <c r="I7" s="106" t="s">
        <v>9</v>
      </c>
      <c r="J7" s="107"/>
      <c r="K7" s="108"/>
      <c r="L7" s="37"/>
      <c r="M7" s="3"/>
      <c r="N7" s="3"/>
      <c r="O7" s="3"/>
      <c r="P7" s="3"/>
      <c r="Q7" s="3"/>
      <c r="R7" s="3"/>
      <c r="S7" s="3"/>
      <c r="T7" s="3"/>
    </row>
    <row r="8" spans="1:20" customFormat="1" ht="12.5" x14ac:dyDescent="0.25">
      <c r="A8" s="1"/>
      <c r="B8" s="1"/>
      <c r="C8" s="109"/>
      <c r="D8" s="110"/>
      <c r="E8" s="110"/>
      <c r="F8" s="110"/>
      <c r="G8" s="110"/>
      <c r="H8" s="111"/>
      <c r="I8" s="109"/>
      <c r="J8" s="110"/>
      <c r="K8" s="111"/>
      <c r="L8" s="38"/>
      <c r="M8" s="3"/>
      <c r="N8" s="3"/>
      <c r="O8" s="3"/>
      <c r="P8" s="3"/>
      <c r="Q8" s="3"/>
      <c r="R8" s="3"/>
      <c r="S8" s="3"/>
      <c r="T8" s="3"/>
    </row>
    <row r="9" spans="1:20" customFormat="1" ht="12.5" x14ac:dyDescent="0.25">
      <c r="A9" s="100" t="s">
        <v>10</v>
      </c>
      <c r="B9" s="112" t="s">
        <v>11</v>
      </c>
      <c r="C9" s="115" t="s">
        <v>12</v>
      </c>
      <c r="D9" s="39" t="s">
        <v>13</v>
      </c>
      <c r="E9" s="100" t="s">
        <v>14</v>
      </c>
      <c r="F9" s="100" t="s">
        <v>15</v>
      </c>
      <c r="G9" s="100" t="s">
        <v>16</v>
      </c>
      <c r="H9" s="103" t="s">
        <v>17</v>
      </c>
      <c r="I9" s="40" t="s">
        <v>13</v>
      </c>
      <c r="J9" s="100" t="s">
        <v>18</v>
      </c>
      <c r="K9" s="103" t="s">
        <v>19</v>
      </c>
      <c r="L9" s="98" t="s">
        <v>20</v>
      </c>
      <c r="M9" s="3"/>
      <c r="N9" s="3"/>
      <c r="O9" s="3"/>
      <c r="P9" s="3"/>
      <c r="Q9" s="3"/>
      <c r="R9" s="3"/>
      <c r="S9" s="3"/>
      <c r="T9" s="3"/>
    </row>
    <row r="10" spans="1:20" customFormat="1" ht="12.5" x14ac:dyDescent="0.25">
      <c r="A10" s="101"/>
      <c r="B10" s="113"/>
      <c r="C10" s="116"/>
      <c r="D10" s="41"/>
      <c r="E10" s="101"/>
      <c r="F10" s="101"/>
      <c r="G10" s="101"/>
      <c r="H10" s="104"/>
      <c r="I10" s="42"/>
      <c r="J10" s="101"/>
      <c r="K10" s="104"/>
      <c r="L10" s="98"/>
      <c r="M10" s="3"/>
      <c r="N10" s="3"/>
      <c r="O10" s="3"/>
      <c r="P10" s="3"/>
      <c r="Q10" s="3"/>
      <c r="R10" s="3"/>
      <c r="S10" s="3"/>
      <c r="T10" s="3"/>
    </row>
    <row r="11" spans="1:20" customFormat="1" ht="12.5" x14ac:dyDescent="0.25">
      <c r="A11" s="102"/>
      <c r="B11" s="114"/>
      <c r="C11" s="117"/>
      <c r="D11" s="43"/>
      <c r="E11" s="102"/>
      <c r="F11" s="102"/>
      <c r="G11" s="102"/>
      <c r="H11" s="105"/>
      <c r="I11" s="44"/>
      <c r="J11" s="102"/>
      <c r="K11" s="105"/>
      <c r="L11" s="99"/>
      <c r="M11" s="3"/>
      <c r="N11" s="3"/>
      <c r="O11" s="3"/>
      <c r="P11" s="3"/>
      <c r="Q11" s="3"/>
      <c r="R11" s="3"/>
      <c r="S11" s="3"/>
      <c r="T11" s="3"/>
    </row>
    <row r="12" spans="1:20" customFormat="1" ht="13" x14ac:dyDescent="0.3">
      <c r="A12" s="73" t="str">
        <f>B4</f>
        <v>G4</v>
      </c>
      <c r="B12" s="76" t="str">
        <f>B5</f>
        <v>Options</v>
      </c>
      <c r="C12" s="77"/>
      <c r="D12" s="74"/>
      <c r="E12" s="29"/>
      <c r="F12" s="29"/>
      <c r="G12" s="29"/>
      <c r="H12" s="46"/>
      <c r="I12" s="56"/>
      <c r="J12" s="29"/>
      <c r="K12" s="46"/>
      <c r="L12" s="49"/>
      <c r="M12" s="3"/>
      <c r="N12" s="3"/>
      <c r="O12" s="3"/>
      <c r="P12" s="3"/>
      <c r="Q12" s="3"/>
      <c r="R12" s="3"/>
      <c r="S12" s="3"/>
      <c r="T12" s="3"/>
    </row>
    <row r="13" spans="1:20" customFormat="1" ht="24.75" customHeight="1" x14ac:dyDescent="0.3">
      <c r="A13" s="14"/>
      <c r="B13" s="60" t="s">
        <v>68</v>
      </c>
      <c r="C13" s="11"/>
      <c r="D13" s="4"/>
      <c r="E13" s="78"/>
      <c r="F13" s="32">
        <f t="shared" ref="F13" si="0">D13*E13</f>
        <v>0</v>
      </c>
      <c r="G13" s="9">
        <f>SUMMARY!$B$4</f>
        <v>0</v>
      </c>
      <c r="H13" s="47">
        <f t="shared" ref="H13" si="1">IF(G13&lt;&gt;0,F13/G13,0)</f>
        <v>0</v>
      </c>
      <c r="I13" s="12"/>
      <c r="J13" s="78"/>
      <c r="K13" s="47">
        <f t="shared" ref="K13" si="2">I13*J13</f>
        <v>0</v>
      </c>
      <c r="L13" s="50">
        <f>H13+K13</f>
        <v>0</v>
      </c>
      <c r="M13" s="3"/>
      <c r="N13" s="3"/>
      <c r="O13" s="3"/>
      <c r="P13" s="3"/>
      <c r="Q13" s="3"/>
      <c r="R13" s="3"/>
      <c r="S13" s="3"/>
      <c r="T13" s="3"/>
    </row>
    <row r="14" spans="1:20" customFormat="1" ht="13" x14ac:dyDescent="0.3">
      <c r="A14" s="79"/>
      <c r="B14" s="10"/>
      <c r="C14" s="16"/>
      <c r="D14" s="15"/>
      <c r="E14" s="78"/>
      <c r="F14" s="32">
        <f t="shared" ref="F14:F43" si="3">D14*E14</f>
        <v>0</v>
      </c>
      <c r="G14" s="9">
        <f>SUMMARY!$B$4</f>
        <v>0</v>
      </c>
      <c r="H14" s="47">
        <f t="shared" ref="H14:H43" si="4">IF(G14&lt;&gt;0,F14/G14,0)</f>
        <v>0</v>
      </c>
      <c r="I14" s="12"/>
      <c r="J14" s="78"/>
      <c r="K14" s="47">
        <f t="shared" ref="K14:K43" si="5">I14*J14</f>
        <v>0</v>
      </c>
      <c r="L14" s="50">
        <f t="shared" ref="L14:L43" si="6">H14+K14</f>
        <v>0</v>
      </c>
      <c r="M14" s="3"/>
      <c r="N14" s="3"/>
      <c r="O14" s="3"/>
      <c r="P14" s="3"/>
      <c r="Q14" s="3"/>
      <c r="R14" s="3"/>
      <c r="S14" s="3"/>
      <c r="T14" s="3"/>
    </row>
    <row r="15" spans="1:20" customFormat="1" ht="13" x14ac:dyDescent="0.3">
      <c r="A15" s="58"/>
      <c r="B15" s="10"/>
      <c r="C15" s="16"/>
      <c r="D15" s="15"/>
      <c r="E15" s="9"/>
      <c r="F15" s="32">
        <f t="shared" si="3"/>
        <v>0</v>
      </c>
      <c r="G15" s="9">
        <f>SUMMARY!$B$4</f>
        <v>0</v>
      </c>
      <c r="H15" s="47">
        <f t="shared" si="4"/>
        <v>0</v>
      </c>
      <c r="I15" s="12"/>
      <c r="J15" s="78"/>
      <c r="K15" s="47">
        <f t="shared" si="5"/>
        <v>0</v>
      </c>
      <c r="L15" s="50">
        <f t="shared" si="6"/>
        <v>0</v>
      </c>
      <c r="M15" s="3"/>
      <c r="N15" s="3"/>
      <c r="O15" s="3"/>
      <c r="P15" s="3"/>
      <c r="Q15" s="3"/>
      <c r="R15" s="3"/>
      <c r="S15" s="3"/>
      <c r="T15" s="3"/>
    </row>
    <row r="16" spans="1:20" customFormat="1" ht="13" x14ac:dyDescent="0.3">
      <c r="A16" s="58"/>
      <c r="B16" s="10"/>
      <c r="C16" s="16"/>
      <c r="D16" s="15"/>
      <c r="E16" s="9"/>
      <c r="F16" s="32">
        <f t="shared" ref="F16" si="7">D16*E16</f>
        <v>0</v>
      </c>
      <c r="G16" s="9">
        <f>SUMMARY!$B$4</f>
        <v>0</v>
      </c>
      <c r="H16" s="47">
        <f t="shared" ref="H16" si="8">IF(G16&lt;&gt;0,F16/G16,0)</f>
        <v>0</v>
      </c>
      <c r="I16" s="12"/>
      <c r="J16" s="78"/>
      <c r="K16" s="47">
        <f t="shared" si="5"/>
        <v>0</v>
      </c>
      <c r="L16" s="50">
        <f t="shared" si="6"/>
        <v>0</v>
      </c>
      <c r="M16" s="3"/>
      <c r="N16" s="3"/>
      <c r="O16" s="3"/>
      <c r="P16" s="3"/>
      <c r="Q16" s="3"/>
      <c r="R16" s="3"/>
      <c r="S16" s="3"/>
      <c r="T16" s="3"/>
    </row>
    <row r="17" spans="1:20" customFormat="1" ht="13" x14ac:dyDescent="0.3">
      <c r="A17" s="58"/>
      <c r="B17" s="10"/>
      <c r="C17" s="16"/>
      <c r="D17" s="15"/>
      <c r="E17" s="9"/>
      <c r="F17" s="32">
        <f t="shared" si="3"/>
        <v>0</v>
      </c>
      <c r="G17" s="9">
        <f>SUMMARY!$B$4</f>
        <v>0</v>
      </c>
      <c r="H17" s="47">
        <f t="shared" si="4"/>
        <v>0</v>
      </c>
      <c r="I17" s="12"/>
      <c r="J17" s="78"/>
      <c r="K17" s="47">
        <f t="shared" si="5"/>
        <v>0</v>
      </c>
      <c r="L17" s="50">
        <f t="shared" si="6"/>
        <v>0</v>
      </c>
      <c r="M17" s="3"/>
      <c r="N17" s="3"/>
      <c r="O17" s="3"/>
      <c r="P17" s="3"/>
      <c r="Q17" s="3"/>
      <c r="R17" s="3"/>
      <c r="S17" s="3"/>
      <c r="T17" s="3"/>
    </row>
    <row r="18" spans="1:20" customFormat="1" ht="13" x14ac:dyDescent="0.3">
      <c r="A18" s="58"/>
      <c r="B18" s="10"/>
      <c r="C18" s="16"/>
      <c r="D18" s="15"/>
      <c r="E18" s="9"/>
      <c r="F18" s="32">
        <f t="shared" si="3"/>
        <v>0</v>
      </c>
      <c r="G18" s="9">
        <f>SUMMARY!$B$4</f>
        <v>0</v>
      </c>
      <c r="H18" s="47">
        <f t="shared" si="4"/>
        <v>0</v>
      </c>
      <c r="I18" s="12"/>
      <c r="J18" s="78"/>
      <c r="K18" s="47">
        <f t="shared" si="5"/>
        <v>0</v>
      </c>
      <c r="L18" s="50">
        <f t="shared" si="6"/>
        <v>0</v>
      </c>
      <c r="M18" s="3"/>
      <c r="N18" s="3"/>
      <c r="O18" s="3"/>
      <c r="P18" s="3"/>
      <c r="Q18" s="3"/>
      <c r="R18" s="3"/>
      <c r="S18" s="3"/>
      <c r="T18" s="3"/>
    </row>
    <row r="19" spans="1:20" customFormat="1" ht="13" x14ac:dyDescent="0.3">
      <c r="A19" s="58"/>
      <c r="B19" s="10"/>
      <c r="C19" s="16"/>
      <c r="D19" s="15"/>
      <c r="E19" s="9"/>
      <c r="F19" s="32">
        <f t="shared" ref="F19" si="9">D19*E19</f>
        <v>0</v>
      </c>
      <c r="G19" s="9">
        <f>SUMMARY!$B$4</f>
        <v>0</v>
      </c>
      <c r="H19" s="47">
        <f t="shared" ref="H19" si="10">IF(G19&lt;&gt;0,F19/G19,0)</f>
        <v>0</v>
      </c>
      <c r="I19" s="12"/>
      <c r="J19" s="78"/>
      <c r="K19" s="47">
        <f t="shared" ref="K19" si="11">I19*J19</f>
        <v>0</v>
      </c>
      <c r="L19" s="50">
        <f t="shared" ref="L19" si="12">H19+K19</f>
        <v>0</v>
      </c>
      <c r="M19" s="3"/>
      <c r="N19" s="3"/>
      <c r="O19" s="3"/>
      <c r="P19" s="3"/>
      <c r="Q19" s="3"/>
      <c r="R19" s="3"/>
      <c r="S19" s="3"/>
      <c r="T19" s="3"/>
    </row>
    <row r="20" spans="1:20" customFormat="1" ht="13" x14ac:dyDescent="0.3">
      <c r="A20" s="58"/>
      <c r="B20" s="10"/>
      <c r="C20" s="16"/>
      <c r="D20" s="15"/>
      <c r="E20" s="9"/>
      <c r="F20" s="32">
        <f t="shared" si="3"/>
        <v>0</v>
      </c>
      <c r="G20" s="9">
        <f>SUMMARY!$B$4</f>
        <v>0</v>
      </c>
      <c r="H20" s="47">
        <f t="shared" si="4"/>
        <v>0</v>
      </c>
      <c r="I20" s="12"/>
      <c r="J20" s="78"/>
      <c r="K20" s="47">
        <f t="shared" si="5"/>
        <v>0</v>
      </c>
      <c r="L20" s="50">
        <f t="shared" si="6"/>
        <v>0</v>
      </c>
      <c r="M20" s="3"/>
      <c r="N20" s="3"/>
      <c r="O20" s="3"/>
      <c r="P20" s="3"/>
      <c r="Q20" s="3"/>
      <c r="R20" s="3"/>
      <c r="S20" s="3"/>
      <c r="T20" s="3"/>
    </row>
    <row r="21" spans="1:20" customFormat="1" ht="13" x14ac:dyDescent="0.3">
      <c r="A21" s="58"/>
      <c r="B21" s="10"/>
      <c r="C21" s="16"/>
      <c r="D21" s="15"/>
      <c r="E21" s="9"/>
      <c r="F21" s="32">
        <f t="shared" si="3"/>
        <v>0</v>
      </c>
      <c r="G21" s="9">
        <f>SUMMARY!$B$4</f>
        <v>0</v>
      </c>
      <c r="H21" s="47">
        <f t="shared" si="4"/>
        <v>0</v>
      </c>
      <c r="I21" s="12"/>
      <c r="J21" s="78"/>
      <c r="K21" s="47">
        <f t="shared" si="5"/>
        <v>0</v>
      </c>
      <c r="L21" s="50">
        <f t="shared" si="6"/>
        <v>0</v>
      </c>
      <c r="M21" s="3"/>
      <c r="N21" s="3"/>
      <c r="O21" s="3"/>
      <c r="P21" s="3"/>
      <c r="Q21" s="3"/>
      <c r="R21" s="3"/>
      <c r="S21" s="3"/>
      <c r="T21" s="3"/>
    </row>
    <row r="22" spans="1:20" customFormat="1" ht="13" x14ac:dyDescent="0.3">
      <c r="A22" s="58"/>
      <c r="B22" s="10"/>
      <c r="C22" s="16"/>
      <c r="D22" s="15"/>
      <c r="E22" s="9"/>
      <c r="F22" s="32">
        <f t="shared" ref="F22" si="13">D22*E22</f>
        <v>0</v>
      </c>
      <c r="G22" s="9">
        <f>SUMMARY!$B$4</f>
        <v>0</v>
      </c>
      <c r="H22" s="47">
        <f t="shared" ref="H22" si="14">IF(G22&lt;&gt;0,F22/G22,0)</f>
        <v>0</v>
      </c>
      <c r="I22" s="12"/>
      <c r="J22" s="78"/>
      <c r="K22" s="47">
        <f t="shared" si="5"/>
        <v>0</v>
      </c>
      <c r="L22" s="50">
        <f t="shared" si="6"/>
        <v>0</v>
      </c>
      <c r="M22" s="3"/>
      <c r="N22" s="3"/>
      <c r="O22" s="3"/>
      <c r="P22" s="3"/>
      <c r="Q22" s="3"/>
      <c r="R22" s="3"/>
      <c r="S22" s="3"/>
      <c r="T22" s="3"/>
    </row>
    <row r="23" spans="1:20" customFormat="1" ht="13" x14ac:dyDescent="0.3">
      <c r="A23" s="58"/>
      <c r="B23" s="10"/>
      <c r="C23" s="16"/>
      <c r="D23" s="15"/>
      <c r="E23" s="9"/>
      <c r="F23" s="32">
        <f t="shared" si="3"/>
        <v>0</v>
      </c>
      <c r="G23" s="9">
        <f>SUMMARY!$B$4</f>
        <v>0</v>
      </c>
      <c r="H23" s="47">
        <f t="shared" si="4"/>
        <v>0</v>
      </c>
      <c r="I23" s="12"/>
      <c r="J23" s="78"/>
      <c r="K23" s="47">
        <f t="shared" si="5"/>
        <v>0</v>
      </c>
      <c r="L23" s="50">
        <f t="shared" si="6"/>
        <v>0</v>
      </c>
      <c r="M23" s="3"/>
      <c r="N23" s="3"/>
      <c r="O23" s="3"/>
      <c r="P23" s="3"/>
      <c r="Q23" s="3"/>
      <c r="R23" s="3"/>
      <c r="S23" s="3"/>
      <c r="T23" s="3"/>
    </row>
    <row r="24" spans="1:20" customFormat="1" ht="13" x14ac:dyDescent="0.3">
      <c r="A24" s="58"/>
      <c r="B24" s="10"/>
      <c r="C24" s="16"/>
      <c r="D24" s="15"/>
      <c r="E24" s="9"/>
      <c r="F24" s="32">
        <f t="shared" si="3"/>
        <v>0</v>
      </c>
      <c r="G24" s="9">
        <f>SUMMARY!$B$4</f>
        <v>0</v>
      </c>
      <c r="H24" s="47">
        <f t="shared" si="4"/>
        <v>0</v>
      </c>
      <c r="I24" s="12"/>
      <c r="J24" s="78"/>
      <c r="K24" s="47">
        <f t="shared" si="5"/>
        <v>0</v>
      </c>
      <c r="L24" s="50">
        <f t="shared" si="6"/>
        <v>0</v>
      </c>
      <c r="M24" s="3"/>
      <c r="N24" s="3"/>
      <c r="O24" s="3"/>
      <c r="P24" s="3"/>
      <c r="Q24" s="3"/>
      <c r="R24" s="3"/>
      <c r="S24" s="3"/>
      <c r="T24" s="3"/>
    </row>
    <row r="25" spans="1:20" customFormat="1" ht="13" x14ac:dyDescent="0.3">
      <c r="A25" s="14"/>
      <c r="B25" s="10"/>
      <c r="C25" s="16"/>
      <c r="D25" s="15"/>
      <c r="E25" s="9"/>
      <c r="F25" s="32">
        <f t="shared" si="3"/>
        <v>0</v>
      </c>
      <c r="G25" s="9">
        <f>SUMMARY!$B$4</f>
        <v>0</v>
      </c>
      <c r="H25" s="47">
        <f t="shared" si="4"/>
        <v>0</v>
      </c>
      <c r="I25" s="12"/>
      <c r="J25" s="78"/>
      <c r="K25" s="47">
        <f t="shared" si="5"/>
        <v>0</v>
      </c>
      <c r="L25" s="50">
        <f t="shared" si="6"/>
        <v>0</v>
      </c>
      <c r="M25" s="3"/>
      <c r="N25" s="3"/>
      <c r="O25" s="3"/>
      <c r="P25" s="3"/>
      <c r="Q25" s="3"/>
      <c r="R25" s="3"/>
      <c r="S25" s="3"/>
      <c r="T25" s="3"/>
    </row>
    <row r="26" spans="1:20" customFormat="1" ht="13" x14ac:dyDescent="0.3">
      <c r="A26" s="14"/>
      <c r="B26" s="10"/>
      <c r="C26" s="16"/>
      <c r="D26" s="15"/>
      <c r="E26" s="9"/>
      <c r="F26" s="32">
        <f t="shared" si="3"/>
        <v>0</v>
      </c>
      <c r="G26" s="9">
        <f>SUMMARY!$B$4</f>
        <v>0</v>
      </c>
      <c r="H26" s="47">
        <f t="shared" si="4"/>
        <v>0</v>
      </c>
      <c r="I26" s="12"/>
      <c r="J26" s="78"/>
      <c r="K26" s="47">
        <f t="shared" si="5"/>
        <v>0</v>
      </c>
      <c r="L26" s="50">
        <f t="shared" si="6"/>
        <v>0</v>
      </c>
      <c r="M26" s="3"/>
      <c r="N26" s="3"/>
      <c r="O26" s="3"/>
      <c r="P26" s="3"/>
      <c r="Q26" s="3"/>
      <c r="R26" s="3"/>
      <c r="S26" s="3"/>
      <c r="T26" s="3"/>
    </row>
    <row r="27" spans="1:20" customFormat="1" ht="13" x14ac:dyDescent="0.3">
      <c r="A27" s="58"/>
      <c r="B27" s="10"/>
      <c r="C27" s="16"/>
      <c r="D27" s="15"/>
      <c r="E27" s="9"/>
      <c r="F27" s="32">
        <f t="shared" ref="F27:F29" si="15">D27*E27</f>
        <v>0</v>
      </c>
      <c r="G27" s="9">
        <f>SUMMARY!$B$4</f>
        <v>0</v>
      </c>
      <c r="H27" s="47">
        <f t="shared" ref="H27:H29" si="16">IF(G27&lt;&gt;0,F27/G27,0)</f>
        <v>0</v>
      </c>
      <c r="I27" s="12"/>
      <c r="J27" s="78"/>
      <c r="K27" s="47">
        <f t="shared" si="5"/>
        <v>0</v>
      </c>
      <c r="L27" s="50">
        <f t="shared" si="6"/>
        <v>0</v>
      </c>
      <c r="M27" s="3"/>
      <c r="N27" s="3"/>
      <c r="O27" s="3"/>
      <c r="P27" s="3"/>
      <c r="Q27" s="3"/>
      <c r="R27" s="3"/>
      <c r="S27" s="3"/>
      <c r="T27" s="3"/>
    </row>
    <row r="28" spans="1:20" customFormat="1" ht="13" x14ac:dyDescent="0.3">
      <c r="A28" s="14"/>
      <c r="B28" s="10"/>
      <c r="C28" s="16"/>
      <c r="D28" s="15"/>
      <c r="E28" s="9"/>
      <c r="F28" s="32">
        <f t="shared" si="15"/>
        <v>0</v>
      </c>
      <c r="G28" s="9">
        <f>SUMMARY!$B$4</f>
        <v>0</v>
      </c>
      <c r="H28" s="47">
        <f t="shared" si="16"/>
        <v>0</v>
      </c>
      <c r="I28" s="12"/>
      <c r="J28" s="78"/>
      <c r="K28" s="47">
        <f t="shared" si="5"/>
        <v>0</v>
      </c>
      <c r="L28" s="50">
        <f t="shared" si="6"/>
        <v>0</v>
      </c>
      <c r="M28" s="3"/>
      <c r="N28" s="3"/>
      <c r="O28" s="3"/>
      <c r="P28" s="3"/>
      <c r="Q28" s="3"/>
      <c r="R28" s="3"/>
      <c r="S28" s="3"/>
      <c r="T28" s="3"/>
    </row>
    <row r="29" spans="1:20" customFormat="1" ht="13" x14ac:dyDescent="0.3">
      <c r="A29" s="14"/>
      <c r="B29" s="10"/>
      <c r="C29" s="16"/>
      <c r="D29" s="15"/>
      <c r="E29" s="9"/>
      <c r="F29" s="32">
        <f t="shared" si="15"/>
        <v>0</v>
      </c>
      <c r="G29" s="9">
        <f>SUMMARY!$B$4</f>
        <v>0</v>
      </c>
      <c r="H29" s="47">
        <f t="shared" si="16"/>
        <v>0</v>
      </c>
      <c r="I29" s="12"/>
      <c r="J29" s="78"/>
      <c r="K29" s="47"/>
      <c r="L29" s="50">
        <f t="shared" si="6"/>
        <v>0</v>
      </c>
      <c r="M29" s="3"/>
      <c r="N29" s="3"/>
      <c r="O29" s="3"/>
      <c r="P29" s="3"/>
      <c r="Q29" s="3"/>
      <c r="R29" s="3"/>
      <c r="S29" s="3"/>
      <c r="T29" s="3"/>
    </row>
    <row r="30" spans="1:20" customFormat="1" ht="13" x14ac:dyDescent="0.3">
      <c r="A30" s="58"/>
      <c r="B30" s="10"/>
      <c r="C30" s="16"/>
      <c r="D30" s="15"/>
      <c r="E30" s="9"/>
      <c r="F30" s="32">
        <f t="shared" si="3"/>
        <v>0</v>
      </c>
      <c r="G30" s="9">
        <f>SUMMARY!$B$4</f>
        <v>0</v>
      </c>
      <c r="H30" s="47">
        <f t="shared" si="4"/>
        <v>0</v>
      </c>
      <c r="I30" s="12"/>
      <c r="J30" s="78"/>
      <c r="K30" s="47">
        <f t="shared" si="5"/>
        <v>0</v>
      </c>
      <c r="L30" s="50">
        <f t="shared" si="6"/>
        <v>0</v>
      </c>
      <c r="M30" s="3"/>
      <c r="N30" s="3"/>
      <c r="O30" s="3"/>
      <c r="P30" s="3"/>
      <c r="Q30" s="3"/>
      <c r="R30" s="3"/>
      <c r="S30" s="3"/>
      <c r="T30" s="3"/>
    </row>
    <row r="31" spans="1:20" customFormat="1" ht="13" x14ac:dyDescent="0.3">
      <c r="A31" s="14"/>
      <c r="B31" s="10"/>
      <c r="C31" s="16"/>
      <c r="D31" s="15"/>
      <c r="E31" s="9"/>
      <c r="F31" s="32">
        <f t="shared" si="3"/>
        <v>0</v>
      </c>
      <c r="G31" s="9">
        <f>SUMMARY!$B$4</f>
        <v>0</v>
      </c>
      <c r="H31" s="47">
        <f t="shared" si="4"/>
        <v>0</v>
      </c>
      <c r="I31" s="12"/>
      <c r="J31" s="78"/>
      <c r="K31" s="47">
        <f t="shared" si="5"/>
        <v>0</v>
      </c>
      <c r="L31" s="50">
        <f t="shared" si="6"/>
        <v>0</v>
      </c>
      <c r="M31" s="3"/>
      <c r="N31" s="3"/>
      <c r="O31" s="3"/>
      <c r="P31" s="3"/>
      <c r="Q31" s="3"/>
      <c r="R31" s="3"/>
      <c r="S31" s="3"/>
      <c r="T31" s="3"/>
    </row>
    <row r="32" spans="1:20" customFormat="1" ht="13" x14ac:dyDescent="0.3">
      <c r="A32" s="14"/>
      <c r="B32" s="10"/>
      <c r="C32" s="16"/>
      <c r="D32" s="15"/>
      <c r="E32" s="9"/>
      <c r="F32" s="32">
        <f t="shared" si="3"/>
        <v>0</v>
      </c>
      <c r="G32" s="9">
        <f>SUMMARY!$B$4</f>
        <v>0</v>
      </c>
      <c r="H32" s="47">
        <f t="shared" si="4"/>
        <v>0</v>
      </c>
      <c r="I32" s="12"/>
      <c r="J32" s="78"/>
      <c r="K32" s="47">
        <f t="shared" si="5"/>
        <v>0</v>
      </c>
      <c r="L32" s="50">
        <f t="shared" si="6"/>
        <v>0</v>
      </c>
      <c r="M32" s="3"/>
      <c r="N32" s="3"/>
      <c r="O32" s="3"/>
      <c r="P32" s="3"/>
      <c r="Q32" s="3"/>
      <c r="R32" s="3"/>
      <c r="S32" s="3"/>
      <c r="T32" s="3"/>
    </row>
    <row r="33" spans="1:20" customFormat="1" ht="13" x14ac:dyDescent="0.3">
      <c r="A33" s="58"/>
      <c r="B33" s="10"/>
      <c r="C33" s="16"/>
      <c r="D33" s="15"/>
      <c r="E33" s="9"/>
      <c r="F33" s="32">
        <f t="shared" si="3"/>
        <v>0</v>
      </c>
      <c r="G33" s="9">
        <f>SUMMARY!$B$4</f>
        <v>0</v>
      </c>
      <c r="H33" s="47">
        <f t="shared" si="4"/>
        <v>0</v>
      </c>
      <c r="I33" s="12"/>
      <c r="J33" s="78"/>
      <c r="K33" s="47">
        <f t="shared" si="5"/>
        <v>0</v>
      </c>
      <c r="L33" s="50">
        <f t="shared" si="6"/>
        <v>0</v>
      </c>
      <c r="M33" s="3"/>
      <c r="N33" s="3"/>
      <c r="O33" s="3"/>
      <c r="P33" s="3"/>
      <c r="Q33" s="3"/>
      <c r="R33" s="3"/>
      <c r="S33" s="3"/>
      <c r="T33" s="3"/>
    </row>
    <row r="34" spans="1:20" customFormat="1" ht="13" x14ac:dyDescent="0.3">
      <c r="A34" s="14"/>
      <c r="B34" s="10"/>
      <c r="C34" s="16"/>
      <c r="D34" s="15"/>
      <c r="E34" s="9"/>
      <c r="F34" s="32">
        <f t="shared" si="3"/>
        <v>0</v>
      </c>
      <c r="G34" s="9">
        <f>SUMMARY!$B$4</f>
        <v>0</v>
      </c>
      <c r="H34" s="47">
        <f t="shared" si="4"/>
        <v>0</v>
      </c>
      <c r="I34" s="12"/>
      <c r="J34" s="78"/>
      <c r="K34" s="47">
        <f t="shared" si="5"/>
        <v>0</v>
      </c>
      <c r="L34" s="50">
        <f t="shared" si="6"/>
        <v>0</v>
      </c>
      <c r="M34" s="3"/>
      <c r="N34" s="3"/>
      <c r="O34" s="3"/>
      <c r="P34" s="3"/>
      <c r="Q34" s="3"/>
      <c r="R34" s="3"/>
      <c r="S34" s="3"/>
      <c r="T34" s="3"/>
    </row>
    <row r="35" spans="1:20" customFormat="1" ht="13" x14ac:dyDescent="0.3">
      <c r="A35" s="14"/>
      <c r="B35" s="10"/>
      <c r="C35" s="16"/>
      <c r="D35" s="15"/>
      <c r="E35" s="9"/>
      <c r="F35" s="32">
        <f t="shared" si="3"/>
        <v>0</v>
      </c>
      <c r="G35" s="9">
        <f>SUMMARY!$B$4</f>
        <v>0</v>
      </c>
      <c r="H35" s="47">
        <f t="shared" si="4"/>
        <v>0</v>
      </c>
      <c r="I35" s="12"/>
      <c r="J35" s="78"/>
      <c r="K35" s="47">
        <f t="shared" si="5"/>
        <v>0</v>
      </c>
      <c r="L35" s="50">
        <f t="shared" si="6"/>
        <v>0</v>
      </c>
      <c r="M35" s="3"/>
      <c r="N35" s="3"/>
      <c r="O35" s="3"/>
      <c r="P35" s="3"/>
      <c r="Q35" s="3"/>
      <c r="R35" s="3"/>
      <c r="S35" s="3"/>
      <c r="T35" s="3"/>
    </row>
    <row r="36" spans="1:20" customFormat="1" ht="13" x14ac:dyDescent="0.3">
      <c r="A36" s="58"/>
      <c r="B36" s="10"/>
      <c r="C36" s="16"/>
      <c r="D36" s="15"/>
      <c r="E36" s="9"/>
      <c r="F36" s="32">
        <f t="shared" si="3"/>
        <v>0</v>
      </c>
      <c r="G36" s="9">
        <f>SUMMARY!$B$4</f>
        <v>0</v>
      </c>
      <c r="H36" s="47">
        <f t="shared" si="4"/>
        <v>0</v>
      </c>
      <c r="I36" s="12"/>
      <c r="J36" s="78"/>
      <c r="K36" s="47">
        <f t="shared" si="5"/>
        <v>0</v>
      </c>
      <c r="L36" s="50">
        <f t="shared" si="6"/>
        <v>0</v>
      </c>
      <c r="M36" s="3"/>
      <c r="N36" s="3"/>
      <c r="O36" s="3"/>
      <c r="P36" s="3"/>
      <c r="Q36" s="3"/>
      <c r="R36" s="3"/>
      <c r="S36" s="3"/>
      <c r="T36" s="3"/>
    </row>
    <row r="37" spans="1:20" customFormat="1" ht="13" x14ac:dyDescent="0.3">
      <c r="A37" s="14"/>
      <c r="B37" s="10"/>
      <c r="C37" s="18"/>
      <c r="D37" s="19"/>
      <c r="E37" s="9"/>
      <c r="F37" s="32">
        <f t="shared" si="3"/>
        <v>0</v>
      </c>
      <c r="G37" s="9">
        <f>SUMMARY!$B$4</f>
        <v>0</v>
      </c>
      <c r="H37" s="47">
        <f t="shared" si="4"/>
        <v>0</v>
      </c>
      <c r="I37" s="12"/>
      <c r="J37" s="78"/>
      <c r="K37" s="47">
        <f t="shared" si="5"/>
        <v>0</v>
      </c>
      <c r="L37" s="50">
        <f t="shared" si="6"/>
        <v>0</v>
      </c>
      <c r="M37" s="3"/>
      <c r="N37" s="3"/>
      <c r="O37" s="3"/>
      <c r="P37" s="3"/>
      <c r="Q37" s="3"/>
      <c r="R37" s="3"/>
      <c r="S37" s="3"/>
      <c r="T37" s="3"/>
    </row>
    <row r="38" spans="1:20" customFormat="1" ht="13" x14ac:dyDescent="0.3">
      <c r="A38" s="14"/>
      <c r="B38" s="10"/>
      <c r="C38" s="16"/>
      <c r="D38" s="15"/>
      <c r="E38" s="9"/>
      <c r="F38" s="32">
        <f t="shared" si="3"/>
        <v>0</v>
      </c>
      <c r="G38" s="9">
        <f>SUMMARY!$B$4</f>
        <v>0</v>
      </c>
      <c r="H38" s="47">
        <f t="shared" si="4"/>
        <v>0</v>
      </c>
      <c r="I38" s="12"/>
      <c r="J38" s="78"/>
      <c r="K38" s="47">
        <f t="shared" si="5"/>
        <v>0</v>
      </c>
      <c r="L38" s="50">
        <f t="shared" si="6"/>
        <v>0</v>
      </c>
      <c r="M38" s="3"/>
      <c r="N38" s="3"/>
      <c r="O38" s="3"/>
      <c r="P38" s="3"/>
      <c r="Q38" s="3"/>
      <c r="R38" s="3"/>
      <c r="S38" s="3"/>
      <c r="T38" s="3"/>
    </row>
    <row r="39" spans="1:20" customFormat="1" ht="13" x14ac:dyDescent="0.3">
      <c r="A39" s="14"/>
      <c r="B39" s="10"/>
      <c r="C39" s="16"/>
      <c r="D39" s="15"/>
      <c r="E39" s="9"/>
      <c r="F39" s="32">
        <f t="shared" si="3"/>
        <v>0</v>
      </c>
      <c r="G39" s="9">
        <f>SUMMARY!$B$4</f>
        <v>0</v>
      </c>
      <c r="H39" s="47">
        <f t="shared" si="4"/>
        <v>0</v>
      </c>
      <c r="I39" s="12"/>
      <c r="J39" s="78"/>
      <c r="K39" s="47">
        <f t="shared" si="5"/>
        <v>0</v>
      </c>
      <c r="L39" s="50">
        <f t="shared" si="6"/>
        <v>0</v>
      </c>
      <c r="M39" s="3"/>
      <c r="N39" s="3"/>
      <c r="O39" s="3"/>
      <c r="P39" s="3"/>
      <c r="Q39" s="3"/>
      <c r="R39" s="3"/>
      <c r="S39" s="3"/>
      <c r="T39" s="3"/>
    </row>
    <row r="40" spans="1:20" customFormat="1" ht="13" x14ac:dyDescent="0.3">
      <c r="A40" s="14"/>
      <c r="B40" s="10"/>
      <c r="C40" s="16"/>
      <c r="D40" s="15"/>
      <c r="E40" s="9"/>
      <c r="F40" s="32">
        <f t="shared" si="3"/>
        <v>0</v>
      </c>
      <c r="G40" s="9">
        <f>SUMMARY!$B$4</f>
        <v>0</v>
      </c>
      <c r="H40" s="47">
        <f t="shared" si="4"/>
        <v>0</v>
      </c>
      <c r="I40" s="12"/>
      <c r="J40" s="78"/>
      <c r="K40" s="47">
        <f t="shared" si="5"/>
        <v>0</v>
      </c>
      <c r="L40" s="50">
        <f t="shared" si="6"/>
        <v>0</v>
      </c>
      <c r="M40" s="3"/>
      <c r="N40" s="3"/>
      <c r="O40" s="3"/>
      <c r="P40" s="3"/>
      <c r="Q40" s="3"/>
      <c r="R40" s="3"/>
      <c r="S40" s="3"/>
      <c r="T40" s="3"/>
    </row>
    <row r="41" spans="1:20" customFormat="1" ht="13" x14ac:dyDescent="0.3">
      <c r="A41" s="14"/>
      <c r="B41" s="10"/>
      <c r="C41" s="16"/>
      <c r="D41" s="15"/>
      <c r="E41" s="9"/>
      <c r="F41" s="32">
        <f t="shared" si="3"/>
        <v>0</v>
      </c>
      <c r="G41" s="9">
        <f>SUMMARY!$B$4</f>
        <v>0</v>
      </c>
      <c r="H41" s="47">
        <f t="shared" si="4"/>
        <v>0</v>
      </c>
      <c r="I41" s="12"/>
      <c r="J41" s="78"/>
      <c r="K41" s="47">
        <f t="shared" si="5"/>
        <v>0</v>
      </c>
      <c r="L41" s="50">
        <f t="shared" si="6"/>
        <v>0</v>
      </c>
      <c r="M41" s="3"/>
      <c r="N41" s="3"/>
      <c r="O41" s="3"/>
      <c r="P41" s="3"/>
      <c r="Q41" s="3"/>
      <c r="R41" s="3"/>
      <c r="S41" s="3"/>
      <c r="T41" s="3"/>
    </row>
    <row r="42" spans="1:20" customFormat="1" ht="13" x14ac:dyDescent="0.3">
      <c r="A42" s="14"/>
      <c r="B42" s="10"/>
      <c r="C42" s="16"/>
      <c r="D42" s="15"/>
      <c r="E42" s="9"/>
      <c r="F42" s="32">
        <f t="shared" si="3"/>
        <v>0</v>
      </c>
      <c r="G42" s="9">
        <f>SUMMARY!$B$4</f>
        <v>0</v>
      </c>
      <c r="H42" s="47">
        <f t="shared" si="4"/>
        <v>0</v>
      </c>
      <c r="I42" s="12"/>
      <c r="J42" s="78"/>
      <c r="K42" s="47">
        <f t="shared" si="5"/>
        <v>0</v>
      </c>
      <c r="L42" s="50">
        <f t="shared" si="6"/>
        <v>0</v>
      </c>
      <c r="M42" s="3"/>
      <c r="N42" s="3"/>
      <c r="O42" s="3"/>
      <c r="P42" s="3"/>
      <c r="Q42" s="3"/>
      <c r="R42" s="3"/>
      <c r="S42" s="3"/>
      <c r="T42" s="3"/>
    </row>
    <row r="43" spans="1:20" customFormat="1" ht="13" x14ac:dyDescent="0.3">
      <c r="A43" s="14"/>
      <c r="B43" s="10"/>
      <c r="C43" s="16"/>
      <c r="D43" s="15"/>
      <c r="E43" s="9"/>
      <c r="F43" s="32">
        <f t="shared" si="3"/>
        <v>0</v>
      </c>
      <c r="G43" s="9">
        <f>SUMMARY!$B$4</f>
        <v>0</v>
      </c>
      <c r="H43" s="47">
        <f t="shared" si="4"/>
        <v>0</v>
      </c>
      <c r="I43" s="12"/>
      <c r="J43" s="78"/>
      <c r="K43" s="47">
        <f t="shared" si="5"/>
        <v>0</v>
      </c>
      <c r="L43" s="50">
        <f t="shared" si="6"/>
        <v>0</v>
      </c>
      <c r="M43" s="3"/>
      <c r="N43" s="3"/>
      <c r="O43" s="3"/>
      <c r="P43" s="3"/>
      <c r="Q43" s="3"/>
      <c r="R43" s="3"/>
      <c r="S43" s="3"/>
      <c r="T43" s="3"/>
    </row>
    <row r="44" spans="1:20" customFormat="1" ht="13" thickBot="1" x14ac:dyDescent="0.3">
      <c r="A44" s="36"/>
      <c r="B44" s="52" t="str">
        <f>+"SUB-TOTAL:  "&amp;A12</f>
        <v>SUB-TOTAL:  G4</v>
      </c>
      <c r="C44" s="53"/>
      <c r="D44" s="54"/>
      <c r="E44" s="45"/>
      <c r="F44" s="45">
        <f>SUM(F13:F43)</f>
        <v>0</v>
      </c>
      <c r="G44" s="45"/>
      <c r="H44" s="45">
        <f>SUM(H13:H43)</f>
        <v>0</v>
      </c>
      <c r="I44" s="55"/>
      <c r="J44" s="45"/>
      <c r="K44" s="45">
        <f>SUM(K13:K43)</f>
        <v>0</v>
      </c>
      <c r="L44" s="51">
        <f>SUM(L13:L43)</f>
        <v>0</v>
      </c>
      <c r="M44" s="3"/>
      <c r="N44" s="3"/>
      <c r="O44" s="3"/>
      <c r="P44" s="3"/>
      <c r="Q44" s="3"/>
      <c r="R44" s="3"/>
      <c r="S44" s="3"/>
      <c r="T44" s="3"/>
    </row>
    <row r="45" spans="1:20" customFormat="1" ht="12.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3"/>
      <c r="O45" s="3"/>
      <c r="P45" s="3"/>
      <c r="Q45" s="3"/>
      <c r="R45" s="3"/>
      <c r="S45" s="3"/>
      <c r="T45" s="3"/>
    </row>
    <row r="46" spans="1:20" customFormat="1" ht="12.5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3"/>
      <c r="O46" s="3"/>
      <c r="P46" s="3"/>
      <c r="Q46" s="3"/>
      <c r="R46" s="3"/>
      <c r="S46" s="3"/>
      <c r="T46" s="3"/>
    </row>
    <row r="47" spans="1:20" customFormat="1" ht="12.5" x14ac:dyDescent="0.25">
      <c r="A47" s="2"/>
      <c r="B47" s="8"/>
      <c r="C47" s="8"/>
      <c r="D47" s="8"/>
      <c r="E47" s="7"/>
      <c r="F47" s="1"/>
      <c r="G47" s="1"/>
      <c r="H47" s="1"/>
      <c r="I47" s="1"/>
      <c r="J47" s="1"/>
      <c r="K47" s="1"/>
      <c r="L47" s="1"/>
      <c r="M47" s="3"/>
      <c r="N47" s="3"/>
      <c r="O47" s="3"/>
      <c r="P47" s="3"/>
      <c r="Q47" s="3"/>
      <c r="R47" s="3"/>
      <c r="S47" s="3"/>
      <c r="T47" s="3"/>
    </row>
    <row r="48" spans="1:20" customFormat="1" ht="12.5" x14ac:dyDescent="0.25">
      <c r="A48" s="1"/>
      <c r="B48" s="7"/>
      <c r="C48" s="7"/>
      <c r="D48" s="7"/>
      <c r="E48" s="7"/>
      <c r="F48" s="1"/>
      <c r="G48" s="1"/>
      <c r="H48" s="1"/>
      <c r="I48" s="1"/>
      <c r="J48" s="1"/>
      <c r="K48" s="1"/>
      <c r="L48" s="1"/>
      <c r="M48" s="3"/>
      <c r="N48" s="3"/>
      <c r="O48" s="3"/>
      <c r="P48" s="3"/>
      <c r="Q48" s="3"/>
      <c r="R48" s="3"/>
      <c r="S48" s="3"/>
      <c r="T48" s="3"/>
    </row>
    <row r="49" spans="1:20" customFormat="1" ht="12.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customFormat="1" x14ac:dyDescent="0.2"/>
  </sheetData>
  <mergeCells count="12">
    <mergeCell ref="L9:L11"/>
    <mergeCell ref="E9:E11"/>
    <mergeCell ref="F9:F11"/>
    <mergeCell ref="H9:H11"/>
    <mergeCell ref="J9:J11"/>
    <mergeCell ref="K9:K11"/>
    <mergeCell ref="C7:H8"/>
    <mergeCell ref="I7:K8"/>
    <mergeCell ref="B9:B11"/>
    <mergeCell ref="A9:A11"/>
    <mergeCell ref="C9:C11"/>
    <mergeCell ref="G9:G11"/>
  </mergeCells>
  <phoneticPr fontId="0" type="noConversion"/>
  <pageMargins left="0.75" right="0.75" top="1" bottom="0.75" header="0.5" footer="0.25"/>
  <pageSetup paperSize="9" scale="72" orientation="landscape" horizontalDpi="4294967292" r:id="rId1"/>
  <headerFooter alignWithMargins="0">
    <oddHeader>&amp;L&amp;"Arial,Bold"Volume 1A&amp;C&amp;"Arial,Bold"General Information and Instructions to Tenderers&amp;R&amp;"Arial,Bold"APPENDIX G</oddHeader>
    <oddFooter>&amp;L&amp;"Arial,Bold"&amp;9ATNS/HO/S20/01/04: Instructions to tenderers_ver2F
July 2001&amp;C&amp;"Arial,Bold"&amp;9Version 2.0F&amp;R&amp;"Arial,Bold"&amp;9Sheet: &amp;P of &amp;N
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A952FAF0609459A54A25E8F631CE6" ma:contentTypeVersion="10" ma:contentTypeDescription="Create a new document." ma:contentTypeScope="" ma:versionID="7765f4d59e50d8faf0d4cd0dc193ca60">
  <xsd:schema xmlns:xsd="http://www.w3.org/2001/XMLSchema" xmlns:xs="http://www.w3.org/2001/XMLSchema" xmlns:p="http://schemas.microsoft.com/office/2006/metadata/properties" xmlns:ns2="a24e45ea-5231-4de2-a779-6931a09e6619" xmlns:ns3="98816da1-118c-489d-8aa1-de058ada05a3" targetNamespace="http://schemas.microsoft.com/office/2006/metadata/properties" ma:root="true" ma:fieldsID="0d14fb8c86ef06b2522b900f2d6d26bf" ns2:_="" ns3:_="">
    <xsd:import namespace="a24e45ea-5231-4de2-a779-6931a09e6619"/>
    <xsd:import namespace="98816da1-118c-489d-8aa1-de058ada05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e45ea-5231-4de2-a779-6931a09e6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16da1-118c-489d-8aa1-de058ada05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DD31BFC-315A-450B-8FEC-17E58DA6C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e45ea-5231-4de2-a779-6931a09e6619"/>
    <ds:schemaRef ds:uri="98816da1-118c-489d-8aa1-de058ada05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97C18D-12C5-483A-B7C5-E775A80B67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6A864-9C6C-4B35-BD84-F455E1BAA4D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</vt:lpstr>
      <vt:lpstr>G1 PMP</vt:lpstr>
      <vt:lpstr>G2 ILS</vt:lpstr>
      <vt:lpstr>G3 Products and Services</vt:lpstr>
      <vt:lpstr>G4 Options</vt:lpstr>
      <vt:lpstr>'G1 PMP'!Print_Area</vt:lpstr>
      <vt:lpstr>'G2 ILS'!Print_Area</vt:lpstr>
      <vt:lpstr>'G3 Products and Services'!Print_Area</vt:lpstr>
      <vt:lpstr>'G4 Options'!Print_Area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Price Schedules</dc:title>
  <dc:subject/>
  <dc:creator>Phehello Malekela</dc:creator>
  <cp:keywords/>
  <dc:description/>
  <cp:lastModifiedBy>Siyabonga Ncube</cp:lastModifiedBy>
  <cp:revision/>
  <dcterms:created xsi:type="dcterms:W3CDTF">2001-08-28T08:14:03Z</dcterms:created>
  <dcterms:modified xsi:type="dcterms:W3CDTF">2026-06-15T13:30:20Z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0x010100A01A952FAF0609459A54A25E8F631CE6</vt:lpwstr>
  </property>
</Properties>
</file>