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NONGOMA INTERMEDIATE SCHOOL/CL 12 - FLASH DRIVE/CL 12 - Excel BOQ/"/>
    </mc:Choice>
  </mc:AlternateContent>
  <xr:revisionPtr revIDLastSave="6" documentId="13_ncr:40009_{E956C7A9-5A19-4AC8-A54F-E6114F90B17F}" xr6:coauthVersionLast="47" xr6:coauthVersionMax="47" xr10:uidLastSave="{2C3A91C9-2306-48D9-A404-96EF26A841EA}"/>
  <bookViews>
    <workbookView xWindow="-120" yWindow="-120" windowWidth="20730" windowHeight="11160" activeTab="1" xr2:uid="{00000000-000D-0000-FFFF-FFFF00000000}"/>
  </bookViews>
  <sheets>
    <sheet name="COVER" sheetId="2" r:id="rId1"/>
    <sheet name="NONGOMA BOQ" sheetId="1" r:id="rId2"/>
  </sheets>
  <definedNames>
    <definedName name="_xlnm.Print_Area" localSheetId="1">'NONGOMA BOQ'!$A$1:$I$2194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1" i="1" l="1"/>
  <c r="I1734" i="1"/>
  <c r="I1726" i="1"/>
  <c r="I1724" i="1"/>
  <c r="I1720" i="1"/>
  <c r="I1712" i="1"/>
  <c r="I1710" i="1"/>
  <c r="I1702" i="1"/>
  <c r="I1696" i="1"/>
  <c r="I1692" i="1"/>
  <c r="I1686" i="1"/>
  <c r="I1682" i="1"/>
  <c r="I1678" i="1"/>
  <c r="I1674" i="1"/>
  <c r="I1666" i="1"/>
  <c r="I1658" i="1"/>
  <c r="I1654" i="1"/>
  <c r="I1648" i="1"/>
  <c r="I1642" i="1"/>
  <c r="I1632" i="1"/>
  <c r="I1630" i="1"/>
  <c r="I1624" i="1"/>
  <c r="I1620" i="1"/>
  <c r="I1616" i="1"/>
  <c r="I1612" i="1"/>
  <c r="I1608" i="1"/>
  <c r="I1604" i="1"/>
  <c r="I1600" i="1"/>
  <c r="I1596" i="1"/>
  <c r="I1582" i="1"/>
  <c r="I1574" i="1"/>
  <c r="I1568" i="1"/>
  <c r="I1560" i="1"/>
  <c r="I1554" i="1"/>
  <c r="I1550" i="1"/>
  <c r="I1544" i="1"/>
  <c r="I1540" i="1"/>
  <c r="I1534" i="1"/>
  <c r="I1526" i="1"/>
  <c r="I1520" i="1"/>
  <c r="I1514" i="1"/>
  <c r="I1510" i="1"/>
  <c r="I1504" i="1"/>
  <c r="I1500" i="1"/>
  <c r="I1494" i="1"/>
  <c r="I1484" i="1"/>
  <c r="I1478" i="1"/>
  <c r="I1476" i="1"/>
  <c r="I1474" i="1"/>
  <c r="I1472" i="1"/>
  <c r="I1470" i="1"/>
  <c r="I1468" i="1"/>
  <c r="I1466" i="1"/>
  <c r="I1460" i="1"/>
  <c r="I1448" i="1"/>
  <c r="I1446" i="1"/>
  <c r="I1444" i="1"/>
  <c r="I1442" i="1"/>
  <c r="I1428" i="1"/>
  <c r="I1424" i="1"/>
  <c r="I1420" i="1"/>
  <c r="I1418" i="1"/>
  <c r="I2146" i="1"/>
  <c r="I2144" i="1"/>
  <c r="I2142" i="1"/>
  <c r="I2138" i="1"/>
  <c r="I2136" i="1"/>
  <c r="I2134" i="1"/>
  <c r="I2132" i="1"/>
  <c r="I2128" i="1"/>
  <c r="I2126" i="1"/>
  <c r="I2124" i="1"/>
  <c r="I2120" i="1"/>
  <c r="I2118" i="1"/>
  <c r="I2108" i="1"/>
  <c r="I2106" i="1"/>
  <c r="I2104" i="1"/>
  <c r="I2102" i="1"/>
  <c r="I2098" i="1"/>
  <c r="I2096" i="1"/>
  <c r="I2094" i="1"/>
  <c r="I2092" i="1"/>
  <c r="I2088" i="1"/>
  <c r="I2086" i="1"/>
  <c r="I2084" i="1"/>
  <c r="I2080" i="1"/>
  <c r="I2078" i="1"/>
  <c r="I2076" i="1"/>
  <c r="I2072" i="1"/>
  <c r="I2070" i="1"/>
  <c r="I2068" i="1"/>
  <c r="I2064" i="1"/>
  <c r="I2062" i="1"/>
  <c r="I2060" i="1"/>
  <c r="I2056" i="1"/>
  <c r="I2054" i="1"/>
  <c r="I2050" i="1"/>
  <c r="I2048" i="1"/>
  <c r="I2044" i="1"/>
  <c r="I2042" i="1"/>
  <c r="I2038" i="1"/>
  <c r="I2036" i="1"/>
  <c r="I2032" i="1"/>
  <c r="I2030" i="1"/>
  <c r="I2026" i="1"/>
  <c r="I2024" i="1"/>
  <c r="I2020" i="1"/>
  <c r="I2018" i="1"/>
  <c r="I2014" i="1"/>
  <c r="I2012" i="1"/>
  <c r="I2008" i="1"/>
  <c r="I2006" i="1"/>
  <c r="I2002" i="1"/>
  <c r="I2000" i="1"/>
  <c r="I1996" i="1"/>
  <c r="I1994" i="1"/>
  <c r="I1990" i="1"/>
  <c r="I1988" i="1"/>
  <c r="I1984" i="1"/>
  <c r="I1982" i="1"/>
  <c r="I1978" i="1"/>
  <c r="I1976" i="1"/>
  <c r="I1972" i="1"/>
  <c r="I1970" i="1"/>
  <c r="I1966" i="1"/>
  <c r="I1964" i="1"/>
  <c r="I1960" i="1"/>
  <c r="I1958" i="1"/>
  <c r="I1954" i="1"/>
  <c r="I1952" i="1"/>
  <c r="I1948" i="1"/>
  <c r="I1946" i="1"/>
  <c r="I1942" i="1"/>
  <c r="I1940" i="1"/>
  <c r="I1936" i="1"/>
  <c r="I1934" i="1"/>
  <c r="I1930" i="1"/>
  <c r="I1928" i="1"/>
  <c r="I1924" i="1"/>
  <c r="I1922" i="1"/>
  <c r="I1918" i="1"/>
  <c r="I1916" i="1"/>
  <c r="I1912" i="1"/>
  <c r="I1910" i="1"/>
  <c r="I1906" i="1"/>
  <c r="I1904" i="1"/>
  <c r="I1900" i="1"/>
  <c r="I1898" i="1"/>
  <c r="I1894" i="1"/>
  <c r="I1892" i="1"/>
  <c r="I1888" i="1"/>
  <c r="I1886" i="1"/>
  <c r="I1882" i="1"/>
  <c r="I1880" i="1"/>
  <c r="I1876" i="1"/>
  <c r="I1874" i="1"/>
  <c r="I1868" i="1"/>
  <c r="I1866" i="1"/>
  <c r="I1860" i="1"/>
  <c r="I1858" i="1"/>
  <c r="I1852" i="1"/>
  <c r="I1850" i="1"/>
  <c r="I1846" i="1"/>
  <c r="I1844" i="1"/>
  <c r="I1840" i="1"/>
  <c r="I1838" i="1"/>
  <c r="I1834" i="1"/>
  <c r="I1832" i="1"/>
  <c r="I1828" i="1"/>
  <c r="I1826" i="1"/>
  <c r="I1822" i="1"/>
  <c r="I1820" i="1"/>
  <c r="I1816" i="1"/>
  <c r="I1814" i="1"/>
  <c r="I1810" i="1"/>
  <c r="I1808" i="1"/>
  <c r="I1804" i="1"/>
  <c r="I1802" i="1"/>
  <c r="I1798" i="1"/>
  <c r="I1796" i="1"/>
  <c r="I1792" i="1"/>
  <c r="I1790" i="1"/>
  <c r="I1786" i="1"/>
  <c r="I1784" i="1"/>
  <c r="I1780" i="1"/>
  <c r="I1778" i="1"/>
  <c r="I1774" i="1"/>
  <c r="I1772" i="1"/>
  <c r="I1768" i="1"/>
  <c r="I1766" i="1"/>
  <c r="I2172" i="1"/>
  <c r="I2174" i="1" s="1"/>
  <c r="I2188" i="1" s="1"/>
  <c r="I1375" i="1"/>
  <c r="I1369" i="1"/>
  <c r="I1365" i="1"/>
  <c r="I1361" i="1"/>
  <c r="I1355" i="1"/>
  <c r="I1353" i="1"/>
  <c r="I1347" i="1"/>
  <c r="I1341" i="1"/>
  <c r="I1337" i="1"/>
  <c r="I1329" i="1"/>
  <c r="I1325" i="1"/>
  <c r="I1323" i="1"/>
  <c r="I1319" i="1"/>
  <c r="I1313" i="1"/>
  <c r="I1307" i="1"/>
  <c r="I1303" i="1"/>
  <c r="I1277" i="1"/>
  <c r="I1275" i="1"/>
  <c r="I1255" i="1"/>
  <c r="I1253" i="1"/>
  <c r="I1251" i="1"/>
  <c r="I1247" i="1"/>
  <c r="I1243" i="1"/>
  <c r="I1241" i="1"/>
  <c r="I1231" i="1"/>
  <c r="I1229" i="1"/>
  <c r="I1227" i="1"/>
  <c r="I1223" i="1"/>
  <c r="I1221" i="1"/>
  <c r="I1219" i="1"/>
  <c r="I1217" i="1"/>
  <c r="I1215" i="1"/>
  <c r="I1213" i="1"/>
  <c r="I1211" i="1"/>
  <c r="I1191" i="1"/>
  <c r="I1193" i="1" s="1"/>
  <c r="I1397" i="1" s="1"/>
  <c r="I1173" i="1"/>
  <c r="I1167" i="1"/>
  <c r="I1161" i="1"/>
  <c r="I1157" i="1"/>
  <c r="I1135" i="1"/>
  <c r="I1131" i="1"/>
  <c r="I1125" i="1"/>
  <c r="I1121" i="1"/>
  <c r="I1115" i="1"/>
  <c r="I1107" i="1"/>
  <c r="I1105" i="1"/>
  <c r="I1099" i="1"/>
  <c r="I1097" i="1"/>
  <c r="I1091" i="1"/>
  <c r="I1087" i="1"/>
  <c r="I1059" i="1"/>
  <c r="I1053" i="1"/>
  <c r="I1047" i="1"/>
  <c r="I1045" i="1"/>
  <c r="I1043" i="1"/>
  <c r="I1039" i="1"/>
  <c r="I1037" i="1"/>
  <c r="I1035" i="1"/>
  <c r="I1033" i="1"/>
  <c r="I1031" i="1"/>
  <c r="I1029" i="1"/>
  <c r="I1023" i="1"/>
  <c r="I1017" i="1"/>
  <c r="I1015" i="1"/>
  <c r="I1009" i="1"/>
  <c r="I975" i="1"/>
  <c r="I971" i="1"/>
  <c r="I949" i="1"/>
  <c r="I941" i="1"/>
  <c r="I937" i="1"/>
  <c r="I935" i="1"/>
  <c r="I929" i="1"/>
  <c r="I925" i="1"/>
  <c r="I895" i="1"/>
  <c r="I893" i="1"/>
  <c r="I887" i="1"/>
  <c r="I881" i="1"/>
  <c r="I875" i="1"/>
  <c r="I873" i="1"/>
  <c r="I867" i="1"/>
  <c r="I865" i="1"/>
  <c r="I863" i="1"/>
  <c r="I861" i="1"/>
  <c r="I859" i="1"/>
  <c r="I853" i="1"/>
  <c r="I851" i="1"/>
  <c r="I849" i="1"/>
  <c r="I847" i="1"/>
  <c r="I845" i="1"/>
  <c r="I843" i="1"/>
  <c r="I841" i="1"/>
  <c r="I839" i="1"/>
  <c r="I837" i="1"/>
  <c r="I835" i="1"/>
  <c r="I833" i="1"/>
  <c r="I737" i="1"/>
  <c r="I735" i="1"/>
  <c r="I729" i="1"/>
  <c r="I727" i="1"/>
  <c r="I725" i="1"/>
  <c r="I723" i="1"/>
  <c r="I721" i="1"/>
  <c r="I713" i="1"/>
  <c r="I711" i="1"/>
  <c r="I709" i="1"/>
  <c r="I707" i="1"/>
  <c r="I703" i="1"/>
  <c r="I637" i="1"/>
  <c r="I631" i="1"/>
  <c r="I627" i="1"/>
  <c r="I625" i="1"/>
  <c r="I619" i="1"/>
  <c r="I617" i="1"/>
  <c r="I615" i="1"/>
  <c r="I571" i="1"/>
  <c r="I569" i="1"/>
  <c r="I565" i="1"/>
  <c r="I563" i="1"/>
  <c r="I561" i="1"/>
  <c r="I553" i="1"/>
  <c r="I549" i="1"/>
  <c r="I547" i="1"/>
  <c r="I543" i="1"/>
  <c r="I539" i="1"/>
  <c r="I537" i="1"/>
  <c r="I535" i="1"/>
  <c r="I533" i="1"/>
  <c r="I527" i="1"/>
  <c r="I525" i="1"/>
  <c r="I519" i="1"/>
  <c r="I517" i="1"/>
  <c r="I513" i="1"/>
  <c r="I509" i="1"/>
  <c r="I505" i="1"/>
  <c r="I503" i="1"/>
  <c r="I501" i="1"/>
  <c r="I497" i="1"/>
  <c r="I493" i="1"/>
  <c r="I491" i="1"/>
  <c r="I489" i="1"/>
  <c r="I487" i="1"/>
  <c r="I485" i="1"/>
  <c r="I483" i="1"/>
  <c r="I481" i="1"/>
  <c r="I479" i="1"/>
  <c r="I477" i="1"/>
  <c r="I475" i="1"/>
  <c r="I473" i="1"/>
  <c r="I469" i="1"/>
  <c r="I465" i="1"/>
  <c r="I463" i="1"/>
  <c r="I459" i="1"/>
  <c r="I457" i="1"/>
  <c r="I451" i="1"/>
  <c r="I447" i="1"/>
  <c r="I1430" i="1" l="1"/>
  <c r="I1740" i="1" s="1"/>
  <c r="I1450" i="1"/>
  <c r="I1742" i="1" s="1"/>
  <c r="I1748" i="1" s="1"/>
  <c r="I2184" i="1" s="1"/>
  <c r="I1584" i="1"/>
  <c r="I1744" i="1" s="1"/>
  <c r="I1736" i="1"/>
  <c r="I1746" i="1" s="1"/>
  <c r="I2148" i="1"/>
  <c r="I2186" i="1" s="1"/>
  <c r="I1279" i="1"/>
  <c r="I1401" i="1" s="1"/>
  <c r="I1377" i="1"/>
  <c r="I1403" i="1" s="1"/>
  <c r="I1257" i="1"/>
  <c r="I1399" i="1" s="1"/>
  <c r="I1137" i="1"/>
  <c r="I1393" i="1" s="1"/>
  <c r="I1175" i="1"/>
  <c r="I1395" i="1" s="1"/>
  <c r="I1061" i="1"/>
  <c r="I1391" i="1" s="1"/>
  <c r="I977" i="1"/>
  <c r="I1389" i="1" s="1"/>
  <c r="I951" i="1"/>
  <c r="I1387" i="1" s="1"/>
  <c r="I897" i="1"/>
  <c r="I1385" i="1" s="1"/>
  <c r="I739" i="1"/>
  <c r="I1383" i="1" s="1"/>
  <c r="I639" i="1"/>
  <c r="I1381" i="1" s="1"/>
  <c r="I573" i="1"/>
  <c r="I2180" i="1" s="1"/>
  <c r="I37" i="1"/>
  <c r="I372" i="1" s="1"/>
  <c r="I2178" i="1" s="1"/>
  <c r="I1405" i="1" l="1"/>
  <c r="I2182" i="1"/>
  <c r="I2190" i="1" s="1"/>
  <c r="I2192" i="1" l="1"/>
  <c r="I2194" i="1" s="1"/>
</calcChain>
</file>

<file path=xl/sharedStrings.xml><?xml version="1.0" encoding="utf-8"?>
<sst xmlns="http://schemas.openxmlformats.org/spreadsheetml/2006/main" count="2086" uniqueCount="943">
  <si>
    <t>SECTION</t>
  </si>
  <si>
    <t>BILL</t>
  </si>
  <si>
    <t>PAGE NO</t>
  </si>
  <si>
    <t>ITEM NO</t>
  </si>
  <si>
    <t>DESCRIPTION</t>
  </si>
  <si>
    <t>UNIT</t>
  </si>
  <si>
    <t>QUANTITY</t>
  </si>
  <si>
    <t>RATE</t>
  </si>
  <si>
    <t>AMOUNT</t>
  </si>
  <si>
    <t>SECTION No. 1</t>
  </si>
  <si>
    <t>H1</t>
  </si>
  <si>
    <t>BILL No. 1 : PRELIMINARIES AND GENERAL</t>
  </si>
  <si>
    <t>(CPAP WORK GROUP NO. 190 UNLESS OTHERWISE STATED)</t>
  </si>
  <si>
    <t>H2</t>
  </si>
  <si>
    <t>(Applicable to all sections of the Works)</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</si>
  <si>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</si>
  <si>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</si>
  <si>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</si>
  <si>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</si>
  <si>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</si>
  <si>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</si>
  <si>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</si>
  <si>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</si>
  <si>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</si>
  <si>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Item</t>
  </si>
  <si>
    <t>SECTION B: SANS 1921-1-2004 (Edition 1): CONSTRUCTION AND MANAGEMENT FOR THE WORKS: PART 1  Refer to the SCOPE OF WORK for detail requirements</t>
  </si>
  <si>
    <t>SECTION C: SCOPE OF WORK in accordance with SANS 10403</t>
  </si>
  <si>
    <t>'(The reference to Clauses refer to Table B.1 of SANS 1921-1:2004)</t>
  </si>
  <si>
    <t>N/A</t>
  </si>
  <si>
    <t>SECTION D: SPECIFICATION DATA ASSOCIATED WITH SANS 1921-1:2004 (Table A.1)</t>
  </si>
  <si>
    <t>SECTION E: SPECIFIC PRELIMINARIES</t>
  </si>
  <si>
    <t>Section E contains Specific Preliminary items which apply to this contract except where "N/A" (Not Applicable) appears against the item</t>
  </si>
  <si>
    <t>H3</t>
  </si>
  <si>
    <t>The contractor shall take delivery of, handle, store, use apply and/or fix all proprietary branded products in strict accordance with the manufacturers' instruction after consultation with the manufacturer's authorised representative.  F:......................... V:........................ T:.........................</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</si>
  <si>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</si>
  <si>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The position of construction breaks and the extent ofindividual concrete pours are to be recorded by the Contractor on the Structural Engineer's drawings and areto be submitted to the Engineer/Principal Agent and the Structural Engineer for their records.F:......................... V:........................ T:.........................</t>
  </si>
  <si>
    <t>Site Instructions issued on site are to be recorded intriplicate in a Site Instruction book which is to be maintained on site by the Contractor.F:............................. V:............................ T:.................</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</si>
  <si>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</si>
  <si>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</si>
  <si>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At the end of each week the Contractor shall providethe Engineer/Principal Agent with a written record, inschedule form, reflecting the number, type and capacityof all plant, excluding hand tools,  currently used on the works.F:......................... V:........................ T:.........................</t>
  </si>
  <si>
    <t>The Contractor shall not cede nor assign his rights orclaims to any monies due or to become due under this contract.F:......................... V:........................ T:.........................</t>
  </si>
  <si>
    <t>When it is required that the contract be executedin sections or portions, the tenderer shall allow for all costs in this regard as no claim for additional costs will be entertained.F:......................... V:........................ T:.........................</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</si>
  <si>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</si>
  <si>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</si>
  <si>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</si>
  <si>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</si>
  <si>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</si>
  <si>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</si>
  <si>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</si>
  <si>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</si>
  <si>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</si>
  <si>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</si>
  <si>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</si>
  <si>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</si>
  <si>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</si>
  <si>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</si>
  <si>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</si>
  <si>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</si>
  <si>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</si>
  <si>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</si>
  <si>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 xml:space="preserve">Tenderer’s are advised that this contract is subject to the Expanded Public Works Programme (EPWP) and the following criteria will apply: </t>
  </si>
  <si>
    <t>AFRICAN EQUITY OWNERSHIP</t>
  </si>
  <si>
    <t>H4</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</si>
  <si>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</si>
  <si>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</si>
  <si>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</si>
  <si>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</si>
  <si>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</si>
  <si>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</si>
  <si>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</si>
  <si>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</si>
  <si>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</si>
  <si>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</si>
  <si>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</si>
  <si>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</si>
  <si>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</si>
  <si>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</si>
  <si>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</si>
  <si>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</si>
  <si>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</si>
  <si>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Tenderers are to allow for costs in providing  a project specific ' Construction Phase Safety, Health and Environmental Plan' in accordance with  "Section 2 - Specification Data associated with SANS 1921-1:2004" clause C4.18 in "Part C3 - Scope of Work"  F:...................  V:.....................  T:.................... </t>
  </si>
  <si>
    <t>Bidders are to allow for the provision and removal of a project notice board and a site office in accordance with the Principal Agent's requirements.  F:...................... V:.................... T:..................... </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</si>
  <si>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</si>
  <si>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</si>
  <si>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</si>
  <si>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</si>
  <si>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Refer to Scope of Works  Part C3 of this Bid Document for information on the occupation of existing buildings.  F:................... V:.................... T:..................... </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</si>
  <si>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</si>
  <si>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If the site is situated in a security area and the Bidder must arrange with the Authorities to obtain permission to enter the site for Bidding purposes.  F:......................  V:....................  T:....................... </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</si>
  <si>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</si>
  <si>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</si>
  <si>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</si>
  <si>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</si>
  <si>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</si>
  <si>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</si>
  <si>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SECTION No. 2</t>
  </si>
  <si>
    <t>BILL No. 1 : ALTERATIONS</t>
  </si>
  <si>
    <t>(CPAP WORK GROUP NO. 102 UNLESS OTHERWISE STATED)</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</si>
  <si>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</si>
  <si>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</si>
  <si>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</si>
  <si>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</si>
  <si>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</si>
  <si>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</si>
  <si>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</si>
  <si>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</si>
  <si>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</si>
  <si>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</si>
  <si>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</si>
  <si>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General</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</si>
  <si>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</si>
  <si>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</si>
  <si>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</si>
  <si>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</si>
  <si>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</si>
  <si>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</si>
  <si>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</si>
  <si>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</si>
  <si>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</si>
  <si>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</si>
  <si>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</si>
  <si>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</si>
  <si>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</si>
  <si>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</si>
  <si>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</si>
  <si>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</si>
  <si>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</si>
  <si>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</si>
  <si>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TEMPORARY BARRIERS, SCREENS, ETC</t>
  </si>
  <si>
    <t>Temporary barriers, screens, etc including removal and allow for re-use</t>
  </si>
  <si>
    <t>SANS approved weld mesh type temporary barrier fencing and shade cloth 1,8m high fixed to and including 100mm diameter gum poles set securely min 300mm deep in ground at max 3m spacing including re-using barrier as the work progress on site as per the construction programme.</t>
  </si>
  <si>
    <t>m</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</si>
  <si>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</si>
  <si>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</si>
  <si>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</si>
  <si>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REMOVAL OF EXISTING WORK</t>
  </si>
  <si>
    <t>Break down and remove brickwork etc</t>
  </si>
  <si>
    <t>Half brick wall in small areas</t>
  </si>
  <si>
    <t>One brick wall in small areas</t>
  </si>
  <si>
    <t>Take out and remove doors, windows, etc from brickwork to remain</t>
  </si>
  <si>
    <t>Timber door and timber door frame 0,9 x 2,1m high in one brick wall</t>
  </si>
  <si>
    <t>No</t>
  </si>
  <si>
    <t>Timber double door and timber door frame 1,6 x 2,1m high in one brick wall</t>
  </si>
  <si>
    <t>Take down and remove glass &amp; mirrors</t>
  </si>
  <si>
    <t>Glass from steel windows including cleaning out rebates &amp; preparing for new glass (new glass elsewhere)</t>
  </si>
  <si>
    <t>Take down and remove roofs, floors, panelling, ceilings, partitions, etc</t>
  </si>
  <si>
    <t>Carefully take up existing roof tiles and set aside for re-use including removing of battens (new battens measured elsewhere)</t>
  </si>
  <si>
    <t>Corrugated metal roof sheeting, including timber purlins, underlay etc.</t>
  </si>
  <si>
    <t>Asbestos roof sheeting including timber purlins, underlay, etc complete and the provision of a certificate of safe disposal for asbestos</t>
  </si>
  <si>
    <t>Timber roof structure comprising trusses, rafters, etc spaced at 1 200mm centres</t>
  </si>
  <si>
    <t>Tongued and grooved timber suspended floors including skirtings, joists, bearers, etc  in patches</t>
  </si>
  <si>
    <t>Tongued and grooved timber ceilings including cornices, timber brandering, etc not exceeding 3,5m high</t>
  </si>
  <si>
    <t>Gypsum plasterboard ceilings including cornices, timber brandering, etc not exceeding 3,5m high</t>
  </si>
  <si>
    <t>Fascia boards and fixings</t>
  </si>
  <si>
    <t>Barge boards and fixings</t>
  </si>
  <si>
    <t>Rainwater gutters and fixings</t>
  </si>
  <si>
    <t>Rainwater downpipes and fixings</t>
  </si>
  <si>
    <t>Take up and remove vinyl floor coverings, carpeting, etc</t>
  </si>
  <si>
    <t>Vinyl tile floor covering to timber flooring (elsewhere measured)</t>
  </si>
  <si>
    <t>Hack up/off &amp; remove grano, screed, plaster &amp; prepare surface to receive new</t>
  </si>
  <si>
    <t>30mm Screed from floors in patches</t>
  </si>
  <si>
    <t>Internal plaster to brickwork in patches</t>
  </si>
  <si>
    <t>External plaster to brickwork in patches</t>
  </si>
  <si>
    <t>Hack up/off &amp; remove ceramic tiles &amp; prepare surface to receive new</t>
  </si>
  <si>
    <t>On walls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</si>
  <si>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</si>
  <si>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</si>
  <si>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Take  out and remove piping, sanitary fittings, etc including disconnecting  piping  from fittings  and  making good floor and wall finishes (making good tiling and paintwork elsewhere)</t>
  </si>
  <si>
    <t>Vitreous china wash hand basin</t>
  </si>
  <si>
    <t>Vitreous china WC pan with cistern</t>
  </si>
  <si>
    <t>STRUCTURAL REPAIRS</t>
  </si>
  <si>
    <t>Repairs to structural cracks, etc</t>
  </si>
  <si>
    <t>Rake out existing minor structural crack in brickwork, remove all debris/loose material including four times shot fixing 32 x 1,6mm thick strap x 500mm long at 500mm centres and plaster over (plaster measured elsewhere)</t>
  </si>
  <si>
    <t>Rake out existing major structural crack in brickwork, remove all debris/loose material including embedding steel rods, cutting or drilling slots (60mm deep) in brickwork at 250mm centres to embed 8mm mild steel bars 1m long fixed between mortar joints with injected epoxy resin</t>
  </si>
  <si>
    <t>SERVICE</t>
  </si>
  <si>
    <t>Ablution Items and leave in perfect working order</t>
  </si>
  <si>
    <t>WC flushing mechanism</t>
  </si>
  <si>
    <t>WC flushing mechanism including replacing cistern lid</t>
  </si>
  <si>
    <t>Basin taps including replacing washers, etc</t>
  </si>
  <si>
    <t>Sink mixer including replacing washers, etc</t>
  </si>
  <si>
    <t>Prepare, sand using mechanical sander.</t>
  </si>
  <si>
    <t>On timber floors (paint/varnish measured elsewhere)</t>
  </si>
  <si>
    <t>Windows</t>
  </si>
  <si>
    <t>Service steel window including lubricating ironmongery and leave in workable condition (replacement of damaged/ missing ironmongery measured elsewhere)</t>
  </si>
  <si>
    <t>Service timber window including lubricating ironmongery and leave in workable condition (replacement of damaged/ missing ironmongery measured elsewhere)</t>
  </si>
  <si>
    <t>Inspection and Repairs of Existing Roofs</t>
  </si>
  <si>
    <t xml:space="preserve">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 </t>
  </si>
  <si>
    <t>SUNDRIES</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</si>
  <si>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</si>
  <si>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</si>
  <si>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twelve (12) calendar months</t>
  </si>
  <si>
    <t>Two tier steps for twelve (12) months</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</si>
  <si>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</si>
  <si>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</si>
  <si>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</si>
  <si>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</si>
  <si>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SECTION No. 3</t>
  </si>
  <si>
    <t>BILL No. 1 :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</si>
  <si>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</si>
  <si>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</si>
  <si>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</si>
  <si>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</si>
  <si>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</si>
  <si>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</si>
  <si>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</si>
  <si>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</si>
  <si>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</si>
  <si>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</si>
  <si>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</si>
  <si>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</si>
  <si>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</si>
  <si>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SUPERSTRUCTURE</t>
  </si>
  <si>
    <t>Brickwork of NFP bricks in class II mortar</t>
  </si>
  <si>
    <t>Half brick walls in beamfilling</t>
  </si>
  <si>
    <t>One brick walls</t>
  </si>
  <si>
    <t>One brick walls bagged &amp; sealed on outer face of inner skin</t>
  </si>
  <si>
    <t>BRICKWORK SUNDRIES</t>
  </si>
  <si>
    <t>Galvanized brickwork reinforcement</t>
  </si>
  <si>
    <t>75mm Wide reinforcement built in horizontally</t>
  </si>
  <si>
    <t>230mm Wide reinforcement built in horizontally</t>
  </si>
  <si>
    <t>Galvanised hoop iron cramps, ties, etc</t>
  </si>
  <si>
    <t>30 x 1,6mm Roof tie 1,5m long with one end fixed to timber and other end cast into concrete</t>
  </si>
  <si>
    <t>FACE BRICKWORK</t>
  </si>
  <si>
    <t>Face bricks (PC = R 6 000/1 000 including delivery) and pointing all to match existing</t>
  </si>
  <si>
    <t>Extra over brickwork for face brickwork</t>
  </si>
  <si>
    <t>BILL No. 2 : ROOF COVERINGS</t>
  </si>
  <si>
    <t>Sheeting</t>
  </si>
  <si>
    <t xml:space="preserve">The roof sheeting shall be 0,55mm AZ150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</si>
  <si>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</si>
  <si>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</si>
  <si>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</si>
  <si>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19mm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</si>
  <si>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</si>
  <si>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</si>
  <si>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</si>
  <si>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</si>
  <si>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</si>
  <si>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</si>
  <si>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</si>
  <si>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</si>
  <si>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</si>
  <si>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</si>
  <si>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</si>
  <si>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</si>
  <si>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</si>
  <si>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</si>
  <si>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</si>
  <si>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</si>
  <si>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</si>
  <si>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122 UNLESS OTHERWISE STATED)</t>
  </si>
  <si>
    <t>TILES</t>
  </si>
  <si>
    <t>Take from store and lay existing concrete roof tiles laid on and including "Dakseel" white roof membrane with 75mm lapped and sealed joints nailed to 38 x 38mm treated SA Pine battens at max 320mm centres and fixed with aluminium alloy clout nails and storm clips (Category C)</t>
  </si>
  <si>
    <t xml:space="preserve">Roof covering with pitch not exceeding 25 degrees </t>
  </si>
  <si>
    <t>Extra over above for concrete roof tiles to match existing to replace cracked or broken tiles</t>
  </si>
  <si>
    <t>Roof covering with pitch not exceeding 25 degrees</t>
  </si>
  <si>
    <t>Ridge tiles to match roofing tiles bedded and pointed in 1:3 cement mortar tinted to match tile colour</t>
  </si>
  <si>
    <t>Purpose made tile to end of ridge bedded and pointed in 1:3 cement mortar tinted to match tile colour</t>
  </si>
  <si>
    <t>Purpose made tile to 3-way intersection of ridge with hips bedded and pointed in 1:3 cement mortar tinted to match tile colour</t>
  </si>
  <si>
    <t>PROFILED METAL SHEETING AND ACCESSORIES</t>
  </si>
  <si>
    <t>(CPAP WORK GROUP NO. 125 UNLESS OTHERWISE STATED)</t>
  </si>
  <si>
    <t xml:space="preserve">0,55mm Zincalume IBR 686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SA Pine purlins @ 1 100mm centres on Sisalation elsewhere measured </t>
  </si>
  <si>
    <t>Ridge covering 650mm girth, screwed through sheet to purlins</t>
  </si>
  <si>
    <t>Hip covering 650mm girth, screwed through sheet to purlins</t>
  </si>
  <si>
    <t>Moulded narrow and broad rib polyethelene filler blocks</t>
  </si>
  <si>
    <t xml:space="preserve">Moulded Sondor Metal Polyclosures for IBR roof sheeting profile color coated. </t>
  </si>
  <si>
    <t>ROOF AND WALL INSULATION</t>
  </si>
  <si>
    <t>"Sisalation 420"  or equal approved heavy industrial grade aluminium foil based insulation</t>
  </si>
  <si>
    <t>Insulation laid taut over rafters (at approximately 1 200mm centres) and fixed concurrent with purlins, etc including galvanised steel straining wires</t>
  </si>
  <si>
    <t>Allow for insulation joints to be taped with approved Sisalation Duct tape</t>
  </si>
  <si>
    <t>BILL No. 3 : CARPENTRY &amp; JOINERY</t>
  </si>
  <si>
    <t>CARPENTRY AND JOINERY</t>
  </si>
  <si>
    <t>(CPAP WORK GROUP NO. 126 UNLESS OTHERWISE STATED)</t>
  </si>
  <si>
    <t>ROOFS ETC</t>
  </si>
  <si>
    <t>MONOPLANAR PREFABRICATED METAL CONNECTORED TIMBER ROOF TRUSSES</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</si>
  <si>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</si>
  <si>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</si>
  <si>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</si>
  <si>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</si>
  <si>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</si>
  <si>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SABS Specification No.'s 563 or 1245 or laminated timber in accordance with SABS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</si>
  <si>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</si>
  <si>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</si>
  <si>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</si>
  <si>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</si>
  <si>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</si>
  <si>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Square or round washers of the following minimum dimensions shall be used with all bolts:                    WASHER DIMENSIONS  Bolts Size            Width (mm)           Thickness   up to M8</t>
  </si>
  <si>
    <t>SHEAR PLATES, TOOTH CONNECTORS AND SPLIT RINGS</t>
  </si>
  <si>
    <t>These shall be as specified in BS 1579 and installed in accordance with the CSIR Publication : HOUT 468, "The Design, Manufacture and Erection of Timber Trusses".</t>
  </si>
  <si>
    <t>NAILS</t>
  </si>
  <si>
    <t>These shall be in accordance with SABS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</si>
  <si>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</si>
  <si>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</si>
  <si>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</si>
  <si>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</si>
  <si>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</si>
  <si>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</si>
  <si>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</si>
  <si>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</si>
  <si>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</si>
  <si>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</si>
  <si>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</si>
  <si>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</si>
  <si>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</si>
  <si>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</si>
  <si>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25deg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</si>
  <si>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</si>
  <si>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</si>
  <si>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</si>
  <si>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 xml:space="preserve">Design, supply and install hipped roof truss system complete in accordance with the Standard Building Regulations to suit roof area approximate size 168m2 (measured on flat floor area inclusive of overhangs, etc) - Block A </t>
  </si>
  <si>
    <t>Design, supply and install hipped roof truss system complete in accordance with the Standard Building Regulations to suit roof area approximate size 146m2 (measured on flat floor area inclusive of overhangs, etc)  -Block D</t>
  </si>
  <si>
    <t>Design, supply and install roof truss system complete in accordance with the Standard Building Regulations to suit roof area approximate size 220m2 (measured on flat floor area inclusive of overhangs, etc) - Block H</t>
  </si>
  <si>
    <t xml:space="preserve">Design, supply and install roof truss system complete in accordance with the Standard Building Regulations to suit roof area approximate size 220m2 (measured on flat floor area inclusive of overhangs, etc) - Block G </t>
  </si>
  <si>
    <t>Design, supply and install roof truss system complete in accordance with the Standard Building Regulations to suit roof area approximate size 600m2 (measured on flat floor area inclusive of overhangs, etc) - 50% Replacement of trusses -Block J</t>
  </si>
  <si>
    <t>Valley boarding comprising of two 38 x 114mm boards 4mm torch on waterproofing and 1,2mm galvanized mild steel valley lining installed complete</t>
  </si>
  <si>
    <t>76 x114 False rafter fixed to ends of rafters to receive fascia boards (elsewhere)</t>
  </si>
  <si>
    <t xml:space="preserve">76 x114 False rafter fixed to ends of rafters to receive barge boards (elsewhere) </t>
  </si>
  <si>
    <t xml:space="preserve">76 x 50mm Purlins </t>
  </si>
  <si>
    <t>76 x 50mm Cross bracing</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</si>
  <si>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</si>
  <si>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</si>
  <si>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EAVES, VERGES, ETC</t>
  </si>
  <si>
    <t>Approved fibre cement</t>
  </si>
  <si>
    <t>Eaves soffit covering 600mm wide of 10mm thick sheets with and including 38 x 38mm brandering at 400mm centres</t>
  </si>
  <si>
    <t>Verge soffit covering 300mm wide of 10mm thick sheets with and including 38 x 38mm brandering in 400mm centres</t>
  </si>
  <si>
    <t>12 x 225mm Fascias and Gable ends including H-profile jointing strips</t>
  </si>
  <si>
    <t>12 x 80 x 225mm Moulded barge board screwed to 44 x 70mm treated SA Pine trimmer and including H-profile jointing strips</t>
  </si>
  <si>
    <t>50 x 50mm Eaves closer purlins</t>
  </si>
  <si>
    <t>DOORS ETC</t>
  </si>
  <si>
    <t>SANS approved Meranti</t>
  </si>
  <si>
    <t>44mm Framed ledged braced door with 44 x 146mm top rail and stiles, 22 x 108mm braces, 22 x 146mm lock rail, 22 x 222mm bottom rail, 22 x 70mm tongue in groove and v-jointed boarding Size 813 x 2 032mm high</t>
  </si>
  <si>
    <t>44mm Framed ledged braced double door with rebated meeting styles, each leaf with 44 x 146mm top rail and stiles, 22 x 108mm braces, 22 x 146mm lock rail, 22 x 222mm bottom rail, 22 x 70mm tongue in groove and v-jointed boarding Size 1 613 x 2 032mm high</t>
  </si>
  <si>
    <t>WINDOWS</t>
  </si>
  <si>
    <t>Wrought Meranti</t>
  </si>
  <si>
    <t>Approximately 50 x 70mm moulded timber sections to match existing to be inserted in small pieces where existing window requires repairs</t>
  </si>
  <si>
    <t>FRAMED FRAMES ETC</t>
  </si>
  <si>
    <t>50 x 114mm Rebated frames plugged</t>
  </si>
  <si>
    <t>FLOORS ETC</t>
  </si>
  <si>
    <t>Wrought SA Pine</t>
  </si>
  <si>
    <t>Flooring in patches of 12mm tongued and grooved boarding in widths to match existing</t>
  </si>
  <si>
    <t>38 x 114mm Floor joists in lengths not exceeding 2,4m</t>
  </si>
  <si>
    <t>BILL No. 4 : CEILINGS, PARTITIONS &amp; ACCESS FLOORING</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</si>
  <si>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</si>
  <si>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</si>
  <si>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</si>
  <si>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</si>
  <si>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</si>
  <si>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</si>
  <si>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CEILINGS INSULATION</t>
  </si>
  <si>
    <t>"Approved flexible non-combustible lightweight insulation</t>
  </si>
  <si>
    <t xml:space="preserve">100mm  Insulation loosely laid on top of brandering between roof timbers etc strictly in accordance with the manufacturer's detail and specification </t>
  </si>
  <si>
    <t>Ceiling mineral wool roll insulation.</t>
  </si>
  <si>
    <t>135mm insulation laid on top of complete ceiling framed structure.</t>
  </si>
  <si>
    <t>NAILED UP CEILINGS</t>
  </si>
  <si>
    <t>9.5mm Approved gypsum plasterboard with taped &amp; skimmed joints</t>
  </si>
  <si>
    <t>Ceilings including 38 x 38mm sawn softwood brandering at 500mm centres in one direction.</t>
  </si>
  <si>
    <t>Extra over ceiling for 850  x  850mm trap door</t>
  </si>
  <si>
    <t>Gypsum Plasterboard Cornice</t>
  </si>
  <si>
    <t>75mm Coved cornice</t>
  </si>
  <si>
    <t>SUSPENDED CEILINGS</t>
  </si>
  <si>
    <t xml:space="preserve">Electrical light  fittings, diffusers, panels, etc generally are "lay in" units of the same dimensions as the suspension grid described and allowance must be  made accordingly for their support inclusive of any flexibility insetting out that may be required (ceiling panels have not been deducted and pricing is to take cognisance thereof) </t>
  </si>
  <si>
    <t>Econogrid pre-painted white exposed tee grid system including fire safety punch outs. Main tees suspended by means of 19 x 0.5mm GMS strap (or 2.5 wires) hangers at 1200mm centres.</t>
  </si>
  <si>
    <t>Horizontal ceilings and/or panels in patches to match existing.</t>
  </si>
  <si>
    <t>BILL No. 5 : FLOOR COVERINGS</t>
  </si>
  <si>
    <t>FLOOR COVERINGS</t>
  </si>
  <si>
    <t>(CPAP WORK GROUP NO. 130 UNLESS OTHERWISE STATED)</t>
  </si>
  <si>
    <t>2,5mm Approved vinyl floor tiles (Colour per Architect's approval)</t>
  </si>
  <si>
    <t>On timber floors applied with Approved adhesive</t>
  </si>
  <si>
    <t>POLISH SEALERS ETC.</t>
  </si>
  <si>
    <t>Prepare and apply two coats polymer or other approved floor coatings on vinyl flooring</t>
  </si>
  <si>
    <t>BILL No. 6 :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</si>
  <si>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</si>
  <si>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</si>
  <si>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</si>
  <si>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</si>
  <si>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</si>
  <si>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</si>
  <si>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</si>
  <si>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</si>
  <si>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Approved</t>
  </si>
  <si>
    <t>150mm Stainless steel cabin hook</t>
  </si>
  <si>
    <t>LOCKS</t>
  </si>
  <si>
    <t>Three lever mortice lockset and furniture to external door</t>
  </si>
  <si>
    <t>Three lever mortice lockset including rebate conversion kit and furniture to external door</t>
  </si>
  <si>
    <t>HANDLES</t>
  </si>
  <si>
    <t>Set of two 111mm pull handles fixed back to back</t>
  </si>
  <si>
    <t>WINDOW FITTINGS</t>
  </si>
  <si>
    <t xml:space="preserve"> Brass plated sliding stay to existing steel window </t>
  </si>
  <si>
    <t xml:space="preserve">Brass plated casement stay to existing steel window </t>
  </si>
  <si>
    <t xml:space="preserve">Brass plated window handle to existing steel window </t>
  </si>
  <si>
    <t xml:space="preserve">Brass plated sash fastner to existing timber window </t>
  </si>
  <si>
    <t xml:space="preserve">Brass plated sash lift to existing timber window </t>
  </si>
  <si>
    <t xml:space="preserve">Brass plated sash pulley including chord to existing timber window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</si>
  <si>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</si>
  <si>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</si>
  <si>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</si>
  <si>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</si>
  <si>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"Solid" or equal approved</t>
  </si>
  <si>
    <t xml:space="preserve">38mm Diameter rubber floor/wall mounted door stop </t>
  </si>
  <si>
    <t>PUSH PLATES AND KICKING PLATES</t>
  </si>
  <si>
    <t>"Solid"</t>
  </si>
  <si>
    <t xml:space="preserve">800mm x 200mm high x 2mm aluminium screw mounted kick plate. </t>
  </si>
  <si>
    <t>BILL No. 7 : METALWORK</t>
  </si>
  <si>
    <t>The Contractor is to check and verify on site that the item specified in the BoQ matches existing prior to placing orders. Additional costs will not be borne by the client for items that do not match existing and are not approved by the Principal Agent</t>
  </si>
  <si>
    <t>METALWORK</t>
  </si>
  <si>
    <t>(CPAP WORK GROUP NO. 136 UNLESS OTHERWISE STATED)</t>
  </si>
  <si>
    <t>GALVANIZED STEEL WINDOWS, DOORS, ETC</t>
  </si>
  <si>
    <t>PRESSED STEEL DOOR FRAMES</t>
  </si>
  <si>
    <t>GALVANIZED PRESSED STEEL DOOR FRAMES</t>
  </si>
  <si>
    <t>1,2mm Rebated frames suitable for half brick walls</t>
  </si>
  <si>
    <t>To suit 813 x 2032mm high door</t>
  </si>
  <si>
    <t>Standard Industrial Windows</t>
  </si>
  <si>
    <t>SS43 Window 1 302 x 1 445mm high to match existing with and including factory fitted burglar bars</t>
  </si>
  <si>
    <t>GALVANISED MILD STEEL GATES</t>
  </si>
  <si>
    <t>Gate constructed from hot-dipped galvanized mild steel, consisting of 40 x 30 x 2mm thick rectangular hollow section to outer frame and horizontal rails. Infill to be No. 8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N302 Union Euro Profile Cylinder Gate Lock with LH5240-N302 housing and 2 x 18SC Union double cylinder. (1 Off) Halstead 166SC cabin hook and eye with cabin hook screwed to 100 x 70 x 32mm Meranti block plugged and screwed to wall, and eye welded to leading edge of gate outer frameGate is to be cleaned down on completion and left unpainted</t>
  </si>
  <si>
    <t>Single gate size 1 000 x 2 000mm complete fixed to brickwork</t>
  </si>
  <si>
    <t>Double gate size 1 200 x 2 000mm complete fixed to brickwork</t>
  </si>
  <si>
    <t>GALVANIZED STEEL BURGLAR BARS</t>
  </si>
  <si>
    <t>4,7mm x 19mm galvanised mild steel burglar bars welded to window frame over both opening and fixed sections of window horizontally</t>
  </si>
  <si>
    <t xml:space="preserve">Bars at 150mm centres to suit window 0,6 x 0,9m high </t>
  </si>
  <si>
    <t xml:space="preserve">Bars at 150mm centres to suit window 1,3 x 1,5m high </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</si>
  <si>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</si>
  <si>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</si>
  <si>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</si>
  <si>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</si>
  <si>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POSTS, ETC</t>
  </si>
  <si>
    <t>Posts</t>
  </si>
  <si>
    <t>76 x 76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</si>
  <si>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</si>
  <si>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</si>
  <si>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</si>
  <si>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</si>
  <si>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</si>
  <si>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</si>
  <si>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BILL No. 8 : PLASTERING</t>
  </si>
  <si>
    <t>PLASTERING</t>
  </si>
  <si>
    <t>(CPAP WORK GROUP NO. 142 UNLESS OTHERWISE STATED)</t>
  </si>
  <si>
    <t>GRANOLITHIC</t>
  </si>
  <si>
    <t>Granolithic screeds on concrete</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</si>
  <si>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</si>
  <si>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floors in patches</t>
  </si>
  <si>
    <t>Prepare and apply bonding liquid prior to laying granolithic finish composed of one part cement, two and a half parts concrete sand and three and a half parts granite or other approved hard stone chippings including filling in holes</t>
  </si>
  <si>
    <t>30mm Screed on previously screeded floors</t>
  </si>
  <si>
    <t>INTERNAL PLASTER</t>
  </si>
  <si>
    <t xml:space="preserve">Cement plaster trowelled smooth on brickwork </t>
  </si>
  <si>
    <t>On walls in small areas</t>
  </si>
  <si>
    <t>EXTERNAL PLASTER</t>
  </si>
  <si>
    <t>BILL No. 9 : TILING</t>
  </si>
  <si>
    <t>TILING</t>
  </si>
  <si>
    <t>(CPAP WORK GROUP NO. 144 UNLESS OTHERWISE STATED)</t>
  </si>
  <si>
    <t>White glazed tiles to match existing</t>
  </si>
  <si>
    <t>152 x 152mm Ceramic tiles laid with approved adhesive and grout to match existing on walls in patches</t>
  </si>
  <si>
    <t>BILL No. 10 : PLUMBING AND DRAINAGE</t>
  </si>
  <si>
    <t>PLUMBING AND DRAINAGE</t>
  </si>
  <si>
    <t>(CPAP WORK GROUP NO. 148 UNLESS OTHERWISE STATED)</t>
  </si>
  <si>
    <t>RAINWATER DISPOSAL</t>
  </si>
  <si>
    <t>Seamless aluminium</t>
  </si>
  <si>
    <t>150 x 150mm Box gutters with white baked enamel finish fixed with concealed brackets</t>
  </si>
  <si>
    <t xml:space="preserve"> 100 x 76mm Fluted aluminium downpipes with white baked enamel finish</t>
  </si>
  <si>
    <t>Extra over eaves gutter for stopped end</t>
  </si>
  <si>
    <t>Extra over eaves gutter for angle</t>
  </si>
  <si>
    <t>Extra over eaves gutter for drop box suitable for 150 x 150mm box gutter</t>
  </si>
  <si>
    <t>Extra over rainwater downpipe for bends</t>
  </si>
  <si>
    <t>Extra over rainwater downpipe for shoes</t>
  </si>
  <si>
    <t>"JoJo" or equal approved</t>
  </si>
  <si>
    <t>5 000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t>
  </si>
  <si>
    <t xml:space="preserve">2 500 Litre Vertical polyethylene water storage tank complete with access lid , fitted with and including 20mm ball valve and 90 deg  HDPE spout suitable for padlocking and setting in position on concrete tankstand (elsewhere measured) and tying down with 4mm diameter galvanised wire looped through 15mm hose enclosed steel link chain and secured to each corner of tank stand with a Y10 reinforcing rod twice bent and cast into concrete </t>
  </si>
  <si>
    <t>Hole through top of tank lid for 75mm diameter rainwater pipe</t>
  </si>
  <si>
    <t>SANITARY PLUMBING</t>
  </si>
  <si>
    <t>(CPAP WORK GROUP NO. 146 UNLESS OTHERWISE STATED)</t>
  </si>
  <si>
    <t>SANITARY FITTINGS</t>
  </si>
  <si>
    <t>VIP 200 Pedestal c/w flap &amp; incorporated seat including setting in 20MPa non shrink cementitious grout base 750 x 750 x 75mm thick</t>
  </si>
  <si>
    <t>Christy wash hand basin with galvanised bracket, fixed to brickwork</t>
  </si>
  <si>
    <t>PVC pipes</t>
  </si>
  <si>
    <t>50mm Pipe</t>
  </si>
  <si>
    <t>Extra over PVC pipes for fittings</t>
  </si>
  <si>
    <t>50mm Access bend</t>
  </si>
  <si>
    <t>110mm Access junction</t>
  </si>
  <si>
    <t>110mm Reducing access junction</t>
  </si>
  <si>
    <t>BILL No. 11 : GLAZING</t>
  </si>
  <si>
    <t>GLAZING</t>
  </si>
  <si>
    <t>(CPAP WORK GROUP NO. 150 UNLESS OTHERWISE STATED)</t>
  </si>
  <si>
    <t>GLAZING TO STEEL WITH PUTTY</t>
  </si>
  <si>
    <t>6,0mm clear toughened glass secured into galvanized window with a compatible UV resistant sealant</t>
  </si>
  <si>
    <t>Panes exceeding 0,1m2 and not exceeding 0,5m2</t>
  </si>
  <si>
    <t>Issue of Glazing Certificate.</t>
  </si>
  <si>
    <t>BILL No. 12 :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</si>
  <si>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</si>
  <si>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</si>
  <si>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</si>
  <si>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</si>
  <si>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PP700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</si>
  <si>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</si>
  <si>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</si>
  <si>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</si>
  <si>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FIBRE CEMENT</t>
  </si>
  <si>
    <t>Prepare and brush surface to remove loose contaminants and apply one coat professional gypsum &amp; plaster primer PP700, and two coats approved emulsion paint</t>
  </si>
  <si>
    <t>On fascias &amp; barge boards</t>
  </si>
  <si>
    <t>ON WOOD</t>
  </si>
  <si>
    <t>Prepare and brush surface to remove all loose contaminants and apply two coats approved carbolineum anti-corrosive coal tar paint</t>
  </si>
  <si>
    <t>On roof timbers at eaves and verges</t>
  </si>
  <si>
    <t>Prepare, brush surface to remove all loose contaminants, stain and apply one coat approved , and three coats approved preservative strictly in accordance with the Manufacturer's instructions</t>
  </si>
  <si>
    <t>On doors</t>
  </si>
  <si>
    <t>On door frames</t>
  </si>
  <si>
    <t>Prepare, brush surface to remove all loose contaminants, and apply 2 coats Polyurethane floor varnish strictly in accordance with the Manufacturer's instructions</t>
  </si>
  <si>
    <t>On timber floors</t>
  </si>
  <si>
    <t>PAINTWORK TO NEW WORK</t>
  </si>
  <si>
    <t>ON PLASTER BOARD</t>
  </si>
  <si>
    <t>Prepare, brush surface to remove all loose contaminants and apply one coat approved alkali resistant primer, and two coats approved super acrylic PVA Colour: White</t>
  </si>
  <si>
    <t xml:space="preserve">On ceilings and cornices </t>
  </si>
  <si>
    <t xml:space="preserve">Prepare and brush surface to remove loose contaminants and apply one coat professional gypsum &amp; plaster primer PP700, and two coats approved </t>
  </si>
  <si>
    <t>On fascias and barge boards</t>
  </si>
  <si>
    <t>On eaves and verge closures</t>
  </si>
  <si>
    <t>Prepare and apply two coats wood primer</t>
  </si>
  <si>
    <t>On backs of frames, linings, etc not exceeding 300mm wide</t>
  </si>
  <si>
    <t>ON METAL</t>
  </si>
  <si>
    <t>Prepare and brush surface to remove all loose contaminants and apply one coat galvanized iron primer, one universal undercoat and two coats super enamel paint</t>
  </si>
  <si>
    <t>Brickwork</t>
  </si>
  <si>
    <t>Roof Coverings</t>
  </si>
  <si>
    <t>Carpentry &amp; Joinery</t>
  </si>
  <si>
    <t>Ceilings &amp; Partitions</t>
  </si>
  <si>
    <t>Floor Coverings</t>
  </si>
  <si>
    <t>Ironmongery</t>
  </si>
  <si>
    <t>Metalwork</t>
  </si>
  <si>
    <t>Plastering</t>
  </si>
  <si>
    <t>Tiling</t>
  </si>
  <si>
    <t>Plumbing &amp; Drainage</t>
  </si>
  <si>
    <t>Glazing</t>
  </si>
  <si>
    <t>Paintwork</t>
  </si>
  <si>
    <t>SECTION No. 4</t>
  </si>
  <si>
    <t>BILL No. 1 : EARTHWORKS</t>
  </si>
  <si>
    <t>(CPAP WORK GROUP NO. 104 UNLESS OTHERWISE STATED)</t>
  </si>
  <si>
    <t>EXCAVATION, FILLING, ETC OTHER THAN BULK</t>
  </si>
  <si>
    <t>Earth berm</t>
  </si>
  <si>
    <t>Create earth berm for stormwater control with in situ material 1,5m wide at base x 500mm high</t>
  </si>
  <si>
    <t xml:space="preserve">Construct shaped earth V-drain 2m wide with grass runners </t>
  </si>
  <si>
    <t>Headwall</t>
  </si>
  <si>
    <t>Construct headwall outlet (comprising of 630 x 200 x 4300mm long reinforced ref. 245 concrete footing with 1000mm high 230mm brick-wall including all form-work, excavation, filling, ramming, soil poisoning) for storm water from above v-drain elsewhere measured, as per drawing.</t>
  </si>
  <si>
    <t>Soak Away</t>
  </si>
  <si>
    <t>Excavate for and create 1 x 2 x 1m gabion basket filled with gabion stone 80 to 100mm in diameter</t>
  </si>
  <si>
    <t>BILL No. 2 : RETAINING WALLS</t>
  </si>
  <si>
    <t>INTERLOCKING PLANTER UNITS</t>
  </si>
  <si>
    <t>(CPAP WORK GROUP NO. 118 UNLESS OTHERWISE STATED)</t>
  </si>
  <si>
    <t>SANS approved precast concrete interlocking planter unit with nominal compressive strength of 10,5Mpa and a nominal self weight of 32kg per block, finished smooth on exposed surfaces</t>
  </si>
  <si>
    <t>Retaining walls with stepped face and curves as required to suit slopes of 325 x 390 x 180mm high block and slider interlocking units laid with horizontal bed joints to min 20 degree slope and average 400mm wide backfilling with pervious granular sand/stone drainage layer, approved geofabric layer and backfill of excavated material compacted in 150mm layers to 95% Mod AASHTO density and filling the units with material lightly compacted as the work proceeds</t>
  </si>
  <si>
    <t>Extra over retaining walls for filling in blocks of first three courses and top two courses solid with 25MPa/19mm concrete infill and including excavations, risk of collapse, 25MPa/19mm concrete in footings, on compacted in -situ material to 95% Mod AASHTO density, etc for concrete footing 800 x 250mm high with 200 x 150mm downstand</t>
  </si>
  <si>
    <t>110mm Diameter perforated uPVC pipe with 300 x 300mm 20mm stone surrounded wrapped in geofabric material</t>
  </si>
  <si>
    <t>Y10 mild steel reinforcement</t>
  </si>
  <si>
    <t>kg</t>
  </si>
  <si>
    <t>BILL No. 3 : V DRAINS &amp; APRONS</t>
  </si>
  <si>
    <t>Break up and Remove</t>
  </si>
  <si>
    <t>100mm Thick surface bed in small areas</t>
  </si>
  <si>
    <t>SURFACE DRAINAGE</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</si>
  <si>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</si>
  <si>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75mm thick concrete lining with wood finish on exposed surfaces laid to falls in panels not exceeding 1.80m long, with 12mm softboard movement joints including all excavations, formwork, cart away as per drawing</t>
  </si>
  <si>
    <t xml:space="preserve">V- shaped concrete channel 1000mm wide and 75mm thick concrete lining with wood finish on exposed surfaces laid to falls in panels not exceeding 1.80m long, with 12mm softboard movement joints including all excavations, formwork, cart away as per drawing </t>
  </si>
  <si>
    <t>Extra for 600mm angle</t>
  </si>
  <si>
    <t>Extra for 600mm T-intersection</t>
  </si>
  <si>
    <t>Extra for forming 150mm thick 600mm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</si>
  <si>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</si>
  <si>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"Thioflex 600" or other approved polysulphide sealant</t>
  </si>
  <si>
    <t>SOIL POISONING</t>
  </si>
  <si>
    <t>Soil insecticide inclusive of a written guarantee</t>
  </si>
  <si>
    <t>Under floors etc including forming and poisoning shallow furrows against foundation walls etc, filling in furrows and ramming</t>
  </si>
  <si>
    <t>CONCRETE APRONS AND CLASS VERANDAH WALKWAYS</t>
  </si>
  <si>
    <t>EARTHWORKS</t>
  </si>
  <si>
    <t>SITE CLEARANCE ETC</t>
  </si>
  <si>
    <t>Site clearance</t>
  </si>
  <si>
    <t xml:space="preserve">Clear the area to be paved of all grass, roots, rubbish, etc. </t>
  </si>
  <si>
    <t>Excavation in earth not exceeding 2m deep</t>
  </si>
  <si>
    <t>Excavate in natural ground to reduce levels beneath areas to be paved</t>
  </si>
  <si>
    <t>Extra over all excavations for carting away:</t>
  </si>
  <si>
    <t>Surplus material from excavations and/or stock piles on site to a dumping site to be located by the contractor.</t>
  </si>
  <si>
    <t>m3</t>
  </si>
  <si>
    <t>EARTH FILLING, ETC.</t>
  </si>
  <si>
    <t>Coarse river sand filling supplied by the contractor:</t>
  </si>
  <si>
    <t>Under floors etc. (Provisional).</t>
  </si>
  <si>
    <t>Earth filling (G5 material) supplied by the contractor compacted to 98% Mod AASHTO density:</t>
  </si>
  <si>
    <t>Under floors, steps, pavings, footings, etc.</t>
  </si>
  <si>
    <t>COMPACTION</t>
  </si>
  <si>
    <t>Compaction of surfaces</t>
  </si>
  <si>
    <t>Scarify in-situ material for a depth of 150mm and compact to obtain 95% Mod AASHTO dry density</t>
  </si>
  <si>
    <t>CONCRETE, FORMWORK AND REINFORCEMENT</t>
  </si>
  <si>
    <t>REINFORCED CONCRETE</t>
  </si>
  <si>
    <t>25MPa/19mm Concrete</t>
  </si>
  <si>
    <t>Surface beds, slabs, etc to falls and currents</t>
  </si>
  <si>
    <t>CONCRETE SUNDRIES</t>
  </si>
  <si>
    <t>Finishing top surfaces of concrete with a woodfloat finish</t>
  </si>
  <si>
    <t>Surface beds laid in panels to falls and true non-slip wood float finish including slightly rounded edges to panels</t>
  </si>
  <si>
    <t>TEST BLOCKS</t>
  </si>
  <si>
    <t>Prepare a set of six concrete cubes each cube size 150 x 150 x 150mm for strength cubes and deliver to an approved laboratory for testing and pay all charges in connection therewith</t>
  </si>
  <si>
    <t>ROUGH FORMWORK (DEGREE OF ACCURACY II)</t>
  </si>
  <si>
    <t>Rough formwork to sides</t>
  </si>
  <si>
    <t>Apron slabs, paving and ramps not exceeding 300mm high</t>
  </si>
  <si>
    <t>Expansion joints with 10mm softboard between vertical concrete and brick surfaces</t>
  </si>
  <si>
    <t>10mm Joints not exceeding 300mm high</t>
  </si>
  <si>
    <t>STEEL REINFORCEMENT (PROVISIONAL)</t>
  </si>
  <si>
    <t>Mesh reinforcement</t>
  </si>
  <si>
    <t>Ref 193 welded mesh fabric reinforcement cast into concrete pavings, etc</t>
  </si>
  <si>
    <t>WATERPROOFING</t>
  </si>
  <si>
    <t>DAMP-PROOFING OF WALLS AND FLOORS</t>
  </si>
  <si>
    <t>One layer of 250 micron USB Green waterproof sheeting sealed at laps with Pressure Sensitive Tape</t>
  </si>
  <si>
    <t>Under surface beds</t>
  </si>
  <si>
    <t>JOINT SEALANTS, ETC</t>
  </si>
  <si>
    <t>SANS approved two-part grey polysulphide sealing compound (UV and chemical resistant) including backing chord, bond breaker, primer, etc</t>
  </si>
  <si>
    <t>Rake out 10mm wide expansion joint material for a depth of 10mm and point with polysulphide sealant</t>
  </si>
  <si>
    <t>SCREEDS</t>
  </si>
  <si>
    <t>1:5 Cement plaster screeds wood floated on concrete</t>
  </si>
  <si>
    <t>Average 35mm thick on floors to falls</t>
  </si>
  <si>
    <t>BILL No. 4 : TANK STANDS</t>
  </si>
  <si>
    <t>Trenches</t>
  </si>
  <si>
    <t>Risk of collapse of excavations</t>
  </si>
  <si>
    <t>Sides of excavations not exceeding 1,5m deep</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</si>
  <si>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</si>
  <si>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</si>
  <si>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</si>
  <si>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</si>
  <si>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Earth filling obtained from the excavations and/or prescribed stock piles on site compacted to 97% Mod AASHTO density</t>
  </si>
  <si>
    <t>Backfilling to trenches, holes</t>
  </si>
  <si>
    <t>Selected earth filling obtained from the excavations and/or prescribed stock piles on site of a minimum G7 grade and compacted to 95% Mod AASHTO density</t>
  </si>
  <si>
    <t>Under floors, steps, pavings, etc</t>
  </si>
  <si>
    <t>Compaction of ground surface under pavings etc including scarifying for a depth of 150mm, breaking down oversize material, adding suitable material where necessary and compacting to 98% Mod AASHTO density</t>
  </si>
  <si>
    <t>To bottoms and sides of trenches, holes, etc.</t>
  </si>
  <si>
    <t>(CPAP WORK GROUP NO. 110 UNLESS OTHERWISE STATED)</t>
  </si>
  <si>
    <t>UNREINFORCED CONCRETE CAST AGAINST EXCAVATED SURFACES</t>
  </si>
  <si>
    <t xml:space="preserve">Strip footings </t>
  </si>
  <si>
    <t>Surface beds cast in panels</t>
  </si>
  <si>
    <t>Surface beds, slabs, etc</t>
  </si>
  <si>
    <t>(CPAP WORK GROUP NO. 114 UNLESS OTHERWISE STATED)</t>
  </si>
  <si>
    <t>Steel mesh reinforcement reference No. 193 in concrete slabs, etc. including all laps, bending, cutting, etc.  (Measured net).</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</si>
  <si>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</si>
  <si>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</si>
  <si>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</si>
  <si>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</si>
  <si>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</si>
  <si>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</si>
  <si>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Brickwork reinforcement:</t>
  </si>
  <si>
    <t>150mm Wide reinforcement built in horizontally.</t>
  </si>
  <si>
    <t>"Corobrik Travertine FBA" or other approved face bricks in stretcher bond with ruled joints and perpends externally:</t>
  </si>
  <si>
    <t>Extra over brickwork for face brickwork externally.</t>
  </si>
  <si>
    <t>Brick-on-edge header course copings, sills, etc, of "Corobrik Travertine FBA" or other approved face bricks pointed with recessed joints on all exposed faces, 220mm wide sill set sloping and slightly projecting:</t>
  </si>
  <si>
    <t>230mm Wide header course to top of one brick wall bedded and jointed in cement mortar and pointed on top and both sides as described.</t>
  </si>
  <si>
    <t xml:space="preserve">DAMPPROOFING OF WALLS AND FLOORS </t>
  </si>
  <si>
    <t>One layer of 250 micron USB GREEN waterproof sheeting sealed at laps with Gunplas Pressure Sensitive Tape:</t>
  </si>
  <si>
    <t>Under surface beds.</t>
  </si>
  <si>
    <t>Sundry items</t>
  </si>
  <si>
    <t>30mm Approved brass padlock</t>
  </si>
  <si>
    <t>400mm Long x 50mm wide x 3mm thick hot dipped galvanized three times holed steel plate twice bolted to concrete with and including 8mm masonry anchors</t>
  </si>
  <si>
    <t>PVC</t>
  </si>
  <si>
    <t xml:space="preserve">20mm PVC sleeve 365mm long cast in concrete for water pipes ( elsewehere) </t>
  </si>
  <si>
    <t>Polycop</t>
  </si>
  <si>
    <t>15mm Pipe fixed to wall with and including proprietary brackets</t>
  </si>
  <si>
    <t>Extra on polycop piping for 15mm fittings</t>
  </si>
  <si>
    <t>ON BRICK SURFACES</t>
  </si>
  <si>
    <t xml:space="preserve">Clean down with spirits of salts solution and apply two coats silicone-based brick dressing on: </t>
  </si>
  <si>
    <t>On facings (Externally).</t>
  </si>
  <si>
    <t>Earthworks</t>
  </si>
  <si>
    <t>Retaining Walls</t>
  </si>
  <si>
    <t>V Drains &amp; Aprons</t>
  </si>
  <si>
    <t>Tank Stand</t>
  </si>
  <si>
    <t>SECTION No. 5</t>
  </si>
  <si>
    <t>BILL No. 1 : ELECTRICAL INSTALLATION (PROVISIONAL)</t>
  </si>
  <si>
    <t>(CPAP WORK GROUP NO. 160 UNLESS OTHERWISE STATED)</t>
  </si>
  <si>
    <t>Tenderers are to note that the sum included in the amount column for this Section of the Bills of Quantities, should be the total of all priced items in the Electrical Installation, Bill of Quantities as attached.  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</si>
  <si>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</si>
  <si>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</si>
  <si>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Note: Electrical contractor to allow for preliminary and general costs in their rates</t>
  </si>
  <si>
    <t>P8000 Galvanised Trunking C/W enclosure</t>
  </si>
  <si>
    <t>Supply</t>
  </si>
  <si>
    <t>Install</t>
  </si>
  <si>
    <t xml:space="preserve">20mm Conduit </t>
  </si>
  <si>
    <t>20mm PVC round boxes complete with lids &amp; mounting screws</t>
  </si>
  <si>
    <t>100 x 100 x 50 mm deep mounted  for isolators / SSO units</t>
  </si>
  <si>
    <t>100 x 50 x 50 mm deep mounted for light switches</t>
  </si>
  <si>
    <t>32mm bosal conduit</t>
  </si>
  <si>
    <t>1,5 mm² (Live)</t>
  </si>
  <si>
    <t>1,5 mm² (Neutral)</t>
  </si>
  <si>
    <t>2,5 mm² (Earth)</t>
  </si>
  <si>
    <t>2.5 mm² (Live)</t>
  </si>
  <si>
    <t>2.5 mm² (Neutral)</t>
  </si>
  <si>
    <t xml:space="preserve">4 mm² (Live) </t>
  </si>
  <si>
    <t>4 mm² (Neutral)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</si>
  <si>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</si>
  <si>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</si>
  <si>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</si>
  <si>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</si>
  <si>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</si>
  <si>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</si>
  <si>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230V, 11W ES/BC Compact fluorescent lamps colour cool white</t>
  </si>
  <si>
    <t>230V, 1500mm T5 fluorescent tubes colour cool white</t>
  </si>
  <si>
    <t>Administration Block Alarm System including connection cables</t>
  </si>
  <si>
    <t>200W Low noise wall mounted electric fan</t>
  </si>
  <si>
    <t>Telephone Distribution Board</t>
  </si>
  <si>
    <t>School Siren and Push Button with Latch in Timer</t>
  </si>
  <si>
    <t>50mm PVC Sleeve</t>
  </si>
  <si>
    <t>2-Compartment galvanised and painted power skirting. (Grey)</t>
  </si>
  <si>
    <t>Power skirting inside and Outside corners</t>
  </si>
  <si>
    <t>Power skirting end caps</t>
  </si>
  <si>
    <t>Power skirting Cover plates</t>
  </si>
  <si>
    <t>Power skirting conduit entry boxes .</t>
  </si>
  <si>
    <t>3 Phase Distribution Board</t>
  </si>
  <si>
    <t>16-24 Way Surface Mounted Disribution Board</t>
  </si>
  <si>
    <t>15Amp single phase Circuit breaker</t>
  </si>
  <si>
    <t>20Amp single phase Circuit breaker</t>
  </si>
  <si>
    <t>60 Amp double pole Earth Leakage Unit</t>
  </si>
  <si>
    <t>Class II 10kA single pole SPD unit</t>
  </si>
  <si>
    <t>Single Lever, one way switch</t>
  </si>
  <si>
    <t>IP65 Single lever switch</t>
  </si>
  <si>
    <t>Two Lever one way switch</t>
  </si>
  <si>
    <t>16 Amp 3 pin double SSO ZA Plug (White)</t>
  </si>
  <si>
    <t>16 Amp 3 pin Single (White)</t>
  </si>
  <si>
    <t>30 Amp 2 pole 230V</t>
  </si>
  <si>
    <t>Replace 10 Amp day light switch per SANS 1777</t>
  </si>
  <si>
    <t>8mm Diameter Aluminium lightning protection conductor. To include all holding down clamps, down conductors and bonding to earth rings</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</si>
  <si>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</si>
  <si>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</si>
  <si>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</si>
  <si>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</si>
  <si>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6.0mm x 3 Core ECC</t>
  </si>
  <si>
    <t>Term</t>
  </si>
  <si>
    <t>16.0mm 3 Core ECC</t>
  </si>
  <si>
    <t>6.0mm 2 Core ECC</t>
  </si>
  <si>
    <t>10.0mm 2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</si>
  <si>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800mm below finished ground level</t>
  </si>
  <si>
    <t xml:space="preserve">In soft or pickable soil </t>
  </si>
  <si>
    <t xml:space="preserve">Soft Rock </t>
  </si>
  <si>
    <t xml:space="preserve">Hard Rock </t>
  </si>
  <si>
    <t>Warning tape installed 500mm below ground level, above cables in trench</t>
  </si>
  <si>
    <t>TESTING &amp; COMMISSIONING</t>
  </si>
  <si>
    <t>Test and commission complete installation as per SANS 10142-1</t>
  </si>
  <si>
    <t>Provide Certificate of Compliance (CoC) as per SANS 10142-1. One for each DB</t>
  </si>
  <si>
    <t>Provide Earthing certificate for each BLOCK, to include earth resistance test of each down conductor earth electrode, measured by an Earthing specialist by means of an approved instrument</t>
  </si>
  <si>
    <t>Remove all redundant equipment, store and dispose at an approved dump site. A disposal certificate to be supplied</t>
  </si>
  <si>
    <t>Solar panel 5kw system</t>
  </si>
  <si>
    <t>Supply and Install</t>
  </si>
  <si>
    <t>Allow for Municipal/Eskom Meter Connection</t>
  </si>
  <si>
    <t>40 Amp Double pole single phase main circuit breaker into existing feeder DB</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</si>
  <si>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</si>
  <si>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Warning tape installed 300mm below ground level, above cables in trench</t>
  </si>
  <si>
    <t>Provide Certificate of Compliance (CoC) as per SANS 10142-1. One for each DB and one overall</t>
  </si>
  <si>
    <t>Decommission, remove and make safe above cable installation upon removal of temporary accommodation</t>
  </si>
  <si>
    <t>SECTION NO. 6</t>
  </si>
  <si>
    <t>Work for which budgetary allowances are provided will be measured and valued in accordance with the relevant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</si>
  <si>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</si>
  <si>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Profit</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</si>
  <si>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</si>
  <si>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</si>
  <si>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t>
  </si>
  <si>
    <t>BUDGETARY ALLOWANCES</t>
  </si>
  <si>
    <t xml:space="preserve">Provide the sum of R 100,000.00 (One Hundred Thousand Rand) for Asbestos Inspector Authority (AIA) to be appointed by the Contractor. The AIA is to be appointed by the Department of Public Works via the awarded contractor. The awarded contractor will be expected to provide three (3) quotations for AIA services for approval and acceptance by the Department of Public Works and will then be appointed by the contractor and paid by the contractor. The appointed AIA and the appointed Asbestos contractor for removal and disposal will not be the same entity/company. </t>
  </si>
  <si>
    <t>Profit and attendance on above</t>
  </si>
  <si>
    <t>Preliminaries</t>
  </si>
  <si>
    <t>Alterations (Provisional)</t>
  </si>
  <si>
    <t>New Works to Existing Structures (Provisional)</t>
  </si>
  <si>
    <t>Siteworks (Provisional)</t>
  </si>
  <si>
    <t>Electrical Installation</t>
  </si>
  <si>
    <t>Provisional Sums</t>
  </si>
  <si>
    <t>Sub Total</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</si>
  <si>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</si>
  <si>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</si>
  <si>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</si>
  <si>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</si>
  <si>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</si>
  <si>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</si>
  <si>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</si>
  <si>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</si>
  <si>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</si>
  <si>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</si>
  <si>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</si>
  <si>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</si>
  <si>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</si>
  <si>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</si>
  <si>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</si>
  <si>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</si>
  <si>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</si>
  <si>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</si>
  <si>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</si>
  <si>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</si>
  <si>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</si>
  <si>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</si>
  <si>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</si>
  <si>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</si>
  <si>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</si>
  <si>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</si>
  <si>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</si>
  <si>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</si>
  <si>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</si>
  <si>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</si>
  <si>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</si>
  <si>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</si>
  <si>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</si>
  <si>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</si>
  <si>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</si>
  <si>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</si>
  <si>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</si>
  <si>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</si>
  <si>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</si>
  <si>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</si>
  <si>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</si>
  <si>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</si>
  <si>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</si>
  <si>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</si>
  <si>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</si>
  <si>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</si>
  <si>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</si>
  <si>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</si>
  <si>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</si>
  <si>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</si>
  <si>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</si>
  <si>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</si>
  <si>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</si>
  <si>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</si>
  <si>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</si>
  <si>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</si>
  <si>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</si>
  <si>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</si>
  <si>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</si>
  <si>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</si>
  <si>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</si>
  <si>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E1. PROPRIETARY BRANDED PRODUCTS</t>
  </si>
  <si>
    <t>E2. OVERTIME</t>
  </si>
  <si>
    <t>E3. AS BUILT DRAWINGS</t>
  </si>
  <si>
    <t>E4. SITE INSTRUCTIONS</t>
  </si>
  <si>
    <t>E5. LABOUR RECORDS</t>
  </si>
  <si>
    <t>E6. PLANT RECORDS</t>
  </si>
  <si>
    <t>E7. CESSION OF MONIES</t>
  </si>
  <si>
    <t>E8. SECTIONAL COMPLETION</t>
  </si>
  <si>
    <t>E9. LOCAL LABOUR</t>
  </si>
  <si>
    <t>E10. IMPORT PERMITS AND DUTIES</t>
  </si>
  <si>
    <t>E11. CONTRACT PRICE ADJUSTMENT PROVISIONS (CPAP)</t>
  </si>
  <si>
    <t>E12. EPWP CONDITIONS AND SPECIFICATIONS</t>
  </si>
  <si>
    <t>12.3 RECORD KEEPING</t>
  </si>
  <si>
    <t>E12.4 EPWP REPORTING as per EPWP DATA FORM</t>
  </si>
  <si>
    <t>E12.5  EPWP PROMOTION</t>
  </si>
  <si>
    <t>E12.6 COMMUNITY LIAISON OFFICER (CLO)</t>
  </si>
  <si>
    <t>E12.8 LABOUR ONLY Sub Contracting for local emerging enterprises</t>
  </si>
  <si>
    <t>E12.10  EPWP SCOPE OF WORK</t>
  </si>
  <si>
    <t>E13  HIV/AIDS AWARENESS</t>
  </si>
  <si>
    <t>E13.2    Provide and maintain HIV/AIDS awareness posters  terms of Clause 5.1b)              F:................... V:................... T:................. </t>
  </si>
  <si>
    <t>E14  OCCUPATIONAL HEALTH AND SAFETY ACT NO. 85 OF 1993</t>
  </si>
  <si>
    <t>E15  NOTICE BOARD, SITE OFFICE, ETC.</t>
  </si>
  <si>
    <t>E16  IMPORTED MATERIALS AND EQUIPMENT</t>
  </si>
  <si>
    <t>E17  CONTRACT DOCUMENTS</t>
  </si>
  <si>
    <t>E18  GENERAL PREAMBLES</t>
  </si>
  <si>
    <t>E19  TRADE NAMES</t>
  </si>
  <si>
    <t>E20  EXISTING PREMISES OCCUPIED</t>
  </si>
  <si>
    <t>E21  INACCURATE AND DEFECTIVE WORK EXECUTED UNDER PREVIOUS CONTRACT</t>
  </si>
  <si>
    <t>E22  VIEWING THE SITE IN SECURITY AREAS</t>
  </si>
  <si>
    <t>E23  COMMENCEMENT OF WORKS IN SECURITY AREAS</t>
  </si>
  <si>
    <t>E24  ENTRANCE PERMITS TO SECURITY AREAS</t>
  </si>
  <si>
    <t>E25  SECURITY CHECK OF PERSONNEL</t>
  </si>
  <si>
    <t>E26  PROHIBITION ON TAKING PHOTOGRAPHS</t>
  </si>
  <si>
    <t>E27  MANAGEMENT OF WATER</t>
  </si>
  <si>
    <t>E28  ELECTRICITY CONSUMPTION</t>
  </si>
  <si>
    <t>SUMMARY OF CATERGORIES</t>
  </si>
  <si>
    <t>Category :Fixed ___________</t>
  </si>
  <si>
    <t>Category :Value ___________</t>
  </si>
  <si>
    <t>Category :Time ___________</t>
  </si>
  <si>
    <t>PROVINCIAL ADMINISTRATION OF KWAZULU-NATAL</t>
  </si>
  <si>
    <t>DEPARTMENT OF PUBLIC WORKS</t>
  </si>
  <si>
    <t>BILLS OF QUANTITIES</t>
  </si>
  <si>
    <t>CONTRACTUAL SECTION</t>
  </si>
  <si>
    <t>ONE VOLUME APPROACH</t>
  </si>
  <si>
    <t>Morningside</t>
  </si>
  <si>
    <t xml:space="preserve"> </t>
  </si>
  <si>
    <t>Project Code:</t>
  </si>
  <si>
    <t>SCHOOL NAME</t>
  </si>
  <si>
    <t>WIMS</t>
  </si>
  <si>
    <t>CONTRACT TYPE</t>
  </si>
  <si>
    <t>BIDDING ENTITY:</t>
  </si>
  <si>
    <t>OPEN BID</t>
  </si>
  <si>
    <t xml:space="preserve">BIDDERS TO NOTE THAT ONLY THE RATE COLUMN TO BE FILLED </t>
  </si>
  <si>
    <t xml:space="preserve">PHASE 14: STORM DAMAGED PROGRAMME: REPAIRS AND RENOVATIONS TO STORM DAMAGED SCHOOLS THROUGHOUT THE PROVINCE OF KWAZULU-NATAL: NORTH COAST REGION: CLUSTER 12: NONGOMA INTERMEDIATE SCHOOL. OPEN BID   </t>
  </si>
  <si>
    <t>NONGOMA INTERMEDIATE SCHOOL</t>
  </si>
  <si>
    <t>063408</t>
  </si>
  <si>
    <t>with GCC for Construction Works - Second Edition 2010</t>
  </si>
  <si>
    <t>Engineer/Principal Agent</t>
  </si>
  <si>
    <t>Electrical Engineers</t>
  </si>
  <si>
    <t xml:space="preserve">Naidu Consulting (Pty) Ltd        </t>
  </si>
  <si>
    <t>DNA Engineers &amp; Project Managers</t>
  </si>
  <si>
    <t>P.O Box 2796</t>
  </si>
  <si>
    <t>641 Peter Mokaba Rd, Morningside</t>
  </si>
  <si>
    <t>Westville</t>
  </si>
  <si>
    <t>Durban</t>
  </si>
  <si>
    <t>031 - 265 6007 - Tel Number</t>
  </si>
  <si>
    <t>031 - 207 1576 - Tel Number</t>
  </si>
  <si>
    <t>031 - 265 6011 - Fax Number</t>
  </si>
  <si>
    <t>086 - 670 8703 - Fax Number</t>
  </si>
  <si>
    <t>Sherwyn.Bhana@naiduconsulting.com</t>
  </si>
  <si>
    <t xml:space="preserve">info@dnaengineers.co.za </t>
  </si>
  <si>
    <t>Employer:</t>
  </si>
  <si>
    <t>Region:</t>
  </si>
  <si>
    <t>Head: Public Works</t>
  </si>
  <si>
    <t>Head Public Works: Operations</t>
  </si>
  <si>
    <t>KZN Department of Public Works</t>
  </si>
  <si>
    <t>Private Bag X 9041</t>
  </si>
  <si>
    <t>PIETERMARITZBURG</t>
  </si>
  <si>
    <t>Pietermaritzburg</t>
  </si>
  <si>
    <t>3200</t>
  </si>
  <si>
    <t>Tel Number:     033 - 355 5569</t>
  </si>
  <si>
    <t>033 - 355 5569</t>
  </si>
  <si>
    <t>Fax Number:    N/A</t>
  </si>
  <si>
    <t>Document Date:</t>
  </si>
  <si>
    <t>ECDP Number:       N/A</t>
  </si>
  <si>
    <t>CIDB Registration number:</t>
  </si>
  <si>
    <t xml:space="preserve">Central Suppliers Database Registration Number: </t>
  </si>
  <si>
    <t>Tel Number:</t>
  </si>
  <si>
    <t>Fax Number:</t>
  </si>
  <si>
    <t xml:space="preserve">PHASE 14: STORM DAMAGED PROGRAMME: REPAIRS AND RENOVATIONS TO STORM DAMAGED SCHOOLS THROUGHOUT THE PROVINCE OF KWAZULU-NATAL: NORTH COAST REGION: CLUSTER 12: NONGOMA INTERMEDIATE SCHOOL. OPEN BID              </t>
  </si>
  <si>
    <t>Tender Number:      ZNTU04195W</t>
  </si>
  <si>
    <t>CIDB Grading:        6GB or higher</t>
  </si>
  <si>
    <t xml:space="preserve">Contracting Party: </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</si>
  <si>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</si>
  <si>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The trusses shall be designed for:* Roof Cover:   0,55mm Metal roof sheeting* Max Purlin centres:   900mm * Ceilings:    Plasterboard ceilings * Overhang:    Min 600mm</t>
  </si>
  <si>
    <t>%</t>
  </si>
  <si>
    <t>SECTION SUMMARY</t>
  </si>
  <si>
    <t>SECTION SUMMARY SUB-TOTAL</t>
  </si>
  <si>
    <t>Page 56</t>
  </si>
  <si>
    <t>Page 64</t>
  </si>
  <si>
    <t>Page 76</t>
  </si>
  <si>
    <t>Page 80</t>
  </si>
  <si>
    <t>Page 83</t>
  </si>
  <si>
    <t>Page 88</t>
  </si>
  <si>
    <t>Page 94</t>
  </si>
  <si>
    <t>Page 97</t>
  </si>
  <si>
    <t>Page 98</t>
  </si>
  <si>
    <t>Page 103</t>
  </si>
  <si>
    <t>Page 104</t>
  </si>
  <si>
    <t>Page 110</t>
  </si>
  <si>
    <t>FINAL SUMMARY</t>
  </si>
  <si>
    <t>TENDER AMOUNT</t>
  </si>
  <si>
    <t>VAT @ 15%</t>
  </si>
  <si>
    <t>Page 36</t>
  </si>
  <si>
    <t>Page 52</t>
  </si>
  <si>
    <t>Page 111</t>
  </si>
  <si>
    <t>Page 126</t>
  </si>
  <si>
    <t>Page 139</t>
  </si>
  <si>
    <t>Page 142</t>
  </si>
  <si>
    <t xml:space="preserve">BILL NO. 1 PROVISIONAL SUMS </t>
  </si>
  <si>
    <t>Page 112</t>
  </si>
  <si>
    <t>Page 113</t>
  </si>
  <si>
    <t>Page 119</t>
  </si>
  <si>
    <t>Page 125</t>
  </si>
  <si>
    <t>Advertisement Date: 27 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</si>
</sst>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1C09]dd\ mmmm\ yyyy;@"/>
    <numFmt numFmtId="166" formatCode="_-[$R-1C09]* #,##0.00_-;\-[$R-1C09]* #,##0.00_-;_-[$R-1C09]* &quot;-&quot;??_-;_-@_-"/>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8"/>
      <name val="Arial"/>
      <family val="2"/>
    </font>
    <font>
      <b/>
      <sz val="16"/>
      <name val="Arial"/>
      <family val="2"/>
    </font>
    <font>
      <b/>
      <sz val="8"/>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b/>
      <sz val="14"/>
      <name val="Arial"/>
      <family val="2"/>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auto="1"/>
      </top>
      <bottom style="double">
        <color auto="1"/>
      </bottom>
      <diagonal/>
    </border>
    <border>
      <left/>
      <right/>
      <top style="medium">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1">
    <xf numFmtId="0" fontId="0" fillId="0" borderId="0" xfId="0"/>
    <xf numFmtId="0" fontId="0" fillId="0" borderId="0" xfId="0" applyAlignment="1">
      <alignment wrapText="1"/>
    </xf>
    <xf numFmtId="0" fontId="18" fillId="0" borderId="0" xfId="0" applyFont="1" applyAlignment="1">
      <alignment wrapText="1"/>
    </xf>
    <xf numFmtId="164" fontId="0" fillId="0" borderId="0" xfId="0" applyNumberFormat="1"/>
    <xf numFmtId="0" fontId="16" fillId="0" borderId="0" xfId="0" applyFont="1" applyAlignment="1">
      <alignment wrapText="1"/>
    </xf>
    <xf numFmtId="0" fontId="20" fillId="0" borderId="0" xfId="0" applyFont="1" applyAlignment="1">
      <alignment horizontal="left"/>
    </xf>
    <xf numFmtId="0" fontId="21" fillId="0" borderId="0" xfId="0" applyFont="1" applyAlignment="1">
      <alignment horizontal="left"/>
    </xf>
    <xf numFmtId="0" fontId="0" fillId="0" borderId="0" xfId="0" applyAlignment="1">
      <alignment horizontal="left"/>
    </xf>
    <xf numFmtId="0" fontId="28" fillId="0" borderId="0" xfId="0" applyFont="1" applyAlignment="1">
      <alignment horizontal="left" wrapText="1"/>
    </xf>
    <xf numFmtId="0" fontId="29" fillId="0" borderId="0" xfId="0" applyFont="1"/>
    <xf numFmtId="0" fontId="28" fillId="0" borderId="0" xfId="0" applyFont="1" applyAlignment="1">
      <alignment wrapText="1"/>
    </xf>
    <xf numFmtId="0" fontId="30" fillId="0" borderId="0" xfId="0" applyFont="1" applyAlignment="1">
      <alignment horizontal="left"/>
    </xf>
    <xf numFmtId="0" fontId="28" fillId="0" borderId="0" xfId="0" applyFont="1"/>
    <xf numFmtId="0" fontId="31" fillId="0" borderId="0" xfId="0" applyFont="1" applyAlignment="1">
      <alignment wrapText="1"/>
    </xf>
    <xf numFmtId="0" fontId="32" fillId="0" borderId="0" xfId="0" applyFont="1"/>
    <xf numFmtId="0" fontId="32" fillId="0" borderId="0" xfId="0" applyFont="1" applyAlignment="1">
      <alignment wrapText="1"/>
    </xf>
    <xf numFmtId="0" fontId="32" fillId="0" borderId="0" xfId="0" applyFont="1" applyAlignment="1">
      <alignment horizontal="left" wrapText="1"/>
    </xf>
    <xf numFmtId="0" fontId="33" fillId="0" borderId="0" xfId="0" applyFont="1" applyAlignment="1">
      <alignment wrapText="1"/>
    </xf>
    <xf numFmtId="0" fontId="33" fillId="0" borderId="0" xfId="0" applyFont="1" applyAlignment="1">
      <alignment horizontal="left" wrapText="1"/>
    </xf>
    <xf numFmtId="49" fontId="32" fillId="0" borderId="0" xfId="0" applyNumberFormat="1" applyFont="1"/>
    <xf numFmtId="0" fontId="33" fillId="0" borderId="11" xfId="0" applyFont="1" applyBorder="1" applyAlignment="1">
      <alignment horizontal="left" wrapText="1"/>
    </xf>
    <xf numFmtId="0" fontId="32" fillId="0" borderId="11" xfId="0" applyFont="1" applyBorder="1" applyAlignment="1">
      <alignment wrapText="1"/>
    </xf>
    <xf numFmtId="0" fontId="33" fillId="0" borderId="11" xfId="0" applyFont="1" applyBorder="1" applyAlignment="1">
      <alignment wrapText="1"/>
    </xf>
    <xf numFmtId="165" fontId="30" fillId="0" borderId="0" xfId="0" applyNumberFormat="1" applyFont="1" applyAlignment="1">
      <alignment horizontal="left" wrapText="1"/>
    </xf>
    <xf numFmtId="0" fontId="33" fillId="0" borderId="0" xfId="0" applyFont="1" applyAlignment="1">
      <alignment horizontal="left"/>
    </xf>
    <xf numFmtId="0" fontId="33" fillId="0" borderId="12" xfId="0" applyFont="1" applyBorder="1" applyAlignment="1">
      <alignment horizontal="left"/>
    </xf>
    <xf numFmtId="0" fontId="0" fillId="0" borderId="12" xfId="0" applyBorder="1"/>
    <xf numFmtId="0" fontId="33" fillId="0" borderId="0" xfId="0" applyFont="1"/>
    <xf numFmtId="0" fontId="33" fillId="0" borderId="17" xfId="0" applyFont="1" applyBorder="1"/>
    <xf numFmtId="0" fontId="0" fillId="0" borderId="18" xfId="0" applyBorder="1" applyAlignment="1">
      <alignment horizontal="left"/>
    </xf>
    <xf numFmtId="0" fontId="0" fillId="0" borderId="19" xfId="0" applyBorder="1"/>
    <xf numFmtId="0" fontId="0" fillId="0" borderId="16" xfId="0" applyBorder="1"/>
    <xf numFmtId="0" fontId="16" fillId="34" borderId="23" xfId="0" applyFont="1" applyFill="1" applyBorder="1"/>
    <xf numFmtId="0" fontId="16" fillId="34" borderId="23" xfId="0" applyFont="1" applyFill="1" applyBorder="1" applyAlignment="1">
      <alignment horizontal="center"/>
    </xf>
    <xf numFmtId="0" fontId="16" fillId="34" borderId="23" xfId="0" applyFont="1" applyFill="1" applyBorder="1" applyAlignment="1">
      <alignment wrapText="1"/>
    </xf>
    <xf numFmtId="0" fontId="33" fillId="0" borderId="13" xfId="0" applyFont="1" applyBorder="1" applyAlignment="1">
      <alignment horizontal="right"/>
    </xf>
    <xf numFmtId="0" fontId="33" fillId="0" borderId="25" xfId="0" applyFont="1" applyBorder="1"/>
    <xf numFmtId="0" fontId="33" fillId="0" borderId="24" xfId="0" applyFont="1" applyBorder="1"/>
    <xf numFmtId="0" fontId="33" fillId="0" borderId="27" xfId="0" applyFont="1" applyBorder="1"/>
    <xf numFmtId="0" fontId="33" fillId="0" borderId="26" xfId="0" applyFont="1" applyBorder="1"/>
    <xf numFmtId="164" fontId="16" fillId="0" borderId="28" xfId="0" applyNumberFormat="1" applyFont="1" applyBorder="1"/>
    <xf numFmtId="164" fontId="16" fillId="34" borderId="23" xfId="0" applyNumberFormat="1" applyFont="1" applyFill="1" applyBorder="1" applyAlignment="1">
      <alignment horizontal="center"/>
    </xf>
    <xf numFmtId="164" fontId="18" fillId="0" borderId="28" xfId="0" applyNumberFormat="1" applyFont="1" applyBorder="1"/>
    <xf numFmtId="10" fontId="0" fillId="0" borderId="0" xfId="0" applyNumberFormat="1"/>
    <xf numFmtId="0" fontId="0" fillId="0" borderId="14" xfId="0" applyBorder="1"/>
    <xf numFmtId="0" fontId="0" fillId="0" borderId="14" xfId="0" applyBorder="1" applyAlignment="1">
      <alignment wrapText="1"/>
    </xf>
    <xf numFmtId="164" fontId="0" fillId="0" borderId="14" xfId="0" applyNumberFormat="1" applyBorder="1"/>
    <xf numFmtId="0" fontId="0" fillId="35" borderId="29" xfId="0" applyFill="1" applyBorder="1"/>
    <xf numFmtId="0" fontId="0" fillId="35" borderId="29" xfId="0" applyFill="1" applyBorder="1" applyAlignment="1">
      <alignment wrapText="1"/>
    </xf>
    <xf numFmtId="0" fontId="16" fillId="35" borderId="29" xfId="0" applyFont="1" applyFill="1" applyBorder="1"/>
    <xf numFmtId="164" fontId="0" fillId="35" borderId="29" xfId="0" applyNumberFormat="1" applyFill="1" applyBorder="1"/>
    <xf numFmtId="166" fontId="16" fillId="35" borderId="29" xfId="0" applyNumberFormat="1" applyFont="1" applyFill="1" applyBorder="1"/>
    <xf numFmtId="0" fontId="33" fillId="0" borderId="16" xfId="0" applyFont="1" applyBorder="1" applyAlignment="1">
      <alignment horizontal="right"/>
    </xf>
    <xf numFmtId="0" fontId="33" fillId="0" borderId="0" xfId="0" applyFont="1" applyAlignment="1">
      <alignment horizontal="right"/>
    </xf>
    <xf numFmtId="0" fontId="32" fillId="0" borderId="0" xfId="0" applyFont="1" applyAlignment="1">
      <alignment horizontal="left" wrapText="1"/>
    </xf>
    <xf numFmtId="0" fontId="33" fillId="0" borderId="0" xfId="0" applyFont="1" applyAlignment="1">
      <alignment horizontal="left" wrapText="1"/>
    </xf>
    <xf numFmtId="0" fontId="32" fillId="0" borderId="0" xfId="0" applyFont="1"/>
    <xf numFmtId="0" fontId="28" fillId="0" borderId="0" xfId="0" applyFont="1" applyAlignment="1">
      <alignment horizontal="left" wrapText="1"/>
    </xf>
    <xf numFmtId="0" fontId="28" fillId="0" borderId="0" xfId="0" applyFont="1" applyAlignment="1">
      <alignment horizontal="left"/>
    </xf>
    <xf numFmtId="49" fontId="28" fillId="0" borderId="0" xfId="0" applyNumberFormat="1" applyFont="1" applyAlignment="1">
      <alignment horizontal="left"/>
    </xf>
    <xf numFmtId="0" fontId="26" fillId="0" borderId="0" xfId="0" applyFont="1" applyAlignment="1">
      <alignment horizontal="center" vertical="center" wrapText="1"/>
    </xf>
    <xf numFmtId="0" fontId="26" fillId="0" borderId="10" xfId="0" applyFont="1" applyBorder="1" applyAlignment="1">
      <alignment horizontal="left" vertical="center" wrapText="1"/>
    </xf>
    <xf numFmtId="0" fontId="27" fillId="0" borderId="0" xfId="0" applyFont="1" applyAlignment="1">
      <alignment horizontal="left" wrapText="1"/>
    </xf>
    <xf numFmtId="0" fontId="19" fillId="0" borderId="0" xfId="0" applyFont="1" applyAlignment="1">
      <alignment horizontal="center"/>
    </xf>
    <xf numFmtId="0" fontId="22" fillId="0" borderId="0" xfId="0" applyFont="1" applyAlignment="1">
      <alignment horizontal="center"/>
    </xf>
    <xf numFmtId="0" fontId="23" fillId="33" borderId="0" xfId="0" applyFont="1" applyFill="1" applyAlignment="1">
      <alignment horizontal="center"/>
    </xf>
    <xf numFmtId="0" fontId="24" fillId="0" borderId="0" xfId="0" applyFont="1" applyAlignment="1">
      <alignment horizontal="center"/>
    </xf>
    <xf numFmtId="0" fontId="25" fillId="0" borderId="0" xfId="0" applyFont="1" applyAlignment="1">
      <alignment horizontal="center" vertical="top"/>
    </xf>
    <xf numFmtId="0" fontId="35" fillId="35" borderId="20" xfId="0" applyFont="1" applyFill="1" applyBorder="1" applyAlignment="1">
      <alignment horizontal="center"/>
    </xf>
    <xf numFmtId="0" fontId="35" fillId="35" borderId="21" xfId="0" applyFont="1" applyFill="1" applyBorder="1" applyAlignment="1">
      <alignment horizontal="center"/>
    </xf>
    <xf numFmtId="0" fontId="35" fillId="35" borderId="22" xfId="0" applyFont="1" applyFill="1" applyBorder="1" applyAlignment="1">
      <alignment horizontal="center"/>
    </xf>
    <xf numFmtId="0" fontId="34" fillId="34" borderId="16" xfId="0" applyFont="1" applyFill="1" applyBorder="1" applyAlignment="1">
      <alignment horizontal="center" vertical="center" wrapText="1"/>
    </xf>
    <xf numFmtId="0" fontId="34" fillId="34" borderId="0" xfId="0" applyFont="1" applyFill="1" applyAlignment="1">
      <alignment horizontal="center" vertical="center" wrapText="1"/>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8" xfId="0" applyFont="1" applyBorder="1" applyAlignment="1">
      <alignment horizontal="center" vertical="center"/>
    </xf>
    <xf numFmtId="0" fontId="35" fillId="0" borderId="12" xfId="0" applyFont="1" applyBorder="1" applyAlignment="1">
      <alignment horizontal="center" vertical="center"/>
    </xf>
    <xf numFmtId="0" fontId="35" fillId="0" borderId="19" xfId="0" applyFont="1" applyBorder="1" applyAlignment="1">
      <alignment horizontal="center" vertical="center"/>
    </xf>
    <xf numFmtId="0" fontId="35" fillId="0" borderId="13" xfId="0" applyFont="1" applyBorder="1" applyAlignment="1" applyProtection="1">
      <alignment horizontal="left" vertical="center"/>
      <protection locked="0"/>
    </xf>
    <xf numFmtId="0" fontId="35" fillId="0" borderId="15" xfId="0" applyFont="1" applyBorder="1" applyAlignment="1" applyProtection="1">
      <alignment horizontal="left" vertical="center"/>
      <protection locked="0"/>
    </xf>
    <xf numFmtId="0" fontId="35" fillId="0" borderId="18" xfId="0" applyFont="1" applyBorder="1" applyAlignment="1" applyProtection="1">
      <alignment horizontal="left" vertical="center"/>
      <protection locked="0"/>
    </xf>
    <xf numFmtId="0" fontId="35" fillId="0" borderId="19" xfId="0" applyFont="1" applyBorder="1" applyAlignment="1" applyProtection="1">
      <alignment horizontal="left" vertical="center"/>
      <protection locked="0"/>
    </xf>
    <xf numFmtId="0" fontId="33" fillId="0" borderId="13" xfId="0" quotePrefix="1" applyFont="1" applyBorder="1" applyAlignment="1">
      <alignment horizontal="center" vertical="center" wrapText="1"/>
    </xf>
    <xf numFmtId="0" fontId="33" fillId="0" borderId="15"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539750</xdr:colOff>
      <xdr:row>2</xdr:row>
      <xdr:rowOff>190500</xdr:rowOff>
    </xdr:from>
    <xdr:to>
      <xdr:col>3</xdr:col>
      <xdr:colOff>1153583</xdr:colOff>
      <xdr:row>11</xdr:row>
      <xdr:rowOff>127000</xdr:rowOff>
    </xdr:to>
    <xdr:pic>
      <xdr:nvPicPr>
        <xdr:cNvPr id="3" name="Picture 2" descr="Public Works Logo">
          <a:extLst>
            <a:ext uri="{FF2B5EF4-FFF2-40B4-BE49-F238E27FC236}">
              <a16:creationId xmlns:a16="http://schemas.microsoft.com/office/drawing/2014/main" id="{DFD487C9-E28F-4C49-93E5-22D91AB280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750" y="783167"/>
          <a:ext cx="6159500" cy="215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view="pageBreakPreview" topLeftCell="A36" zoomScale="90" zoomScaleNormal="100" zoomScaleSheetLayoutView="90" workbookViewId="0">
      <selection activeCell="I54" sqref="I54"/>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63" t="s">
        <v>857</v>
      </c>
      <c r="B1" s="63"/>
      <c r="C1" s="63"/>
      <c r="D1" s="63"/>
    </row>
    <row r="2" spans="1:4" ht="23.25" x14ac:dyDescent="0.35">
      <c r="A2" s="63" t="s">
        <v>858</v>
      </c>
      <c r="B2" s="63"/>
      <c r="C2" s="63"/>
      <c r="D2" s="63"/>
    </row>
    <row r="3" spans="1:4" ht="20.25" x14ac:dyDescent="0.3">
      <c r="A3" s="5"/>
    </row>
    <row r="4" spans="1:4" ht="20.25" x14ac:dyDescent="0.3">
      <c r="A4" s="5"/>
    </row>
    <row r="5" spans="1:4" ht="20.25" x14ac:dyDescent="0.3">
      <c r="A5" s="5"/>
    </row>
    <row r="6" spans="1:4" ht="20.25" x14ac:dyDescent="0.3">
      <c r="A6" s="5"/>
    </row>
    <row r="7" spans="1:4" ht="20.25" x14ac:dyDescent="0.3">
      <c r="A7" s="5"/>
    </row>
    <row r="9" spans="1:4" ht="20.25" x14ac:dyDescent="0.3">
      <c r="A9" s="5"/>
    </row>
    <row r="10" spans="1:4" ht="20.25" x14ac:dyDescent="0.3">
      <c r="A10" s="5"/>
    </row>
    <row r="11" spans="1:4" ht="20.25" x14ac:dyDescent="0.3">
      <c r="A11" s="5"/>
    </row>
    <row r="12" spans="1:4" x14ac:dyDescent="0.25">
      <c r="A12" s="6"/>
    </row>
    <row r="13" spans="1:4" x14ac:dyDescent="0.25">
      <c r="A13" s="7"/>
    </row>
    <row r="14" spans="1:4" ht="27.75" x14ac:dyDescent="0.4">
      <c r="A14" s="64" t="s">
        <v>859</v>
      </c>
      <c r="B14" s="64"/>
      <c r="C14" s="64"/>
      <c r="D14" s="64"/>
    </row>
    <row r="15" spans="1:4" ht="18" x14ac:dyDescent="0.25">
      <c r="A15" s="65" t="s">
        <v>874</v>
      </c>
      <c r="B15" s="65"/>
      <c r="C15" s="65"/>
      <c r="D15" s="65"/>
    </row>
    <row r="16" spans="1:4" x14ac:dyDescent="0.25">
      <c r="A16" s="7"/>
    </row>
    <row r="17" spans="1:4" ht="23.25" x14ac:dyDescent="0.35">
      <c r="A17" s="66" t="s">
        <v>860</v>
      </c>
      <c r="B17" s="66"/>
      <c r="C17" s="66"/>
      <c r="D17" s="66"/>
    </row>
    <row r="18" spans="1:4" ht="20.25" x14ac:dyDescent="0.25">
      <c r="A18" s="67" t="s">
        <v>861</v>
      </c>
      <c r="B18" s="67"/>
      <c r="C18" s="67"/>
      <c r="D18" s="67"/>
    </row>
    <row r="19" spans="1:4" ht="20.25" x14ac:dyDescent="0.3">
      <c r="A19" s="5"/>
    </row>
    <row r="20" spans="1:4" ht="89.25" customHeight="1" x14ac:dyDescent="0.25">
      <c r="A20" s="60" t="s">
        <v>907</v>
      </c>
      <c r="B20" s="60"/>
      <c r="C20" s="60"/>
      <c r="D20" s="60"/>
    </row>
    <row r="21" spans="1:4" ht="21" thickBot="1" x14ac:dyDescent="0.3">
      <c r="A21" s="61"/>
      <c r="B21" s="61"/>
      <c r="C21" s="61"/>
      <c r="D21" s="61"/>
    </row>
    <row r="22" spans="1:4" ht="16.5" thickTop="1" x14ac:dyDescent="0.25">
      <c r="A22" s="62" t="s">
        <v>875</v>
      </c>
      <c r="B22" s="57"/>
      <c r="C22" s="62" t="s">
        <v>876</v>
      </c>
      <c r="D22" s="62"/>
    </row>
    <row r="23" spans="1:4" ht="15.75" x14ac:dyDescent="0.25">
      <c r="A23" s="57" t="s">
        <v>877</v>
      </c>
      <c r="B23" s="57"/>
      <c r="C23" s="57" t="s">
        <v>878</v>
      </c>
      <c r="D23" s="57"/>
    </row>
    <row r="24" spans="1:4" ht="15.75" x14ac:dyDescent="0.25">
      <c r="A24" s="57" t="s">
        <v>879</v>
      </c>
      <c r="B24" s="57"/>
      <c r="C24" s="57" t="s">
        <v>880</v>
      </c>
      <c r="D24" s="57"/>
    </row>
    <row r="25" spans="1:4" ht="15.75" x14ac:dyDescent="0.25">
      <c r="A25" s="57" t="s">
        <v>881</v>
      </c>
      <c r="B25" s="57"/>
      <c r="C25" s="57" t="s">
        <v>862</v>
      </c>
      <c r="D25" s="57"/>
    </row>
    <row r="26" spans="1:4" ht="15.75" x14ac:dyDescent="0.25">
      <c r="A26" s="57" t="s">
        <v>882</v>
      </c>
      <c r="B26" s="57"/>
      <c r="C26" s="57" t="s">
        <v>882</v>
      </c>
      <c r="D26" s="57"/>
    </row>
    <row r="27" spans="1:4" ht="15.75" x14ac:dyDescent="0.25">
      <c r="A27" s="8">
        <v>3635</v>
      </c>
      <c r="B27" s="9"/>
      <c r="C27" s="57">
        <v>4091</v>
      </c>
      <c r="D27" s="57"/>
    </row>
    <row r="28" spans="1:4" ht="15.75" x14ac:dyDescent="0.25">
      <c r="A28" s="10" t="s">
        <v>883</v>
      </c>
      <c r="B28" s="9"/>
      <c r="C28" s="57" t="s">
        <v>884</v>
      </c>
      <c r="D28" s="57"/>
    </row>
    <row r="29" spans="1:4" ht="15.75" x14ac:dyDescent="0.25">
      <c r="A29" s="58" t="s">
        <v>885</v>
      </c>
      <c r="B29" s="58"/>
      <c r="C29" s="58" t="s">
        <v>886</v>
      </c>
      <c r="D29" s="58"/>
    </row>
    <row r="30" spans="1:4" ht="15.75" x14ac:dyDescent="0.25">
      <c r="A30" s="58" t="s">
        <v>887</v>
      </c>
      <c r="B30" s="58"/>
      <c r="C30" s="59" t="s">
        <v>888</v>
      </c>
      <c r="D30" s="59"/>
    </row>
    <row r="31" spans="1:4" ht="15.75" x14ac:dyDescent="0.25">
      <c r="A31" s="11"/>
      <c r="B31" s="12"/>
      <c r="C31" s="12"/>
      <c r="D31" s="12"/>
    </row>
    <row r="32" spans="1:4" ht="15.75" x14ac:dyDescent="0.25">
      <c r="A32" s="11"/>
      <c r="B32" s="12"/>
      <c r="C32" s="12"/>
      <c r="D32" s="12"/>
    </row>
    <row r="33" spans="1:4" ht="15.75" x14ac:dyDescent="0.25">
      <c r="A33" s="13" t="s">
        <v>889</v>
      </c>
      <c r="B33" s="14"/>
      <c r="C33" s="13" t="s">
        <v>890</v>
      </c>
      <c r="D33" s="15"/>
    </row>
    <row r="34" spans="1:4" ht="15.75" x14ac:dyDescent="0.25">
      <c r="A34" s="15" t="s">
        <v>891</v>
      </c>
      <c r="B34" s="14"/>
      <c r="C34" s="54" t="s">
        <v>892</v>
      </c>
      <c r="D34" s="54"/>
    </row>
    <row r="35" spans="1:4" ht="15.75" x14ac:dyDescent="0.25">
      <c r="A35" s="15" t="s">
        <v>893</v>
      </c>
      <c r="B35" s="14"/>
      <c r="C35" s="54" t="s">
        <v>893</v>
      </c>
      <c r="D35" s="54"/>
    </row>
    <row r="36" spans="1:4" ht="15.75" x14ac:dyDescent="0.25">
      <c r="A36" s="15" t="s">
        <v>894</v>
      </c>
      <c r="B36" s="14"/>
      <c r="C36" s="54" t="s">
        <v>894</v>
      </c>
      <c r="D36" s="54"/>
    </row>
    <row r="37" spans="1:4" ht="15.75" x14ac:dyDescent="0.25">
      <c r="A37" s="17" t="s">
        <v>895</v>
      </c>
      <c r="B37" s="14"/>
      <c r="C37" s="55" t="s">
        <v>896</v>
      </c>
      <c r="D37" s="55"/>
    </row>
    <row r="38" spans="1:4" ht="15.75" x14ac:dyDescent="0.25">
      <c r="A38" s="16">
        <v>3200</v>
      </c>
      <c r="B38" s="14"/>
      <c r="C38" s="54" t="s">
        <v>897</v>
      </c>
      <c r="D38" s="54"/>
    </row>
    <row r="39" spans="1:4" ht="15.75" x14ac:dyDescent="0.25">
      <c r="A39" s="16" t="s">
        <v>898</v>
      </c>
      <c r="B39" s="14"/>
      <c r="C39" s="16" t="s">
        <v>905</v>
      </c>
      <c r="D39" s="19" t="s">
        <v>899</v>
      </c>
    </row>
    <row r="40" spans="1:4" ht="15.75" x14ac:dyDescent="0.25">
      <c r="A40" s="16" t="s">
        <v>900</v>
      </c>
      <c r="B40" s="14"/>
      <c r="C40" s="16" t="s">
        <v>906</v>
      </c>
      <c r="D40" s="19" t="s">
        <v>28</v>
      </c>
    </row>
    <row r="41" spans="1:4" ht="16.5" thickBot="1" x14ac:dyDescent="0.3">
      <c r="A41" s="56"/>
      <c r="B41" s="56"/>
      <c r="C41" s="56"/>
      <c r="D41" s="56"/>
    </row>
    <row r="42" spans="1:4" ht="15.75" x14ac:dyDescent="0.25">
      <c r="A42" s="20" t="s">
        <v>908</v>
      </c>
      <c r="B42" s="21" t="s">
        <v>863</v>
      </c>
      <c r="C42" s="22" t="s">
        <v>864</v>
      </c>
      <c r="D42" s="20">
        <v>63408</v>
      </c>
    </row>
    <row r="43" spans="1:4" ht="15.75" x14ac:dyDescent="0.25">
      <c r="A43" s="18" t="s">
        <v>909</v>
      </c>
      <c r="B43" s="15" t="s">
        <v>863</v>
      </c>
      <c r="C43" s="17" t="s">
        <v>901</v>
      </c>
      <c r="D43" s="23">
        <v>45258</v>
      </c>
    </row>
    <row r="44" spans="1:4" ht="15.75" x14ac:dyDescent="0.25">
      <c r="A44" s="24" t="s">
        <v>902</v>
      </c>
      <c r="B44" s="14"/>
      <c r="C44" s="14"/>
      <c r="D44" s="12"/>
    </row>
    <row r="45" spans="1:4" ht="15.75" x14ac:dyDescent="0.25">
      <c r="A45" s="25" t="s">
        <v>942</v>
      </c>
      <c r="B45" s="26"/>
      <c r="C45" s="26"/>
      <c r="D45" s="26"/>
    </row>
    <row r="46" spans="1:4" ht="16.5" thickBot="1" x14ac:dyDescent="0.3">
      <c r="A46" s="35" t="s">
        <v>910</v>
      </c>
      <c r="B46" s="38"/>
      <c r="C46" s="38"/>
      <c r="D46" s="39"/>
    </row>
    <row r="47" spans="1:4" ht="16.5" thickBot="1" x14ac:dyDescent="0.3">
      <c r="A47" s="52" t="s">
        <v>903</v>
      </c>
      <c r="B47" s="53"/>
      <c r="C47" s="27"/>
      <c r="D47" s="28"/>
    </row>
    <row r="48" spans="1:4" ht="16.5" thickBot="1" x14ac:dyDescent="0.3">
      <c r="A48" s="52" t="s">
        <v>904</v>
      </c>
      <c r="B48" s="53"/>
      <c r="C48" s="36"/>
      <c r="D48" s="37"/>
    </row>
    <row r="49" spans="1:4" x14ac:dyDescent="0.25">
      <c r="A49" s="29"/>
      <c r="B49" s="26"/>
      <c r="C49" s="26"/>
      <c r="D49" s="30"/>
    </row>
  </sheetData>
  <sheetProtection algorithmName="SHA-512" hashValue="KExQEjmJ68aPkLgehPHS9ajBDkpz2KiNld+TT7n0FOk/OqOr5b5H0QBMbhkvp21lTugtfbd+wPu2BKbN+EeLnA==" saltValue="IA9JUfKoog3Ry7FAIS6Skw==" spinCount="100000" sheet="1" objects="1" scenarios="1"/>
  <protectedRanges>
    <protectedRange sqref="A46:XFD49" name="Range1"/>
  </protectedRanges>
  <mergeCells count="32">
    <mergeCell ref="A18:D18"/>
    <mergeCell ref="A1:D1"/>
    <mergeCell ref="A2:D2"/>
    <mergeCell ref="A14:D14"/>
    <mergeCell ref="A15:D15"/>
    <mergeCell ref="A17:D17"/>
    <mergeCell ref="A20:D20"/>
    <mergeCell ref="A21:D21"/>
    <mergeCell ref="A22:B22"/>
    <mergeCell ref="C22:D22"/>
    <mergeCell ref="A23:B23"/>
    <mergeCell ref="C23:D23"/>
    <mergeCell ref="A24:B24"/>
    <mergeCell ref="C24:D24"/>
    <mergeCell ref="A25:B25"/>
    <mergeCell ref="C25:D25"/>
    <mergeCell ref="A26:B26"/>
    <mergeCell ref="C26:D26"/>
    <mergeCell ref="C27:D27"/>
    <mergeCell ref="C28:D28"/>
    <mergeCell ref="A29:B29"/>
    <mergeCell ref="C29:D29"/>
    <mergeCell ref="A30:B30"/>
    <mergeCell ref="C30:D30"/>
    <mergeCell ref="A47:B47"/>
    <mergeCell ref="A48:B48"/>
    <mergeCell ref="C34:D34"/>
    <mergeCell ref="C35:D35"/>
    <mergeCell ref="C36:D36"/>
    <mergeCell ref="C37:D37"/>
    <mergeCell ref="C38:D38"/>
    <mergeCell ref="A41:D41"/>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94"/>
  <sheetViews>
    <sheetView tabSelected="1" view="pageBreakPreview" zoomScaleNormal="100" zoomScaleSheetLayoutView="100" workbookViewId="0">
      <pane ySplit="8" topLeftCell="A36" activePane="bottomLeft" state="frozen"/>
      <selection pane="bottomLeft" activeCell="L37" sqref="L37"/>
    </sheetView>
  </sheetViews>
  <sheetFormatPr defaultRowHeight="15" x14ac:dyDescent="0.25"/>
  <cols>
    <col min="5" max="5" width="49.85546875" style="1" customWidth="1"/>
    <col min="7" max="7" width="10.85546875" customWidth="1"/>
    <col min="8" max="8" width="17.7109375" style="3" customWidth="1"/>
    <col min="9" max="9" width="19.42578125" style="3" customWidth="1"/>
  </cols>
  <sheetData>
    <row r="1" spans="1:9" ht="35.25" customHeight="1" x14ac:dyDescent="0.25">
      <c r="A1" s="71" t="s">
        <v>871</v>
      </c>
      <c r="B1" s="72"/>
      <c r="C1" s="72"/>
      <c r="D1" s="72"/>
      <c r="E1" s="72"/>
      <c r="F1" s="72"/>
      <c r="G1" s="72"/>
      <c r="H1" s="72"/>
      <c r="I1" s="72"/>
    </row>
    <row r="2" spans="1:9" ht="27" customHeight="1" x14ac:dyDescent="0.25">
      <c r="A2" s="71"/>
      <c r="B2" s="72"/>
      <c r="C2" s="72"/>
      <c r="D2" s="72"/>
      <c r="E2" s="72"/>
      <c r="F2" s="72"/>
      <c r="G2" s="72"/>
      <c r="H2" s="72"/>
      <c r="I2" s="72"/>
    </row>
    <row r="3" spans="1:9" ht="15.75" x14ac:dyDescent="0.25">
      <c r="A3" s="73" t="s">
        <v>865</v>
      </c>
      <c r="B3" s="74"/>
      <c r="C3" s="75"/>
      <c r="D3" s="73" t="s">
        <v>872</v>
      </c>
      <c r="E3" s="75"/>
      <c r="F3" s="76" t="s">
        <v>866</v>
      </c>
      <c r="G3" s="76"/>
      <c r="H3" s="73" t="s">
        <v>867</v>
      </c>
      <c r="I3" s="75"/>
    </row>
    <row r="4" spans="1:9" x14ac:dyDescent="0.25">
      <c r="A4" s="77" t="s">
        <v>868</v>
      </c>
      <c r="B4" s="78"/>
      <c r="C4" s="79"/>
      <c r="D4" s="83"/>
      <c r="E4" s="84"/>
      <c r="F4" s="87" t="s">
        <v>873</v>
      </c>
      <c r="G4" s="88"/>
      <c r="H4" s="73" t="s">
        <v>869</v>
      </c>
      <c r="I4" s="75"/>
    </row>
    <row r="5" spans="1:9" ht="6" customHeight="1" x14ac:dyDescent="0.25">
      <c r="A5" s="80"/>
      <c r="B5" s="81"/>
      <c r="C5" s="82"/>
      <c r="D5" s="85"/>
      <c r="E5" s="86"/>
      <c r="F5" s="89"/>
      <c r="G5" s="90"/>
      <c r="H5" s="73"/>
      <c r="I5" s="75"/>
    </row>
    <row r="6" spans="1:9" ht="15.75" x14ac:dyDescent="0.25">
      <c r="A6" s="68" t="s">
        <v>870</v>
      </c>
      <c r="B6" s="69"/>
      <c r="C6" s="69"/>
      <c r="D6" s="69"/>
      <c r="E6" s="69"/>
      <c r="F6" s="69"/>
      <c r="G6" s="69"/>
      <c r="H6" s="69"/>
      <c r="I6" s="70"/>
    </row>
    <row r="7" spans="1:9" x14ac:dyDescent="0.25">
      <c r="A7" s="31"/>
      <c r="I7"/>
    </row>
    <row r="8" spans="1:9" x14ac:dyDescent="0.25">
      <c r="A8" s="32" t="s">
        <v>0</v>
      </c>
      <c r="B8" s="33" t="s">
        <v>1</v>
      </c>
      <c r="C8" s="33" t="s">
        <v>2</v>
      </c>
      <c r="D8" s="33" t="s">
        <v>3</v>
      </c>
      <c r="E8" s="34" t="s">
        <v>4</v>
      </c>
      <c r="F8" s="33" t="s">
        <v>5</v>
      </c>
      <c r="G8" s="33" t="s">
        <v>6</v>
      </c>
      <c r="H8" s="41" t="s">
        <v>7</v>
      </c>
      <c r="I8" s="33" t="s">
        <v>8</v>
      </c>
    </row>
    <row r="9" spans="1:9" x14ac:dyDescent="0.25">
      <c r="A9">
        <v>1</v>
      </c>
      <c r="B9">
        <v>1</v>
      </c>
      <c r="C9">
        <v>1</v>
      </c>
      <c r="E9" s="2" t="s">
        <v>9</v>
      </c>
      <c r="F9" t="s">
        <v>10</v>
      </c>
      <c r="G9">
        <v>0</v>
      </c>
    </row>
    <row r="10" spans="1:9" x14ac:dyDescent="0.25">
      <c r="E10" s="2"/>
    </row>
    <row r="11" spans="1:9" x14ac:dyDescent="0.25">
      <c r="A11">
        <v>1</v>
      </c>
      <c r="B11">
        <v>1</v>
      </c>
      <c r="C11">
        <v>1</v>
      </c>
      <c r="E11" s="2" t="s">
        <v>11</v>
      </c>
      <c r="F11" t="s">
        <v>10</v>
      </c>
      <c r="G11">
        <v>0</v>
      </c>
    </row>
    <row r="13" spans="1:9" x14ac:dyDescent="0.25">
      <c r="A13">
        <v>1</v>
      </c>
      <c r="B13">
        <v>1</v>
      </c>
      <c r="C13">
        <v>1</v>
      </c>
      <c r="E13" s="1" t="s">
        <v>14</v>
      </c>
      <c r="G13">
        <v>0</v>
      </c>
    </row>
    <row r="15" spans="1:9" ht="30" x14ac:dyDescent="0.25">
      <c r="A15">
        <v>1</v>
      </c>
      <c r="B15">
        <v>1</v>
      </c>
      <c r="C15">
        <v>1</v>
      </c>
      <c r="E15" s="1" t="s">
        <v>12</v>
      </c>
      <c r="F15" t="s">
        <v>13</v>
      </c>
      <c r="G15">
        <v>0</v>
      </c>
    </row>
    <row r="17" spans="1:7" x14ac:dyDescent="0.25">
      <c r="A17">
        <v>1</v>
      </c>
      <c r="B17">
        <v>1</v>
      </c>
      <c r="C17">
        <v>1</v>
      </c>
      <c r="E17" s="1" t="s">
        <v>14</v>
      </c>
      <c r="G17">
        <v>0</v>
      </c>
    </row>
    <row r="19" spans="1:7" x14ac:dyDescent="0.25">
      <c r="A19">
        <v>1</v>
      </c>
      <c r="B19">
        <v>1</v>
      </c>
      <c r="C19">
        <v>1</v>
      </c>
      <c r="E19" s="1" t="s">
        <v>15</v>
      </c>
      <c r="F19" t="s">
        <v>13</v>
      </c>
      <c r="G19">
        <v>0</v>
      </c>
    </row>
    <row r="21" spans="1:7" ht="60" x14ac:dyDescent="0.25">
      <c r="A21">
        <v>1</v>
      </c>
      <c r="B21">
        <v>1</v>
      </c>
      <c r="C21">
        <v>1</v>
      </c>
      <c r="E21" s="1" t="s">
        <v>16</v>
      </c>
      <c r="G21">
        <v>0</v>
      </c>
    </row>
    <row r="23" spans="1:7" ht="90" x14ac:dyDescent="0.25">
      <c r="A23">
        <v>1</v>
      </c>
      <c r="B23">
        <v>1</v>
      </c>
      <c r="C23">
        <v>1</v>
      </c>
      <c r="E23" s="1" t="s">
        <v>17</v>
      </c>
      <c r="G23">
        <v>0</v>
      </c>
    </row>
    <row r="25" spans="1:7" ht="75" x14ac:dyDescent="0.25">
      <c r="A25">
        <v>1</v>
      </c>
      <c r="B25">
        <v>1</v>
      </c>
      <c r="C25">
        <v>1</v>
      </c>
      <c r="E25" s="1" t="s">
        <v>18</v>
      </c>
      <c r="G25">
        <v>0</v>
      </c>
    </row>
    <row r="27" spans="1:7" ht="60" x14ac:dyDescent="0.25">
      <c r="A27">
        <v>1</v>
      </c>
      <c r="B27">
        <v>1</v>
      </c>
      <c r="C27">
        <v>1</v>
      </c>
      <c r="E27" s="1" t="s">
        <v>19</v>
      </c>
      <c r="G27">
        <v>0</v>
      </c>
    </row>
    <row r="29" spans="1:7" ht="45" x14ac:dyDescent="0.25">
      <c r="A29">
        <v>1</v>
      </c>
      <c r="B29">
        <v>1</v>
      </c>
      <c r="C29">
        <v>1</v>
      </c>
      <c r="E29" s="1" t="s">
        <v>20</v>
      </c>
      <c r="G29">
        <v>0</v>
      </c>
    </row>
    <row r="31" spans="1:7" ht="90" x14ac:dyDescent="0.25">
      <c r="A31">
        <v>1</v>
      </c>
      <c r="B31">
        <v>1</v>
      </c>
      <c r="C31">
        <v>2</v>
      </c>
      <c r="E31" s="1" t="s">
        <v>21</v>
      </c>
      <c r="G31">
        <v>0</v>
      </c>
    </row>
    <row r="33" spans="1:9" ht="75" x14ac:dyDescent="0.25">
      <c r="A33">
        <v>1</v>
      </c>
      <c r="B33">
        <v>1</v>
      </c>
      <c r="C33">
        <v>2</v>
      </c>
      <c r="E33" s="1" t="s">
        <v>22</v>
      </c>
      <c r="G33">
        <v>0</v>
      </c>
    </row>
    <row r="35" spans="1:9" x14ac:dyDescent="0.25">
      <c r="A35">
        <v>1</v>
      </c>
      <c r="B35">
        <v>1</v>
      </c>
      <c r="C35">
        <v>2</v>
      </c>
      <c r="E35" s="1" t="s">
        <v>23</v>
      </c>
      <c r="F35" t="s">
        <v>13</v>
      </c>
      <c r="G35">
        <v>0</v>
      </c>
    </row>
    <row r="37" spans="1:9" ht="30" x14ac:dyDescent="0.25">
      <c r="A37">
        <v>1</v>
      </c>
      <c r="B37">
        <v>1</v>
      </c>
      <c r="C37">
        <v>2</v>
      </c>
      <c r="D37">
        <v>1</v>
      </c>
      <c r="E37" s="1" t="s">
        <v>757</v>
      </c>
      <c r="F37" t="s">
        <v>24</v>
      </c>
      <c r="G37">
        <v>1</v>
      </c>
      <c r="I37" s="3">
        <f>+G37*H37</f>
        <v>0</v>
      </c>
    </row>
    <row r="38" spans="1:9" x14ac:dyDescent="0.25">
      <c r="E38" s="1" t="s">
        <v>758</v>
      </c>
    </row>
    <row r="39" spans="1:9" ht="30" x14ac:dyDescent="0.25">
      <c r="A39">
        <v>1</v>
      </c>
      <c r="B39">
        <v>1</v>
      </c>
      <c r="C39">
        <v>2</v>
      </c>
      <c r="D39">
        <v>2</v>
      </c>
      <c r="E39" s="1" t="s">
        <v>759</v>
      </c>
      <c r="F39" t="s">
        <v>24</v>
      </c>
      <c r="G39">
        <v>0</v>
      </c>
    </row>
    <row r="40" spans="1:9" x14ac:dyDescent="0.25">
      <c r="E40" s="1" t="s">
        <v>758</v>
      </c>
    </row>
    <row r="41" spans="1:9" ht="30" x14ac:dyDescent="0.25">
      <c r="A41">
        <v>1</v>
      </c>
      <c r="B41">
        <v>1</v>
      </c>
      <c r="C41">
        <v>2</v>
      </c>
      <c r="D41">
        <v>3</v>
      </c>
      <c r="E41" s="1" t="s">
        <v>760</v>
      </c>
      <c r="F41" t="s">
        <v>24</v>
      </c>
      <c r="G41">
        <v>0</v>
      </c>
    </row>
    <row r="42" spans="1:9" x14ac:dyDescent="0.25">
      <c r="E42" s="1" t="s">
        <v>758</v>
      </c>
    </row>
    <row r="43" spans="1:9" ht="30" x14ac:dyDescent="0.25">
      <c r="A43">
        <v>1</v>
      </c>
      <c r="B43">
        <v>1</v>
      </c>
      <c r="C43">
        <v>2</v>
      </c>
      <c r="D43">
        <v>4</v>
      </c>
      <c r="E43" s="1" t="s">
        <v>761</v>
      </c>
      <c r="F43" t="s">
        <v>24</v>
      </c>
      <c r="G43">
        <v>0</v>
      </c>
    </row>
    <row r="44" spans="1:9" x14ac:dyDescent="0.25">
      <c r="E44" s="1" t="s">
        <v>758</v>
      </c>
    </row>
    <row r="45" spans="1:9" ht="120" x14ac:dyDescent="0.25">
      <c r="A45">
        <v>1</v>
      </c>
      <c r="B45">
        <v>1</v>
      </c>
      <c r="C45">
        <v>2</v>
      </c>
      <c r="D45">
        <v>5</v>
      </c>
      <c r="E45" s="1" t="s">
        <v>762</v>
      </c>
    </row>
    <row r="46" spans="1:9" x14ac:dyDescent="0.25">
      <c r="E46" s="1" t="s">
        <v>758</v>
      </c>
    </row>
    <row r="47" spans="1:9" ht="30" x14ac:dyDescent="0.25">
      <c r="A47">
        <v>1</v>
      </c>
      <c r="B47">
        <v>1</v>
      </c>
      <c r="C47">
        <v>3</v>
      </c>
      <c r="D47">
        <v>6</v>
      </c>
      <c r="E47" s="1" t="s">
        <v>763</v>
      </c>
      <c r="F47" t="s">
        <v>24</v>
      </c>
      <c r="G47">
        <v>0</v>
      </c>
    </row>
    <row r="48" spans="1:9" x14ac:dyDescent="0.25">
      <c r="E48" s="1" t="s">
        <v>758</v>
      </c>
    </row>
    <row r="49" spans="1:7" ht="30" x14ac:dyDescent="0.25">
      <c r="A49">
        <v>1</v>
      </c>
      <c r="B49">
        <v>1</v>
      </c>
      <c r="C49">
        <v>3</v>
      </c>
      <c r="D49">
        <v>7</v>
      </c>
      <c r="E49" s="1" t="s">
        <v>764</v>
      </c>
      <c r="F49" t="s">
        <v>24</v>
      </c>
      <c r="G49">
        <v>0</v>
      </c>
    </row>
    <row r="50" spans="1:7" x14ac:dyDescent="0.25">
      <c r="E50" s="1" t="s">
        <v>758</v>
      </c>
    </row>
    <row r="51" spans="1:7" ht="30" x14ac:dyDescent="0.25">
      <c r="A51">
        <v>1</v>
      </c>
      <c r="B51">
        <v>1</v>
      </c>
      <c r="C51">
        <v>3</v>
      </c>
      <c r="D51">
        <v>8</v>
      </c>
      <c r="E51" s="1" t="s">
        <v>765</v>
      </c>
      <c r="F51" t="s">
        <v>24</v>
      </c>
      <c r="G51">
        <v>0</v>
      </c>
    </row>
    <row r="52" spans="1:7" x14ac:dyDescent="0.25">
      <c r="E52" s="1" t="s">
        <v>758</v>
      </c>
    </row>
    <row r="53" spans="1:7" ht="30" x14ac:dyDescent="0.25">
      <c r="A53">
        <v>1</v>
      </c>
      <c r="B53">
        <v>1</v>
      </c>
      <c r="C53">
        <v>3</v>
      </c>
      <c r="D53">
        <v>9</v>
      </c>
      <c r="E53" s="1" t="s">
        <v>766</v>
      </c>
      <c r="F53" t="s">
        <v>24</v>
      </c>
      <c r="G53">
        <v>0</v>
      </c>
    </row>
    <row r="54" spans="1:7" x14ac:dyDescent="0.25">
      <c r="E54" s="1" t="s">
        <v>758</v>
      </c>
    </row>
    <row r="55" spans="1:7" ht="30" x14ac:dyDescent="0.25">
      <c r="A55">
        <v>1</v>
      </c>
      <c r="B55">
        <v>1</v>
      </c>
      <c r="C55">
        <v>3</v>
      </c>
      <c r="D55">
        <v>10</v>
      </c>
      <c r="E55" s="1" t="s">
        <v>767</v>
      </c>
      <c r="F55" t="s">
        <v>24</v>
      </c>
      <c r="G55">
        <v>0</v>
      </c>
    </row>
    <row r="57" spans="1:7" ht="60" x14ac:dyDescent="0.25">
      <c r="A57">
        <v>1</v>
      </c>
      <c r="B57">
        <v>1</v>
      </c>
      <c r="C57">
        <v>3</v>
      </c>
      <c r="E57" s="1" t="s">
        <v>25</v>
      </c>
      <c r="F57" t="s">
        <v>13</v>
      </c>
      <c r="G57">
        <v>0</v>
      </c>
    </row>
    <row r="59" spans="1:7" x14ac:dyDescent="0.25">
      <c r="A59">
        <v>1</v>
      </c>
      <c r="B59">
        <v>1</v>
      </c>
      <c r="C59">
        <v>3</v>
      </c>
      <c r="D59">
        <v>11</v>
      </c>
      <c r="E59" s="1" t="s">
        <v>768</v>
      </c>
      <c r="F59" t="s">
        <v>24</v>
      </c>
      <c r="G59">
        <v>0</v>
      </c>
    </row>
    <row r="60" spans="1:7" x14ac:dyDescent="0.25">
      <c r="E60" s="1" t="s">
        <v>758</v>
      </c>
    </row>
    <row r="61" spans="1:7" ht="30" x14ac:dyDescent="0.25">
      <c r="A61">
        <v>1</v>
      </c>
      <c r="B61">
        <v>1</v>
      </c>
      <c r="C61">
        <v>3</v>
      </c>
      <c r="D61">
        <v>12</v>
      </c>
      <c r="E61" s="1" t="s">
        <v>769</v>
      </c>
      <c r="F61" t="s">
        <v>24</v>
      </c>
      <c r="G61">
        <v>0</v>
      </c>
    </row>
    <row r="62" spans="1:7" x14ac:dyDescent="0.25">
      <c r="E62" s="1" t="s">
        <v>758</v>
      </c>
    </row>
    <row r="63" spans="1:7" ht="30" x14ac:dyDescent="0.25">
      <c r="A63">
        <v>1</v>
      </c>
      <c r="B63">
        <v>1</v>
      </c>
      <c r="C63">
        <v>3</v>
      </c>
      <c r="D63">
        <v>13</v>
      </c>
      <c r="E63" s="1" t="s">
        <v>770</v>
      </c>
      <c r="F63" t="s">
        <v>24</v>
      </c>
      <c r="G63">
        <v>0</v>
      </c>
    </row>
    <row r="64" spans="1:7" x14ac:dyDescent="0.25">
      <c r="E64" s="1" t="s">
        <v>758</v>
      </c>
    </row>
    <row r="65" spans="1:7" ht="30" x14ac:dyDescent="0.25">
      <c r="A65">
        <v>1</v>
      </c>
      <c r="B65">
        <v>1</v>
      </c>
      <c r="C65">
        <v>4</v>
      </c>
      <c r="D65">
        <v>14</v>
      </c>
      <c r="E65" s="1" t="s">
        <v>771</v>
      </c>
      <c r="F65" t="s">
        <v>24</v>
      </c>
      <c r="G65">
        <v>0</v>
      </c>
    </row>
    <row r="66" spans="1:7" x14ac:dyDescent="0.25">
      <c r="E66" s="1" t="s">
        <v>758</v>
      </c>
    </row>
    <row r="67" spans="1:7" ht="30" x14ac:dyDescent="0.25">
      <c r="A67">
        <v>1</v>
      </c>
      <c r="B67">
        <v>1</v>
      </c>
      <c r="C67">
        <v>4</v>
      </c>
      <c r="D67">
        <v>15</v>
      </c>
      <c r="E67" s="1" t="s">
        <v>772</v>
      </c>
      <c r="F67" t="s">
        <v>24</v>
      </c>
      <c r="G67">
        <v>0</v>
      </c>
    </row>
    <row r="68" spans="1:7" x14ac:dyDescent="0.25">
      <c r="E68" s="1" t="s">
        <v>758</v>
      </c>
    </row>
    <row r="69" spans="1:7" ht="30" x14ac:dyDescent="0.25">
      <c r="A69">
        <v>1</v>
      </c>
      <c r="B69">
        <v>1</v>
      </c>
      <c r="C69">
        <v>4</v>
      </c>
      <c r="D69">
        <v>16</v>
      </c>
      <c r="E69" s="1" t="s">
        <v>773</v>
      </c>
      <c r="F69" t="s">
        <v>24</v>
      </c>
      <c r="G69">
        <v>0</v>
      </c>
    </row>
    <row r="70" spans="1:7" x14ac:dyDescent="0.25">
      <c r="E70" s="1" t="s">
        <v>758</v>
      </c>
    </row>
    <row r="71" spans="1:7" ht="30" x14ac:dyDescent="0.25">
      <c r="A71">
        <v>1</v>
      </c>
      <c r="B71">
        <v>1</v>
      </c>
      <c r="C71">
        <v>4</v>
      </c>
      <c r="D71">
        <v>17</v>
      </c>
      <c r="E71" s="1" t="s">
        <v>774</v>
      </c>
      <c r="F71" t="s">
        <v>24</v>
      </c>
      <c r="G71">
        <v>0</v>
      </c>
    </row>
    <row r="72" spans="1:7" x14ac:dyDescent="0.25">
      <c r="E72" s="1" t="s">
        <v>758</v>
      </c>
    </row>
    <row r="73" spans="1:7" ht="30" x14ac:dyDescent="0.25">
      <c r="A73">
        <v>1</v>
      </c>
      <c r="B73">
        <v>1</v>
      </c>
      <c r="C73">
        <v>4</v>
      </c>
      <c r="D73">
        <v>18</v>
      </c>
      <c r="E73" s="1" t="s">
        <v>775</v>
      </c>
      <c r="F73" t="s">
        <v>24</v>
      </c>
      <c r="G73">
        <v>0</v>
      </c>
    </row>
    <row r="74" spans="1:7" x14ac:dyDescent="0.25">
      <c r="E74" s="1" t="s">
        <v>758</v>
      </c>
    </row>
    <row r="75" spans="1:7" ht="30" x14ac:dyDescent="0.25">
      <c r="A75">
        <v>1</v>
      </c>
      <c r="B75">
        <v>1</v>
      </c>
      <c r="C75">
        <v>4</v>
      </c>
      <c r="D75">
        <v>19</v>
      </c>
      <c r="E75" s="1" t="s">
        <v>776</v>
      </c>
      <c r="F75" t="s">
        <v>24</v>
      </c>
      <c r="G75">
        <v>0</v>
      </c>
    </row>
    <row r="76" spans="1:7" x14ac:dyDescent="0.25">
      <c r="E76" s="1" t="s">
        <v>758</v>
      </c>
    </row>
    <row r="77" spans="1:7" ht="30" x14ac:dyDescent="0.25">
      <c r="A77">
        <v>1</v>
      </c>
      <c r="B77">
        <v>1</v>
      </c>
      <c r="C77">
        <v>4</v>
      </c>
      <c r="D77">
        <v>20</v>
      </c>
      <c r="E77" s="1" t="s">
        <v>777</v>
      </c>
      <c r="F77" t="s">
        <v>24</v>
      </c>
      <c r="G77">
        <v>0</v>
      </c>
    </row>
    <row r="78" spans="1:7" x14ac:dyDescent="0.25">
      <c r="E78" s="1" t="s">
        <v>758</v>
      </c>
    </row>
    <row r="79" spans="1:7" ht="30" x14ac:dyDescent="0.25">
      <c r="A79">
        <v>1</v>
      </c>
      <c r="B79">
        <v>1</v>
      </c>
      <c r="C79">
        <v>4</v>
      </c>
      <c r="D79">
        <v>21</v>
      </c>
      <c r="E79" s="1" t="s">
        <v>778</v>
      </c>
      <c r="F79" t="s">
        <v>24</v>
      </c>
      <c r="G79">
        <v>0</v>
      </c>
    </row>
    <row r="80" spans="1:7" x14ac:dyDescent="0.25">
      <c r="E80" s="1" t="s">
        <v>758</v>
      </c>
    </row>
    <row r="81" spans="1:7" ht="30" x14ac:dyDescent="0.25">
      <c r="A81">
        <v>1</v>
      </c>
      <c r="B81">
        <v>1</v>
      </c>
      <c r="C81">
        <v>4</v>
      </c>
      <c r="D81">
        <v>22</v>
      </c>
      <c r="E81" s="1" t="s">
        <v>779</v>
      </c>
      <c r="F81" t="s">
        <v>24</v>
      </c>
      <c r="G81">
        <v>0</v>
      </c>
    </row>
    <row r="82" spans="1:7" x14ac:dyDescent="0.25">
      <c r="E82" s="1" t="s">
        <v>758</v>
      </c>
    </row>
    <row r="83" spans="1:7" ht="30" x14ac:dyDescent="0.25">
      <c r="A83">
        <v>1</v>
      </c>
      <c r="B83">
        <v>1</v>
      </c>
      <c r="C83">
        <v>4</v>
      </c>
      <c r="D83">
        <v>23</v>
      </c>
      <c r="E83" s="1" t="s">
        <v>780</v>
      </c>
      <c r="F83" t="s">
        <v>24</v>
      </c>
      <c r="G83">
        <v>0</v>
      </c>
    </row>
    <row r="84" spans="1:7" x14ac:dyDescent="0.25">
      <c r="E84" s="1" t="s">
        <v>758</v>
      </c>
    </row>
    <row r="85" spans="1:7" ht="30" x14ac:dyDescent="0.25">
      <c r="A85">
        <v>1</v>
      </c>
      <c r="B85">
        <v>1</v>
      </c>
      <c r="C85">
        <v>4</v>
      </c>
      <c r="D85">
        <v>24</v>
      </c>
      <c r="E85" s="1" t="s">
        <v>781</v>
      </c>
      <c r="F85" t="s">
        <v>24</v>
      </c>
      <c r="G85">
        <v>0</v>
      </c>
    </row>
    <row r="86" spans="1:7" x14ac:dyDescent="0.25">
      <c r="E86" s="1" t="s">
        <v>758</v>
      </c>
    </row>
    <row r="87" spans="1:7" ht="30" x14ac:dyDescent="0.25">
      <c r="A87">
        <v>1</v>
      </c>
      <c r="B87">
        <v>1</v>
      </c>
      <c r="C87">
        <v>5</v>
      </c>
      <c r="D87">
        <v>25</v>
      </c>
      <c r="E87" s="1" t="s">
        <v>782</v>
      </c>
      <c r="F87" t="s">
        <v>24</v>
      </c>
      <c r="G87">
        <v>0</v>
      </c>
    </row>
    <row r="88" spans="1:7" x14ac:dyDescent="0.25">
      <c r="E88" s="1" t="s">
        <v>758</v>
      </c>
    </row>
    <row r="89" spans="1:7" ht="30" x14ac:dyDescent="0.25">
      <c r="A89">
        <v>1</v>
      </c>
      <c r="B89">
        <v>1</v>
      </c>
      <c r="C89">
        <v>5</v>
      </c>
      <c r="D89">
        <v>26</v>
      </c>
      <c r="E89" s="1" t="s">
        <v>783</v>
      </c>
      <c r="F89" t="s">
        <v>24</v>
      </c>
      <c r="G89">
        <v>0</v>
      </c>
    </row>
    <row r="90" spans="1:7" x14ac:dyDescent="0.25">
      <c r="E90" s="1" t="s">
        <v>758</v>
      </c>
    </row>
    <row r="91" spans="1:7" ht="30" x14ac:dyDescent="0.25">
      <c r="A91">
        <v>1</v>
      </c>
      <c r="B91">
        <v>1</v>
      </c>
      <c r="C91">
        <v>5</v>
      </c>
      <c r="D91">
        <v>27</v>
      </c>
      <c r="E91" s="1" t="s">
        <v>784</v>
      </c>
      <c r="F91" t="s">
        <v>24</v>
      </c>
      <c r="G91">
        <v>0</v>
      </c>
    </row>
    <row r="92" spans="1:7" x14ac:dyDescent="0.25">
      <c r="E92" s="1" t="s">
        <v>758</v>
      </c>
    </row>
    <row r="93" spans="1:7" ht="30" x14ac:dyDescent="0.25">
      <c r="A93">
        <v>1</v>
      </c>
      <c r="B93">
        <v>1</v>
      </c>
      <c r="C93">
        <v>5</v>
      </c>
      <c r="D93">
        <v>28</v>
      </c>
      <c r="E93" s="1" t="s">
        <v>785</v>
      </c>
      <c r="F93" t="s">
        <v>24</v>
      </c>
      <c r="G93">
        <v>0</v>
      </c>
    </row>
    <row r="94" spans="1:7" x14ac:dyDescent="0.25">
      <c r="E94" s="1" t="s">
        <v>758</v>
      </c>
    </row>
    <row r="95" spans="1:7" ht="30" x14ac:dyDescent="0.25">
      <c r="A95">
        <v>1</v>
      </c>
      <c r="B95">
        <v>1</v>
      </c>
      <c r="C95">
        <v>5</v>
      </c>
      <c r="D95">
        <v>29</v>
      </c>
      <c r="E95" s="1" t="s">
        <v>786</v>
      </c>
      <c r="F95" t="s">
        <v>24</v>
      </c>
      <c r="G95">
        <v>0</v>
      </c>
    </row>
    <row r="96" spans="1:7" x14ac:dyDescent="0.25">
      <c r="E96" s="1" t="s">
        <v>758</v>
      </c>
    </row>
    <row r="97" spans="1:7" ht="30" x14ac:dyDescent="0.25">
      <c r="A97">
        <v>1</v>
      </c>
      <c r="B97">
        <v>1</v>
      </c>
      <c r="C97">
        <v>5</v>
      </c>
      <c r="D97">
        <v>30</v>
      </c>
      <c r="E97" s="1" t="s">
        <v>787</v>
      </c>
      <c r="F97" t="s">
        <v>24</v>
      </c>
      <c r="G97">
        <v>0</v>
      </c>
    </row>
    <row r="98" spans="1:7" x14ac:dyDescent="0.25">
      <c r="E98" s="1" t="s">
        <v>758</v>
      </c>
    </row>
    <row r="99" spans="1:7" ht="30" x14ac:dyDescent="0.25">
      <c r="A99">
        <v>1</v>
      </c>
      <c r="B99">
        <v>1</v>
      </c>
      <c r="C99">
        <v>5</v>
      </c>
      <c r="D99">
        <v>31</v>
      </c>
      <c r="E99" s="1" t="s">
        <v>788</v>
      </c>
      <c r="F99" t="s">
        <v>24</v>
      </c>
      <c r="G99">
        <v>0</v>
      </c>
    </row>
    <row r="100" spans="1:7" x14ac:dyDescent="0.25">
      <c r="E100" s="1" t="s">
        <v>758</v>
      </c>
    </row>
    <row r="101" spans="1:7" ht="30" x14ac:dyDescent="0.25">
      <c r="A101">
        <v>1</v>
      </c>
      <c r="B101">
        <v>1</v>
      </c>
      <c r="C101">
        <v>5</v>
      </c>
      <c r="D101">
        <v>32</v>
      </c>
      <c r="E101" s="1" t="s">
        <v>789</v>
      </c>
      <c r="F101" t="s">
        <v>24</v>
      </c>
      <c r="G101">
        <v>0</v>
      </c>
    </row>
    <row r="102" spans="1:7" x14ac:dyDescent="0.25">
      <c r="E102" s="1" t="s">
        <v>758</v>
      </c>
    </row>
    <row r="103" spans="1:7" ht="30" x14ac:dyDescent="0.25">
      <c r="A103">
        <v>1</v>
      </c>
      <c r="B103">
        <v>1</v>
      </c>
      <c r="C103">
        <v>5</v>
      </c>
      <c r="D103">
        <v>33</v>
      </c>
      <c r="E103" s="1" t="s">
        <v>790</v>
      </c>
      <c r="F103" t="s">
        <v>24</v>
      </c>
      <c r="G103">
        <v>0</v>
      </c>
    </row>
    <row r="104" spans="1:7" x14ac:dyDescent="0.25">
      <c r="E104" s="1" t="s">
        <v>758</v>
      </c>
    </row>
    <row r="105" spans="1:7" ht="45" x14ac:dyDescent="0.25">
      <c r="A105">
        <v>1</v>
      </c>
      <c r="B105">
        <v>1</v>
      </c>
      <c r="C105">
        <v>5</v>
      </c>
      <c r="D105">
        <v>34</v>
      </c>
      <c r="E105" s="1" t="s">
        <v>791</v>
      </c>
      <c r="F105" t="s">
        <v>24</v>
      </c>
      <c r="G105">
        <v>0</v>
      </c>
    </row>
    <row r="106" spans="1:7" x14ac:dyDescent="0.25">
      <c r="E106" s="1" t="s">
        <v>758</v>
      </c>
    </row>
    <row r="107" spans="1:7" ht="45" x14ac:dyDescent="0.25">
      <c r="A107">
        <v>1</v>
      </c>
      <c r="B107">
        <v>1</v>
      </c>
      <c r="C107">
        <v>6</v>
      </c>
      <c r="D107">
        <v>35</v>
      </c>
      <c r="E107" s="1" t="s">
        <v>792</v>
      </c>
      <c r="F107" t="s">
        <v>24</v>
      </c>
      <c r="G107">
        <v>0</v>
      </c>
    </row>
    <row r="108" spans="1:7" x14ac:dyDescent="0.25">
      <c r="E108" s="1" t="s">
        <v>758</v>
      </c>
    </row>
    <row r="109" spans="1:7" ht="45" x14ac:dyDescent="0.25">
      <c r="A109">
        <v>1</v>
      </c>
      <c r="B109">
        <v>1</v>
      </c>
      <c r="C109">
        <v>6</v>
      </c>
      <c r="D109">
        <v>36</v>
      </c>
      <c r="E109" s="1" t="s">
        <v>793</v>
      </c>
      <c r="F109" t="s">
        <v>24</v>
      </c>
      <c r="G109">
        <v>0</v>
      </c>
    </row>
    <row r="112" spans="1:7" ht="30" x14ac:dyDescent="0.25">
      <c r="A112">
        <v>1</v>
      </c>
      <c r="B112">
        <v>1</v>
      </c>
      <c r="C112">
        <v>6</v>
      </c>
      <c r="E112" s="1" t="s">
        <v>26</v>
      </c>
      <c r="F112" t="s">
        <v>13</v>
      </c>
      <c r="G112">
        <v>0</v>
      </c>
    </row>
    <row r="114" spans="1:7" ht="30" x14ac:dyDescent="0.25">
      <c r="A114">
        <v>1</v>
      </c>
      <c r="B114">
        <v>1</v>
      </c>
      <c r="C114">
        <v>6</v>
      </c>
      <c r="E114" s="1" t="s">
        <v>27</v>
      </c>
      <c r="G114">
        <v>0</v>
      </c>
    </row>
    <row r="116" spans="1:7" ht="30" x14ac:dyDescent="0.25">
      <c r="A116">
        <v>1</v>
      </c>
      <c r="B116">
        <v>1</v>
      </c>
      <c r="C116">
        <v>6</v>
      </c>
      <c r="D116">
        <v>37</v>
      </c>
      <c r="E116" s="1" t="s">
        <v>794</v>
      </c>
      <c r="F116" t="s">
        <v>24</v>
      </c>
      <c r="G116">
        <v>0</v>
      </c>
    </row>
    <row r="117" spans="1:7" x14ac:dyDescent="0.25">
      <c r="E117" s="1" t="s">
        <v>758</v>
      </c>
    </row>
    <row r="118" spans="1:7" ht="30" x14ac:dyDescent="0.25">
      <c r="A118">
        <v>1</v>
      </c>
      <c r="B118">
        <v>1</v>
      </c>
      <c r="C118">
        <v>6</v>
      </c>
      <c r="D118">
        <v>38</v>
      </c>
      <c r="E118" s="1" t="s">
        <v>795</v>
      </c>
      <c r="F118" t="s">
        <v>28</v>
      </c>
      <c r="G118">
        <v>0</v>
      </c>
    </row>
    <row r="119" spans="1:7" x14ac:dyDescent="0.25">
      <c r="E119" s="1" t="s">
        <v>758</v>
      </c>
    </row>
    <row r="120" spans="1:7" ht="30" x14ac:dyDescent="0.25">
      <c r="A120">
        <v>1</v>
      </c>
      <c r="B120">
        <v>1</v>
      </c>
      <c r="C120">
        <v>6</v>
      </c>
      <c r="D120">
        <v>39</v>
      </c>
      <c r="E120" s="1" t="s">
        <v>796</v>
      </c>
      <c r="F120" t="s">
        <v>24</v>
      </c>
      <c r="G120">
        <v>0</v>
      </c>
    </row>
    <row r="121" spans="1:7" x14ac:dyDescent="0.25">
      <c r="E121" s="1" t="s">
        <v>758</v>
      </c>
    </row>
    <row r="122" spans="1:7" ht="30" x14ac:dyDescent="0.25">
      <c r="A122">
        <v>1</v>
      </c>
      <c r="B122">
        <v>1</v>
      </c>
      <c r="C122">
        <v>6</v>
      </c>
      <c r="D122">
        <v>40</v>
      </c>
      <c r="E122" s="1" t="s">
        <v>797</v>
      </c>
      <c r="F122" t="s">
        <v>24</v>
      </c>
      <c r="G122">
        <v>0</v>
      </c>
    </row>
    <row r="123" spans="1:7" x14ac:dyDescent="0.25">
      <c r="E123" s="1" t="s">
        <v>758</v>
      </c>
    </row>
    <row r="124" spans="1:7" ht="30" x14ac:dyDescent="0.25">
      <c r="A124">
        <v>1</v>
      </c>
      <c r="B124">
        <v>1</v>
      </c>
      <c r="C124">
        <v>6</v>
      </c>
      <c r="D124">
        <v>41</v>
      </c>
      <c r="E124" s="1" t="s">
        <v>798</v>
      </c>
      <c r="F124" t="s">
        <v>24</v>
      </c>
      <c r="G124">
        <v>0</v>
      </c>
    </row>
    <row r="125" spans="1:7" x14ac:dyDescent="0.25">
      <c r="E125" s="1" t="s">
        <v>758</v>
      </c>
    </row>
    <row r="126" spans="1:7" ht="30" x14ac:dyDescent="0.25">
      <c r="A126">
        <v>1</v>
      </c>
      <c r="B126">
        <v>1</v>
      </c>
      <c r="C126">
        <v>6</v>
      </c>
      <c r="D126">
        <v>42</v>
      </c>
      <c r="E126" s="1" t="s">
        <v>799</v>
      </c>
      <c r="F126" t="s">
        <v>24</v>
      </c>
      <c r="G126">
        <v>0</v>
      </c>
    </row>
    <row r="127" spans="1:7" x14ac:dyDescent="0.25">
      <c r="E127" s="1" t="s">
        <v>758</v>
      </c>
    </row>
    <row r="128" spans="1:7" ht="30" x14ac:dyDescent="0.25">
      <c r="A128">
        <v>1</v>
      </c>
      <c r="B128">
        <v>1</v>
      </c>
      <c r="C128">
        <v>7</v>
      </c>
      <c r="D128">
        <v>43</v>
      </c>
      <c r="E128" s="1" t="s">
        <v>800</v>
      </c>
      <c r="F128" t="s">
        <v>24</v>
      </c>
      <c r="G128">
        <v>0</v>
      </c>
    </row>
    <row r="129" spans="1:7" x14ac:dyDescent="0.25">
      <c r="E129" s="1" t="s">
        <v>758</v>
      </c>
    </row>
    <row r="130" spans="1:7" ht="30" x14ac:dyDescent="0.25">
      <c r="A130">
        <v>1</v>
      </c>
      <c r="B130">
        <v>1</v>
      </c>
      <c r="C130">
        <v>7</v>
      </c>
      <c r="D130">
        <v>44</v>
      </c>
      <c r="E130" s="1" t="s">
        <v>801</v>
      </c>
      <c r="F130" t="s">
        <v>24</v>
      </c>
      <c r="G130">
        <v>0</v>
      </c>
    </row>
    <row r="131" spans="1:7" x14ac:dyDescent="0.25">
      <c r="E131" s="1" t="s">
        <v>758</v>
      </c>
    </row>
    <row r="132" spans="1:7" ht="30" x14ac:dyDescent="0.25">
      <c r="A132">
        <v>1</v>
      </c>
      <c r="B132">
        <v>1</v>
      </c>
      <c r="C132">
        <v>7</v>
      </c>
      <c r="D132">
        <v>45</v>
      </c>
      <c r="E132" s="1" t="s">
        <v>802</v>
      </c>
      <c r="F132" t="s">
        <v>24</v>
      </c>
      <c r="G132">
        <v>0</v>
      </c>
    </row>
    <row r="135" spans="1:7" ht="30" x14ac:dyDescent="0.25">
      <c r="A135">
        <v>1</v>
      </c>
      <c r="B135">
        <v>1</v>
      </c>
      <c r="C135">
        <v>7</v>
      </c>
      <c r="E135" s="1" t="s">
        <v>29</v>
      </c>
      <c r="F135" t="s">
        <v>13</v>
      </c>
      <c r="G135">
        <v>0</v>
      </c>
    </row>
    <row r="137" spans="1:7" ht="60" x14ac:dyDescent="0.25">
      <c r="A137">
        <v>1</v>
      </c>
      <c r="B137">
        <v>1</v>
      </c>
      <c r="C137">
        <v>7</v>
      </c>
      <c r="D137">
        <v>46</v>
      </c>
      <c r="E137" s="1" t="s">
        <v>803</v>
      </c>
      <c r="F137" t="s">
        <v>24</v>
      </c>
      <c r="G137">
        <v>0</v>
      </c>
    </row>
    <row r="139" spans="1:7" ht="45" x14ac:dyDescent="0.25">
      <c r="A139">
        <v>1</v>
      </c>
      <c r="B139">
        <v>1</v>
      </c>
      <c r="C139">
        <v>7</v>
      </c>
      <c r="D139">
        <v>47</v>
      </c>
      <c r="E139" s="1" t="s">
        <v>804</v>
      </c>
      <c r="F139" t="s">
        <v>24</v>
      </c>
      <c r="G139">
        <v>0</v>
      </c>
    </row>
    <row r="141" spans="1:7" ht="45" x14ac:dyDescent="0.25">
      <c r="A141">
        <v>1</v>
      </c>
      <c r="B141">
        <v>1</v>
      </c>
      <c r="C141">
        <v>7</v>
      </c>
      <c r="D141">
        <v>48</v>
      </c>
      <c r="E141" s="1" t="s">
        <v>805</v>
      </c>
      <c r="F141" t="s">
        <v>24</v>
      </c>
      <c r="G141">
        <v>0</v>
      </c>
    </row>
    <row r="143" spans="1:7" ht="45" x14ac:dyDescent="0.25">
      <c r="A143">
        <v>1</v>
      </c>
      <c r="B143">
        <v>1</v>
      </c>
      <c r="C143">
        <v>7</v>
      </c>
      <c r="D143">
        <v>49</v>
      </c>
      <c r="E143" s="1" t="s">
        <v>806</v>
      </c>
      <c r="F143" t="s">
        <v>24</v>
      </c>
      <c r="G143">
        <v>0</v>
      </c>
    </row>
    <row r="145" spans="1:7" ht="45" x14ac:dyDescent="0.25">
      <c r="A145">
        <v>1</v>
      </c>
      <c r="B145">
        <v>1</v>
      </c>
      <c r="C145">
        <v>8</v>
      </c>
      <c r="D145">
        <v>50</v>
      </c>
      <c r="E145" s="1" t="s">
        <v>807</v>
      </c>
      <c r="F145" t="s">
        <v>24</v>
      </c>
      <c r="G145">
        <v>0</v>
      </c>
    </row>
    <row r="147" spans="1:7" ht="30" x14ac:dyDescent="0.25">
      <c r="A147">
        <v>1</v>
      </c>
      <c r="B147">
        <v>1</v>
      </c>
      <c r="C147">
        <v>8</v>
      </c>
      <c r="D147">
        <v>51</v>
      </c>
      <c r="E147" s="1" t="s">
        <v>808</v>
      </c>
      <c r="F147" t="s">
        <v>24</v>
      </c>
      <c r="G147">
        <v>0</v>
      </c>
    </row>
    <row r="148" spans="1:7" x14ac:dyDescent="0.25">
      <c r="E148" s="1" t="s">
        <v>758</v>
      </c>
    </row>
    <row r="149" spans="1:7" ht="30" x14ac:dyDescent="0.25">
      <c r="A149">
        <v>1</v>
      </c>
      <c r="B149">
        <v>1</v>
      </c>
      <c r="C149">
        <v>8</v>
      </c>
      <c r="D149">
        <v>52</v>
      </c>
      <c r="E149" s="1" t="s">
        <v>809</v>
      </c>
      <c r="F149" t="s">
        <v>24</v>
      </c>
      <c r="G149">
        <v>0</v>
      </c>
    </row>
    <row r="150" spans="1:7" x14ac:dyDescent="0.25">
      <c r="E150" s="1" t="s">
        <v>758</v>
      </c>
    </row>
    <row r="151" spans="1:7" ht="30" x14ac:dyDescent="0.25">
      <c r="A151">
        <v>1</v>
      </c>
      <c r="B151">
        <v>1</v>
      </c>
      <c r="C151">
        <v>8</v>
      </c>
      <c r="D151">
        <v>53</v>
      </c>
      <c r="E151" s="1" t="s">
        <v>810</v>
      </c>
      <c r="F151" t="s">
        <v>24</v>
      </c>
      <c r="G151">
        <v>0</v>
      </c>
    </row>
    <row r="153" spans="1:7" ht="45" x14ac:dyDescent="0.25">
      <c r="A153">
        <v>1</v>
      </c>
      <c r="B153">
        <v>1</v>
      </c>
      <c r="C153">
        <v>8</v>
      </c>
      <c r="D153">
        <v>54</v>
      </c>
      <c r="E153" s="1" t="s">
        <v>811</v>
      </c>
      <c r="F153" t="s">
        <v>24</v>
      </c>
      <c r="G153">
        <v>0</v>
      </c>
    </row>
    <row r="155" spans="1:7" ht="30" x14ac:dyDescent="0.25">
      <c r="A155">
        <v>1</v>
      </c>
      <c r="B155">
        <v>1</v>
      </c>
      <c r="C155">
        <v>8</v>
      </c>
      <c r="D155">
        <v>55</v>
      </c>
      <c r="E155" s="1" t="s">
        <v>812</v>
      </c>
      <c r="F155" t="s">
        <v>24</v>
      </c>
      <c r="G155">
        <v>0</v>
      </c>
    </row>
    <row r="157" spans="1:7" ht="30" x14ac:dyDescent="0.25">
      <c r="A157">
        <v>1</v>
      </c>
      <c r="B157">
        <v>1</v>
      </c>
      <c r="C157">
        <v>8</v>
      </c>
      <c r="D157">
        <v>56</v>
      </c>
      <c r="E157" s="1" t="s">
        <v>813</v>
      </c>
      <c r="F157" t="s">
        <v>24</v>
      </c>
      <c r="G157">
        <v>0</v>
      </c>
    </row>
    <row r="159" spans="1:7" ht="45" x14ac:dyDescent="0.25">
      <c r="A159">
        <v>1</v>
      </c>
      <c r="B159">
        <v>1</v>
      </c>
      <c r="C159">
        <v>8</v>
      </c>
      <c r="D159">
        <v>57</v>
      </c>
      <c r="E159" s="1" t="s">
        <v>814</v>
      </c>
      <c r="F159" t="s">
        <v>24</v>
      </c>
      <c r="G159">
        <v>0</v>
      </c>
    </row>
    <row r="161" spans="1:7" ht="30" x14ac:dyDescent="0.25">
      <c r="A161">
        <v>1</v>
      </c>
      <c r="B161">
        <v>1</v>
      </c>
      <c r="C161">
        <v>8</v>
      </c>
      <c r="D161">
        <v>58</v>
      </c>
      <c r="E161" s="1" t="s">
        <v>815</v>
      </c>
      <c r="F161" t="s">
        <v>24</v>
      </c>
      <c r="G161">
        <v>0</v>
      </c>
    </row>
    <row r="163" spans="1:7" ht="30" x14ac:dyDescent="0.25">
      <c r="A163">
        <v>1</v>
      </c>
      <c r="B163">
        <v>1</v>
      </c>
      <c r="C163">
        <v>9</v>
      </c>
      <c r="D163">
        <v>59</v>
      </c>
      <c r="E163" s="1" t="s">
        <v>816</v>
      </c>
      <c r="F163" t="s">
        <v>24</v>
      </c>
      <c r="G163">
        <v>0</v>
      </c>
    </row>
    <row r="165" spans="1:7" ht="45" x14ac:dyDescent="0.25">
      <c r="A165">
        <v>1</v>
      </c>
      <c r="B165">
        <v>1</v>
      </c>
      <c r="C165">
        <v>9</v>
      </c>
      <c r="D165">
        <v>60</v>
      </c>
      <c r="E165" s="1" t="s">
        <v>817</v>
      </c>
      <c r="F165" t="s">
        <v>24</v>
      </c>
      <c r="G165">
        <v>0</v>
      </c>
    </row>
    <row r="167" spans="1:7" x14ac:dyDescent="0.25">
      <c r="A167">
        <v>1</v>
      </c>
      <c r="B167">
        <v>1</v>
      </c>
      <c r="C167">
        <v>10</v>
      </c>
      <c r="E167" s="1" t="s">
        <v>30</v>
      </c>
      <c r="F167" t="s">
        <v>13</v>
      </c>
      <c r="G167">
        <v>0</v>
      </c>
    </row>
    <row r="169" spans="1:7" ht="45" x14ac:dyDescent="0.25">
      <c r="A169">
        <v>1</v>
      </c>
      <c r="B169">
        <v>1</v>
      </c>
      <c r="C169">
        <v>10</v>
      </c>
      <c r="E169" s="1" t="s">
        <v>31</v>
      </c>
      <c r="F169" t="s">
        <v>32</v>
      </c>
      <c r="G169">
        <v>0</v>
      </c>
    </row>
    <row r="171" spans="1:7" x14ac:dyDescent="0.25">
      <c r="A171">
        <v>1</v>
      </c>
      <c r="B171">
        <v>1</v>
      </c>
      <c r="C171">
        <v>10</v>
      </c>
      <c r="E171" s="1" t="s">
        <v>818</v>
      </c>
      <c r="F171" t="s">
        <v>13</v>
      </c>
      <c r="G171">
        <v>0</v>
      </c>
    </row>
    <row r="173" spans="1:7" ht="105" x14ac:dyDescent="0.25">
      <c r="A173">
        <v>1</v>
      </c>
      <c r="B173">
        <v>1</v>
      </c>
      <c r="C173">
        <v>10</v>
      </c>
      <c r="D173">
        <v>61</v>
      </c>
      <c r="E173" s="1" t="s">
        <v>33</v>
      </c>
      <c r="F173" t="s">
        <v>24</v>
      </c>
      <c r="G173">
        <v>0</v>
      </c>
    </row>
    <row r="175" spans="1:7" x14ac:dyDescent="0.25">
      <c r="A175">
        <v>1</v>
      </c>
      <c r="B175">
        <v>1</v>
      </c>
      <c r="C175">
        <v>10</v>
      </c>
      <c r="E175" s="1" t="s">
        <v>819</v>
      </c>
      <c r="F175" t="s">
        <v>13</v>
      </c>
      <c r="G175">
        <v>0</v>
      </c>
    </row>
    <row r="177" spans="1:7" ht="120" x14ac:dyDescent="0.25">
      <c r="A177">
        <v>1</v>
      </c>
      <c r="B177">
        <v>1</v>
      </c>
      <c r="C177">
        <v>10</v>
      </c>
      <c r="D177">
        <v>62</v>
      </c>
      <c r="E177" s="1" t="s">
        <v>34</v>
      </c>
      <c r="F177" t="s">
        <v>24</v>
      </c>
      <c r="G177">
        <v>0</v>
      </c>
    </row>
    <row r="179" spans="1:7" x14ac:dyDescent="0.25">
      <c r="A179">
        <v>1</v>
      </c>
      <c r="B179">
        <v>1</v>
      </c>
      <c r="C179">
        <v>10</v>
      </c>
      <c r="E179" s="1" t="s">
        <v>820</v>
      </c>
      <c r="F179" t="s">
        <v>13</v>
      </c>
      <c r="G179">
        <v>0</v>
      </c>
    </row>
    <row r="181" spans="1:7" ht="105" x14ac:dyDescent="0.25">
      <c r="A181">
        <v>1</v>
      </c>
      <c r="B181">
        <v>1</v>
      </c>
      <c r="C181">
        <v>10</v>
      </c>
      <c r="D181">
        <v>63</v>
      </c>
      <c r="E181" s="1" t="s">
        <v>35</v>
      </c>
      <c r="F181" t="s">
        <v>24</v>
      </c>
      <c r="G181">
        <v>0</v>
      </c>
    </row>
    <row r="183" spans="1:7" x14ac:dyDescent="0.25">
      <c r="A183">
        <v>1</v>
      </c>
      <c r="B183">
        <v>1</v>
      </c>
      <c r="C183">
        <v>11</v>
      </c>
      <c r="E183" s="1" t="s">
        <v>821</v>
      </c>
      <c r="F183" t="s">
        <v>13</v>
      </c>
      <c r="G183">
        <v>0</v>
      </c>
    </row>
    <row r="185" spans="1:7" ht="75" x14ac:dyDescent="0.25">
      <c r="A185">
        <v>1</v>
      </c>
      <c r="B185">
        <v>1</v>
      </c>
      <c r="C185">
        <v>11</v>
      </c>
      <c r="D185">
        <v>64</v>
      </c>
      <c r="E185" s="1" t="s">
        <v>36</v>
      </c>
      <c r="F185" t="s">
        <v>24</v>
      </c>
      <c r="G185">
        <v>0</v>
      </c>
    </row>
    <row r="187" spans="1:7" x14ac:dyDescent="0.25">
      <c r="A187">
        <v>1</v>
      </c>
      <c r="B187">
        <v>1</v>
      </c>
      <c r="C187">
        <v>11</v>
      </c>
      <c r="E187" s="1" t="s">
        <v>822</v>
      </c>
      <c r="F187" t="s">
        <v>13</v>
      </c>
      <c r="G187">
        <v>0</v>
      </c>
    </row>
    <row r="189" spans="1:7" ht="105" x14ac:dyDescent="0.25">
      <c r="A189">
        <v>1</v>
      </c>
      <c r="B189">
        <v>1</v>
      </c>
      <c r="C189">
        <v>11</v>
      </c>
      <c r="D189">
        <v>65</v>
      </c>
      <c r="E189" s="1" t="s">
        <v>37</v>
      </c>
      <c r="F189" t="s">
        <v>24</v>
      </c>
      <c r="G189">
        <v>0</v>
      </c>
    </row>
    <row r="191" spans="1:7" ht="105" x14ac:dyDescent="0.25">
      <c r="A191">
        <v>1</v>
      </c>
      <c r="B191">
        <v>1</v>
      </c>
      <c r="C191">
        <v>11</v>
      </c>
      <c r="E191" s="1" t="s">
        <v>38</v>
      </c>
      <c r="G191">
        <v>0</v>
      </c>
    </row>
    <row r="193" spans="1:7" x14ac:dyDescent="0.25">
      <c r="A193">
        <v>1</v>
      </c>
      <c r="B193">
        <v>1</v>
      </c>
      <c r="C193">
        <v>11</v>
      </c>
      <c r="E193" s="1" t="s">
        <v>823</v>
      </c>
      <c r="F193" t="s">
        <v>13</v>
      </c>
      <c r="G193">
        <v>0</v>
      </c>
    </row>
    <row r="195" spans="1:7" ht="90" x14ac:dyDescent="0.25">
      <c r="A195">
        <v>1</v>
      </c>
      <c r="B195">
        <v>1</v>
      </c>
      <c r="C195">
        <v>11</v>
      </c>
      <c r="D195">
        <v>66</v>
      </c>
      <c r="E195" s="1" t="s">
        <v>39</v>
      </c>
      <c r="F195" t="s">
        <v>24</v>
      </c>
      <c r="G195">
        <v>0</v>
      </c>
    </row>
    <row r="197" spans="1:7" x14ac:dyDescent="0.25">
      <c r="A197">
        <v>1</v>
      </c>
      <c r="B197">
        <v>1</v>
      </c>
      <c r="C197">
        <v>12</v>
      </c>
      <c r="E197" s="1" t="s">
        <v>824</v>
      </c>
      <c r="F197" t="s">
        <v>13</v>
      </c>
      <c r="G197">
        <v>0</v>
      </c>
    </row>
    <row r="199" spans="1:7" ht="60" x14ac:dyDescent="0.25">
      <c r="A199">
        <v>1</v>
      </c>
      <c r="B199">
        <v>1</v>
      </c>
      <c r="C199">
        <v>12</v>
      </c>
      <c r="D199">
        <v>67</v>
      </c>
      <c r="E199" s="1" t="s">
        <v>40</v>
      </c>
      <c r="F199" t="s">
        <v>24</v>
      </c>
      <c r="G199">
        <v>0</v>
      </c>
    </row>
    <row r="201" spans="1:7" x14ac:dyDescent="0.25">
      <c r="A201">
        <v>1</v>
      </c>
      <c r="B201">
        <v>1</v>
      </c>
      <c r="C201">
        <v>12</v>
      </c>
      <c r="E201" s="1" t="s">
        <v>825</v>
      </c>
      <c r="F201" t="s">
        <v>13</v>
      </c>
      <c r="G201">
        <v>0</v>
      </c>
    </row>
    <row r="203" spans="1:7" ht="75" x14ac:dyDescent="0.25">
      <c r="A203">
        <v>1</v>
      </c>
      <c r="B203">
        <v>1</v>
      </c>
      <c r="C203">
        <v>12</v>
      </c>
      <c r="D203">
        <v>68</v>
      </c>
      <c r="E203" s="1" t="s">
        <v>41</v>
      </c>
      <c r="F203" t="s">
        <v>24</v>
      </c>
      <c r="G203">
        <v>0</v>
      </c>
    </row>
    <row r="205" spans="1:7" x14ac:dyDescent="0.25">
      <c r="A205">
        <v>1</v>
      </c>
      <c r="B205">
        <v>1</v>
      </c>
      <c r="C205">
        <v>13</v>
      </c>
      <c r="E205" s="1" t="s">
        <v>826</v>
      </c>
      <c r="F205" t="s">
        <v>13</v>
      </c>
      <c r="G205">
        <v>0</v>
      </c>
    </row>
    <row r="207" spans="1:7" ht="405" x14ac:dyDescent="0.25">
      <c r="A207">
        <v>1</v>
      </c>
      <c r="B207">
        <v>1</v>
      </c>
      <c r="C207">
        <v>13</v>
      </c>
      <c r="D207">
        <v>69</v>
      </c>
      <c r="E207" s="1" t="s">
        <v>42</v>
      </c>
      <c r="F207" t="s">
        <v>24</v>
      </c>
      <c r="G207">
        <v>0</v>
      </c>
    </row>
    <row r="209" spans="1:7" x14ac:dyDescent="0.25">
      <c r="A209">
        <v>1</v>
      </c>
      <c r="B209">
        <v>1</v>
      </c>
      <c r="C209">
        <v>13</v>
      </c>
      <c r="E209" s="1" t="s">
        <v>827</v>
      </c>
      <c r="F209" t="s">
        <v>13</v>
      </c>
      <c r="G209">
        <v>0</v>
      </c>
    </row>
    <row r="211" spans="1:7" ht="150" x14ac:dyDescent="0.25">
      <c r="A211">
        <v>1</v>
      </c>
      <c r="B211">
        <v>1</v>
      </c>
      <c r="C211">
        <v>13</v>
      </c>
      <c r="D211">
        <v>70</v>
      </c>
      <c r="E211" s="1" t="s">
        <v>43</v>
      </c>
      <c r="F211" t="s">
        <v>24</v>
      </c>
      <c r="G211">
        <v>0</v>
      </c>
    </row>
    <row r="213" spans="1:7" ht="30" x14ac:dyDescent="0.25">
      <c r="A213">
        <v>1</v>
      </c>
      <c r="B213">
        <v>1</v>
      </c>
      <c r="C213">
        <v>14</v>
      </c>
      <c r="E213" s="1" t="s">
        <v>828</v>
      </c>
      <c r="F213" t="s">
        <v>13</v>
      </c>
      <c r="G213">
        <v>0</v>
      </c>
    </row>
    <row r="215" spans="1:7" ht="315" x14ac:dyDescent="0.25">
      <c r="A215">
        <v>1</v>
      </c>
      <c r="B215">
        <v>1</v>
      </c>
      <c r="C215">
        <v>14</v>
      </c>
      <c r="D215">
        <v>71</v>
      </c>
      <c r="E215" s="1" t="s">
        <v>44</v>
      </c>
      <c r="F215" t="s">
        <v>24</v>
      </c>
      <c r="G215">
        <v>0</v>
      </c>
    </row>
    <row r="218" spans="1:7" x14ac:dyDescent="0.25">
      <c r="A218">
        <v>1</v>
      </c>
      <c r="B218">
        <v>1</v>
      </c>
      <c r="C218">
        <v>14</v>
      </c>
      <c r="E218" s="1" t="s">
        <v>829</v>
      </c>
      <c r="F218" t="s">
        <v>13</v>
      </c>
      <c r="G218">
        <v>0</v>
      </c>
    </row>
    <row r="220" spans="1:7" x14ac:dyDescent="0.25">
      <c r="A220">
        <v>1</v>
      </c>
      <c r="B220">
        <v>1</v>
      </c>
      <c r="C220">
        <v>15</v>
      </c>
      <c r="E220" s="1" t="s">
        <v>45</v>
      </c>
      <c r="F220" t="s">
        <v>32</v>
      </c>
      <c r="G220">
        <v>0</v>
      </c>
    </row>
    <row r="222" spans="1:7" ht="150" x14ac:dyDescent="0.25">
      <c r="A222">
        <v>1</v>
      </c>
      <c r="B222">
        <v>1</v>
      </c>
      <c r="C222">
        <v>15</v>
      </c>
      <c r="D222">
        <v>72</v>
      </c>
      <c r="E222" s="1" t="s">
        <v>46</v>
      </c>
      <c r="F222" t="s">
        <v>24</v>
      </c>
      <c r="G222">
        <v>0</v>
      </c>
    </row>
    <row r="224" spans="1:7" ht="270" x14ac:dyDescent="0.25">
      <c r="A224">
        <v>1</v>
      </c>
      <c r="B224">
        <v>1</v>
      </c>
      <c r="C224">
        <v>15</v>
      </c>
      <c r="D224">
        <v>73</v>
      </c>
      <c r="E224" s="1" t="s">
        <v>47</v>
      </c>
      <c r="F224" t="s">
        <v>24</v>
      </c>
      <c r="G224">
        <v>0</v>
      </c>
    </row>
    <row r="226" spans="1:7" ht="285" x14ac:dyDescent="0.25">
      <c r="A226">
        <v>1</v>
      </c>
      <c r="B226">
        <v>1</v>
      </c>
      <c r="C226">
        <v>16</v>
      </c>
      <c r="D226">
        <v>74</v>
      </c>
      <c r="E226" s="1" t="s">
        <v>48</v>
      </c>
      <c r="F226" t="s">
        <v>24</v>
      </c>
      <c r="G226">
        <v>0</v>
      </c>
    </row>
    <row r="228" spans="1:7" x14ac:dyDescent="0.25">
      <c r="A228">
        <v>1</v>
      </c>
      <c r="B228">
        <v>1</v>
      </c>
      <c r="C228">
        <v>16</v>
      </c>
      <c r="E228" s="1" t="s">
        <v>49</v>
      </c>
      <c r="F228" t="s">
        <v>32</v>
      </c>
      <c r="G228">
        <v>0</v>
      </c>
    </row>
    <row r="230" spans="1:7" ht="135" x14ac:dyDescent="0.25">
      <c r="A230">
        <v>1</v>
      </c>
      <c r="B230">
        <v>1</v>
      </c>
      <c r="C230">
        <v>16</v>
      </c>
      <c r="D230">
        <v>75</v>
      </c>
      <c r="E230" s="1" t="s">
        <v>50</v>
      </c>
      <c r="F230" t="s">
        <v>28</v>
      </c>
      <c r="G230">
        <v>0</v>
      </c>
    </row>
    <row r="232" spans="1:7" ht="180" x14ac:dyDescent="0.25">
      <c r="A232">
        <v>1</v>
      </c>
      <c r="B232">
        <v>1</v>
      </c>
      <c r="C232">
        <v>17</v>
      </c>
      <c r="D232">
        <v>76</v>
      </c>
      <c r="E232" s="1" t="s">
        <v>51</v>
      </c>
      <c r="F232" t="s">
        <v>28</v>
      </c>
      <c r="G232">
        <v>0</v>
      </c>
    </row>
    <row r="234" spans="1:7" x14ac:dyDescent="0.25">
      <c r="A234">
        <v>1</v>
      </c>
      <c r="B234">
        <v>1</v>
      </c>
      <c r="C234">
        <v>17</v>
      </c>
      <c r="E234" s="1" t="s">
        <v>830</v>
      </c>
      <c r="F234" t="s">
        <v>32</v>
      </c>
      <c r="G234">
        <v>0</v>
      </c>
    </row>
    <row r="236" spans="1:7" ht="150" x14ac:dyDescent="0.25">
      <c r="A236">
        <v>1</v>
      </c>
      <c r="B236">
        <v>1</v>
      </c>
      <c r="C236">
        <v>17</v>
      </c>
      <c r="D236">
        <v>77</v>
      </c>
      <c r="E236" s="1" t="s">
        <v>52</v>
      </c>
      <c r="F236" t="s">
        <v>28</v>
      </c>
      <c r="G236">
        <v>0</v>
      </c>
    </row>
    <row r="238" spans="1:7" ht="150" x14ac:dyDescent="0.25">
      <c r="A238">
        <v>1</v>
      </c>
      <c r="B238">
        <v>1</v>
      </c>
      <c r="C238">
        <v>17</v>
      </c>
      <c r="D238">
        <v>78</v>
      </c>
      <c r="E238" s="1" t="s">
        <v>53</v>
      </c>
      <c r="F238" t="s">
        <v>24</v>
      </c>
      <c r="G238">
        <v>0</v>
      </c>
    </row>
    <row r="240" spans="1:7" x14ac:dyDescent="0.25">
      <c r="A240">
        <v>1</v>
      </c>
      <c r="B240">
        <v>1</v>
      </c>
      <c r="C240">
        <v>18</v>
      </c>
      <c r="E240" s="1" t="s">
        <v>831</v>
      </c>
      <c r="F240" t="s">
        <v>32</v>
      </c>
      <c r="G240">
        <v>0</v>
      </c>
    </row>
    <row r="242" spans="1:7" ht="300" x14ac:dyDescent="0.25">
      <c r="A242">
        <v>1</v>
      </c>
      <c r="B242">
        <v>1</v>
      </c>
      <c r="C242">
        <v>18</v>
      </c>
      <c r="D242">
        <v>79</v>
      </c>
      <c r="E242" s="1" t="s">
        <v>54</v>
      </c>
      <c r="F242" t="s">
        <v>24</v>
      </c>
      <c r="G242">
        <v>0</v>
      </c>
    </row>
    <row r="244" spans="1:7" x14ac:dyDescent="0.25">
      <c r="A244">
        <v>1</v>
      </c>
      <c r="B244">
        <v>1</v>
      </c>
      <c r="C244">
        <v>19</v>
      </c>
      <c r="E244" s="1" t="s">
        <v>832</v>
      </c>
      <c r="F244" t="s">
        <v>32</v>
      </c>
      <c r="G244">
        <v>0</v>
      </c>
    </row>
    <row r="246" spans="1:7" ht="375" x14ac:dyDescent="0.25">
      <c r="A246">
        <v>1</v>
      </c>
      <c r="B246">
        <v>1</v>
      </c>
      <c r="C246">
        <v>19</v>
      </c>
      <c r="D246">
        <v>80</v>
      </c>
      <c r="E246" s="1" t="s">
        <v>55</v>
      </c>
      <c r="F246" t="s">
        <v>28</v>
      </c>
      <c r="G246">
        <v>0</v>
      </c>
    </row>
    <row r="248" spans="1:7" ht="120" x14ac:dyDescent="0.25">
      <c r="A248">
        <v>1</v>
      </c>
      <c r="B248">
        <v>1</v>
      </c>
      <c r="C248">
        <v>19</v>
      </c>
      <c r="D248">
        <v>81</v>
      </c>
      <c r="E248" s="1" t="s">
        <v>56</v>
      </c>
      <c r="F248" t="s">
        <v>28</v>
      </c>
      <c r="G248">
        <v>0</v>
      </c>
    </row>
    <row r="250" spans="1:7" x14ac:dyDescent="0.25">
      <c r="A250">
        <v>1</v>
      </c>
      <c r="B250">
        <v>1</v>
      </c>
      <c r="C250">
        <v>21</v>
      </c>
      <c r="E250" s="1" t="s">
        <v>833</v>
      </c>
      <c r="F250" t="s">
        <v>32</v>
      </c>
      <c r="G250">
        <v>0</v>
      </c>
    </row>
    <row r="252" spans="1:7" ht="409.5" x14ac:dyDescent="0.25">
      <c r="A252">
        <v>1</v>
      </c>
      <c r="B252">
        <v>1</v>
      </c>
      <c r="C252">
        <v>21</v>
      </c>
      <c r="D252">
        <v>82</v>
      </c>
      <c r="E252" s="1" t="s">
        <v>57</v>
      </c>
      <c r="F252" t="s">
        <v>24</v>
      </c>
      <c r="G252">
        <v>0</v>
      </c>
    </row>
    <row r="254" spans="1:7" x14ac:dyDescent="0.25">
      <c r="A254">
        <v>1</v>
      </c>
      <c r="B254">
        <v>1</v>
      </c>
      <c r="C254">
        <v>22</v>
      </c>
      <c r="E254" s="1" t="s">
        <v>58</v>
      </c>
      <c r="F254" t="s">
        <v>32</v>
      </c>
      <c r="G254">
        <v>0</v>
      </c>
    </row>
    <row r="256" spans="1:7" ht="300" x14ac:dyDescent="0.25">
      <c r="A256">
        <v>1</v>
      </c>
      <c r="B256">
        <v>1</v>
      </c>
      <c r="C256">
        <v>22</v>
      </c>
      <c r="D256">
        <v>83</v>
      </c>
      <c r="E256" s="1" t="s">
        <v>59</v>
      </c>
      <c r="F256" t="s">
        <v>24</v>
      </c>
      <c r="G256">
        <v>0</v>
      </c>
    </row>
    <row r="258" spans="1:7" ht="30" x14ac:dyDescent="0.25">
      <c r="A258">
        <v>1</v>
      </c>
      <c r="B258">
        <v>1</v>
      </c>
      <c r="C258">
        <v>22</v>
      </c>
      <c r="E258" s="1" t="s">
        <v>834</v>
      </c>
      <c r="F258" t="s">
        <v>32</v>
      </c>
      <c r="G258">
        <v>0</v>
      </c>
    </row>
    <row r="260" spans="1:7" ht="45" x14ac:dyDescent="0.25">
      <c r="A260">
        <v>1</v>
      </c>
      <c r="B260">
        <v>1</v>
      </c>
      <c r="C260">
        <v>22</v>
      </c>
      <c r="E260" s="1" t="s">
        <v>60</v>
      </c>
      <c r="G260">
        <v>0</v>
      </c>
    </row>
    <row r="262" spans="1:7" x14ac:dyDescent="0.25">
      <c r="A262">
        <v>1</v>
      </c>
      <c r="B262">
        <v>1</v>
      </c>
      <c r="C262">
        <v>23</v>
      </c>
      <c r="E262" s="1" t="s">
        <v>61</v>
      </c>
      <c r="F262" t="s">
        <v>62</v>
      </c>
      <c r="G262">
        <v>0</v>
      </c>
    </row>
    <row r="264" spans="1:7" ht="390" x14ac:dyDescent="0.25">
      <c r="A264">
        <v>1</v>
      </c>
      <c r="B264">
        <v>1</v>
      </c>
      <c r="C264">
        <v>23</v>
      </c>
      <c r="D264">
        <v>84</v>
      </c>
      <c r="E264" s="1" t="s">
        <v>63</v>
      </c>
      <c r="F264" t="s">
        <v>24</v>
      </c>
      <c r="G264">
        <v>0</v>
      </c>
    </row>
    <row r="266" spans="1:7" x14ac:dyDescent="0.25">
      <c r="A266">
        <v>1</v>
      </c>
      <c r="B266">
        <v>1</v>
      </c>
      <c r="C266">
        <v>24</v>
      </c>
      <c r="E266" s="1" t="s">
        <v>64</v>
      </c>
      <c r="F266" t="s">
        <v>62</v>
      </c>
      <c r="G266">
        <v>0</v>
      </c>
    </row>
    <row r="268" spans="1:7" ht="360" x14ac:dyDescent="0.25">
      <c r="A268">
        <v>1</v>
      </c>
      <c r="B268">
        <v>1</v>
      </c>
      <c r="C268">
        <v>24</v>
      </c>
      <c r="E268" s="1" t="s">
        <v>65</v>
      </c>
      <c r="G268">
        <v>0</v>
      </c>
    </row>
    <row r="270" spans="1:7" x14ac:dyDescent="0.25">
      <c r="A270">
        <v>1</v>
      </c>
      <c r="B270">
        <v>1</v>
      </c>
      <c r="C270">
        <v>25</v>
      </c>
      <c r="E270" s="1" t="s">
        <v>66</v>
      </c>
      <c r="F270" t="s">
        <v>62</v>
      </c>
      <c r="G270">
        <v>0</v>
      </c>
    </row>
    <row r="272" spans="1:7" ht="135" x14ac:dyDescent="0.25">
      <c r="A272">
        <v>1</v>
      </c>
      <c r="B272">
        <v>1</v>
      </c>
      <c r="C272">
        <v>25</v>
      </c>
      <c r="D272">
        <v>85</v>
      </c>
      <c r="E272" s="1" t="s">
        <v>67</v>
      </c>
      <c r="F272" t="s">
        <v>24</v>
      </c>
      <c r="G272">
        <v>0</v>
      </c>
    </row>
    <row r="274" spans="1:7" x14ac:dyDescent="0.25">
      <c r="A274">
        <v>1</v>
      </c>
      <c r="B274">
        <v>1</v>
      </c>
      <c r="C274">
        <v>25</v>
      </c>
      <c r="E274" s="1" t="s">
        <v>68</v>
      </c>
      <c r="F274" t="s">
        <v>62</v>
      </c>
      <c r="G274">
        <v>0</v>
      </c>
    </row>
    <row r="276" spans="1:7" ht="285" x14ac:dyDescent="0.25">
      <c r="A276">
        <v>1</v>
      </c>
      <c r="B276">
        <v>1</v>
      </c>
      <c r="C276">
        <v>25</v>
      </c>
      <c r="D276">
        <v>86</v>
      </c>
      <c r="E276" s="1" t="s">
        <v>69</v>
      </c>
      <c r="F276" t="s">
        <v>24</v>
      </c>
      <c r="G276">
        <v>0</v>
      </c>
    </row>
    <row r="278" spans="1:7" x14ac:dyDescent="0.25">
      <c r="A278">
        <v>1</v>
      </c>
      <c r="B278">
        <v>1</v>
      </c>
      <c r="C278">
        <v>26</v>
      </c>
      <c r="E278" s="1" t="s">
        <v>70</v>
      </c>
      <c r="F278" t="s">
        <v>32</v>
      </c>
      <c r="G278">
        <v>0</v>
      </c>
    </row>
    <row r="280" spans="1:7" ht="180" x14ac:dyDescent="0.25">
      <c r="A280">
        <v>1</v>
      </c>
      <c r="B280">
        <v>1</v>
      </c>
      <c r="C280">
        <v>26</v>
      </c>
      <c r="D280">
        <v>87</v>
      </c>
      <c r="E280" s="1" t="s">
        <v>71</v>
      </c>
      <c r="F280" t="s">
        <v>24</v>
      </c>
      <c r="G280">
        <v>0</v>
      </c>
    </row>
    <row r="282" spans="1:7" x14ac:dyDescent="0.25">
      <c r="A282">
        <v>1</v>
      </c>
      <c r="B282">
        <v>1</v>
      </c>
      <c r="C282">
        <v>26</v>
      </c>
      <c r="E282" s="1" t="s">
        <v>835</v>
      </c>
      <c r="F282" t="s">
        <v>32</v>
      </c>
      <c r="G282">
        <v>0</v>
      </c>
    </row>
    <row r="284" spans="1:7" ht="75" x14ac:dyDescent="0.25">
      <c r="A284">
        <v>1</v>
      </c>
      <c r="B284">
        <v>1</v>
      </c>
      <c r="C284">
        <v>26</v>
      </c>
      <c r="E284" s="1" t="s">
        <v>72</v>
      </c>
      <c r="G284">
        <v>0</v>
      </c>
    </row>
    <row r="286" spans="1:7" ht="165" x14ac:dyDescent="0.25">
      <c r="A286">
        <v>1</v>
      </c>
      <c r="B286">
        <v>1</v>
      </c>
      <c r="C286">
        <v>26</v>
      </c>
      <c r="D286">
        <v>88</v>
      </c>
      <c r="E286" s="1" t="s">
        <v>73</v>
      </c>
      <c r="F286" t="s">
        <v>24</v>
      </c>
      <c r="G286">
        <v>0</v>
      </c>
    </row>
    <row r="288" spans="1:7" ht="409.5" x14ac:dyDescent="0.25">
      <c r="A288">
        <v>1</v>
      </c>
      <c r="B288">
        <v>1</v>
      </c>
      <c r="C288">
        <v>28</v>
      </c>
      <c r="D288">
        <v>89</v>
      </c>
      <c r="E288" s="1" t="s">
        <v>74</v>
      </c>
      <c r="F288" t="s">
        <v>24</v>
      </c>
      <c r="G288">
        <v>0</v>
      </c>
    </row>
    <row r="290" spans="1:7" x14ac:dyDescent="0.25">
      <c r="A290">
        <v>1</v>
      </c>
      <c r="B290">
        <v>1</v>
      </c>
      <c r="C290">
        <v>28</v>
      </c>
      <c r="E290" s="1" t="s">
        <v>836</v>
      </c>
      <c r="F290" t="s">
        <v>32</v>
      </c>
      <c r="G290">
        <v>0</v>
      </c>
    </row>
    <row r="292" spans="1:7" ht="75" x14ac:dyDescent="0.25">
      <c r="A292">
        <v>1</v>
      </c>
      <c r="B292">
        <v>1</v>
      </c>
      <c r="C292">
        <v>28</v>
      </c>
      <c r="E292" s="1" t="s">
        <v>75</v>
      </c>
      <c r="G292">
        <v>0</v>
      </c>
    </row>
    <row r="294" spans="1:7" ht="45" x14ac:dyDescent="0.25">
      <c r="A294">
        <v>1</v>
      </c>
      <c r="B294">
        <v>1</v>
      </c>
      <c r="C294">
        <v>28</v>
      </c>
      <c r="D294">
        <v>90</v>
      </c>
      <c r="E294" s="1" t="s">
        <v>76</v>
      </c>
      <c r="F294" t="s">
        <v>24</v>
      </c>
      <c r="G294">
        <v>0</v>
      </c>
    </row>
    <row r="296" spans="1:7" ht="45" x14ac:dyDescent="0.25">
      <c r="A296">
        <v>1</v>
      </c>
      <c r="B296">
        <v>1</v>
      </c>
      <c r="C296">
        <v>28</v>
      </c>
      <c r="D296">
        <v>91</v>
      </c>
      <c r="E296" s="1" t="s">
        <v>837</v>
      </c>
      <c r="F296" t="s">
        <v>24</v>
      </c>
      <c r="G296">
        <v>0</v>
      </c>
    </row>
    <row r="298" spans="1:7" ht="90" x14ac:dyDescent="0.25">
      <c r="A298">
        <v>1</v>
      </c>
      <c r="B298">
        <v>1</v>
      </c>
      <c r="C298">
        <v>28</v>
      </c>
      <c r="D298">
        <v>92</v>
      </c>
      <c r="E298" s="1" t="s">
        <v>77</v>
      </c>
      <c r="F298" t="s">
        <v>24</v>
      </c>
      <c r="G298">
        <v>0</v>
      </c>
    </row>
    <row r="300" spans="1:7" ht="45" x14ac:dyDescent="0.25">
      <c r="A300">
        <v>1</v>
      </c>
      <c r="B300">
        <v>1</v>
      </c>
      <c r="C300">
        <v>28</v>
      </c>
      <c r="D300">
        <v>93</v>
      </c>
      <c r="E300" s="1" t="s">
        <v>78</v>
      </c>
      <c r="F300" t="s">
        <v>24</v>
      </c>
      <c r="G300">
        <v>0</v>
      </c>
    </row>
    <row r="302" spans="1:7" x14ac:dyDescent="0.25">
      <c r="A302">
        <v>1</v>
      </c>
      <c r="B302">
        <v>1</v>
      </c>
      <c r="C302">
        <v>29</v>
      </c>
      <c r="E302" s="1" t="s">
        <v>836</v>
      </c>
      <c r="F302" t="s">
        <v>32</v>
      </c>
      <c r="G302">
        <v>0</v>
      </c>
    </row>
    <row r="304" spans="1:7" ht="180" x14ac:dyDescent="0.25">
      <c r="A304">
        <v>1</v>
      </c>
      <c r="B304">
        <v>1</v>
      </c>
      <c r="C304">
        <v>29</v>
      </c>
      <c r="D304">
        <v>94</v>
      </c>
      <c r="E304" s="1" t="s">
        <v>79</v>
      </c>
      <c r="F304" t="s">
        <v>24</v>
      </c>
      <c r="G304">
        <v>0</v>
      </c>
    </row>
    <row r="306" spans="1:7" ht="30" x14ac:dyDescent="0.25">
      <c r="A306">
        <v>1</v>
      </c>
      <c r="B306">
        <v>1</v>
      </c>
      <c r="C306">
        <v>29</v>
      </c>
      <c r="E306" s="1" t="s">
        <v>838</v>
      </c>
      <c r="F306" t="s">
        <v>32</v>
      </c>
      <c r="G306">
        <v>0</v>
      </c>
    </row>
    <row r="308" spans="1:7" ht="90" x14ac:dyDescent="0.25">
      <c r="A308">
        <v>1</v>
      </c>
      <c r="B308">
        <v>1</v>
      </c>
      <c r="C308">
        <v>29</v>
      </c>
      <c r="D308">
        <v>95</v>
      </c>
      <c r="E308" s="1" t="s">
        <v>80</v>
      </c>
      <c r="F308" t="s">
        <v>24</v>
      </c>
      <c r="G308">
        <v>0</v>
      </c>
    </row>
    <row r="310" spans="1:7" x14ac:dyDescent="0.25">
      <c r="A310">
        <v>1</v>
      </c>
      <c r="B310">
        <v>1</v>
      </c>
      <c r="C310">
        <v>29</v>
      </c>
      <c r="E310" s="1" t="s">
        <v>839</v>
      </c>
      <c r="F310" t="s">
        <v>32</v>
      </c>
      <c r="G310">
        <v>0</v>
      </c>
    </row>
    <row r="312" spans="1:7" ht="60" x14ac:dyDescent="0.25">
      <c r="A312">
        <v>1</v>
      </c>
      <c r="B312">
        <v>1</v>
      </c>
      <c r="C312">
        <v>29</v>
      </c>
      <c r="D312">
        <v>96</v>
      </c>
      <c r="E312" s="1" t="s">
        <v>81</v>
      </c>
      <c r="F312" t="s">
        <v>24</v>
      </c>
      <c r="G312">
        <v>0</v>
      </c>
    </row>
    <row r="314" spans="1:7" x14ac:dyDescent="0.25">
      <c r="A314">
        <v>1</v>
      </c>
      <c r="B314">
        <v>1</v>
      </c>
      <c r="C314">
        <v>30</v>
      </c>
      <c r="E314" s="1" t="s">
        <v>840</v>
      </c>
      <c r="F314" t="s">
        <v>32</v>
      </c>
      <c r="G314">
        <v>0</v>
      </c>
    </row>
    <row r="316" spans="1:7" ht="105" x14ac:dyDescent="0.25">
      <c r="A316">
        <v>1</v>
      </c>
      <c r="B316">
        <v>1</v>
      </c>
      <c r="C316">
        <v>30</v>
      </c>
      <c r="D316">
        <v>97</v>
      </c>
      <c r="E316" s="1" t="s">
        <v>82</v>
      </c>
      <c r="F316" t="s">
        <v>24</v>
      </c>
      <c r="G316">
        <v>0</v>
      </c>
    </row>
    <row r="318" spans="1:7" x14ac:dyDescent="0.25">
      <c r="A318">
        <v>1</v>
      </c>
      <c r="B318">
        <v>1</v>
      </c>
      <c r="C318">
        <v>30</v>
      </c>
      <c r="E318" s="1" t="s">
        <v>841</v>
      </c>
      <c r="F318" t="s">
        <v>32</v>
      </c>
      <c r="G318">
        <v>0</v>
      </c>
    </row>
    <row r="320" spans="1:7" ht="150" x14ac:dyDescent="0.25">
      <c r="A320">
        <v>1</v>
      </c>
      <c r="B320">
        <v>1</v>
      </c>
      <c r="C320">
        <v>30</v>
      </c>
      <c r="D320">
        <v>98</v>
      </c>
      <c r="E320" s="1" t="s">
        <v>83</v>
      </c>
      <c r="F320" t="s">
        <v>24</v>
      </c>
      <c r="G320">
        <v>0</v>
      </c>
    </row>
    <row r="322" spans="1:7" x14ac:dyDescent="0.25">
      <c r="A322">
        <v>1</v>
      </c>
      <c r="B322">
        <v>1</v>
      </c>
      <c r="C322">
        <v>30</v>
      </c>
      <c r="E322" s="1" t="s">
        <v>842</v>
      </c>
      <c r="F322" t="s">
        <v>32</v>
      </c>
      <c r="G322">
        <v>0</v>
      </c>
    </row>
    <row r="324" spans="1:7" ht="105" x14ac:dyDescent="0.25">
      <c r="A324">
        <v>1</v>
      </c>
      <c r="B324">
        <v>1</v>
      </c>
      <c r="C324">
        <v>30</v>
      </c>
      <c r="D324">
        <v>99</v>
      </c>
      <c r="E324" s="1" t="s">
        <v>84</v>
      </c>
      <c r="F324" t="s">
        <v>24</v>
      </c>
      <c r="G324">
        <v>0</v>
      </c>
    </row>
    <row r="326" spans="1:7" x14ac:dyDescent="0.25">
      <c r="A326">
        <v>1</v>
      </c>
      <c r="B326">
        <v>1</v>
      </c>
      <c r="C326">
        <v>31</v>
      </c>
      <c r="E326" s="1" t="s">
        <v>843</v>
      </c>
      <c r="F326" t="s">
        <v>32</v>
      </c>
      <c r="G326">
        <v>0</v>
      </c>
    </row>
    <row r="328" spans="1:7" ht="105" x14ac:dyDescent="0.25">
      <c r="A328">
        <v>1</v>
      </c>
      <c r="B328">
        <v>1</v>
      </c>
      <c r="C328">
        <v>31</v>
      </c>
      <c r="D328">
        <v>100</v>
      </c>
      <c r="E328" s="1" t="s">
        <v>85</v>
      </c>
      <c r="F328" t="s">
        <v>24</v>
      </c>
      <c r="G328">
        <v>0</v>
      </c>
    </row>
    <row r="330" spans="1:7" x14ac:dyDescent="0.25">
      <c r="A330">
        <v>1</v>
      </c>
      <c r="B330">
        <v>1</v>
      </c>
      <c r="C330">
        <v>31</v>
      </c>
      <c r="E330" s="1" t="s">
        <v>844</v>
      </c>
      <c r="F330" t="s">
        <v>32</v>
      </c>
      <c r="G330">
        <v>0</v>
      </c>
    </row>
    <row r="332" spans="1:7" ht="60" x14ac:dyDescent="0.25">
      <c r="A332">
        <v>1</v>
      </c>
      <c r="B332">
        <v>1</v>
      </c>
      <c r="C332">
        <v>31</v>
      </c>
      <c r="D332">
        <v>101</v>
      </c>
      <c r="E332" s="1" t="s">
        <v>86</v>
      </c>
      <c r="F332" t="s">
        <v>24</v>
      </c>
      <c r="G332">
        <v>0</v>
      </c>
    </row>
    <row r="334" spans="1:7" ht="30" x14ac:dyDescent="0.25">
      <c r="A334">
        <v>1</v>
      </c>
      <c r="B334">
        <v>1</v>
      </c>
      <c r="C334">
        <v>31</v>
      </c>
      <c r="E334" s="1" t="s">
        <v>845</v>
      </c>
      <c r="F334" t="s">
        <v>32</v>
      </c>
      <c r="G334">
        <v>0</v>
      </c>
    </row>
    <row r="336" spans="1:7" ht="165" x14ac:dyDescent="0.25">
      <c r="A336">
        <v>1</v>
      </c>
      <c r="B336">
        <v>1</v>
      </c>
      <c r="C336">
        <v>31</v>
      </c>
      <c r="D336">
        <v>102</v>
      </c>
      <c r="E336" s="1" t="s">
        <v>87</v>
      </c>
      <c r="F336" t="s">
        <v>24</v>
      </c>
      <c r="G336">
        <v>0</v>
      </c>
    </row>
    <row r="338" spans="1:7" x14ac:dyDescent="0.25">
      <c r="A338">
        <v>1</v>
      </c>
      <c r="B338">
        <v>1</v>
      </c>
      <c r="C338">
        <v>31</v>
      </c>
      <c r="E338" s="1" t="s">
        <v>846</v>
      </c>
      <c r="F338" t="s">
        <v>32</v>
      </c>
      <c r="G338">
        <v>0</v>
      </c>
    </row>
    <row r="340" spans="1:7" ht="60" x14ac:dyDescent="0.25">
      <c r="A340">
        <v>1</v>
      </c>
      <c r="B340">
        <v>1</v>
      </c>
      <c r="C340">
        <v>31</v>
      </c>
      <c r="D340">
        <v>103</v>
      </c>
      <c r="E340" s="1" t="s">
        <v>88</v>
      </c>
      <c r="F340" t="s">
        <v>24</v>
      </c>
      <c r="G340">
        <v>0</v>
      </c>
    </row>
    <row r="342" spans="1:7" x14ac:dyDescent="0.25">
      <c r="A342">
        <v>1</v>
      </c>
      <c r="B342">
        <v>1</v>
      </c>
      <c r="C342">
        <v>32</v>
      </c>
      <c r="E342" s="1" t="s">
        <v>847</v>
      </c>
      <c r="F342" t="s">
        <v>32</v>
      </c>
      <c r="G342">
        <v>0</v>
      </c>
    </row>
    <row r="344" spans="1:7" ht="120" x14ac:dyDescent="0.25">
      <c r="A344">
        <v>1</v>
      </c>
      <c r="B344">
        <v>1</v>
      </c>
      <c r="C344">
        <v>32</v>
      </c>
      <c r="D344">
        <v>104</v>
      </c>
      <c r="E344" s="1" t="s">
        <v>89</v>
      </c>
      <c r="F344" t="s">
        <v>24</v>
      </c>
      <c r="G344">
        <v>0</v>
      </c>
    </row>
    <row r="346" spans="1:7" x14ac:dyDescent="0.25">
      <c r="A346">
        <v>1</v>
      </c>
      <c r="B346">
        <v>1</v>
      </c>
      <c r="C346">
        <v>32</v>
      </c>
      <c r="E346" s="1" t="s">
        <v>848</v>
      </c>
      <c r="F346" t="s">
        <v>32</v>
      </c>
      <c r="G346">
        <v>0</v>
      </c>
    </row>
    <row r="348" spans="1:7" ht="105" x14ac:dyDescent="0.25">
      <c r="A348">
        <v>1</v>
      </c>
      <c r="B348">
        <v>1</v>
      </c>
      <c r="C348">
        <v>32</v>
      </c>
      <c r="D348">
        <v>105</v>
      </c>
      <c r="E348" s="1" t="s">
        <v>90</v>
      </c>
      <c r="F348" t="s">
        <v>24</v>
      </c>
      <c r="G348">
        <v>0</v>
      </c>
    </row>
    <row r="350" spans="1:7" x14ac:dyDescent="0.25">
      <c r="A350">
        <v>1</v>
      </c>
      <c r="B350">
        <v>1</v>
      </c>
      <c r="C350">
        <v>32</v>
      </c>
      <c r="E350" s="1" t="s">
        <v>849</v>
      </c>
      <c r="F350" t="s">
        <v>32</v>
      </c>
      <c r="G350">
        <v>0</v>
      </c>
    </row>
    <row r="352" spans="1:7" ht="150" x14ac:dyDescent="0.25">
      <c r="A352">
        <v>1</v>
      </c>
      <c r="B352">
        <v>1</v>
      </c>
      <c r="C352">
        <v>32</v>
      </c>
      <c r="D352">
        <v>106</v>
      </c>
      <c r="E352" s="1" t="s">
        <v>91</v>
      </c>
      <c r="F352" t="s">
        <v>24</v>
      </c>
      <c r="G352">
        <v>0</v>
      </c>
    </row>
    <row r="354" spans="1:7" x14ac:dyDescent="0.25">
      <c r="A354">
        <v>1</v>
      </c>
      <c r="B354">
        <v>1</v>
      </c>
      <c r="C354">
        <v>33</v>
      </c>
      <c r="E354" s="1" t="s">
        <v>850</v>
      </c>
      <c r="F354" t="s">
        <v>32</v>
      </c>
      <c r="G354">
        <v>0</v>
      </c>
    </row>
    <row r="356" spans="1:7" ht="150" x14ac:dyDescent="0.25">
      <c r="A356">
        <v>1</v>
      </c>
      <c r="B356">
        <v>1</v>
      </c>
      <c r="C356">
        <v>33</v>
      </c>
      <c r="D356">
        <v>107</v>
      </c>
      <c r="E356" s="1" t="s">
        <v>92</v>
      </c>
      <c r="F356" t="s">
        <v>24</v>
      </c>
      <c r="G356">
        <v>0</v>
      </c>
    </row>
    <row r="358" spans="1:7" x14ac:dyDescent="0.25">
      <c r="A358">
        <v>1</v>
      </c>
      <c r="B358">
        <v>1</v>
      </c>
      <c r="C358">
        <v>33</v>
      </c>
      <c r="E358" s="1" t="s">
        <v>851</v>
      </c>
      <c r="F358" t="s">
        <v>32</v>
      </c>
      <c r="G358">
        <v>0</v>
      </c>
    </row>
    <row r="360" spans="1:7" ht="225" x14ac:dyDescent="0.25">
      <c r="A360">
        <v>1</v>
      </c>
      <c r="B360">
        <v>1</v>
      </c>
      <c r="C360">
        <v>33</v>
      </c>
      <c r="D360">
        <v>108</v>
      </c>
      <c r="E360" s="1" t="s">
        <v>93</v>
      </c>
      <c r="F360" t="s">
        <v>24</v>
      </c>
      <c r="G360">
        <v>0</v>
      </c>
    </row>
    <row r="362" spans="1:7" x14ac:dyDescent="0.25">
      <c r="A362">
        <v>1</v>
      </c>
      <c r="B362">
        <v>1</v>
      </c>
      <c r="C362">
        <v>34</v>
      </c>
      <c r="E362" s="1" t="s">
        <v>852</v>
      </c>
      <c r="F362" t="s">
        <v>32</v>
      </c>
      <c r="G362">
        <v>0</v>
      </c>
    </row>
    <row r="364" spans="1:7" ht="285" x14ac:dyDescent="0.25">
      <c r="A364">
        <v>1</v>
      </c>
      <c r="B364">
        <v>1</v>
      </c>
      <c r="C364">
        <v>34</v>
      </c>
      <c r="D364">
        <v>109</v>
      </c>
      <c r="E364" s="1" t="s">
        <v>94</v>
      </c>
      <c r="F364" t="s">
        <v>24</v>
      </c>
      <c r="G364">
        <v>0</v>
      </c>
    </row>
    <row r="367" spans="1:7" x14ac:dyDescent="0.25">
      <c r="E367" s="1" t="s">
        <v>853</v>
      </c>
    </row>
    <row r="368" spans="1:7" x14ac:dyDescent="0.25">
      <c r="E368" s="1" t="s">
        <v>854</v>
      </c>
    </row>
    <row r="369" spans="1:9" x14ac:dyDescent="0.25">
      <c r="E369" s="1" t="s">
        <v>855</v>
      </c>
    </row>
    <row r="370" spans="1:9" x14ac:dyDescent="0.25">
      <c r="E370" s="1" t="s">
        <v>856</v>
      </c>
    </row>
    <row r="372" spans="1:9" ht="15.75" thickBot="1" x14ac:dyDescent="0.3">
      <c r="A372">
        <v>1</v>
      </c>
      <c r="B372">
        <v>1</v>
      </c>
      <c r="G372">
        <v>0</v>
      </c>
      <c r="I372" s="40">
        <f>+I37</f>
        <v>0</v>
      </c>
    </row>
    <row r="373" spans="1:9" ht="15.75" thickTop="1" x14ac:dyDescent="0.25"/>
    <row r="375" spans="1:9" x14ac:dyDescent="0.25">
      <c r="A375">
        <v>2</v>
      </c>
      <c r="B375">
        <v>1</v>
      </c>
      <c r="C375">
        <v>37</v>
      </c>
      <c r="E375" s="2" t="s">
        <v>95</v>
      </c>
      <c r="F375" t="s">
        <v>10</v>
      </c>
      <c r="G375">
        <v>0</v>
      </c>
    </row>
    <row r="376" spans="1:9" x14ac:dyDescent="0.25">
      <c r="E376" s="2"/>
    </row>
    <row r="377" spans="1:9" x14ac:dyDescent="0.25">
      <c r="A377">
        <v>2</v>
      </c>
      <c r="B377">
        <v>1</v>
      </c>
      <c r="C377">
        <v>37</v>
      </c>
      <c r="E377" s="2" t="s">
        <v>96</v>
      </c>
      <c r="F377" t="s">
        <v>10</v>
      </c>
      <c r="G377">
        <v>0</v>
      </c>
    </row>
    <row r="379" spans="1:9" ht="30" x14ac:dyDescent="0.25">
      <c r="A379">
        <v>2</v>
      </c>
      <c r="B379">
        <v>1</v>
      </c>
      <c r="C379">
        <v>37</v>
      </c>
      <c r="E379" s="1" t="s">
        <v>97</v>
      </c>
      <c r="F379" t="s">
        <v>13</v>
      </c>
      <c r="G379">
        <v>0</v>
      </c>
    </row>
    <row r="381" spans="1:9" x14ac:dyDescent="0.25">
      <c r="A381">
        <v>2</v>
      </c>
      <c r="B381">
        <v>1</v>
      </c>
      <c r="C381">
        <v>37</v>
      </c>
      <c r="E381" s="1" t="s">
        <v>98</v>
      </c>
      <c r="F381" t="s">
        <v>13</v>
      </c>
      <c r="G381">
        <v>0</v>
      </c>
    </row>
    <row r="383" spans="1:9" ht="75" x14ac:dyDescent="0.25">
      <c r="A383">
        <v>2</v>
      </c>
      <c r="B383">
        <v>1</v>
      </c>
      <c r="C383">
        <v>37</v>
      </c>
      <c r="E383" s="1" t="s">
        <v>99</v>
      </c>
      <c r="G383">
        <v>0</v>
      </c>
    </row>
    <row r="385" spans="1:7" x14ac:dyDescent="0.25">
      <c r="A385">
        <v>2</v>
      </c>
      <c r="B385">
        <v>1</v>
      </c>
      <c r="C385">
        <v>37</v>
      </c>
      <c r="E385" s="1" t="s">
        <v>100</v>
      </c>
      <c r="F385" t="s">
        <v>13</v>
      </c>
      <c r="G385">
        <v>0</v>
      </c>
    </row>
    <row r="387" spans="1:7" x14ac:dyDescent="0.25">
      <c r="A387">
        <v>2</v>
      </c>
      <c r="B387">
        <v>1</v>
      </c>
      <c r="C387">
        <v>37</v>
      </c>
      <c r="E387" s="1" t="s">
        <v>101</v>
      </c>
      <c r="F387" t="s">
        <v>32</v>
      </c>
      <c r="G387">
        <v>0</v>
      </c>
    </row>
    <row r="389" spans="1:7" ht="105" x14ac:dyDescent="0.25">
      <c r="A389">
        <v>2</v>
      </c>
      <c r="B389">
        <v>1</v>
      </c>
      <c r="C389">
        <v>37</v>
      </c>
      <c r="E389" s="1" t="s">
        <v>102</v>
      </c>
      <c r="G389">
        <v>0</v>
      </c>
    </row>
    <row r="391" spans="1:7" x14ac:dyDescent="0.25">
      <c r="A391">
        <v>2</v>
      </c>
      <c r="B391">
        <v>1</v>
      </c>
      <c r="C391">
        <v>38</v>
      </c>
      <c r="E391" s="1" t="s">
        <v>103</v>
      </c>
      <c r="F391" t="s">
        <v>32</v>
      </c>
      <c r="G391">
        <v>0</v>
      </c>
    </row>
    <row r="393" spans="1:7" ht="210" x14ac:dyDescent="0.25">
      <c r="A393">
        <v>2</v>
      </c>
      <c r="B393">
        <v>1</v>
      </c>
      <c r="C393">
        <v>38</v>
      </c>
      <c r="E393" s="1" t="s">
        <v>104</v>
      </c>
      <c r="G393">
        <v>0</v>
      </c>
    </row>
    <row r="395" spans="1:7" x14ac:dyDescent="0.25">
      <c r="A395">
        <v>2</v>
      </c>
      <c r="B395">
        <v>1</v>
      </c>
      <c r="C395">
        <v>38</v>
      </c>
      <c r="E395" s="1" t="s">
        <v>105</v>
      </c>
      <c r="F395" t="s">
        <v>32</v>
      </c>
      <c r="G395">
        <v>0</v>
      </c>
    </row>
    <row r="397" spans="1:7" ht="210" x14ac:dyDescent="0.25">
      <c r="A397">
        <v>2</v>
      </c>
      <c r="B397">
        <v>1</v>
      </c>
      <c r="C397">
        <v>38</v>
      </c>
      <c r="E397" s="1" t="s">
        <v>106</v>
      </c>
      <c r="G397">
        <v>0</v>
      </c>
    </row>
    <row r="399" spans="1:7" x14ac:dyDescent="0.25">
      <c r="A399">
        <v>2</v>
      </c>
      <c r="B399">
        <v>1</v>
      </c>
      <c r="C399">
        <v>38</v>
      </c>
      <c r="E399" s="1" t="s">
        <v>107</v>
      </c>
      <c r="F399" t="s">
        <v>32</v>
      </c>
      <c r="G399">
        <v>0</v>
      </c>
    </row>
    <row r="401" spans="1:7" ht="30" x14ac:dyDescent="0.25">
      <c r="A401">
        <v>2</v>
      </c>
      <c r="B401">
        <v>1</v>
      </c>
      <c r="C401">
        <v>38</v>
      </c>
      <c r="E401" s="1" t="s">
        <v>108</v>
      </c>
      <c r="G401">
        <v>0</v>
      </c>
    </row>
    <row r="403" spans="1:7" x14ac:dyDescent="0.25">
      <c r="A403">
        <v>2</v>
      </c>
      <c r="B403">
        <v>1</v>
      </c>
      <c r="C403">
        <v>39</v>
      </c>
      <c r="E403" s="1" t="s">
        <v>109</v>
      </c>
      <c r="F403" t="s">
        <v>32</v>
      </c>
      <c r="G403">
        <v>0</v>
      </c>
    </row>
    <row r="405" spans="1:7" ht="120" x14ac:dyDescent="0.25">
      <c r="A405">
        <v>2</v>
      </c>
      <c r="B405">
        <v>1</v>
      </c>
      <c r="C405">
        <v>39</v>
      </c>
      <c r="E405" s="1" t="s">
        <v>110</v>
      </c>
      <c r="G405">
        <v>0</v>
      </c>
    </row>
    <row r="407" spans="1:7" ht="90" x14ac:dyDescent="0.25">
      <c r="A407">
        <v>2</v>
      </c>
      <c r="B407">
        <v>1</v>
      </c>
      <c r="C407">
        <v>39</v>
      </c>
      <c r="E407" s="1" t="s">
        <v>111</v>
      </c>
      <c r="G407">
        <v>0</v>
      </c>
    </row>
    <row r="409" spans="1:7" ht="165" x14ac:dyDescent="0.25">
      <c r="A409">
        <v>2</v>
      </c>
      <c r="B409">
        <v>1</v>
      </c>
      <c r="C409">
        <v>39</v>
      </c>
      <c r="E409" s="1" t="s">
        <v>112</v>
      </c>
      <c r="G409">
        <v>0</v>
      </c>
    </row>
    <row r="411" spans="1:7" ht="105" x14ac:dyDescent="0.25">
      <c r="A411">
        <v>2</v>
      </c>
      <c r="B411">
        <v>1</v>
      </c>
      <c r="C411">
        <v>39</v>
      </c>
      <c r="E411" s="1" t="s">
        <v>113</v>
      </c>
      <c r="G411">
        <v>0</v>
      </c>
    </row>
    <row r="413" spans="1:7" ht="60" x14ac:dyDescent="0.25">
      <c r="A413">
        <v>2</v>
      </c>
      <c r="B413">
        <v>1</v>
      </c>
      <c r="C413">
        <v>39</v>
      </c>
      <c r="E413" s="1" t="s">
        <v>114</v>
      </c>
      <c r="G413">
        <v>0</v>
      </c>
    </row>
    <row r="415" spans="1:7" ht="150" x14ac:dyDescent="0.25">
      <c r="A415">
        <v>2</v>
      </c>
      <c r="B415">
        <v>1</v>
      </c>
      <c r="C415">
        <v>40</v>
      </c>
      <c r="E415" s="1" t="s">
        <v>115</v>
      </c>
      <c r="G415">
        <v>0</v>
      </c>
    </row>
    <row r="417" spans="1:7" ht="120" x14ac:dyDescent="0.25">
      <c r="A417">
        <v>2</v>
      </c>
      <c r="B417">
        <v>1</v>
      </c>
      <c r="C417">
        <v>40</v>
      </c>
      <c r="E417" s="1" t="s">
        <v>116</v>
      </c>
      <c r="G417">
        <v>0</v>
      </c>
    </row>
    <row r="419" spans="1:7" ht="90" x14ac:dyDescent="0.25">
      <c r="A419">
        <v>2</v>
      </c>
      <c r="B419">
        <v>1</v>
      </c>
      <c r="C419">
        <v>40</v>
      </c>
      <c r="E419" s="1" t="s">
        <v>117</v>
      </c>
      <c r="G419">
        <v>0</v>
      </c>
    </row>
    <row r="421" spans="1:7" ht="75" x14ac:dyDescent="0.25">
      <c r="A421">
        <v>2</v>
      </c>
      <c r="B421">
        <v>1</v>
      </c>
      <c r="C421">
        <v>40</v>
      </c>
      <c r="E421" s="1" t="s">
        <v>118</v>
      </c>
      <c r="G421">
        <v>0</v>
      </c>
    </row>
    <row r="423" spans="1:7" ht="135" x14ac:dyDescent="0.25">
      <c r="A423">
        <v>2</v>
      </c>
      <c r="B423">
        <v>1</v>
      </c>
      <c r="C423">
        <v>40</v>
      </c>
      <c r="E423" s="1" t="s">
        <v>119</v>
      </c>
      <c r="G423">
        <v>0</v>
      </c>
    </row>
    <row r="425" spans="1:7" ht="90" x14ac:dyDescent="0.25">
      <c r="A425">
        <v>2</v>
      </c>
      <c r="B425">
        <v>1</v>
      </c>
      <c r="C425">
        <v>40</v>
      </c>
      <c r="E425" s="1" t="s">
        <v>120</v>
      </c>
      <c r="G425">
        <v>0</v>
      </c>
    </row>
    <row r="427" spans="1:7" ht="105" x14ac:dyDescent="0.25">
      <c r="A427">
        <v>2</v>
      </c>
      <c r="B427">
        <v>1</v>
      </c>
      <c r="C427">
        <v>41</v>
      </c>
      <c r="E427" s="1" t="s">
        <v>121</v>
      </c>
      <c r="G427">
        <v>0</v>
      </c>
    </row>
    <row r="429" spans="1:7" x14ac:dyDescent="0.25">
      <c r="A429">
        <v>2</v>
      </c>
      <c r="B429">
        <v>1</v>
      </c>
      <c r="C429">
        <v>41</v>
      </c>
      <c r="E429" s="1" t="s">
        <v>122</v>
      </c>
      <c r="F429" t="s">
        <v>32</v>
      </c>
      <c r="G429">
        <v>0</v>
      </c>
    </row>
    <row r="431" spans="1:7" ht="150" x14ac:dyDescent="0.25">
      <c r="A431">
        <v>2</v>
      </c>
      <c r="B431">
        <v>1</v>
      </c>
      <c r="C431">
        <v>41</v>
      </c>
      <c r="E431" s="1" t="s">
        <v>123</v>
      </c>
      <c r="G431">
        <v>0</v>
      </c>
    </row>
    <row r="433" spans="1:9" ht="30" x14ac:dyDescent="0.25">
      <c r="A433">
        <v>2</v>
      </c>
      <c r="B433">
        <v>1</v>
      </c>
      <c r="C433">
        <v>41</v>
      </c>
      <c r="E433" s="1" t="s">
        <v>124</v>
      </c>
      <c r="F433" t="s">
        <v>32</v>
      </c>
      <c r="G433">
        <v>0</v>
      </c>
    </row>
    <row r="435" spans="1:9" ht="180" x14ac:dyDescent="0.25">
      <c r="A435">
        <v>2</v>
      </c>
      <c r="B435">
        <v>1</v>
      </c>
      <c r="C435">
        <v>41</v>
      </c>
      <c r="E435" s="1" t="s">
        <v>125</v>
      </c>
      <c r="G435">
        <v>0</v>
      </c>
    </row>
    <row r="437" spans="1:9" ht="195" x14ac:dyDescent="0.25">
      <c r="A437">
        <v>2</v>
      </c>
      <c r="B437">
        <v>1</v>
      </c>
      <c r="C437">
        <v>42</v>
      </c>
      <c r="E437" s="1" t="s">
        <v>126</v>
      </c>
      <c r="G437">
        <v>0</v>
      </c>
    </row>
    <row r="439" spans="1:9" ht="75" x14ac:dyDescent="0.25">
      <c r="A439">
        <v>2</v>
      </c>
      <c r="B439">
        <v>1</v>
      </c>
      <c r="C439">
        <v>42</v>
      </c>
      <c r="E439" s="1" t="s">
        <v>127</v>
      </c>
      <c r="G439">
        <v>0</v>
      </c>
    </row>
    <row r="441" spans="1:9" x14ac:dyDescent="0.25">
      <c r="A441">
        <v>2</v>
      </c>
      <c r="B441">
        <v>1</v>
      </c>
      <c r="C441">
        <v>42</v>
      </c>
      <c r="E441" s="1" t="s">
        <v>128</v>
      </c>
      <c r="F441" t="s">
        <v>13</v>
      </c>
      <c r="G441">
        <v>0</v>
      </c>
    </row>
    <row r="443" spans="1:9" ht="30" x14ac:dyDescent="0.25">
      <c r="A443">
        <v>2</v>
      </c>
      <c r="B443">
        <v>1</v>
      </c>
      <c r="C443">
        <v>42</v>
      </c>
      <c r="E443" s="1" t="s">
        <v>97</v>
      </c>
      <c r="F443" t="s">
        <v>13</v>
      </c>
      <c r="G443">
        <v>0</v>
      </c>
    </row>
    <row r="445" spans="1:9" ht="30" x14ac:dyDescent="0.25">
      <c r="A445">
        <v>2</v>
      </c>
      <c r="B445">
        <v>1</v>
      </c>
      <c r="C445">
        <v>42</v>
      </c>
      <c r="E445" s="1" t="s">
        <v>129</v>
      </c>
      <c r="F445" t="s">
        <v>32</v>
      </c>
      <c r="G445">
        <v>0</v>
      </c>
    </row>
    <row r="447" spans="1:9" ht="90" x14ac:dyDescent="0.25">
      <c r="A447">
        <v>2</v>
      </c>
      <c r="B447">
        <v>1</v>
      </c>
      <c r="C447">
        <v>42</v>
      </c>
      <c r="D447">
        <v>1</v>
      </c>
      <c r="E447" s="1" t="s">
        <v>130</v>
      </c>
      <c r="F447" t="s">
        <v>131</v>
      </c>
      <c r="G447">
        <v>250</v>
      </c>
      <c r="I447" s="3">
        <f>+G447*H447</f>
        <v>0</v>
      </c>
    </row>
    <row r="449" spans="1:9" x14ac:dyDescent="0.25">
      <c r="A449">
        <v>2</v>
      </c>
      <c r="B449">
        <v>1</v>
      </c>
      <c r="C449">
        <v>43</v>
      </c>
      <c r="E449" s="1" t="s">
        <v>132</v>
      </c>
      <c r="F449" t="s">
        <v>32</v>
      </c>
      <c r="G449">
        <v>0</v>
      </c>
    </row>
    <row r="451" spans="1:9" ht="90" x14ac:dyDescent="0.25">
      <c r="A451">
        <v>2</v>
      </c>
      <c r="B451">
        <v>1</v>
      </c>
      <c r="C451">
        <v>43</v>
      </c>
      <c r="D451">
        <v>2</v>
      </c>
      <c r="E451" s="1" t="s">
        <v>133</v>
      </c>
      <c r="F451" t="s">
        <v>134</v>
      </c>
      <c r="G451">
        <v>600</v>
      </c>
      <c r="I451" s="3">
        <f>+G451*H451</f>
        <v>0</v>
      </c>
    </row>
    <row r="453" spans="1:9" x14ac:dyDescent="0.25">
      <c r="A453">
        <v>2</v>
      </c>
      <c r="B453">
        <v>1</v>
      </c>
      <c r="C453">
        <v>43</v>
      </c>
      <c r="E453" s="1" t="s">
        <v>135</v>
      </c>
      <c r="F453" t="s">
        <v>13</v>
      </c>
      <c r="G453">
        <v>0</v>
      </c>
    </row>
    <row r="455" spans="1:9" x14ac:dyDescent="0.25">
      <c r="A455">
        <v>2</v>
      </c>
      <c r="B455">
        <v>1</v>
      </c>
      <c r="C455">
        <v>43</v>
      </c>
      <c r="E455" s="1" t="s">
        <v>136</v>
      </c>
      <c r="F455" t="s">
        <v>32</v>
      </c>
      <c r="G455">
        <v>0</v>
      </c>
    </row>
    <row r="457" spans="1:9" x14ac:dyDescent="0.25">
      <c r="A457">
        <v>2</v>
      </c>
      <c r="B457">
        <v>1</v>
      </c>
      <c r="C457">
        <v>43</v>
      </c>
      <c r="D457">
        <v>3</v>
      </c>
      <c r="E457" s="1" t="s">
        <v>137</v>
      </c>
      <c r="F457" t="s">
        <v>134</v>
      </c>
      <c r="G457">
        <v>21</v>
      </c>
      <c r="I457" s="3">
        <f>+G457*H457</f>
        <v>0</v>
      </c>
    </row>
    <row r="459" spans="1:9" x14ac:dyDescent="0.25">
      <c r="A459">
        <v>2</v>
      </c>
      <c r="B459">
        <v>1</v>
      </c>
      <c r="C459">
        <v>43</v>
      </c>
      <c r="D459">
        <v>4</v>
      </c>
      <c r="E459" s="1" t="s">
        <v>138</v>
      </c>
      <c r="F459" t="s">
        <v>134</v>
      </c>
      <c r="G459">
        <v>23</v>
      </c>
      <c r="I459" s="3">
        <f>+G459*H459</f>
        <v>0</v>
      </c>
    </row>
    <row r="461" spans="1:9" ht="30" x14ac:dyDescent="0.25">
      <c r="A461">
        <v>2</v>
      </c>
      <c r="B461">
        <v>1</v>
      </c>
      <c r="C461">
        <v>43</v>
      </c>
      <c r="E461" s="1" t="s">
        <v>139</v>
      </c>
      <c r="F461" t="s">
        <v>32</v>
      </c>
      <c r="G461">
        <v>0</v>
      </c>
    </row>
    <row r="463" spans="1:9" ht="30" x14ac:dyDescent="0.25">
      <c r="A463">
        <v>2</v>
      </c>
      <c r="B463">
        <v>1</v>
      </c>
      <c r="C463">
        <v>43</v>
      </c>
      <c r="D463">
        <v>5</v>
      </c>
      <c r="E463" s="1" t="s">
        <v>140</v>
      </c>
      <c r="F463" t="s">
        <v>141</v>
      </c>
      <c r="G463">
        <v>20</v>
      </c>
      <c r="I463" s="3">
        <f>+G463*H463</f>
        <v>0</v>
      </c>
    </row>
    <row r="465" spans="1:9" ht="30" x14ac:dyDescent="0.25">
      <c r="A465">
        <v>2</v>
      </c>
      <c r="B465">
        <v>1</v>
      </c>
      <c r="C465">
        <v>43</v>
      </c>
      <c r="D465">
        <v>6</v>
      </c>
      <c r="E465" s="1" t="s">
        <v>142</v>
      </c>
      <c r="F465" t="s">
        <v>141</v>
      </c>
      <c r="G465">
        <v>1</v>
      </c>
      <c r="I465" s="3">
        <f>+G465*H465</f>
        <v>0</v>
      </c>
    </row>
    <row r="467" spans="1:9" x14ac:dyDescent="0.25">
      <c r="A467">
        <v>2</v>
      </c>
      <c r="B467">
        <v>1</v>
      </c>
      <c r="C467">
        <v>44</v>
      </c>
      <c r="E467" s="1" t="s">
        <v>143</v>
      </c>
      <c r="F467" t="s">
        <v>32</v>
      </c>
      <c r="G467">
        <v>0</v>
      </c>
    </row>
    <row r="469" spans="1:9" ht="45" x14ac:dyDescent="0.25">
      <c r="A469">
        <v>2</v>
      </c>
      <c r="B469">
        <v>1</v>
      </c>
      <c r="C469">
        <v>44</v>
      </c>
      <c r="D469">
        <v>7</v>
      </c>
      <c r="E469" s="1" t="s">
        <v>144</v>
      </c>
      <c r="F469" t="s">
        <v>134</v>
      </c>
      <c r="G469">
        <v>37</v>
      </c>
      <c r="I469" s="3">
        <f>+G469*H469</f>
        <v>0</v>
      </c>
    </row>
    <row r="471" spans="1:9" ht="30" x14ac:dyDescent="0.25">
      <c r="A471">
        <v>2</v>
      </c>
      <c r="B471">
        <v>1</v>
      </c>
      <c r="C471">
        <v>44</v>
      </c>
      <c r="E471" s="1" t="s">
        <v>145</v>
      </c>
      <c r="F471" t="s">
        <v>32</v>
      </c>
      <c r="G471">
        <v>0</v>
      </c>
    </row>
    <row r="473" spans="1:9" ht="45" x14ac:dyDescent="0.25">
      <c r="A473">
        <v>2</v>
      </c>
      <c r="B473">
        <v>1</v>
      </c>
      <c r="C473">
        <v>44</v>
      </c>
      <c r="D473">
        <v>8</v>
      </c>
      <c r="E473" s="1" t="s">
        <v>146</v>
      </c>
      <c r="F473" t="s">
        <v>134</v>
      </c>
      <c r="G473">
        <v>278</v>
      </c>
      <c r="I473" s="3">
        <f>+G473*H473</f>
        <v>0</v>
      </c>
    </row>
    <row r="475" spans="1:9" ht="30" x14ac:dyDescent="0.25">
      <c r="A475">
        <v>2</v>
      </c>
      <c r="B475">
        <v>1</v>
      </c>
      <c r="C475">
        <v>44</v>
      </c>
      <c r="D475">
        <v>9</v>
      </c>
      <c r="E475" s="1" t="s">
        <v>147</v>
      </c>
      <c r="F475" t="s">
        <v>134</v>
      </c>
      <c r="G475">
        <v>1531</v>
      </c>
      <c r="I475" s="3">
        <f>+G475*H475</f>
        <v>0</v>
      </c>
    </row>
    <row r="477" spans="1:9" ht="45" x14ac:dyDescent="0.25">
      <c r="A477">
        <v>2</v>
      </c>
      <c r="B477">
        <v>1</v>
      </c>
      <c r="C477">
        <v>44</v>
      </c>
      <c r="D477">
        <v>10</v>
      </c>
      <c r="E477" s="1" t="s">
        <v>148</v>
      </c>
      <c r="F477" t="s">
        <v>134</v>
      </c>
      <c r="G477">
        <v>644</v>
      </c>
      <c r="I477" s="3">
        <f>+G477*H477</f>
        <v>0</v>
      </c>
    </row>
    <row r="479" spans="1:9" ht="30" x14ac:dyDescent="0.25">
      <c r="A479">
        <v>2</v>
      </c>
      <c r="B479">
        <v>1</v>
      </c>
      <c r="C479">
        <v>44</v>
      </c>
      <c r="D479">
        <v>11</v>
      </c>
      <c r="E479" s="1" t="s">
        <v>149</v>
      </c>
      <c r="F479" t="s">
        <v>134</v>
      </c>
      <c r="G479">
        <v>201</v>
      </c>
      <c r="I479" s="3">
        <f>+G479*H479</f>
        <v>0</v>
      </c>
    </row>
    <row r="481" spans="1:9" ht="30" x14ac:dyDescent="0.25">
      <c r="A481">
        <v>2</v>
      </c>
      <c r="B481">
        <v>1</v>
      </c>
      <c r="C481">
        <v>45</v>
      </c>
      <c r="D481">
        <v>12</v>
      </c>
      <c r="E481" s="1" t="s">
        <v>150</v>
      </c>
      <c r="F481" t="s">
        <v>134</v>
      </c>
      <c r="G481">
        <v>271</v>
      </c>
      <c r="I481" s="3">
        <f>+G481*H481</f>
        <v>0</v>
      </c>
    </row>
    <row r="483" spans="1:9" ht="45" x14ac:dyDescent="0.25">
      <c r="A483">
        <v>2</v>
      </c>
      <c r="B483">
        <v>1</v>
      </c>
      <c r="C483">
        <v>45</v>
      </c>
      <c r="D483">
        <v>13</v>
      </c>
      <c r="E483" s="1" t="s">
        <v>151</v>
      </c>
      <c r="F483" t="s">
        <v>134</v>
      </c>
      <c r="G483">
        <v>438</v>
      </c>
      <c r="I483" s="3">
        <f>+G483*H483</f>
        <v>0</v>
      </c>
    </row>
    <row r="485" spans="1:9" ht="30" x14ac:dyDescent="0.25">
      <c r="A485">
        <v>2</v>
      </c>
      <c r="B485">
        <v>1</v>
      </c>
      <c r="C485">
        <v>45</v>
      </c>
      <c r="D485">
        <v>14</v>
      </c>
      <c r="E485" s="1" t="s">
        <v>152</v>
      </c>
      <c r="F485" t="s">
        <v>134</v>
      </c>
      <c r="G485">
        <v>1788</v>
      </c>
      <c r="I485" s="3">
        <f>+G485*H485</f>
        <v>0</v>
      </c>
    </row>
    <row r="487" spans="1:9" x14ac:dyDescent="0.25">
      <c r="A487">
        <v>2</v>
      </c>
      <c r="B487">
        <v>1</v>
      </c>
      <c r="C487">
        <v>45</v>
      </c>
      <c r="D487">
        <v>15</v>
      </c>
      <c r="E487" s="1" t="s">
        <v>153</v>
      </c>
      <c r="F487" t="s">
        <v>131</v>
      </c>
      <c r="G487">
        <v>497</v>
      </c>
      <c r="I487" s="3">
        <f>+G487*H487</f>
        <v>0</v>
      </c>
    </row>
    <row r="489" spans="1:9" x14ac:dyDescent="0.25">
      <c r="A489">
        <v>2</v>
      </c>
      <c r="B489">
        <v>1</v>
      </c>
      <c r="C489">
        <v>45</v>
      </c>
      <c r="D489">
        <v>16</v>
      </c>
      <c r="E489" s="1" t="s">
        <v>154</v>
      </c>
      <c r="F489" t="s">
        <v>131</v>
      </c>
      <c r="G489">
        <v>184</v>
      </c>
      <c r="I489" s="3">
        <f>+G489*H489</f>
        <v>0</v>
      </c>
    </row>
    <row r="491" spans="1:9" x14ac:dyDescent="0.25">
      <c r="A491">
        <v>2</v>
      </c>
      <c r="B491">
        <v>1</v>
      </c>
      <c r="C491">
        <v>45</v>
      </c>
      <c r="D491">
        <v>17</v>
      </c>
      <c r="E491" s="1" t="s">
        <v>155</v>
      </c>
      <c r="F491" t="s">
        <v>131</v>
      </c>
      <c r="G491">
        <v>561</v>
      </c>
      <c r="I491" s="3">
        <f>+G491*H491</f>
        <v>0</v>
      </c>
    </row>
    <row r="493" spans="1:9" x14ac:dyDescent="0.25">
      <c r="A493">
        <v>2</v>
      </c>
      <c r="B493">
        <v>1</v>
      </c>
      <c r="C493">
        <v>45</v>
      </c>
      <c r="D493">
        <v>18</v>
      </c>
      <c r="E493" s="1" t="s">
        <v>156</v>
      </c>
      <c r="F493" t="s">
        <v>131</v>
      </c>
      <c r="G493">
        <v>154</v>
      </c>
      <c r="I493" s="3">
        <f>+G493*H493</f>
        <v>0</v>
      </c>
    </row>
    <row r="495" spans="1:9" ht="30" x14ac:dyDescent="0.25">
      <c r="A495">
        <v>2</v>
      </c>
      <c r="B495">
        <v>1</v>
      </c>
      <c r="C495">
        <v>46</v>
      </c>
      <c r="E495" s="1" t="s">
        <v>157</v>
      </c>
      <c r="F495" t="s">
        <v>32</v>
      </c>
      <c r="G495">
        <v>0</v>
      </c>
    </row>
    <row r="497" spans="1:9" ht="30" x14ac:dyDescent="0.25">
      <c r="A497">
        <v>2</v>
      </c>
      <c r="B497">
        <v>1</v>
      </c>
      <c r="C497">
        <v>46</v>
      </c>
      <c r="D497">
        <v>19</v>
      </c>
      <c r="E497" s="1" t="s">
        <v>158</v>
      </c>
      <c r="F497" t="s">
        <v>134</v>
      </c>
      <c r="G497">
        <v>32</v>
      </c>
      <c r="I497" s="3">
        <f>+G497*H497</f>
        <v>0</v>
      </c>
    </row>
    <row r="499" spans="1:9" ht="30" x14ac:dyDescent="0.25">
      <c r="A499">
        <v>2</v>
      </c>
      <c r="B499">
        <v>1</v>
      </c>
      <c r="C499">
        <v>46</v>
      </c>
      <c r="E499" s="1" t="s">
        <v>159</v>
      </c>
      <c r="F499" t="s">
        <v>32</v>
      </c>
      <c r="G499">
        <v>0</v>
      </c>
    </row>
    <row r="501" spans="1:9" x14ac:dyDescent="0.25">
      <c r="A501">
        <v>2</v>
      </c>
      <c r="B501">
        <v>1</v>
      </c>
      <c r="C501">
        <v>46</v>
      </c>
      <c r="D501">
        <v>20</v>
      </c>
      <c r="E501" s="1" t="s">
        <v>160</v>
      </c>
      <c r="F501" t="s">
        <v>134</v>
      </c>
      <c r="G501">
        <v>338</v>
      </c>
      <c r="I501" s="3">
        <f>+G501*H501</f>
        <v>0</v>
      </c>
    </row>
    <row r="503" spans="1:9" x14ac:dyDescent="0.25">
      <c r="A503">
        <v>2</v>
      </c>
      <c r="B503">
        <v>1</v>
      </c>
      <c r="C503">
        <v>46</v>
      </c>
      <c r="D503">
        <v>21</v>
      </c>
      <c r="E503" s="1" t="s">
        <v>161</v>
      </c>
      <c r="F503" t="s">
        <v>134</v>
      </c>
      <c r="G503">
        <v>92</v>
      </c>
      <c r="I503" s="3">
        <f>+G503*H503</f>
        <v>0</v>
      </c>
    </row>
    <row r="505" spans="1:9" x14ac:dyDescent="0.25">
      <c r="A505">
        <v>2</v>
      </c>
      <c r="B505">
        <v>1</v>
      </c>
      <c r="C505">
        <v>46</v>
      </c>
      <c r="D505">
        <v>22</v>
      </c>
      <c r="E505" s="1" t="s">
        <v>162</v>
      </c>
      <c r="F505" t="s">
        <v>134</v>
      </c>
      <c r="G505">
        <v>58</v>
      </c>
      <c r="I505" s="3">
        <f>+G505*H505</f>
        <v>0</v>
      </c>
    </row>
    <row r="507" spans="1:9" ht="30" x14ac:dyDescent="0.25">
      <c r="A507">
        <v>2</v>
      </c>
      <c r="B507">
        <v>1</v>
      </c>
      <c r="C507">
        <v>46</v>
      </c>
      <c r="E507" s="1" t="s">
        <v>163</v>
      </c>
      <c r="F507" t="s">
        <v>32</v>
      </c>
      <c r="G507">
        <v>0</v>
      </c>
    </row>
    <row r="509" spans="1:9" x14ac:dyDescent="0.25">
      <c r="A509">
        <v>2</v>
      </c>
      <c r="B509">
        <v>1</v>
      </c>
      <c r="C509">
        <v>46</v>
      </c>
      <c r="D509">
        <v>23</v>
      </c>
      <c r="E509" s="1" t="s">
        <v>164</v>
      </c>
      <c r="F509" t="s">
        <v>134</v>
      </c>
      <c r="G509">
        <v>3</v>
      </c>
      <c r="I509" s="3">
        <f>+G509*H509</f>
        <v>0</v>
      </c>
    </row>
    <row r="511" spans="1:9" x14ac:dyDescent="0.25">
      <c r="A511">
        <v>2</v>
      </c>
      <c r="B511">
        <v>1</v>
      </c>
      <c r="C511">
        <v>47</v>
      </c>
      <c r="E511" s="1" t="s">
        <v>165</v>
      </c>
      <c r="F511" t="s">
        <v>32</v>
      </c>
      <c r="G511">
        <v>0</v>
      </c>
    </row>
    <row r="513" spans="1:9" ht="105" x14ac:dyDescent="0.25">
      <c r="A513">
        <v>2</v>
      </c>
      <c r="B513">
        <v>1</v>
      </c>
      <c r="C513">
        <v>47</v>
      </c>
      <c r="D513">
        <v>24</v>
      </c>
      <c r="E513" s="1" t="s">
        <v>166</v>
      </c>
      <c r="F513" t="s">
        <v>141</v>
      </c>
      <c r="G513">
        <v>1</v>
      </c>
      <c r="I513" s="3">
        <f>+G513*H513</f>
        <v>0</v>
      </c>
    </row>
    <row r="515" spans="1:9" ht="60" x14ac:dyDescent="0.25">
      <c r="A515">
        <v>2</v>
      </c>
      <c r="B515">
        <v>1</v>
      </c>
      <c r="C515">
        <v>47</v>
      </c>
      <c r="E515" s="1" t="s">
        <v>167</v>
      </c>
      <c r="F515" t="s">
        <v>32</v>
      </c>
      <c r="G515">
        <v>0</v>
      </c>
    </row>
    <row r="517" spans="1:9" x14ac:dyDescent="0.25">
      <c r="A517">
        <v>2</v>
      </c>
      <c r="B517">
        <v>1</v>
      </c>
      <c r="C517">
        <v>47</v>
      </c>
      <c r="D517">
        <v>25</v>
      </c>
      <c r="E517" s="1" t="s">
        <v>168</v>
      </c>
      <c r="F517" t="s">
        <v>141</v>
      </c>
      <c r="G517">
        <v>2</v>
      </c>
      <c r="I517" s="3">
        <f>+G517*H517</f>
        <v>0</v>
      </c>
    </row>
    <row r="519" spans="1:9" x14ac:dyDescent="0.25">
      <c r="A519">
        <v>2</v>
      </c>
      <c r="B519">
        <v>1</v>
      </c>
      <c r="C519">
        <v>47</v>
      </c>
      <c r="D519">
        <v>26</v>
      </c>
      <c r="E519" s="1" t="s">
        <v>169</v>
      </c>
      <c r="F519" t="s">
        <v>141</v>
      </c>
      <c r="G519">
        <v>6</v>
      </c>
      <c r="I519" s="3">
        <f>+G519*H519</f>
        <v>0</v>
      </c>
    </row>
    <row r="521" spans="1:9" x14ac:dyDescent="0.25">
      <c r="A521">
        <v>2</v>
      </c>
      <c r="B521">
        <v>1</v>
      </c>
      <c r="C521">
        <v>47</v>
      </c>
      <c r="E521" s="1" t="s">
        <v>170</v>
      </c>
      <c r="F521" t="s">
        <v>13</v>
      </c>
      <c r="G521">
        <v>0</v>
      </c>
    </row>
    <row r="523" spans="1:9" x14ac:dyDescent="0.25">
      <c r="A523">
        <v>2</v>
      </c>
      <c r="B523">
        <v>1</v>
      </c>
      <c r="C523">
        <v>47</v>
      </c>
      <c r="E523" s="1" t="s">
        <v>171</v>
      </c>
      <c r="F523" t="s">
        <v>32</v>
      </c>
      <c r="G523">
        <v>0</v>
      </c>
    </row>
    <row r="525" spans="1:9" ht="75" x14ac:dyDescent="0.25">
      <c r="A525">
        <v>2</v>
      </c>
      <c r="B525">
        <v>1</v>
      </c>
      <c r="C525">
        <v>47</v>
      </c>
      <c r="D525">
        <v>27</v>
      </c>
      <c r="E525" s="1" t="s">
        <v>172</v>
      </c>
      <c r="F525" t="s">
        <v>131</v>
      </c>
      <c r="G525">
        <v>128</v>
      </c>
      <c r="I525" s="3">
        <f>+G525*H525</f>
        <v>0</v>
      </c>
    </row>
    <row r="527" spans="1:9" ht="90" x14ac:dyDescent="0.25">
      <c r="A527">
        <v>2</v>
      </c>
      <c r="B527">
        <v>1</v>
      </c>
      <c r="C527">
        <v>48</v>
      </c>
      <c r="D527">
        <v>28</v>
      </c>
      <c r="E527" s="1" t="s">
        <v>173</v>
      </c>
      <c r="F527" t="s">
        <v>131</v>
      </c>
      <c r="G527">
        <v>82</v>
      </c>
      <c r="I527" s="3">
        <f>+G527*H527</f>
        <v>0</v>
      </c>
    </row>
    <row r="529" spans="1:9" x14ac:dyDescent="0.25">
      <c r="A529">
        <v>2</v>
      </c>
      <c r="B529">
        <v>1</v>
      </c>
      <c r="C529">
        <v>48</v>
      </c>
      <c r="E529" s="1" t="s">
        <v>174</v>
      </c>
      <c r="F529" t="s">
        <v>13</v>
      </c>
      <c r="G529">
        <v>0</v>
      </c>
    </row>
    <row r="531" spans="1:9" x14ac:dyDescent="0.25">
      <c r="A531">
        <v>2</v>
      </c>
      <c r="B531">
        <v>1</v>
      </c>
      <c r="C531">
        <v>48</v>
      </c>
      <c r="E531" s="1" t="s">
        <v>175</v>
      </c>
      <c r="F531" t="s">
        <v>32</v>
      </c>
      <c r="G531">
        <v>0</v>
      </c>
    </row>
    <row r="533" spans="1:9" x14ac:dyDescent="0.25">
      <c r="A533">
        <v>2</v>
      </c>
      <c r="B533">
        <v>1</v>
      </c>
      <c r="C533">
        <v>48</v>
      </c>
      <c r="D533">
        <v>29</v>
      </c>
      <c r="E533" s="1" t="s">
        <v>176</v>
      </c>
      <c r="F533" t="s">
        <v>141</v>
      </c>
      <c r="G533">
        <v>1</v>
      </c>
      <c r="I533" s="3">
        <f>+G533*H533</f>
        <v>0</v>
      </c>
    </row>
    <row r="535" spans="1:9" x14ac:dyDescent="0.25">
      <c r="A535">
        <v>2</v>
      </c>
      <c r="B535">
        <v>1</v>
      </c>
      <c r="C535">
        <v>48</v>
      </c>
      <c r="D535">
        <v>30</v>
      </c>
      <c r="E535" s="1" t="s">
        <v>177</v>
      </c>
      <c r="F535" t="s">
        <v>141</v>
      </c>
      <c r="G535">
        <v>1</v>
      </c>
      <c r="I535" s="3">
        <f>+G535*H535</f>
        <v>0</v>
      </c>
    </row>
    <row r="537" spans="1:9" x14ac:dyDescent="0.25">
      <c r="A537">
        <v>2</v>
      </c>
      <c r="B537">
        <v>1</v>
      </c>
      <c r="C537">
        <v>48</v>
      </c>
      <c r="D537">
        <v>31</v>
      </c>
      <c r="E537" s="1" t="s">
        <v>178</v>
      </c>
      <c r="F537" t="s">
        <v>141</v>
      </c>
      <c r="G537">
        <v>2</v>
      </c>
      <c r="I537" s="3">
        <f>+G537*H537</f>
        <v>0</v>
      </c>
    </row>
    <row r="539" spans="1:9" x14ac:dyDescent="0.25">
      <c r="A539">
        <v>2</v>
      </c>
      <c r="B539">
        <v>1</v>
      </c>
      <c r="C539">
        <v>48</v>
      </c>
      <c r="D539">
        <v>32</v>
      </c>
      <c r="E539" s="1" t="s">
        <v>179</v>
      </c>
      <c r="F539" t="s">
        <v>141</v>
      </c>
      <c r="G539">
        <v>1</v>
      </c>
      <c r="I539" s="3">
        <f>+G539*H539</f>
        <v>0</v>
      </c>
    </row>
    <row r="541" spans="1:9" x14ac:dyDescent="0.25">
      <c r="A541">
        <v>2</v>
      </c>
      <c r="B541">
        <v>1</v>
      </c>
      <c r="C541">
        <v>48</v>
      </c>
      <c r="E541" s="1" t="s">
        <v>180</v>
      </c>
      <c r="F541" t="s">
        <v>32</v>
      </c>
      <c r="G541">
        <v>0</v>
      </c>
    </row>
    <row r="543" spans="1:9" x14ac:dyDescent="0.25">
      <c r="A543">
        <v>2</v>
      </c>
      <c r="B543">
        <v>1</v>
      </c>
      <c r="C543">
        <v>48</v>
      </c>
      <c r="D543">
        <v>33</v>
      </c>
      <c r="E543" s="1" t="s">
        <v>181</v>
      </c>
      <c r="F543" t="s">
        <v>134</v>
      </c>
      <c r="G543">
        <v>880</v>
      </c>
      <c r="I543" s="3">
        <f>+G543*H543</f>
        <v>0</v>
      </c>
    </row>
    <row r="545" spans="1:9" x14ac:dyDescent="0.25">
      <c r="A545">
        <v>2</v>
      </c>
      <c r="B545">
        <v>1</v>
      </c>
      <c r="C545">
        <v>49</v>
      </c>
      <c r="E545" s="1" t="s">
        <v>182</v>
      </c>
      <c r="F545" t="s">
        <v>32</v>
      </c>
      <c r="G545">
        <v>0</v>
      </c>
    </row>
    <row r="547" spans="1:9" ht="60" x14ac:dyDescent="0.25">
      <c r="A547">
        <v>2</v>
      </c>
      <c r="B547">
        <v>1</v>
      </c>
      <c r="C547">
        <v>49</v>
      </c>
      <c r="D547">
        <v>34</v>
      </c>
      <c r="E547" s="1" t="s">
        <v>183</v>
      </c>
      <c r="F547" t="s">
        <v>141</v>
      </c>
      <c r="G547">
        <v>187</v>
      </c>
      <c r="I547" s="3">
        <f>+G547*H547</f>
        <v>0</v>
      </c>
    </row>
    <row r="549" spans="1:9" ht="60" x14ac:dyDescent="0.25">
      <c r="A549">
        <v>2</v>
      </c>
      <c r="B549">
        <v>1</v>
      </c>
      <c r="C549">
        <v>49</v>
      </c>
      <c r="D549">
        <v>35</v>
      </c>
      <c r="E549" s="1" t="s">
        <v>184</v>
      </c>
      <c r="F549" t="s">
        <v>141</v>
      </c>
      <c r="G549">
        <v>45</v>
      </c>
      <c r="I549" s="3">
        <f>+G549*H549</f>
        <v>0</v>
      </c>
    </row>
    <row r="551" spans="1:9" x14ac:dyDescent="0.25">
      <c r="A551">
        <v>2</v>
      </c>
      <c r="B551">
        <v>1</v>
      </c>
      <c r="C551">
        <v>49</v>
      </c>
      <c r="E551" s="1" t="s">
        <v>185</v>
      </c>
      <c r="F551" t="s">
        <v>32</v>
      </c>
      <c r="G551">
        <v>0</v>
      </c>
    </row>
    <row r="553" spans="1:9" ht="105" x14ac:dyDescent="0.25">
      <c r="A553">
        <v>2</v>
      </c>
      <c r="B553">
        <v>1</v>
      </c>
      <c r="C553">
        <v>49</v>
      </c>
      <c r="D553">
        <v>36</v>
      </c>
      <c r="E553" s="1" t="s">
        <v>186</v>
      </c>
      <c r="F553" t="s">
        <v>134</v>
      </c>
      <c r="G553">
        <v>864</v>
      </c>
      <c r="I553" s="3">
        <f>+G553*H553</f>
        <v>0</v>
      </c>
    </row>
    <row r="555" spans="1:9" x14ac:dyDescent="0.25">
      <c r="A555">
        <v>2</v>
      </c>
      <c r="B555">
        <v>1</v>
      </c>
      <c r="C555">
        <v>49</v>
      </c>
      <c r="E555" s="1" t="s">
        <v>187</v>
      </c>
      <c r="F555" t="s">
        <v>13</v>
      </c>
      <c r="G555">
        <v>0</v>
      </c>
    </row>
    <row r="557" spans="1:9" x14ac:dyDescent="0.25">
      <c r="A557">
        <v>2</v>
      </c>
      <c r="B557">
        <v>1</v>
      </c>
      <c r="C557">
        <v>49</v>
      </c>
      <c r="E557" s="1" t="s">
        <v>188</v>
      </c>
      <c r="F557" t="s">
        <v>32</v>
      </c>
      <c r="G557">
        <v>0</v>
      </c>
    </row>
    <row r="559" spans="1:9" ht="120" x14ac:dyDescent="0.25">
      <c r="A559">
        <v>2</v>
      </c>
      <c r="B559">
        <v>1</v>
      </c>
      <c r="C559">
        <v>50</v>
      </c>
      <c r="E559" s="1" t="s">
        <v>189</v>
      </c>
      <c r="F559" t="s">
        <v>32</v>
      </c>
      <c r="G559">
        <v>0</v>
      </c>
    </row>
    <row r="561" spans="1:9" ht="90" x14ac:dyDescent="0.25">
      <c r="A561">
        <v>2</v>
      </c>
      <c r="B561">
        <v>1</v>
      </c>
      <c r="C561">
        <v>50</v>
      </c>
      <c r="D561">
        <v>37</v>
      </c>
      <c r="E561" s="1" t="s">
        <v>190</v>
      </c>
      <c r="F561" t="s">
        <v>141</v>
      </c>
      <c r="G561">
        <v>6</v>
      </c>
      <c r="I561" s="3">
        <f>+G561*H561</f>
        <v>0</v>
      </c>
    </row>
    <row r="563" spans="1:9" x14ac:dyDescent="0.25">
      <c r="A563">
        <v>2</v>
      </c>
      <c r="B563">
        <v>1</v>
      </c>
      <c r="C563">
        <v>50</v>
      </c>
      <c r="D563">
        <v>38</v>
      </c>
      <c r="E563" s="1" t="s">
        <v>191</v>
      </c>
      <c r="F563" t="s">
        <v>141</v>
      </c>
      <c r="G563">
        <v>6</v>
      </c>
      <c r="I563" s="3">
        <f>+G563*H563</f>
        <v>0</v>
      </c>
    </row>
    <row r="565" spans="1:9" ht="45" x14ac:dyDescent="0.25">
      <c r="A565">
        <v>2</v>
      </c>
      <c r="B565">
        <v>1</v>
      </c>
      <c r="C565">
        <v>50</v>
      </c>
      <c r="D565">
        <v>39</v>
      </c>
      <c r="E565" s="1" t="s">
        <v>192</v>
      </c>
      <c r="F565" t="s">
        <v>141</v>
      </c>
      <c r="G565">
        <v>6</v>
      </c>
      <c r="I565" s="3">
        <f>+G565*H565</f>
        <v>0</v>
      </c>
    </row>
    <row r="567" spans="1:9" x14ac:dyDescent="0.25">
      <c r="A567">
        <v>2</v>
      </c>
      <c r="B567">
        <v>1</v>
      </c>
      <c r="C567">
        <v>50</v>
      </c>
      <c r="E567" s="1" t="s">
        <v>193</v>
      </c>
      <c r="F567" t="s">
        <v>32</v>
      </c>
      <c r="G567">
        <v>0</v>
      </c>
    </row>
    <row r="569" spans="1:9" ht="75" x14ac:dyDescent="0.25">
      <c r="A569">
        <v>2</v>
      </c>
      <c r="B569">
        <v>1</v>
      </c>
      <c r="C569">
        <v>50</v>
      </c>
      <c r="D569">
        <v>40</v>
      </c>
      <c r="E569" s="1" t="s">
        <v>194</v>
      </c>
      <c r="F569" t="s">
        <v>141</v>
      </c>
      <c r="G569">
        <v>4</v>
      </c>
      <c r="I569" s="3">
        <f>+G569*H569</f>
        <v>0</v>
      </c>
    </row>
    <row r="571" spans="1:9" ht="45" x14ac:dyDescent="0.25">
      <c r="A571">
        <v>2</v>
      </c>
      <c r="B571">
        <v>1</v>
      </c>
      <c r="C571">
        <v>51</v>
      </c>
      <c r="D571">
        <v>41</v>
      </c>
      <c r="E571" s="1" t="s">
        <v>195</v>
      </c>
      <c r="F571" t="s">
        <v>141</v>
      </c>
      <c r="G571">
        <v>4</v>
      </c>
      <c r="I571" s="3">
        <f>+G571*H571</f>
        <v>0</v>
      </c>
    </row>
    <row r="573" spans="1:9" ht="15.75" thickBot="1" x14ac:dyDescent="0.3">
      <c r="A573">
        <v>2</v>
      </c>
      <c r="B573">
        <v>1</v>
      </c>
      <c r="G573">
        <v>0</v>
      </c>
      <c r="I573" s="40">
        <f>SUM(I446:I572)</f>
        <v>0</v>
      </c>
    </row>
    <row r="574" spans="1:9" ht="15.75" thickTop="1" x14ac:dyDescent="0.25"/>
    <row r="575" spans="1:9" x14ac:dyDescent="0.25">
      <c r="A575">
        <v>3</v>
      </c>
      <c r="B575">
        <v>1</v>
      </c>
      <c r="C575">
        <v>53</v>
      </c>
      <c r="E575" s="2" t="s">
        <v>196</v>
      </c>
      <c r="F575" t="s">
        <v>10</v>
      </c>
      <c r="G575">
        <v>0</v>
      </c>
    </row>
    <row r="576" spans="1:9" x14ac:dyDescent="0.25">
      <c r="E576" s="2"/>
    </row>
    <row r="577" spans="1:7" x14ac:dyDescent="0.25">
      <c r="A577">
        <v>3</v>
      </c>
      <c r="B577">
        <v>1</v>
      </c>
      <c r="C577">
        <v>53</v>
      </c>
      <c r="E577" s="2" t="s">
        <v>197</v>
      </c>
      <c r="F577" t="s">
        <v>10</v>
      </c>
      <c r="G577">
        <v>0</v>
      </c>
    </row>
    <row r="579" spans="1:7" x14ac:dyDescent="0.25">
      <c r="A579">
        <v>3</v>
      </c>
      <c r="B579">
        <v>1</v>
      </c>
      <c r="C579">
        <v>53</v>
      </c>
      <c r="E579" s="1" t="s">
        <v>98</v>
      </c>
      <c r="F579" t="s">
        <v>13</v>
      </c>
      <c r="G579">
        <v>0</v>
      </c>
    </row>
    <row r="581" spans="1:7" ht="75" x14ac:dyDescent="0.25">
      <c r="A581">
        <v>3</v>
      </c>
      <c r="B581">
        <v>1</v>
      </c>
      <c r="C581">
        <v>53</v>
      </c>
      <c r="E581" s="1" t="s">
        <v>99</v>
      </c>
      <c r="G581">
        <v>0</v>
      </c>
    </row>
    <row r="583" spans="1:7" x14ac:dyDescent="0.25">
      <c r="A583">
        <v>3</v>
      </c>
      <c r="B583">
        <v>1</v>
      </c>
      <c r="C583">
        <v>53</v>
      </c>
      <c r="E583" s="1" t="s">
        <v>100</v>
      </c>
      <c r="F583" t="s">
        <v>13</v>
      </c>
      <c r="G583">
        <v>0</v>
      </c>
    </row>
    <row r="585" spans="1:7" x14ac:dyDescent="0.25">
      <c r="A585">
        <v>3</v>
      </c>
      <c r="B585">
        <v>1</v>
      </c>
      <c r="C585">
        <v>53</v>
      </c>
      <c r="E585" s="1" t="s">
        <v>198</v>
      </c>
      <c r="F585" t="s">
        <v>13</v>
      </c>
      <c r="G585">
        <v>0</v>
      </c>
    </row>
    <row r="587" spans="1:7" ht="30" x14ac:dyDescent="0.25">
      <c r="A587">
        <v>3</v>
      </c>
      <c r="B587">
        <v>1</v>
      </c>
      <c r="C587">
        <v>53</v>
      </c>
      <c r="E587" s="1" t="s">
        <v>199</v>
      </c>
      <c r="F587" t="s">
        <v>13</v>
      </c>
      <c r="G587">
        <v>0</v>
      </c>
    </row>
    <row r="589" spans="1:7" x14ac:dyDescent="0.25">
      <c r="A589">
        <v>3</v>
      </c>
      <c r="B589">
        <v>1</v>
      </c>
      <c r="C589">
        <v>53</v>
      </c>
      <c r="E589" s="1" t="s">
        <v>200</v>
      </c>
      <c r="F589" t="s">
        <v>32</v>
      </c>
      <c r="G589">
        <v>0</v>
      </c>
    </row>
    <row r="591" spans="1:7" ht="45" x14ac:dyDescent="0.25">
      <c r="A591">
        <v>3</v>
      </c>
      <c r="B591">
        <v>1</v>
      </c>
      <c r="C591">
        <v>53</v>
      </c>
      <c r="E591" s="1" t="s">
        <v>201</v>
      </c>
      <c r="G591">
        <v>0</v>
      </c>
    </row>
    <row r="593" spans="1:7" x14ac:dyDescent="0.25">
      <c r="A593">
        <v>3</v>
      </c>
      <c r="B593">
        <v>1</v>
      </c>
      <c r="C593">
        <v>53</v>
      </c>
      <c r="E593" s="1" t="s">
        <v>202</v>
      </c>
      <c r="F593" t="s">
        <v>32</v>
      </c>
      <c r="G593">
        <v>0</v>
      </c>
    </row>
    <row r="595" spans="1:7" ht="30" x14ac:dyDescent="0.25">
      <c r="A595">
        <v>3</v>
      </c>
      <c r="B595">
        <v>1</v>
      </c>
      <c r="C595">
        <v>53</v>
      </c>
      <c r="E595" s="1" t="s">
        <v>203</v>
      </c>
      <c r="G595">
        <v>0</v>
      </c>
    </row>
    <row r="597" spans="1:7" x14ac:dyDescent="0.25">
      <c r="A597">
        <v>3</v>
      </c>
      <c r="B597">
        <v>1</v>
      </c>
      <c r="C597">
        <v>53</v>
      </c>
      <c r="E597" s="1" t="s">
        <v>204</v>
      </c>
      <c r="F597" t="s">
        <v>32</v>
      </c>
      <c r="G597">
        <v>0</v>
      </c>
    </row>
    <row r="599" spans="1:7" ht="45" x14ac:dyDescent="0.25">
      <c r="A599">
        <v>3</v>
      </c>
      <c r="B599">
        <v>1</v>
      </c>
      <c r="C599">
        <v>53</v>
      </c>
      <c r="E599" s="1" t="s">
        <v>205</v>
      </c>
      <c r="G599">
        <v>0</v>
      </c>
    </row>
    <row r="601" spans="1:7" ht="75" x14ac:dyDescent="0.25">
      <c r="A601">
        <v>3</v>
      </c>
      <c r="B601">
        <v>1</v>
      </c>
      <c r="C601">
        <v>54</v>
      </c>
      <c r="E601" s="1" t="s">
        <v>206</v>
      </c>
      <c r="G601">
        <v>0</v>
      </c>
    </row>
    <row r="603" spans="1:7" x14ac:dyDescent="0.25">
      <c r="A603">
        <v>3</v>
      </c>
      <c r="B603">
        <v>1</v>
      </c>
      <c r="C603">
        <v>54</v>
      </c>
      <c r="E603" s="1" t="s">
        <v>207</v>
      </c>
      <c r="F603" t="s">
        <v>32</v>
      </c>
      <c r="G603">
        <v>0</v>
      </c>
    </row>
    <row r="605" spans="1:7" x14ac:dyDescent="0.25">
      <c r="A605">
        <v>3</v>
      </c>
      <c r="B605">
        <v>1</v>
      </c>
      <c r="C605">
        <v>54</v>
      </c>
      <c r="E605" s="1" t="s">
        <v>208</v>
      </c>
      <c r="G605">
        <v>0</v>
      </c>
    </row>
    <row r="607" spans="1:7" x14ac:dyDescent="0.25">
      <c r="A607">
        <v>3</v>
      </c>
      <c r="B607">
        <v>1</v>
      </c>
      <c r="C607">
        <v>54</v>
      </c>
      <c r="E607" s="1" t="s">
        <v>209</v>
      </c>
      <c r="F607" t="s">
        <v>32</v>
      </c>
      <c r="G607">
        <v>0</v>
      </c>
    </row>
    <row r="609" spans="1:9" ht="75" x14ac:dyDescent="0.25">
      <c r="A609">
        <v>3</v>
      </c>
      <c r="B609">
        <v>1</v>
      </c>
      <c r="C609">
        <v>54</v>
      </c>
      <c r="E609" s="1" t="s">
        <v>210</v>
      </c>
      <c r="G609">
        <v>0</v>
      </c>
    </row>
    <row r="611" spans="1:9" x14ac:dyDescent="0.25">
      <c r="A611">
        <v>3</v>
      </c>
      <c r="B611">
        <v>1</v>
      </c>
      <c r="C611">
        <v>54</v>
      </c>
      <c r="E611" s="1" t="s">
        <v>211</v>
      </c>
      <c r="F611" t="s">
        <v>13</v>
      </c>
      <c r="G611">
        <v>0</v>
      </c>
    </row>
    <row r="613" spans="1:9" x14ac:dyDescent="0.25">
      <c r="A613">
        <v>3</v>
      </c>
      <c r="B613">
        <v>1</v>
      </c>
      <c r="C613">
        <v>54</v>
      </c>
      <c r="E613" s="1" t="s">
        <v>212</v>
      </c>
      <c r="F613" t="s">
        <v>32</v>
      </c>
      <c r="G613">
        <v>0</v>
      </c>
    </row>
    <row r="615" spans="1:9" x14ac:dyDescent="0.25">
      <c r="A615">
        <v>3</v>
      </c>
      <c r="B615">
        <v>1</v>
      </c>
      <c r="C615">
        <v>54</v>
      </c>
      <c r="D615">
        <v>1</v>
      </c>
      <c r="E615" s="1" t="s">
        <v>213</v>
      </c>
      <c r="F615" t="s">
        <v>134</v>
      </c>
      <c r="G615">
        <v>11</v>
      </c>
      <c r="I615" s="3">
        <f>+G615*H615</f>
        <v>0</v>
      </c>
    </row>
    <row r="617" spans="1:9" x14ac:dyDescent="0.25">
      <c r="A617">
        <v>3</v>
      </c>
      <c r="B617">
        <v>1</v>
      </c>
      <c r="C617">
        <v>54</v>
      </c>
      <c r="D617">
        <v>2</v>
      </c>
      <c r="E617" s="1" t="s">
        <v>214</v>
      </c>
      <c r="F617" t="s">
        <v>134</v>
      </c>
      <c r="G617">
        <v>36</v>
      </c>
      <c r="I617" s="3">
        <f>+G617*H617</f>
        <v>0</v>
      </c>
    </row>
    <row r="619" spans="1:9" ht="30" x14ac:dyDescent="0.25">
      <c r="A619">
        <v>3</v>
      </c>
      <c r="B619">
        <v>1</v>
      </c>
      <c r="C619">
        <v>54</v>
      </c>
      <c r="D619">
        <v>3</v>
      </c>
      <c r="E619" s="1" t="s">
        <v>215</v>
      </c>
      <c r="F619" t="s">
        <v>134</v>
      </c>
      <c r="G619">
        <v>48</v>
      </c>
      <c r="I619" s="3">
        <f>+G619*H619</f>
        <v>0</v>
      </c>
    </row>
    <row r="621" spans="1:9" x14ac:dyDescent="0.25">
      <c r="A621">
        <v>3</v>
      </c>
      <c r="B621">
        <v>1</v>
      </c>
      <c r="C621">
        <v>54</v>
      </c>
      <c r="E621" s="1" t="s">
        <v>216</v>
      </c>
      <c r="F621" t="s">
        <v>13</v>
      </c>
      <c r="G621">
        <v>0</v>
      </c>
    </row>
    <row r="623" spans="1:9" x14ac:dyDescent="0.25">
      <c r="A623">
        <v>3</v>
      </c>
      <c r="B623">
        <v>1</v>
      </c>
      <c r="C623">
        <v>55</v>
      </c>
      <c r="E623" s="1" t="s">
        <v>217</v>
      </c>
      <c r="F623" t="s">
        <v>32</v>
      </c>
      <c r="G623">
        <v>0</v>
      </c>
    </row>
    <row r="625" spans="1:9" x14ac:dyDescent="0.25">
      <c r="A625">
        <v>3</v>
      </c>
      <c r="B625">
        <v>1</v>
      </c>
      <c r="C625">
        <v>55</v>
      </c>
      <c r="D625">
        <v>4</v>
      </c>
      <c r="E625" s="1" t="s">
        <v>218</v>
      </c>
      <c r="F625" t="s">
        <v>131</v>
      </c>
      <c r="G625">
        <v>193</v>
      </c>
      <c r="I625" s="3">
        <f>+G625*H625</f>
        <v>0</v>
      </c>
    </row>
    <row r="627" spans="1:9" x14ac:dyDescent="0.25">
      <c r="A627">
        <v>3</v>
      </c>
      <c r="B627">
        <v>1</v>
      </c>
      <c r="C627">
        <v>55</v>
      </c>
      <c r="D627">
        <v>5</v>
      </c>
      <c r="E627" s="1" t="s">
        <v>219</v>
      </c>
      <c r="F627" t="s">
        <v>131</v>
      </c>
      <c r="G627">
        <v>1925</v>
      </c>
      <c r="I627" s="3">
        <f>+G627*H627</f>
        <v>0</v>
      </c>
    </row>
    <row r="629" spans="1:9" x14ac:dyDescent="0.25">
      <c r="A629">
        <v>3</v>
      </c>
      <c r="B629">
        <v>1</v>
      </c>
      <c r="C629">
        <v>55</v>
      </c>
      <c r="E629" s="1" t="s">
        <v>220</v>
      </c>
      <c r="F629" t="s">
        <v>32</v>
      </c>
      <c r="G629">
        <v>0</v>
      </c>
    </row>
    <row r="631" spans="1:9" ht="30" x14ac:dyDescent="0.25">
      <c r="A631">
        <v>3</v>
      </c>
      <c r="B631">
        <v>1</v>
      </c>
      <c r="C631">
        <v>55</v>
      </c>
      <c r="D631">
        <v>6</v>
      </c>
      <c r="E631" s="1" t="s">
        <v>221</v>
      </c>
      <c r="F631" t="s">
        <v>141</v>
      </c>
      <c r="G631">
        <v>306</v>
      </c>
      <c r="I631" s="3">
        <f>+G631*H631</f>
        <v>0</v>
      </c>
    </row>
    <row r="633" spans="1:9" x14ac:dyDescent="0.25">
      <c r="A633">
        <v>3</v>
      </c>
      <c r="B633">
        <v>1</v>
      </c>
      <c r="C633">
        <v>55</v>
      </c>
      <c r="E633" s="1" t="s">
        <v>222</v>
      </c>
      <c r="F633" t="s">
        <v>13</v>
      </c>
      <c r="G633">
        <v>0</v>
      </c>
    </row>
    <row r="635" spans="1:9" ht="30" x14ac:dyDescent="0.25">
      <c r="A635">
        <v>3</v>
      </c>
      <c r="B635">
        <v>1</v>
      </c>
      <c r="C635">
        <v>55</v>
      </c>
      <c r="E635" s="1" t="s">
        <v>223</v>
      </c>
      <c r="F635" t="s">
        <v>32</v>
      </c>
      <c r="G635">
        <v>0</v>
      </c>
    </row>
    <row r="637" spans="1:9" x14ac:dyDescent="0.25">
      <c r="A637">
        <v>3</v>
      </c>
      <c r="B637">
        <v>1</v>
      </c>
      <c r="C637">
        <v>55</v>
      </c>
      <c r="D637">
        <v>7</v>
      </c>
      <c r="E637" s="1" t="s">
        <v>224</v>
      </c>
      <c r="F637" t="s">
        <v>134</v>
      </c>
      <c r="G637">
        <v>11</v>
      </c>
      <c r="I637" s="3">
        <f>+G637*H637</f>
        <v>0</v>
      </c>
    </row>
    <row r="639" spans="1:9" ht="15.75" thickBot="1" x14ac:dyDescent="0.3">
      <c r="A639">
        <v>3</v>
      </c>
      <c r="B639">
        <v>1</v>
      </c>
      <c r="G639">
        <v>0</v>
      </c>
      <c r="I639" s="40">
        <f>SUM(I614:I638)</f>
        <v>0</v>
      </c>
    </row>
    <row r="640" spans="1:9" ht="15.75" thickTop="1" x14ac:dyDescent="0.25"/>
    <row r="641" spans="1:7" x14ac:dyDescent="0.25">
      <c r="A641">
        <v>3</v>
      </c>
      <c r="B641">
        <v>2</v>
      </c>
      <c r="C641">
        <v>57</v>
      </c>
      <c r="E641" s="2" t="s">
        <v>196</v>
      </c>
      <c r="F641" t="s">
        <v>10</v>
      </c>
      <c r="G641">
        <v>0</v>
      </c>
    </row>
    <row r="642" spans="1:7" x14ac:dyDescent="0.25">
      <c r="E642" s="2"/>
    </row>
    <row r="643" spans="1:7" x14ac:dyDescent="0.25">
      <c r="A643">
        <v>3</v>
      </c>
      <c r="B643">
        <v>2</v>
      </c>
      <c r="C643">
        <v>57</v>
      </c>
      <c r="E643" s="2" t="s">
        <v>225</v>
      </c>
      <c r="F643" t="s">
        <v>10</v>
      </c>
      <c r="G643">
        <v>0</v>
      </c>
    </row>
    <row r="645" spans="1:7" x14ac:dyDescent="0.25">
      <c r="A645">
        <v>3</v>
      </c>
      <c r="B645">
        <v>2</v>
      </c>
      <c r="C645">
        <v>57</v>
      </c>
      <c r="E645" s="1" t="s">
        <v>98</v>
      </c>
      <c r="F645" t="s">
        <v>13</v>
      </c>
      <c r="G645">
        <v>0</v>
      </c>
    </row>
    <row r="647" spans="1:7" ht="75" x14ac:dyDescent="0.25">
      <c r="A647">
        <v>3</v>
      </c>
      <c r="B647">
        <v>2</v>
      </c>
      <c r="C647">
        <v>57</v>
      </c>
      <c r="E647" s="1" t="s">
        <v>99</v>
      </c>
      <c r="G647">
        <v>0</v>
      </c>
    </row>
    <row r="649" spans="1:7" x14ac:dyDescent="0.25">
      <c r="A649">
        <v>3</v>
      </c>
      <c r="B649">
        <v>2</v>
      </c>
      <c r="C649">
        <v>57</v>
      </c>
      <c r="E649" s="1" t="s">
        <v>100</v>
      </c>
      <c r="F649" t="s">
        <v>13</v>
      </c>
      <c r="G649">
        <v>0</v>
      </c>
    </row>
    <row r="651" spans="1:7" x14ac:dyDescent="0.25">
      <c r="A651">
        <v>3</v>
      </c>
      <c r="B651">
        <v>2</v>
      </c>
      <c r="C651">
        <v>57</v>
      </c>
      <c r="E651" s="1" t="s">
        <v>226</v>
      </c>
      <c r="F651" t="s">
        <v>32</v>
      </c>
      <c r="G651">
        <v>0</v>
      </c>
    </row>
    <row r="653" spans="1:7" ht="90" x14ac:dyDescent="0.25">
      <c r="A653">
        <v>3</v>
      </c>
      <c r="B653">
        <v>2</v>
      </c>
      <c r="C653">
        <v>57</v>
      </c>
      <c r="E653" s="1" t="s">
        <v>227</v>
      </c>
      <c r="G653">
        <v>0</v>
      </c>
    </row>
    <row r="655" spans="1:7" x14ac:dyDescent="0.25">
      <c r="A655">
        <v>3</v>
      </c>
      <c r="B655">
        <v>2</v>
      </c>
      <c r="C655">
        <v>57</v>
      </c>
      <c r="E655" s="1" t="s">
        <v>228</v>
      </c>
      <c r="F655" t="s">
        <v>32</v>
      </c>
      <c r="G655">
        <v>0</v>
      </c>
    </row>
    <row r="657" spans="1:7" ht="75" x14ac:dyDescent="0.25">
      <c r="A657">
        <v>3</v>
      </c>
      <c r="B657">
        <v>2</v>
      </c>
      <c r="C657">
        <v>57</v>
      </c>
      <c r="E657" s="1" t="s">
        <v>229</v>
      </c>
      <c r="G657">
        <v>0</v>
      </c>
    </row>
    <row r="659" spans="1:7" x14ac:dyDescent="0.25">
      <c r="A659">
        <v>3</v>
      </c>
      <c r="B659">
        <v>2</v>
      </c>
      <c r="C659">
        <v>58</v>
      </c>
      <c r="E659" s="1" t="s">
        <v>230</v>
      </c>
      <c r="F659" t="s">
        <v>32</v>
      </c>
      <c r="G659">
        <v>0</v>
      </c>
    </row>
    <row r="661" spans="1:7" ht="165" x14ac:dyDescent="0.25">
      <c r="A661">
        <v>3</v>
      </c>
      <c r="B661">
        <v>2</v>
      </c>
      <c r="C661">
        <v>58</v>
      </c>
      <c r="E661" s="1" t="s">
        <v>231</v>
      </c>
      <c r="G661">
        <v>0</v>
      </c>
    </row>
    <row r="663" spans="1:7" x14ac:dyDescent="0.25">
      <c r="A663">
        <v>3</v>
      </c>
      <c r="B663">
        <v>2</v>
      </c>
      <c r="C663">
        <v>58</v>
      </c>
      <c r="E663" s="1" t="s">
        <v>232</v>
      </c>
      <c r="F663" t="s">
        <v>32</v>
      </c>
      <c r="G663">
        <v>0</v>
      </c>
    </row>
    <row r="665" spans="1:7" ht="255" x14ac:dyDescent="0.25">
      <c r="A665">
        <v>3</v>
      </c>
      <c r="B665">
        <v>2</v>
      </c>
      <c r="C665">
        <v>58</v>
      </c>
      <c r="E665" s="1" t="s">
        <v>233</v>
      </c>
      <c r="G665">
        <v>0</v>
      </c>
    </row>
    <row r="667" spans="1:7" x14ac:dyDescent="0.25">
      <c r="A667">
        <v>3</v>
      </c>
      <c r="B667">
        <v>2</v>
      </c>
      <c r="C667">
        <v>58</v>
      </c>
      <c r="E667" s="1" t="s">
        <v>234</v>
      </c>
      <c r="F667" t="s">
        <v>32</v>
      </c>
      <c r="G667">
        <v>0</v>
      </c>
    </row>
    <row r="669" spans="1:7" ht="45" x14ac:dyDescent="0.25">
      <c r="A669">
        <v>3</v>
      </c>
      <c r="B669">
        <v>2</v>
      </c>
      <c r="C669">
        <v>58</v>
      </c>
      <c r="E669" s="1" t="s">
        <v>235</v>
      </c>
      <c r="G669">
        <v>0</v>
      </c>
    </row>
    <row r="671" spans="1:7" x14ac:dyDescent="0.25">
      <c r="A671">
        <v>3</v>
      </c>
      <c r="B671">
        <v>2</v>
      </c>
      <c r="C671">
        <v>59</v>
      </c>
      <c r="E671" s="1" t="s">
        <v>236</v>
      </c>
      <c r="F671" t="s">
        <v>32</v>
      </c>
      <c r="G671">
        <v>0</v>
      </c>
    </row>
    <row r="673" spans="1:7" ht="105" x14ac:dyDescent="0.25">
      <c r="A673">
        <v>3</v>
      </c>
      <c r="B673">
        <v>2</v>
      </c>
      <c r="C673">
        <v>59</v>
      </c>
      <c r="E673" s="1" t="s">
        <v>237</v>
      </c>
      <c r="G673">
        <v>0</v>
      </c>
    </row>
    <row r="675" spans="1:7" x14ac:dyDescent="0.25">
      <c r="A675">
        <v>3</v>
      </c>
      <c r="B675">
        <v>2</v>
      </c>
      <c r="C675">
        <v>59</v>
      </c>
      <c r="E675" s="1" t="s">
        <v>238</v>
      </c>
      <c r="F675" t="s">
        <v>32</v>
      </c>
      <c r="G675">
        <v>0</v>
      </c>
    </row>
    <row r="677" spans="1:7" ht="90" x14ac:dyDescent="0.25">
      <c r="A677">
        <v>3</v>
      </c>
      <c r="B677">
        <v>2</v>
      </c>
      <c r="C677">
        <v>59</v>
      </c>
      <c r="E677" s="1" t="s">
        <v>239</v>
      </c>
      <c r="G677">
        <v>0</v>
      </c>
    </row>
    <row r="679" spans="1:7" x14ac:dyDescent="0.25">
      <c r="A679">
        <v>3</v>
      </c>
      <c r="B679">
        <v>2</v>
      </c>
      <c r="C679">
        <v>59</v>
      </c>
      <c r="E679" s="1" t="s">
        <v>240</v>
      </c>
      <c r="F679" t="s">
        <v>32</v>
      </c>
      <c r="G679">
        <v>0</v>
      </c>
    </row>
    <row r="681" spans="1:7" ht="135" x14ac:dyDescent="0.25">
      <c r="A681">
        <v>3</v>
      </c>
      <c r="B681">
        <v>2</v>
      </c>
      <c r="C681">
        <v>59</v>
      </c>
      <c r="E681" s="1" t="s">
        <v>241</v>
      </c>
      <c r="G681">
        <v>0</v>
      </c>
    </row>
    <row r="683" spans="1:7" x14ac:dyDescent="0.25">
      <c r="A683">
        <v>3</v>
      </c>
      <c r="B683">
        <v>2</v>
      </c>
      <c r="C683">
        <v>60</v>
      </c>
      <c r="E683" s="1" t="s">
        <v>242</v>
      </c>
      <c r="F683" t="s">
        <v>32</v>
      </c>
      <c r="G683">
        <v>0</v>
      </c>
    </row>
    <row r="685" spans="1:7" ht="315" x14ac:dyDescent="0.25">
      <c r="A685">
        <v>3</v>
      </c>
      <c r="B685">
        <v>2</v>
      </c>
      <c r="C685">
        <v>60</v>
      </c>
      <c r="E685" s="1" t="s">
        <v>243</v>
      </c>
      <c r="G685">
        <v>0</v>
      </c>
    </row>
    <row r="687" spans="1:7" x14ac:dyDescent="0.25">
      <c r="A687">
        <v>3</v>
      </c>
      <c r="B687">
        <v>2</v>
      </c>
      <c r="C687">
        <v>60</v>
      </c>
      <c r="E687" s="1" t="s">
        <v>244</v>
      </c>
      <c r="F687" t="s">
        <v>32</v>
      </c>
      <c r="G687">
        <v>0</v>
      </c>
    </row>
    <row r="689" spans="1:9" ht="165" x14ac:dyDescent="0.25">
      <c r="A689">
        <v>3</v>
      </c>
      <c r="B689">
        <v>2</v>
      </c>
      <c r="C689">
        <v>60</v>
      </c>
      <c r="E689" s="1" t="s">
        <v>245</v>
      </c>
      <c r="G689">
        <v>0</v>
      </c>
    </row>
    <row r="691" spans="1:9" x14ac:dyDescent="0.25">
      <c r="A691">
        <v>3</v>
      </c>
      <c r="B691">
        <v>2</v>
      </c>
      <c r="C691">
        <v>61</v>
      </c>
      <c r="E691" s="1" t="s">
        <v>246</v>
      </c>
      <c r="F691" t="s">
        <v>32</v>
      </c>
      <c r="G691">
        <v>0</v>
      </c>
    </row>
    <row r="693" spans="1:9" ht="150" x14ac:dyDescent="0.25">
      <c r="A693">
        <v>3</v>
      </c>
      <c r="B693">
        <v>2</v>
      </c>
      <c r="C693">
        <v>61</v>
      </c>
      <c r="E693" s="1" t="s">
        <v>247</v>
      </c>
      <c r="G693">
        <v>0</v>
      </c>
    </row>
    <row r="695" spans="1:9" x14ac:dyDescent="0.25">
      <c r="A695">
        <v>3</v>
      </c>
      <c r="B695">
        <v>2</v>
      </c>
      <c r="C695">
        <v>61</v>
      </c>
      <c r="E695" s="1" t="s">
        <v>248</v>
      </c>
      <c r="F695" t="s">
        <v>13</v>
      </c>
      <c r="G695">
        <v>0</v>
      </c>
    </row>
    <row r="697" spans="1:9" ht="30" x14ac:dyDescent="0.25">
      <c r="A697">
        <v>3</v>
      </c>
      <c r="B697">
        <v>2</v>
      </c>
      <c r="C697">
        <v>61</v>
      </c>
      <c r="E697" s="1" t="s">
        <v>249</v>
      </c>
      <c r="F697" t="s">
        <v>13</v>
      </c>
      <c r="G697">
        <v>0</v>
      </c>
    </row>
    <row r="699" spans="1:9" x14ac:dyDescent="0.25">
      <c r="A699">
        <v>3</v>
      </c>
      <c r="B699">
        <v>2</v>
      </c>
      <c r="C699">
        <v>61</v>
      </c>
      <c r="E699" s="1" t="s">
        <v>250</v>
      </c>
      <c r="F699" t="s">
        <v>13</v>
      </c>
      <c r="G699">
        <v>0</v>
      </c>
    </row>
    <row r="701" spans="1:9" ht="90" x14ac:dyDescent="0.25">
      <c r="A701">
        <v>3</v>
      </c>
      <c r="B701">
        <v>2</v>
      </c>
      <c r="C701">
        <v>61</v>
      </c>
      <c r="E701" s="1" t="s">
        <v>251</v>
      </c>
      <c r="F701" t="s">
        <v>32</v>
      </c>
      <c r="G701">
        <v>0</v>
      </c>
    </row>
    <row r="703" spans="1:9" x14ac:dyDescent="0.25">
      <c r="A703">
        <v>3</v>
      </c>
      <c r="B703">
        <v>2</v>
      </c>
      <c r="C703">
        <v>61</v>
      </c>
      <c r="D703">
        <v>1</v>
      </c>
      <c r="E703" s="1" t="s">
        <v>252</v>
      </c>
      <c r="F703" t="s">
        <v>134</v>
      </c>
      <c r="G703">
        <v>545</v>
      </c>
      <c r="I703" s="3">
        <f>+G703*H703</f>
        <v>0</v>
      </c>
    </row>
    <row r="705" spans="1:9" ht="30" x14ac:dyDescent="0.25">
      <c r="A705">
        <v>3</v>
      </c>
      <c r="B705">
        <v>2</v>
      </c>
      <c r="C705">
        <v>61</v>
      </c>
      <c r="E705" s="1" t="s">
        <v>253</v>
      </c>
      <c r="F705" t="s">
        <v>32</v>
      </c>
      <c r="G705">
        <v>0</v>
      </c>
    </row>
    <row r="707" spans="1:9" x14ac:dyDescent="0.25">
      <c r="A707">
        <v>3</v>
      </c>
      <c r="B707">
        <v>2</v>
      </c>
      <c r="C707">
        <v>61</v>
      </c>
      <c r="D707">
        <v>2</v>
      </c>
      <c r="E707" s="1" t="s">
        <v>254</v>
      </c>
      <c r="F707" t="s">
        <v>134</v>
      </c>
      <c r="G707">
        <v>135</v>
      </c>
      <c r="I707" s="3">
        <f>+G707*H707</f>
        <v>0</v>
      </c>
    </row>
    <row r="709" spans="1:9" ht="30" x14ac:dyDescent="0.25">
      <c r="A709">
        <v>3</v>
      </c>
      <c r="B709">
        <v>2</v>
      </c>
      <c r="C709">
        <v>61</v>
      </c>
      <c r="D709">
        <v>3</v>
      </c>
      <c r="E709" s="1" t="s">
        <v>255</v>
      </c>
      <c r="F709" t="s">
        <v>131</v>
      </c>
      <c r="G709">
        <v>79</v>
      </c>
      <c r="I709" s="3">
        <f>+G709*H709</f>
        <v>0</v>
      </c>
    </row>
    <row r="711" spans="1:9" ht="45" x14ac:dyDescent="0.25">
      <c r="A711">
        <v>3</v>
      </c>
      <c r="B711">
        <v>2</v>
      </c>
      <c r="C711">
        <v>62</v>
      </c>
      <c r="D711">
        <v>4</v>
      </c>
      <c r="E711" s="1" t="s">
        <v>256</v>
      </c>
      <c r="F711" t="s">
        <v>141</v>
      </c>
      <c r="G711">
        <v>5</v>
      </c>
      <c r="I711" s="3">
        <f>+G711*H711</f>
        <v>0</v>
      </c>
    </row>
    <row r="713" spans="1:9" ht="45" x14ac:dyDescent="0.25">
      <c r="A713">
        <v>3</v>
      </c>
      <c r="B713">
        <v>2</v>
      </c>
      <c r="C713">
        <v>62</v>
      </c>
      <c r="D713">
        <v>5</v>
      </c>
      <c r="E713" s="1" t="s">
        <v>257</v>
      </c>
      <c r="F713" t="s">
        <v>141</v>
      </c>
      <c r="G713">
        <v>1</v>
      </c>
      <c r="I713" s="3">
        <f>+G713*H713</f>
        <v>0</v>
      </c>
    </row>
    <row r="715" spans="1:9" x14ac:dyDescent="0.25">
      <c r="A715">
        <v>3</v>
      </c>
      <c r="B715">
        <v>2</v>
      </c>
      <c r="C715">
        <v>62</v>
      </c>
      <c r="E715" s="1" t="s">
        <v>258</v>
      </c>
      <c r="F715" t="s">
        <v>13</v>
      </c>
      <c r="G715">
        <v>0</v>
      </c>
    </row>
    <row r="717" spans="1:9" ht="30" x14ac:dyDescent="0.25">
      <c r="A717">
        <v>3</v>
      </c>
      <c r="B717">
        <v>2</v>
      </c>
      <c r="C717">
        <v>62</v>
      </c>
      <c r="E717" s="1" t="s">
        <v>259</v>
      </c>
      <c r="F717" t="s">
        <v>13</v>
      </c>
      <c r="G717">
        <v>0</v>
      </c>
    </row>
    <row r="719" spans="1:9" ht="120" x14ac:dyDescent="0.25">
      <c r="A719">
        <v>3</v>
      </c>
      <c r="B719">
        <v>2</v>
      </c>
      <c r="C719">
        <v>62</v>
      </c>
      <c r="E719" s="1" t="s">
        <v>260</v>
      </c>
      <c r="F719" t="s">
        <v>32</v>
      </c>
      <c r="G719">
        <v>0</v>
      </c>
    </row>
    <row r="721" spans="1:9" x14ac:dyDescent="0.25">
      <c r="A721">
        <v>3</v>
      </c>
      <c r="B721">
        <v>2</v>
      </c>
      <c r="C721">
        <v>62</v>
      </c>
      <c r="D721">
        <v>6</v>
      </c>
      <c r="E721" s="1" t="s">
        <v>254</v>
      </c>
      <c r="F721" t="s">
        <v>134</v>
      </c>
      <c r="G721">
        <v>1758</v>
      </c>
      <c r="I721" s="3">
        <f>+G721*H721</f>
        <v>0</v>
      </c>
    </row>
    <row r="723" spans="1:9" ht="30" x14ac:dyDescent="0.25">
      <c r="A723">
        <v>3</v>
      </c>
      <c r="B723">
        <v>2</v>
      </c>
      <c r="C723">
        <v>62</v>
      </c>
      <c r="D723">
        <v>7</v>
      </c>
      <c r="E723" s="1" t="s">
        <v>261</v>
      </c>
      <c r="F723" t="s">
        <v>131</v>
      </c>
      <c r="G723">
        <v>140</v>
      </c>
      <c r="I723" s="3">
        <f>+G723*H723</f>
        <v>0</v>
      </c>
    </row>
    <row r="725" spans="1:9" ht="30" x14ac:dyDescent="0.25">
      <c r="A725">
        <v>3</v>
      </c>
      <c r="B725">
        <v>2</v>
      </c>
      <c r="C725">
        <v>63</v>
      </c>
      <c r="D725">
        <v>8</v>
      </c>
      <c r="E725" s="1" t="s">
        <v>262</v>
      </c>
      <c r="F725" t="s">
        <v>131</v>
      </c>
      <c r="G725">
        <v>68</v>
      </c>
      <c r="I725" s="3">
        <f>+G725*H725</f>
        <v>0</v>
      </c>
    </row>
    <row r="727" spans="1:9" ht="30" x14ac:dyDescent="0.25">
      <c r="A727">
        <v>3</v>
      </c>
      <c r="B727">
        <v>2</v>
      </c>
      <c r="C727">
        <v>63</v>
      </c>
      <c r="D727">
        <v>9</v>
      </c>
      <c r="E727" s="1" t="s">
        <v>263</v>
      </c>
      <c r="F727" t="s">
        <v>131</v>
      </c>
      <c r="G727">
        <v>408</v>
      </c>
      <c r="I727" s="3">
        <f>+G727*H727</f>
        <v>0</v>
      </c>
    </row>
    <row r="729" spans="1:9" ht="30" x14ac:dyDescent="0.25">
      <c r="A729">
        <v>3</v>
      </c>
      <c r="B729">
        <v>2</v>
      </c>
      <c r="C729">
        <v>63</v>
      </c>
      <c r="D729">
        <v>10</v>
      </c>
      <c r="E729" s="1" t="s">
        <v>264</v>
      </c>
      <c r="F729" t="s">
        <v>131</v>
      </c>
      <c r="G729">
        <v>408</v>
      </c>
      <c r="I729" s="3">
        <f>+G729*H729</f>
        <v>0</v>
      </c>
    </row>
    <row r="731" spans="1:9" x14ac:dyDescent="0.25">
      <c r="A731">
        <v>3</v>
      </c>
      <c r="B731">
        <v>2</v>
      </c>
      <c r="C731">
        <v>63</v>
      </c>
      <c r="E731" s="1" t="s">
        <v>265</v>
      </c>
      <c r="F731" t="s">
        <v>13</v>
      </c>
      <c r="G731">
        <v>0</v>
      </c>
    </row>
    <row r="733" spans="1:9" ht="30" x14ac:dyDescent="0.25">
      <c r="A733">
        <v>3</v>
      </c>
      <c r="B733">
        <v>2</v>
      </c>
      <c r="C733">
        <v>63</v>
      </c>
      <c r="E733" s="1" t="s">
        <v>266</v>
      </c>
      <c r="F733" t="s">
        <v>32</v>
      </c>
      <c r="G733">
        <v>0</v>
      </c>
    </row>
    <row r="735" spans="1:9" ht="45" x14ac:dyDescent="0.25">
      <c r="A735">
        <v>3</v>
      </c>
      <c r="B735">
        <v>2</v>
      </c>
      <c r="C735">
        <v>63</v>
      </c>
      <c r="D735">
        <v>11</v>
      </c>
      <c r="E735" s="1" t="s">
        <v>267</v>
      </c>
      <c r="F735" t="s">
        <v>134</v>
      </c>
      <c r="G735">
        <v>1703</v>
      </c>
      <c r="I735" s="3">
        <f>+G735*H735</f>
        <v>0</v>
      </c>
    </row>
    <row r="737" spans="1:9" ht="30" x14ac:dyDescent="0.25">
      <c r="A737">
        <v>3</v>
      </c>
      <c r="B737">
        <v>2</v>
      </c>
      <c r="C737">
        <v>63</v>
      </c>
      <c r="D737">
        <v>12</v>
      </c>
      <c r="E737" s="1" t="s">
        <v>268</v>
      </c>
      <c r="F737" t="s">
        <v>24</v>
      </c>
      <c r="G737">
        <v>1</v>
      </c>
      <c r="I737" s="3">
        <f>+G737*H737</f>
        <v>0</v>
      </c>
    </row>
    <row r="739" spans="1:9" ht="15.75" thickBot="1" x14ac:dyDescent="0.3">
      <c r="A739">
        <v>3</v>
      </c>
      <c r="B739">
        <v>2</v>
      </c>
      <c r="G739">
        <v>0</v>
      </c>
      <c r="I739" s="40">
        <f>SUM(I702:I738)</f>
        <v>0</v>
      </c>
    </row>
    <row r="740" spans="1:9" ht="15.75" thickTop="1" x14ac:dyDescent="0.25"/>
    <row r="741" spans="1:9" x14ac:dyDescent="0.25">
      <c r="A741">
        <v>3</v>
      </c>
      <c r="B741">
        <v>3</v>
      </c>
      <c r="C741">
        <v>65</v>
      </c>
      <c r="E741" s="2" t="s">
        <v>196</v>
      </c>
      <c r="F741" t="s">
        <v>10</v>
      </c>
      <c r="G741">
        <v>0</v>
      </c>
    </row>
    <row r="742" spans="1:9" x14ac:dyDescent="0.25">
      <c r="E742" s="2"/>
    </row>
    <row r="743" spans="1:9" x14ac:dyDescent="0.25">
      <c r="A743">
        <v>3</v>
      </c>
      <c r="B743">
        <v>3</v>
      </c>
      <c r="C743">
        <v>65</v>
      </c>
      <c r="E743" s="2" t="s">
        <v>269</v>
      </c>
      <c r="F743" t="s">
        <v>10</v>
      </c>
      <c r="G743">
        <v>0</v>
      </c>
    </row>
    <row r="745" spans="1:9" x14ac:dyDescent="0.25">
      <c r="A745">
        <v>3</v>
      </c>
      <c r="B745">
        <v>3</v>
      </c>
      <c r="C745">
        <v>65</v>
      </c>
      <c r="E745" s="1" t="s">
        <v>98</v>
      </c>
      <c r="F745" t="s">
        <v>13</v>
      </c>
      <c r="G745">
        <v>0</v>
      </c>
    </row>
    <row r="747" spans="1:9" ht="75" x14ac:dyDescent="0.25">
      <c r="A747">
        <v>3</v>
      </c>
      <c r="B747">
        <v>3</v>
      </c>
      <c r="C747">
        <v>65</v>
      </c>
      <c r="E747" s="1" t="s">
        <v>99</v>
      </c>
      <c r="G747">
        <v>0</v>
      </c>
    </row>
    <row r="749" spans="1:9" x14ac:dyDescent="0.25">
      <c r="A749">
        <v>3</v>
      </c>
      <c r="B749">
        <v>3</v>
      </c>
      <c r="C749">
        <v>65</v>
      </c>
      <c r="E749" s="1" t="s">
        <v>270</v>
      </c>
      <c r="F749" t="s">
        <v>13</v>
      </c>
      <c r="G749">
        <v>0</v>
      </c>
    </row>
    <row r="751" spans="1:9" ht="30" x14ac:dyDescent="0.25">
      <c r="A751">
        <v>3</v>
      </c>
      <c r="B751">
        <v>3</v>
      </c>
      <c r="C751">
        <v>65</v>
      </c>
      <c r="E751" s="1" t="s">
        <v>271</v>
      </c>
      <c r="F751" t="s">
        <v>13</v>
      </c>
      <c r="G751">
        <v>0</v>
      </c>
    </row>
    <row r="753" spans="1:7" x14ac:dyDescent="0.25">
      <c r="A753">
        <v>3</v>
      </c>
      <c r="B753">
        <v>3</v>
      </c>
      <c r="C753">
        <v>65</v>
      </c>
      <c r="E753" s="1" t="s">
        <v>100</v>
      </c>
      <c r="F753" t="s">
        <v>13</v>
      </c>
      <c r="G753">
        <v>0</v>
      </c>
    </row>
    <row r="755" spans="1:7" x14ac:dyDescent="0.25">
      <c r="A755">
        <v>3</v>
      </c>
      <c r="B755">
        <v>3</v>
      </c>
      <c r="C755">
        <v>65</v>
      </c>
      <c r="E755" s="1" t="s">
        <v>272</v>
      </c>
      <c r="F755" t="s">
        <v>32</v>
      </c>
      <c r="G755">
        <v>0</v>
      </c>
    </row>
    <row r="757" spans="1:7" ht="30" x14ac:dyDescent="0.25">
      <c r="A757">
        <v>3</v>
      </c>
      <c r="B757">
        <v>3</v>
      </c>
      <c r="C757">
        <v>65</v>
      </c>
      <c r="E757" s="1" t="s">
        <v>273</v>
      </c>
      <c r="F757" t="s">
        <v>62</v>
      </c>
      <c r="G757">
        <v>0</v>
      </c>
    </row>
    <row r="759" spans="1:7" ht="75" x14ac:dyDescent="0.25">
      <c r="A759">
        <v>3</v>
      </c>
      <c r="B759">
        <v>3</v>
      </c>
      <c r="C759">
        <v>65</v>
      </c>
      <c r="E759" s="1" t="s">
        <v>274</v>
      </c>
      <c r="G759">
        <v>0</v>
      </c>
    </row>
    <row r="761" spans="1:7" ht="30" x14ac:dyDescent="0.25">
      <c r="A761">
        <v>3</v>
      </c>
      <c r="B761">
        <v>3</v>
      </c>
      <c r="C761">
        <v>66</v>
      </c>
      <c r="E761" s="1" t="s">
        <v>275</v>
      </c>
      <c r="F761" t="s">
        <v>62</v>
      </c>
      <c r="G761">
        <v>0</v>
      </c>
    </row>
    <row r="763" spans="1:7" ht="60" x14ac:dyDescent="0.25">
      <c r="A763">
        <v>3</v>
      </c>
      <c r="B763">
        <v>3</v>
      </c>
      <c r="C763">
        <v>66</v>
      </c>
      <c r="E763" s="1" t="s">
        <v>276</v>
      </c>
      <c r="G763">
        <v>0</v>
      </c>
    </row>
    <row r="765" spans="1:7" ht="60" x14ac:dyDescent="0.25">
      <c r="A765">
        <v>3</v>
      </c>
      <c r="B765">
        <v>3</v>
      </c>
      <c r="C765">
        <v>66</v>
      </c>
      <c r="E765" s="1" t="s">
        <v>277</v>
      </c>
      <c r="G765">
        <v>0</v>
      </c>
    </row>
    <row r="767" spans="1:7" x14ac:dyDescent="0.25">
      <c r="A767">
        <v>3</v>
      </c>
      <c r="B767">
        <v>3</v>
      </c>
      <c r="C767">
        <v>66</v>
      </c>
      <c r="E767" s="1" t="s">
        <v>278</v>
      </c>
      <c r="F767" t="s">
        <v>62</v>
      </c>
      <c r="G767">
        <v>0</v>
      </c>
    </row>
    <row r="769" spans="1:7" ht="75" x14ac:dyDescent="0.25">
      <c r="A769">
        <v>3</v>
      </c>
      <c r="B769">
        <v>3</v>
      </c>
      <c r="C769">
        <v>66</v>
      </c>
      <c r="E769" s="1" t="s">
        <v>279</v>
      </c>
      <c r="G769">
        <v>0</v>
      </c>
    </row>
    <row r="771" spans="1:7" x14ac:dyDescent="0.25">
      <c r="A771">
        <v>3</v>
      </c>
      <c r="B771">
        <v>3</v>
      </c>
      <c r="C771">
        <v>66</v>
      </c>
      <c r="E771" s="1" t="s">
        <v>280</v>
      </c>
      <c r="F771" t="s">
        <v>62</v>
      </c>
      <c r="G771">
        <v>0</v>
      </c>
    </row>
    <row r="773" spans="1:7" ht="150" x14ac:dyDescent="0.25">
      <c r="A773">
        <v>3</v>
      </c>
      <c r="B773">
        <v>3</v>
      </c>
      <c r="C773">
        <v>66</v>
      </c>
      <c r="E773" s="1" t="s">
        <v>281</v>
      </c>
      <c r="G773">
        <v>0</v>
      </c>
    </row>
    <row r="775" spans="1:7" x14ac:dyDescent="0.25">
      <c r="A775">
        <v>3</v>
      </c>
      <c r="B775">
        <v>3</v>
      </c>
      <c r="C775">
        <v>66</v>
      </c>
      <c r="E775" s="1" t="s">
        <v>282</v>
      </c>
      <c r="F775" t="s">
        <v>62</v>
      </c>
      <c r="G775">
        <v>0</v>
      </c>
    </row>
    <row r="777" spans="1:7" ht="30" x14ac:dyDescent="0.25">
      <c r="A777">
        <v>3</v>
      </c>
      <c r="B777">
        <v>3</v>
      </c>
      <c r="C777">
        <v>66</v>
      </c>
      <c r="E777" s="1" t="s">
        <v>283</v>
      </c>
      <c r="G777">
        <v>0</v>
      </c>
    </row>
    <row r="779" spans="1:7" x14ac:dyDescent="0.25">
      <c r="A779">
        <v>3</v>
      </c>
      <c r="B779">
        <v>3</v>
      </c>
      <c r="C779">
        <v>67</v>
      </c>
      <c r="E779" s="1" t="s">
        <v>284</v>
      </c>
      <c r="F779" t="s">
        <v>62</v>
      </c>
      <c r="G779">
        <v>0</v>
      </c>
    </row>
    <row r="781" spans="1:7" ht="60" x14ac:dyDescent="0.25">
      <c r="A781">
        <v>3</v>
      </c>
      <c r="B781">
        <v>3</v>
      </c>
      <c r="C781">
        <v>67</v>
      </c>
      <c r="E781" s="1" t="s">
        <v>285</v>
      </c>
    </row>
    <row r="783" spans="1:7" x14ac:dyDescent="0.25">
      <c r="A783">
        <v>3</v>
      </c>
      <c r="B783">
        <v>3</v>
      </c>
      <c r="C783">
        <v>67</v>
      </c>
      <c r="E783" s="1" t="s">
        <v>286</v>
      </c>
      <c r="F783" t="s">
        <v>62</v>
      </c>
      <c r="G783">
        <v>0</v>
      </c>
    </row>
    <row r="785" spans="1:7" ht="60" x14ac:dyDescent="0.25">
      <c r="A785">
        <v>3</v>
      </c>
      <c r="B785">
        <v>3</v>
      </c>
      <c r="C785">
        <v>67</v>
      </c>
      <c r="E785" s="1" t="s">
        <v>287</v>
      </c>
      <c r="G785">
        <v>0</v>
      </c>
    </row>
    <row r="787" spans="1:7" x14ac:dyDescent="0.25">
      <c r="A787">
        <v>3</v>
      </c>
      <c r="B787">
        <v>3</v>
      </c>
      <c r="C787">
        <v>67</v>
      </c>
      <c r="E787" s="1" t="s">
        <v>288</v>
      </c>
      <c r="F787" t="s">
        <v>62</v>
      </c>
      <c r="G787">
        <v>0</v>
      </c>
    </row>
    <row r="789" spans="1:7" x14ac:dyDescent="0.25">
      <c r="A789">
        <v>3</v>
      </c>
      <c r="B789">
        <v>3</v>
      </c>
      <c r="C789">
        <v>67</v>
      </c>
      <c r="E789" s="1" t="s">
        <v>289</v>
      </c>
      <c r="G789">
        <v>0</v>
      </c>
    </row>
    <row r="791" spans="1:7" x14ac:dyDescent="0.25">
      <c r="A791">
        <v>3</v>
      </c>
      <c r="B791">
        <v>3</v>
      </c>
      <c r="C791">
        <v>67</v>
      </c>
      <c r="E791" s="1" t="s">
        <v>290</v>
      </c>
      <c r="F791" t="s">
        <v>62</v>
      </c>
      <c r="G791">
        <v>0</v>
      </c>
    </row>
    <row r="793" spans="1:7" ht="60" x14ac:dyDescent="0.25">
      <c r="A793">
        <v>3</v>
      </c>
      <c r="B793">
        <v>3</v>
      </c>
      <c r="C793">
        <v>67</v>
      </c>
      <c r="E793" s="1" t="s">
        <v>291</v>
      </c>
      <c r="G793">
        <v>0</v>
      </c>
    </row>
    <row r="795" spans="1:7" x14ac:dyDescent="0.25">
      <c r="A795">
        <v>3</v>
      </c>
      <c r="B795">
        <v>3</v>
      </c>
      <c r="C795">
        <v>67</v>
      </c>
      <c r="E795" s="1" t="s">
        <v>292</v>
      </c>
      <c r="F795" t="s">
        <v>62</v>
      </c>
      <c r="G795">
        <v>0</v>
      </c>
    </row>
    <row r="797" spans="1:7" ht="90" x14ac:dyDescent="0.25">
      <c r="A797">
        <v>3</v>
      </c>
      <c r="B797">
        <v>3</v>
      </c>
      <c r="C797">
        <v>67</v>
      </c>
      <c r="E797" s="1" t="s">
        <v>293</v>
      </c>
      <c r="G797">
        <v>0</v>
      </c>
    </row>
    <row r="799" spans="1:7" x14ac:dyDescent="0.25">
      <c r="A799">
        <v>3</v>
      </c>
      <c r="B799">
        <v>3</v>
      </c>
      <c r="C799">
        <v>67</v>
      </c>
      <c r="E799" s="1" t="s">
        <v>294</v>
      </c>
      <c r="F799" t="s">
        <v>62</v>
      </c>
      <c r="G799">
        <v>0</v>
      </c>
    </row>
    <row r="801" spans="1:7" ht="30" x14ac:dyDescent="0.25">
      <c r="A801">
        <v>3</v>
      </c>
      <c r="B801">
        <v>3</v>
      </c>
      <c r="C801">
        <v>67</v>
      </c>
      <c r="E801" s="1" t="s">
        <v>295</v>
      </c>
      <c r="G801">
        <v>0</v>
      </c>
    </row>
    <row r="803" spans="1:7" x14ac:dyDescent="0.25">
      <c r="A803">
        <v>3</v>
      </c>
      <c r="B803">
        <v>3</v>
      </c>
      <c r="C803">
        <v>68</v>
      </c>
      <c r="E803" s="1" t="s">
        <v>296</v>
      </c>
      <c r="F803" t="s">
        <v>62</v>
      </c>
      <c r="G803">
        <v>0</v>
      </c>
    </row>
    <row r="805" spans="1:7" ht="210" x14ac:dyDescent="0.25">
      <c r="A805">
        <v>3</v>
      </c>
      <c r="B805">
        <v>3</v>
      </c>
      <c r="C805">
        <v>68</v>
      </c>
      <c r="E805" s="1" t="s">
        <v>911</v>
      </c>
    </row>
    <row r="807" spans="1:7" ht="75" x14ac:dyDescent="0.25">
      <c r="A807">
        <v>3</v>
      </c>
      <c r="B807">
        <v>3</v>
      </c>
      <c r="C807">
        <v>68</v>
      </c>
      <c r="E807" s="1" t="s">
        <v>297</v>
      </c>
      <c r="G807">
        <v>0</v>
      </c>
    </row>
    <row r="809" spans="1:7" x14ac:dyDescent="0.25">
      <c r="A809">
        <v>3</v>
      </c>
      <c r="B809">
        <v>3</v>
      </c>
      <c r="C809">
        <v>68</v>
      </c>
      <c r="E809" s="1" t="s">
        <v>298</v>
      </c>
      <c r="F809" t="s">
        <v>62</v>
      </c>
      <c r="G809">
        <v>0</v>
      </c>
    </row>
    <row r="811" spans="1:7" ht="150" x14ac:dyDescent="0.25">
      <c r="A811">
        <v>3</v>
      </c>
      <c r="B811">
        <v>3</v>
      </c>
      <c r="C811">
        <v>68</v>
      </c>
      <c r="E811" s="1" t="s">
        <v>299</v>
      </c>
      <c r="G811">
        <v>0</v>
      </c>
    </row>
    <row r="813" spans="1:7" x14ac:dyDescent="0.25">
      <c r="A813">
        <v>3</v>
      </c>
      <c r="B813">
        <v>3</v>
      </c>
      <c r="C813">
        <v>69</v>
      </c>
      <c r="E813" s="1" t="s">
        <v>300</v>
      </c>
      <c r="F813" t="s">
        <v>62</v>
      </c>
      <c r="G813">
        <v>0</v>
      </c>
    </row>
    <row r="815" spans="1:7" ht="135" x14ac:dyDescent="0.25">
      <c r="A815">
        <v>3</v>
      </c>
      <c r="B815">
        <v>3</v>
      </c>
      <c r="C815">
        <v>69</v>
      </c>
      <c r="E815" s="1" t="s">
        <v>301</v>
      </c>
      <c r="G815">
        <v>0</v>
      </c>
    </row>
    <row r="817" spans="1:9" x14ac:dyDescent="0.25">
      <c r="A817">
        <v>3</v>
      </c>
      <c r="B817">
        <v>3</v>
      </c>
      <c r="C817">
        <v>69</v>
      </c>
      <c r="E817" s="1" t="s">
        <v>302</v>
      </c>
      <c r="F817" t="s">
        <v>62</v>
      </c>
      <c r="G817">
        <v>0</v>
      </c>
    </row>
    <row r="819" spans="1:9" ht="60" x14ac:dyDescent="0.25">
      <c r="A819">
        <v>3</v>
      </c>
      <c r="B819">
        <v>3</v>
      </c>
      <c r="C819">
        <v>69</v>
      </c>
      <c r="E819" s="1" t="s">
        <v>912</v>
      </c>
    </row>
    <row r="821" spans="1:9" x14ac:dyDescent="0.25">
      <c r="A821">
        <v>3</v>
      </c>
      <c r="B821">
        <v>3</v>
      </c>
      <c r="C821">
        <v>70</v>
      </c>
      <c r="E821" s="1" t="s">
        <v>303</v>
      </c>
      <c r="F821" t="s">
        <v>62</v>
      </c>
      <c r="G821">
        <v>0</v>
      </c>
    </row>
    <row r="823" spans="1:9" ht="409.5" x14ac:dyDescent="0.25">
      <c r="A823">
        <v>3</v>
      </c>
      <c r="B823">
        <v>3</v>
      </c>
      <c r="C823">
        <v>70</v>
      </c>
      <c r="E823" s="1" t="s">
        <v>304</v>
      </c>
      <c r="G823">
        <v>0</v>
      </c>
    </row>
    <row r="825" spans="1:9" ht="165" x14ac:dyDescent="0.25">
      <c r="A825">
        <v>3</v>
      </c>
      <c r="B825">
        <v>3</v>
      </c>
      <c r="C825">
        <v>71</v>
      </c>
      <c r="E825" s="1" t="s">
        <v>305</v>
      </c>
      <c r="G825">
        <v>0</v>
      </c>
    </row>
    <row r="827" spans="1:9" x14ac:dyDescent="0.25">
      <c r="A827">
        <v>3</v>
      </c>
      <c r="B827">
        <v>3</v>
      </c>
      <c r="C827">
        <v>71</v>
      </c>
      <c r="E827" s="1" t="s">
        <v>306</v>
      </c>
      <c r="F827" t="s">
        <v>32</v>
      </c>
      <c r="G827">
        <v>0</v>
      </c>
    </row>
    <row r="829" spans="1:9" x14ac:dyDescent="0.25">
      <c r="A829">
        <v>3</v>
      </c>
      <c r="B829">
        <v>3</v>
      </c>
      <c r="C829">
        <v>71</v>
      </c>
      <c r="E829" s="1" t="s">
        <v>307</v>
      </c>
      <c r="F829" t="s">
        <v>32</v>
      </c>
      <c r="G829">
        <v>0</v>
      </c>
    </row>
    <row r="831" spans="1:9" ht="75" x14ac:dyDescent="0.25">
      <c r="A831">
        <v>3</v>
      </c>
      <c r="B831">
        <v>3</v>
      </c>
      <c r="C831">
        <v>71</v>
      </c>
      <c r="D831">
        <v>1</v>
      </c>
      <c r="E831" s="1" t="s">
        <v>308</v>
      </c>
      <c r="F831" t="s">
        <v>141</v>
      </c>
      <c r="G831">
        <v>1</v>
      </c>
      <c r="I831" s="3">
        <f>+G831*H831</f>
        <v>0</v>
      </c>
    </row>
    <row r="833" spans="1:9" ht="75" x14ac:dyDescent="0.25">
      <c r="A833">
        <v>3</v>
      </c>
      <c r="B833">
        <v>3</v>
      </c>
      <c r="C833">
        <v>71</v>
      </c>
      <c r="D833">
        <v>2</v>
      </c>
      <c r="E833" s="1" t="s">
        <v>309</v>
      </c>
      <c r="F833" t="s">
        <v>141</v>
      </c>
      <c r="G833">
        <v>1</v>
      </c>
      <c r="I833" s="3">
        <f>+G833*H833</f>
        <v>0</v>
      </c>
    </row>
    <row r="835" spans="1:9" ht="60" x14ac:dyDescent="0.25">
      <c r="A835">
        <v>3</v>
      </c>
      <c r="B835">
        <v>3</v>
      </c>
      <c r="C835">
        <v>71</v>
      </c>
      <c r="D835">
        <v>3</v>
      </c>
      <c r="E835" s="1" t="s">
        <v>310</v>
      </c>
      <c r="F835" t="s">
        <v>24</v>
      </c>
      <c r="G835">
        <v>1</v>
      </c>
      <c r="I835" s="3">
        <f>+G835*H835</f>
        <v>0</v>
      </c>
    </row>
    <row r="837" spans="1:9" ht="60" x14ac:dyDescent="0.25">
      <c r="A837">
        <v>3</v>
      </c>
      <c r="B837">
        <v>3</v>
      </c>
      <c r="C837">
        <v>72</v>
      </c>
      <c r="D837">
        <v>4</v>
      </c>
      <c r="E837" s="1" t="s">
        <v>311</v>
      </c>
      <c r="F837" t="s">
        <v>24</v>
      </c>
      <c r="G837">
        <v>1</v>
      </c>
      <c r="I837" s="3">
        <f>+G837*H837</f>
        <v>0</v>
      </c>
    </row>
    <row r="839" spans="1:9" ht="75" x14ac:dyDescent="0.25">
      <c r="A839">
        <v>3</v>
      </c>
      <c r="B839">
        <v>3</v>
      </c>
      <c r="C839">
        <v>72</v>
      </c>
      <c r="D839">
        <v>5</v>
      </c>
      <c r="E839" s="1" t="s">
        <v>312</v>
      </c>
      <c r="F839" t="s">
        <v>24</v>
      </c>
      <c r="G839">
        <v>1</v>
      </c>
      <c r="I839" s="3">
        <f>+G839*H839</f>
        <v>0</v>
      </c>
    </row>
    <row r="841" spans="1:9" ht="45" x14ac:dyDescent="0.25">
      <c r="A841">
        <v>3</v>
      </c>
      <c r="B841">
        <v>3</v>
      </c>
      <c r="C841">
        <v>72</v>
      </c>
      <c r="D841">
        <v>6</v>
      </c>
      <c r="E841" s="1" t="s">
        <v>313</v>
      </c>
      <c r="F841" t="s">
        <v>131</v>
      </c>
      <c r="G841">
        <v>32</v>
      </c>
      <c r="I841" s="3">
        <f>+G841*H841</f>
        <v>0</v>
      </c>
    </row>
    <row r="843" spans="1:9" ht="30" x14ac:dyDescent="0.25">
      <c r="A843">
        <v>3</v>
      </c>
      <c r="B843">
        <v>3</v>
      </c>
      <c r="C843">
        <v>72</v>
      </c>
      <c r="D843">
        <v>7</v>
      </c>
      <c r="E843" s="1" t="s">
        <v>314</v>
      </c>
      <c r="F843" t="s">
        <v>131</v>
      </c>
      <c r="G843">
        <v>497</v>
      </c>
      <c r="I843" s="3">
        <f>+G843*H843</f>
        <v>0</v>
      </c>
    </row>
    <row r="845" spans="1:9" ht="30" x14ac:dyDescent="0.25">
      <c r="A845">
        <v>3</v>
      </c>
      <c r="B845">
        <v>3</v>
      </c>
      <c r="C845">
        <v>72</v>
      </c>
      <c r="D845">
        <v>8</v>
      </c>
      <c r="E845" s="1" t="s">
        <v>315</v>
      </c>
      <c r="F845" t="s">
        <v>131</v>
      </c>
      <c r="G845">
        <v>184</v>
      </c>
      <c r="I845" s="3">
        <f>+G845*H845</f>
        <v>0</v>
      </c>
    </row>
    <row r="847" spans="1:9" x14ac:dyDescent="0.25">
      <c r="A847">
        <v>3</v>
      </c>
      <c r="B847">
        <v>3</v>
      </c>
      <c r="C847">
        <v>72</v>
      </c>
      <c r="D847">
        <v>9</v>
      </c>
      <c r="E847" s="1" t="s">
        <v>316</v>
      </c>
      <c r="F847" t="s">
        <v>131</v>
      </c>
      <c r="G847">
        <v>1355</v>
      </c>
      <c r="I847" s="3">
        <f>+G847*H847</f>
        <v>0</v>
      </c>
    </row>
    <row r="849" spans="1:9" x14ac:dyDescent="0.25">
      <c r="A849">
        <v>3</v>
      </c>
      <c r="B849">
        <v>3</v>
      </c>
      <c r="C849">
        <v>73</v>
      </c>
      <c r="D849">
        <v>10</v>
      </c>
      <c r="E849" s="1" t="s">
        <v>317</v>
      </c>
      <c r="F849" t="s">
        <v>131</v>
      </c>
      <c r="G849">
        <v>219</v>
      </c>
      <c r="I849" s="3">
        <f>+G849*H849</f>
        <v>0</v>
      </c>
    </row>
    <row r="851" spans="1:9" x14ac:dyDescent="0.25">
      <c r="A851">
        <v>3</v>
      </c>
      <c r="B851">
        <v>3</v>
      </c>
      <c r="C851">
        <v>73</v>
      </c>
      <c r="D851">
        <v>11</v>
      </c>
      <c r="E851" s="1" t="s">
        <v>318</v>
      </c>
      <c r="F851" t="s">
        <v>141</v>
      </c>
      <c r="G851">
        <v>3426</v>
      </c>
      <c r="I851" s="3">
        <f>+G851*H851</f>
        <v>0</v>
      </c>
    </row>
    <row r="853" spans="1:9" ht="210" x14ac:dyDescent="0.25">
      <c r="A853">
        <v>3</v>
      </c>
      <c r="B853">
        <v>3</v>
      </c>
      <c r="C853">
        <v>73</v>
      </c>
      <c r="D853">
        <v>12</v>
      </c>
      <c r="E853" s="1" t="s">
        <v>319</v>
      </c>
      <c r="F853" t="s">
        <v>24</v>
      </c>
      <c r="G853">
        <v>1</v>
      </c>
      <c r="I853" s="3">
        <f>+G853*H853</f>
        <v>0</v>
      </c>
    </row>
    <row r="855" spans="1:9" x14ac:dyDescent="0.25">
      <c r="A855">
        <v>3</v>
      </c>
      <c r="B855">
        <v>3</v>
      </c>
      <c r="C855">
        <v>73</v>
      </c>
      <c r="E855" s="1" t="s">
        <v>320</v>
      </c>
      <c r="F855" t="s">
        <v>13</v>
      </c>
      <c r="G855">
        <v>0</v>
      </c>
    </row>
    <row r="857" spans="1:9" x14ac:dyDescent="0.25">
      <c r="A857">
        <v>3</v>
      </c>
      <c r="B857">
        <v>3</v>
      </c>
      <c r="C857">
        <v>73</v>
      </c>
      <c r="E857" s="1" t="s">
        <v>321</v>
      </c>
      <c r="F857" t="s">
        <v>32</v>
      </c>
      <c r="G857">
        <v>0</v>
      </c>
    </row>
    <row r="859" spans="1:9" ht="45" x14ac:dyDescent="0.25">
      <c r="A859">
        <v>3</v>
      </c>
      <c r="B859">
        <v>3</v>
      </c>
      <c r="C859">
        <v>73</v>
      </c>
      <c r="D859">
        <v>13</v>
      </c>
      <c r="E859" s="1" t="s">
        <v>322</v>
      </c>
      <c r="F859" t="s">
        <v>134</v>
      </c>
      <c r="G859">
        <v>142</v>
      </c>
      <c r="I859" s="3">
        <f>+G859*H859</f>
        <v>0</v>
      </c>
    </row>
    <row r="861" spans="1:9" ht="45" x14ac:dyDescent="0.25">
      <c r="A861">
        <v>3</v>
      </c>
      <c r="B861">
        <v>3</v>
      </c>
      <c r="C861">
        <v>73</v>
      </c>
      <c r="D861">
        <v>14</v>
      </c>
      <c r="E861" s="1" t="s">
        <v>323</v>
      </c>
      <c r="F861" t="s">
        <v>134</v>
      </c>
      <c r="G861">
        <v>20</v>
      </c>
      <c r="I861" s="3">
        <f>+G861*H861</f>
        <v>0</v>
      </c>
    </row>
    <row r="863" spans="1:9" ht="30" x14ac:dyDescent="0.25">
      <c r="A863">
        <v>3</v>
      </c>
      <c r="B863">
        <v>3</v>
      </c>
      <c r="C863">
        <v>74</v>
      </c>
      <c r="D863">
        <v>15</v>
      </c>
      <c r="E863" s="1" t="s">
        <v>324</v>
      </c>
      <c r="F863" t="s">
        <v>131</v>
      </c>
      <c r="G863">
        <v>497</v>
      </c>
      <c r="I863" s="3">
        <f>+G863*H863</f>
        <v>0</v>
      </c>
    </row>
    <row r="865" spans="1:9" ht="45" x14ac:dyDescent="0.25">
      <c r="A865">
        <v>3</v>
      </c>
      <c r="B865">
        <v>3</v>
      </c>
      <c r="C865">
        <v>74</v>
      </c>
      <c r="D865">
        <v>16</v>
      </c>
      <c r="E865" s="1" t="s">
        <v>325</v>
      </c>
      <c r="F865" t="s">
        <v>131</v>
      </c>
      <c r="G865">
        <v>184</v>
      </c>
      <c r="I865" s="3">
        <f>+G865*H865</f>
        <v>0</v>
      </c>
    </row>
    <row r="867" spans="1:9" x14ac:dyDescent="0.25">
      <c r="A867">
        <v>3</v>
      </c>
      <c r="B867">
        <v>3</v>
      </c>
      <c r="C867">
        <v>74</v>
      </c>
      <c r="D867">
        <v>17</v>
      </c>
      <c r="E867" s="1" t="s">
        <v>326</v>
      </c>
      <c r="F867" t="s">
        <v>131</v>
      </c>
      <c r="G867">
        <v>65</v>
      </c>
      <c r="I867" s="3">
        <f>+G867*H867</f>
        <v>0</v>
      </c>
    </row>
    <row r="869" spans="1:9" x14ac:dyDescent="0.25">
      <c r="A869">
        <v>3</v>
      </c>
      <c r="B869">
        <v>3</v>
      </c>
      <c r="C869">
        <v>74</v>
      </c>
      <c r="E869" s="1" t="s">
        <v>327</v>
      </c>
      <c r="F869" t="s">
        <v>13</v>
      </c>
      <c r="G869">
        <v>0</v>
      </c>
    </row>
    <row r="871" spans="1:9" x14ac:dyDescent="0.25">
      <c r="A871">
        <v>3</v>
      </c>
      <c r="B871">
        <v>3</v>
      </c>
      <c r="C871">
        <v>74</v>
      </c>
      <c r="E871" s="1" t="s">
        <v>328</v>
      </c>
      <c r="F871" t="s">
        <v>32</v>
      </c>
      <c r="G871">
        <v>0</v>
      </c>
    </row>
    <row r="873" spans="1:9" ht="75" x14ac:dyDescent="0.25">
      <c r="A873">
        <v>3</v>
      </c>
      <c r="B873">
        <v>3</v>
      </c>
      <c r="C873">
        <v>74</v>
      </c>
      <c r="D873">
        <v>18</v>
      </c>
      <c r="E873" s="1" t="s">
        <v>329</v>
      </c>
      <c r="F873" t="s">
        <v>141</v>
      </c>
      <c r="G873">
        <v>20</v>
      </c>
      <c r="I873" s="3">
        <f>+G873*H873</f>
        <v>0</v>
      </c>
    </row>
    <row r="875" spans="1:9" ht="90" x14ac:dyDescent="0.25">
      <c r="A875">
        <v>3</v>
      </c>
      <c r="B875">
        <v>3</v>
      </c>
      <c r="C875">
        <v>74</v>
      </c>
      <c r="D875">
        <v>19</v>
      </c>
      <c r="E875" s="1" t="s">
        <v>330</v>
      </c>
      <c r="F875" t="s">
        <v>141</v>
      </c>
      <c r="G875">
        <v>1</v>
      </c>
      <c r="I875" s="3">
        <f>+G875*H875</f>
        <v>0</v>
      </c>
    </row>
    <row r="877" spans="1:9" x14ac:dyDescent="0.25">
      <c r="A877">
        <v>3</v>
      </c>
      <c r="B877">
        <v>3</v>
      </c>
      <c r="C877">
        <v>74</v>
      </c>
      <c r="E877" s="1" t="s">
        <v>331</v>
      </c>
      <c r="F877" t="s">
        <v>13</v>
      </c>
      <c r="G877">
        <v>0</v>
      </c>
    </row>
    <row r="879" spans="1:9" x14ac:dyDescent="0.25">
      <c r="A879">
        <v>3</v>
      </c>
      <c r="B879">
        <v>3</v>
      </c>
      <c r="C879">
        <v>75</v>
      </c>
      <c r="E879" s="1" t="s">
        <v>332</v>
      </c>
      <c r="F879" t="s">
        <v>32</v>
      </c>
      <c r="G879">
        <v>0</v>
      </c>
    </row>
    <row r="881" spans="1:9" ht="45" x14ac:dyDescent="0.25">
      <c r="A881">
        <v>3</v>
      </c>
      <c r="B881">
        <v>3</v>
      </c>
      <c r="C881">
        <v>75</v>
      </c>
      <c r="D881">
        <v>20</v>
      </c>
      <c r="E881" s="1" t="s">
        <v>333</v>
      </c>
      <c r="F881" t="s">
        <v>131</v>
      </c>
      <c r="G881">
        <v>42</v>
      </c>
      <c r="I881" s="3">
        <f>+G881*H881</f>
        <v>0</v>
      </c>
    </row>
    <row r="883" spans="1:9" x14ac:dyDescent="0.25">
      <c r="A883">
        <v>3</v>
      </c>
      <c r="B883">
        <v>3</v>
      </c>
      <c r="C883">
        <v>75</v>
      </c>
      <c r="E883" s="1" t="s">
        <v>334</v>
      </c>
      <c r="F883" t="s">
        <v>13</v>
      </c>
      <c r="G883">
        <v>0</v>
      </c>
    </row>
    <row r="885" spans="1:9" x14ac:dyDescent="0.25">
      <c r="A885">
        <v>3</v>
      </c>
      <c r="B885">
        <v>3</v>
      </c>
      <c r="C885">
        <v>75</v>
      </c>
      <c r="E885" s="1" t="s">
        <v>332</v>
      </c>
      <c r="F885" t="s">
        <v>32</v>
      </c>
      <c r="G885">
        <v>0</v>
      </c>
    </row>
    <row r="887" spans="1:9" x14ac:dyDescent="0.25">
      <c r="A887">
        <v>3</v>
      </c>
      <c r="B887">
        <v>3</v>
      </c>
      <c r="C887">
        <v>75</v>
      </c>
      <c r="D887">
        <v>21</v>
      </c>
      <c r="E887" s="1" t="s">
        <v>335</v>
      </c>
      <c r="F887" t="s">
        <v>131</v>
      </c>
      <c r="G887">
        <v>108</v>
      </c>
      <c r="I887" s="3">
        <f>+G887*H887</f>
        <v>0</v>
      </c>
    </row>
    <row r="889" spans="1:9" x14ac:dyDescent="0.25">
      <c r="A889">
        <v>3</v>
      </c>
      <c r="B889">
        <v>3</v>
      </c>
      <c r="C889">
        <v>75</v>
      </c>
      <c r="E889" s="1" t="s">
        <v>336</v>
      </c>
      <c r="F889" t="s">
        <v>13</v>
      </c>
      <c r="G889">
        <v>0</v>
      </c>
    </row>
    <row r="891" spans="1:9" x14ac:dyDescent="0.25">
      <c r="A891">
        <v>3</v>
      </c>
      <c r="B891">
        <v>3</v>
      </c>
      <c r="C891">
        <v>75</v>
      </c>
      <c r="E891" s="1" t="s">
        <v>337</v>
      </c>
      <c r="F891" t="s">
        <v>32</v>
      </c>
      <c r="G891">
        <v>0</v>
      </c>
    </row>
    <row r="893" spans="1:9" ht="30" x14ac:dyDescent="0.25">
      <c r="A893">
        <v>3</v>
      </c>
      <c r="B893">
        <v>3</v>
      </c>
      <c r="C893">
        <v>75</v>
      </c>
      <c r="D893">
        <v>22</v>
      </c>
      <c r="E893" s="1" t="s">
        <v>338</v>
      </c>
      <c r="F893" t="s">
        <v>134</v>
      </c>
      <c r="G893">
        <v>271</v>
      </c>
      <c r="I893" s="3">
        <f>+G893*H893</f>
        <v>0</v>
      </c>
    </row>
    <row r="895" spans="1:9" x14ac:dyDescent="0.25">
      <c r="A895">
        <v>3</v>
      </c>
      <c r="B895">
        <v>3</v>
      </c>
      <c r="C895">
        <v>75</v>
      </c>
      <c r="D895">
        <v>23</v>
      </c>
      <c r="E895" s="1" t="s">
        <v>339</v>
      </c>
      <c r="F895" t="s">
        <v>131</v>
      </c>
      <c r="G895">
        <v>297</v>
      </c>
      <c r="I895" s="3">
        <f>+G895*H895</f>
        <v>0</v>
      </c>
    </row>
    <row r="897" spans="1:9" ht="15.75" thickBot="1" x14ac:dyDescent="0.3">
      <c r="A897">
        <v>3</v>
      </c>
      <c r="B897">
        <v>3</v>
      </c>
      <c r="G897">
        <v>0</v>
      </c>
      <c r="I897" s="40">
        <f>SUM(I830:I896)</f>
        <v>0</v>
      </c>
    </row>
    <row r="898" spans="1:9" ht="15.75" thickTop="1" x14ac:dyDescent="0.25"/>
    <row r="899" spans="1:9" x14ac:dyDescent="0.25">
      <c r="A899">
        <v>3</v>
      </c>
      <c r="B899">
        <v>4</v>
      </c>
      <c r="C899">
        <v>77</v>
      </c>
      <c r="E899" s="2" t="s">
        <v>196</v>
      </c>
      <c r="F899" t="s">
        <v>10</v>
      </c>
      <c r="G899">
        <v>0</v>
      </c>
    </row>
    <row r="900" spans="1:9" x14ac:dyDescent="0.25">
      <c r="E900" s="2"/>
    </row>
    <row r="901" spans="1:9" ht="16.5" customHeight="1" x14ac:dyDescent="0.25">
      <c r="A901">
        <v>3</v>
      </c>
      <c r="B901">
        <v>4</v>
      </c>
      <c r="C901">
        <v>77</v>
      </c>
      <c r="E901" s="2" t="s">
        <v>340</v>
      </c>
      <c r="F901" t="s">
        <v>10</v>
      </c>
      <c r="G901">
        <v>0</v>
      </c>
    </row>
    <row r="903" spans="1:9" x14ac:dyDescent="0.25">
      <c r="A903">
        <v>3</v>
      </c>
      <c r="B903">
        <v>4</v>
      </c>
      <c r="C903">
        <v>77</v>
      </c>
      <c r="E903" s="1" t="s">
        <v>98</v>
      </c>
      <c r="F903" t="s">
        <v>13</v>
      </c>
      <c r="G903">
        <v>0</v>
      </c>
    </row>
    <row r="905" spans="1:9" ht="75" x14ac:dyDescent="0.25">
      <c r="A905">
        <v>3</v>
      </c>
      <c r="B905">
        <v>4</v>
      </c>
      <c r="C905">
        <v>77</v>
      </c>
      <c r="E905" s="1" t="s">
        <v>99</v>
      </c>
      <c r="G905">
        <v>0</v>
      </c>
    </row>
    <row r="907" spans="1:9" x14ac:dyDescent="0.25">
      <c r="A907">
        <v>3</v>
      </c>
      <c r="B907">
        <v>4</v>
      </c>
      <c r="C907">
        <v>77</v>
      </c>
      <c r="E907" s="1" t="s">
        <v>100</v>
      </c>
      <c r="F907" t="s">
        <v>13</v>
      </c>
      <c r="G907">
        <v>0</v>
      </c>
    </row>
    <row r="909" spans="1:9" x14ac:dyDescent="0.25">
      <c r="A909">
        <v>3</v>
      </c>
      <c r="B909">
        <v>4</v>
      </c>
      <c r="C909">
        <v>77</v>
      </c>
      <c r="E909" s="1" t="s">
        <v>341</v>
      </c>
      <c r="F909" t="s">
        <v>32</v>
      </c>
      <c r="G909">
        <v>0</v>
      </c>
    </row>
    <row r="911" spans="1:9" ht="45" x14ac:dyDescent="0.25">
      <c r="A911">
        <v>3</v>
      </c>
      <c r="B911">
        <v>4</v>
      </c>
      <c r="C911">
        <v>77</v>
      </c>
      <c r="E911" s="1" t="s">
        <v>342</v>
      </c>
      <c r="G911">
        <v>0</v>
      </c>
    </row>
    <row r="913" spans="1:9" x14ac:dyDescent="0.25">
      <c r="A913">
        <v>3</v>
      </c>
      <c r="B913">
        <v>4</v>
      </c>
      <c r="C913">
        <v>77</v>
      </c>
      <c r="E913" s="1" t="s">
        <v>343</v>
      </c>
      <c r="F913" t="s">
        <v>32</v>
      </c>
      <c r="G913">
        <v>0</v>
      </c>
    </row>
    <row r="915" spans="1:9" ht="30" x14ac:dyDescent="0.25">
      <c r="A915">
        <v>3</v>
      </c>
      <c r="B915">
        <v>4</v>
      </c>
      <c r="C915">
        <v>77</v>
      </c>
      <c r="E915" s="1" t="s">
        <v>344</v>
      </c>
      <c r="G915">
        <v>0</v>
      </c>
    </row>
    <row r="917" spans="1:9" x14ac:dyDescent="0.25">
      <c r="A917">
        <v>3</v>
      </c>
      <c r="B917">
        <v>4</v>
      </c>
      <c r="C917">
        <v>77</v>
      </c>
      <c r="E917" s="1" t="s">
        <v>345</v>
      </c>
      <c r="F917" t="s">
        <v>13</v>
      </c>
      <c r="G917">
        <v>0</v>
      </c>
    </row>
    <row r="919" spans="1:9" ht="30" x14ac:dyDescent="0.25">
      <c r="A919">
        <v>3</v>
      </c>
      <c r="B919">
        <v>4</v>
      </c>
      <c r="C919">
        <v>77</v>
      </c>
      <c r="E919" s="1" t="s">
        <v>346</v>
      </c>
      <c r="F919" t="s">
        <v>13</v>
      </c>
      <c r="G919">
        <v>0</v>
      </c>
    </row>
    <row r="921" spans="1:9" x14ac:dyDescent="0.25">
      <c r="A921">
        <v>3</v>
      </c>
      <c r="B921">
        <v>4</v>
      </c>
      <c r="C921">
        <v>77</v>
      </c>
      <c r="E921" s="1" t="s">
        <v>347</v>
      </c>
      <c r="F921" t="s">
        <v>13</v>
      </c>
      <c r="G921">
        <v>0</v>
      </c>
    </row>
    <row r="923" spans="1:9" ht="30" x14ac:dyDescent="0.25">
      <c r="A923">
        <v>3</v>
      </c>
      <c r="B923">
        <v>4</v>
      </c>
      <c r="C923">
        <v>78</v>
      </c>
      <c r="E923" s="1" t="s">
        <v>348</v>
      </c>
      <c r="F923" t="s">
        <v>32</v>
      </c>
      <c r="G923">
        <v>0</v>
      </c>
    </row>
    <row r="925" spans="1:9" ht="45" x14ac:dyDescent="0.25">
      <c r="A925">
        <v>3</v>
      </c>
      <c r="B925">
        <v>4</v>
      </c>
      <c r="C925">
        <v>78</v>
      </c>
      <c r="D925">
        <v>1</v>
      </c>
      <c r="E925" s="1" t="s">
        <v>349</v>
      </c>
      <c r="F925" t="s">
        <v>134</v>
      </c>
      <c r="G925">
        <v>1980</v>
      </c>
      <c r="I925" s="3">
        <f>+G925*H925</f>
        <v>0</v>
      </c>
    </row>
    <row r="927" spans="1:9" x14ac:dyDescent="0.25">
      <c r="A927">
        <v>3</v>
      </c>
      <c r="B927">
        <v>4</v>
      </c>
      <c r="C927">
        <v>78</v>
      </c>
      <c r="E927" s="1" t="s">
        <v>350</v>
      </c>
      <c r="F927" t="s">
        <v>32</v>
      </c>
      <c r="G927">
        <v>0</v>
      </c>
    </row>
    <row r="929" spans="1:9" ht="30" x14ac:dyDescent="0.25">
      <c r="A929">
        <v>3</v>
      </c>
      <c r="B929">
        <v>4</v>
      </c>
      <c r="C929">
        <v>78</v>
      </c>
      <c r="D929">
        <v>2</v>
      </c>
      <c r="E929" s="1" t="s">
        <v>351</v>
      </c>
      <c r="F929" t="s">
        <v>134</v>
      </c>
      <c r="G929">
        <v>113</v>
      </c>
      <c r="I929" s="3">
        <f>+G929*H929</f>
        <v>0</v>
      </c>
    </row>
    <row r="931" spans="1:9" x14ac:dyDescent="0.25">
      <c r="A931">
        <v>3</v>
      </c>
      <c r="B931">
        <v>4</v>
      </c>
      <c r="C931">
        <v>78</v>
      </c>
      <c r="E931" s="1" t="s">
        <v>352</v>
      </c>
      <c r="F931" t="s">
        <v>13</v>
      </c>
      <c r="G931">
        <v>0</v>
      </c>
    </row>
    <row r="933" spans="1:9" ht="30" x14ac:dyDescent="0.25">
      <c r="A933">
        <v>3</v>
      </c>
      <c r="B933">
        <v>4</v>
      </c>
      <c r="C933">
        <v>78</v>
      </c>
      <c r="E933" s="1" t="s">
        <v>353</v>
      </c>
      <c r="F933" t="s">
        <v>32</v>
      </c>
      <c r="G933">
        <v>0</v>
      </c>
    </row>
    <row r="935" spans="1:9" ht="30" x14ac:dyDescent="0.25">
      <c r="A935">
        <v>3</v>
      </c>
      <c r="B935">
        <v>4</v>
      </c>
      <c r="C935">
        <v>78</v>
      </c>
      <c r="D935">
        <v>3</v>
      </c>
      <c r="E935" s="1" t="s">
        <v>354</v>
      </c>
      <c r="F935" t="s">
        <v>134</v>
      </c>
      <c r="G935">
        <v>1980</v>
      </c>
      <c r="I935" s="3">
        <f>+G935*H935</f>
        <v>0</v>
      </c>
    </row>
    <row r="937" spans="1:9" x14ac:dyDescent="0.25">
      <c r="A937">
        <v>3</v>
      </c>
      <c r="B937">
        <v>4</v>
      </c>
      <c r="C937">
        <v>78</v>
      </c>
      <c r="D937">
        <v>4</v>
      </c>
      <c r="E937" s="1" t="s">
        <v>355</v>
      </c>
      <c r="F937" t="s">
        <v>141</v>
      </c>
      <c r="G937">
        <v>12</v>
      </c>
      <c r="I937" s="3">
        <f>+G937*H937</f>
        <v>0</v>
      </c>
    </row>
    <row r="939" spans="1:9" x14ac:dyDescent="0.25">
      <c r="A939">
        <v>3</v>
      </c>
      <c r="B939">
        <v>4</v>
      </c>
      <c r="C939">
        <v>78</v>
      </c>
      <c r="E939" s="1" t="s">
        <v>356</v>
      </c>
      <c r="F939" t="s">
        <v>32</v>
      </c>
      <c r="G939">
        <v>0</v>
      </c>
    </row>
    <row r="941" spans="1:9" x14ac:dyDescent="0.25">
      <c r="A941">
        <v>3</v>
      </c>
      <c r="B941">
        <v>4</v>
      </c>
      <c r="C941">
        <v>78</v>
      </c>
      <c r="D941">
        <v>5</v>
      </c>
      <c r="E941" s="1" t="s">
        <v>357</v>
      </c>
      <c r="F941" t="s">
        <v>131</v>
      </c>
      <c r="G941">
        <v>796</v>
      </c>
      <c r="I941" s="3">
        <f>+G941*H941</f>
        <v>0</v>
      </c>
    </row>
    <row r="943" spans="1:9" x14ac:dyDescent="0.25">
      <c r="A943">
        <v>3</v>
      </c>
      <c r="B943">
        <v>4</v>
      </c>
      <c r="C943">
        <v>79</v>
      </c>
      <c r="E943" s="1" t="s">
        <v>358</v>
      </c>
      <c r="F943" t="s">
        <v>13</v>
      </c>
      <c r="G943">
        <v>0</v>
      </c>
    </row>
    <row r="945" spans="1:9" ht="105" x14ac:dyDescent="0.25">
      <c r="A945">
        <v>3</v>
      </c>
      <c r="B945">
        <v>4</v>
      </c>
      <c r="C945">
        <v>79</v>
      </c>
      <c r="E945" s="1" t="s">
        <v>359</v>
      </c>
      <c r="F945" t="s">
        <v>32</v>
      </c>
      <c r="G945">
        <v>0</v>
      </c>
    </row>
    <row r="947" spans="1:9" ht="60" x14ac:dyDescent="0.25">
      <c r="A947">
        <v>3</v>
      </c>
      <c r="B947">
        <v>4</v>
      </c>
      <c r="C947">
        <v>79</v>
      </c>
      <c r="E947" s="1" t="s">
        <v>360</v>
      </c>
      <c r="F947" t="s">
        <v>62</v>
      </c>
      <c r="G947">
        <v>0</v>
      </c>
    </row>
    <row r="949" spans="1:9" ht="30" x14ac:dyDescent="0.25">
      <c r="A949">
        <v>3</v>
      </c>
      <c r="B949">
        <v>4</v>
      </c>
      <c r="C949">
        <v>79</v>
      </c>
      <c r="D949">
        <v>6</v>
      </c>
      <c r="E949" s="1" t="s">
        <v>361</v>
      </c>
      <c r="F949" t="s">
        <v>134</v>
      </c>
      <c r="G949">
        <v>113</v>
      </c>
      <c r="I949" s="3">
        <f>+G949*H949</f>
        <v>0</v>
      </c>
    </row>
    <row r="951" spans="1:9" ht="15.75" thickBot="1" x14ac:dyDescent="0.3">
      <c r="A951">
        <v>3</v>
      </c>
      <c r="B951">
        <v>4</v>
      </c>
      <c r="G951">
        <v>0</v>
      </c>
      <c r="I951" s="40">
        <f>SUM(I924:I950)</f>
        <v>0</v>
      </c>
    </row>
    <row r="952" spans="1:9" ht="15.75" thickTop="1" x14ac:dyDescent="0.25"/>
    <row r="953" spans="1:9" x14ac:dyDescent="0.25">
      <c r="A953">
        <v>3</v>
      </c>
      <c r="B953">
        <v>5</v>
      </c>
      <c r="C953">
        <v>81</v>
      </c>
      <c r="E953" s="2" t="s">
        <v>196</v>
      </c>
      <c r="F953" t="s">
        <v>10</v>
      </c>
      <c r="G953">
        <v>0</v>
      </c>
    </row>
    <row r="954" spans="1:9" x14ac:dyDescent="0.25">
      <c r="E954" s="2"/>
    </row>
    <row r="955" spans="1:9" x14ac:dyDescent="0.25">
      <c r="A955">
        <v>3</v>
      </c>
      <c r="B955">
        <v>5</v>
      </c>
      <c r="C955">
        <v>81</v>
      </c>
      <c r="E955" s="2" t="s">
        <v>362</v>
      </c>
      <c r="F955" t="s">
        <v>10</v>
      </c>
      <c r="G955">
        <v>0</v>
      </c>
    </row>
    <row r="957" spans="1:9" x14ac:dyDescent="0.25">
      <c r="A957">
        <v>3</v>
      </c>
      <c r="B957">
        <v>5</v>
      </c>
      <c r="C957">
        <v>81</v>
      </c>
      <c r="E957" s="1" t="s">
        <v>98</v>
      </c>
      <c r="F957" t="s">
        <v>13</v>
      </c>
      <c r="G957">
        <v>0</v>
      </c>
    </row>
    <row r="959" spans="1:9" ht="75" x14ac:dyDescent="0.25">
      <c r="A959">
        <v>3</v>
      </c>
      <c r="B959">
        <v>5</v>
      </c>
      <c r="C959">
        <v>81</v>
      </c>
      <c r="E959" s="1" t="s">
        <v>99</v>
      </c>
      <c r="G959">
        <v>0</v>
      </c>
    </row>
    <row r="961" spans="1:9" x14ac:dyDescent="0.25">
      <c r="A961">
        <v>3</v>
      </c>
      <c r="B961">
        <v>5</v>
      </c>
      <c r="C961">
        <v>81</v>
      </c>
      <c r="E961" s="1" t="s">
        <v>343</v>
      </c>
      <c r="F961" t="s">
        <v>32</v>
      </c>
      <c r="G961">
        <v>0</v>
      </c>
    </row>
    <row r="963" spans="1:9" ht="30" x14ac:dyDescent="0.25">
      <c r="A963">
        <v>3</v>
      </c>
      <c r="B963">
        <v>5</v>
      </c>
      <c r="C963">
        <v>81</v>
      </c>
      <c r="E963" s="1" t="s">
        <v>344</v>
      </c>
      <c r="G963">
        <v>0</v>
      </c>
    </row>
    <row r="965" spans="1:9" x14ac:dyDescent="0.25">
      <c r="A965">
        <v>3</v>
      </c>
      <c r="B965">
        <v>5</v>
      </c>
      <c r="C965">
        <v>81</v>
      </c>
      <c r="E965" s="1" t="s">
        <v>363</v>
      </c>
      <c r="F965" t="s">
        <v>13</v>
      </c>
      <c r="G965">
        <v>0</v>
      </c>
    </row>
    <row r="967" spans="1:9" ht="30" x14ac:dyDescent="0.25">
      <c r="A967">
        <v>3</v>
      </c>
      <c r="B967">
        <v>5</v>
      </c>
      <c r="C967">
        <v>81</v>
      </c>
      <c r="E967" s="1" t="s">
        <v>364</v>
      </c>
      <c r="F967" t="s">
        <v>13</v>
      </c>
      <c r="G967">
        <v>0</v>
      </c>
    </row>
    <row r="969" spans="1:9" ht="30" x14ac:dyDescent="0.25">
      <c r="A969">
        <v>3</v>
      </c>
      <c r="B969">
        <v>5</v>
      </c>
      <c r="C969">
        <v>81</v>
      </c>
      <c r="E969" s="1" t="s">
        <v>365</v>
      </c>
      <c r="F969" t="s">
        <v>32</v>
      </c>
      <c r="G969">
        <v>0</v>
      </c>
    </row>
    <row r="971" spans="1:9" x14ac:dyDescent="0.25">
      <c r="A971">
        <v>3</v>
      </c>
      <c r="B971">
        <v>5</v>
      </c>
      <c r="C971">
        <v>81</v>
      </c>
      <c r="D971">
        <v>1</v>
      </c>
      <c r="E971" s="1" t="s">
        <v>366</v>
      </c>
      <c r="F971" t="s">
        <v>134</v>
      </c>
      <c r="G971">
        <v>352</v>
      </c>
      <c r="I971" s="3">
        <f>+G971*H971</f>
        <v>0</v>
      </c>
    </row>
    <row r="973" spans="1:9" x14ac:dyDescent="0.25">
      <c r="A973">
        <v>3</v>
      </c>
      <c r="B973">
        <v>5</v>
      </c>
      <c r="C973">
        <v>82</v>
      </c>
      <c r="E973" s="1" t="s">
        <v>367</v>
      </c>
      <c r="F973" t="s">
        <v>13</v>
      </c>
      <c r="G973">
        <v>0</v>
      </c>
    </row>
    <row r="975" spans="1:9" ht="30" x14ac:dyDescent="0.25">
      <c r="A975">
        <v>3</v>
      </c>
      <c r="B975">
        <v>5</v>
      </c>
      <c r="C975">
        <v>82</v>
      </c>
      <c r="D975">
        <v>2</v>
      </c>
      <c r="E975" s="1" t="s">
        <v>368</v>
      </c>
      <c r="F975" t="s">
        <v>134</v>
      </c>
      <c r="G975">
        <v>352</v>
      </c>
      <c r="I975" s="3">
        <f>+G975*H975</f>
        <v>0</v>
      </c>
    </row>
    <row r="977" spans="1:9" ht="15.75" thickBot="1" x14ac:dyDescent="0.3">
      <c r="A977">
        <v>3</v>
      </c>
      <c r="B977">
        <v>5</v>
      </c>
      <c r="G977">
        <v>0</v>
      </c>
      <c r="I977" s="42">
        <f>SUM(I970:I976)</f>
        <v>0</v>
      </c>
    </row>
    <row r="978" spans="1:9" ht="15.75" thickTop="1" x14ac:dyDescent="0.25"/>
    <row r="979" spans="1:9" x14ac:dyDescent="0.25">
      <c r="A979">
        <v>3</v>
      </c>
      <c r="B979">
        <v>6</v>
      </c>
      <c r="C979">
        <v>84</v>
      </c>
      <c r="E979" s="2" t="s">
        <v>196</v>
      </c>
      <c r="F979" t="s">
        <v>10</v>
      </c>
      <c r="G979">
        <v>0</v>
      </c>
    </row>
    <row r="980" spans="1:9" x14ac:dyDescent="0.25">
      <c r="E980" s="2"/>
    </row>
    <row r="981" spans="1:9" x14ac:dyDescent="0.25">
      <c r="A981">
        <v>3</v>
      </c>
      <c r="B981">
        <v>6</v>
      </c>
      <c r="C981">
        <v>84</v>
      </c>
      <c r="E981" s="2" t="s">
        <v>369</v>
      </c>
      <c r="F981" t="s">
        <v>10</v>
      </c>
      <c r="G981">
        <v>0</v>
      </c>
    </row>
    <row r="983" spans="1:9" x14ac:dyDescent="0.25">
      <c r="A983">
        <v>3</v>
      </c>
      <c r="B983">
        <v>6</v>
      </c>
      <c r="C983">
        <v>84</v>
      </c>
      <c r="E983" s="1" t="s">
        <v>98</v>
      </c>
      <c r="F983" t="s">
        <v>13</v>
      </c>
      <c r="G983">
        <v>0</v>
      </c>
    </row>
    <row r="985" spans="1:9" ht="75" x14ac:dyDescent="0.25">
      <c r="A985">
        <v>3</v>
      </c>
      <c r="B985">
        <v>6</v>
      </c>
      <c r="C985">
        <v>84</v>
      </c>
      <c r="E985" s="1" t="s">
        <v>99</v>
      </c>
      <c r="G985">
        <v>0</v>
      </c>
    </row>
    <row r="987" spans="1:9" x14ac:dyDescent="0.25">
      <c r="A987">
        <v>3</v>
      </c>
      <c r="B987">
        <v>6</v>
      </c>
      <c r="C987">
        <v>84</v>
      </c>
      <c r="E987" s="1" t="s">
        <v>100</v>
      </c>
      <c r="F987" t="s">
        <v>13</v>
      </c>
      <c r="G987">
        <v>0</v>
      </c>
    </row>
    <row r="989" spans="1:9" x14ac:dyDescent="0.25">
      <c r="A989">
        <v>3</v>
      </c>
      <c r="B989">
        <v>6</v>
      </c>
      <c r="C989">
        <v>84</v>
      </c>
      <c r="E989" s="1" t="s">
        <v>370</v>
      </c>
      <c r="F989" t="s">
        <v>32</v>
      </c>
      <c r="G989">
        <v>0</v>
      </c>
    </row>
    <row r="991" spans="1:9" ht="60" x14ac:dyDescent="0.25">
      <c r="A991">
        <v>3</v>
      </c>
      <c r="B991">
        <v>6</v>
      </c>
      <c r="C991">
        <v>84</v>
      </c>
      <c r="E991" s="1" t="s">
        <v>371</v>
      </c>
      <c r="G991">
        <v>0</v>
      </c>
    </row>
    <row r="993" spans="1:7" x14ac:dyDescent="0.25">
      <c r="A993">
        <v>3</v>
      </c>
      <c r="B993">
        <v>6</v>
      </c>
      <c r="C993">
        <v>84</v>
      </c>
      <c r="E993" s="1" t="s">
        <v>343</v>
      </c>
      <c r="F993" t="s">
        <v>32</v>
      </c>
      <c r="G993">
        <v>0</v>
      </c>
    </row>
    <row r="995" spans="1:7" ht="30" x14ac:dyDescent="0.25">
      <c r="A995">
        <v>3</v>
      </c>
      <c r="B995">
        <v>6</v>
      </c>
      <c r="C995">
        <v>84</v>
      </c>
      <c r="E995" s="1" t="s">
        <v>372</v>
      </c>
      <c r="G995">
        <v>0</v>
      </c>
    </row>
    <row r="997" spans="1:7" x14ac:dyDescent="0.25">
      <c r="A997">
        <v>3</v>
      </c>
      <c r="B997">
        <v>6</v>
      </c>
      <c r="C997">
        <v>84</v>
      </c>
      <c r="E997" s="1" t="s">
        <v>373</v>
      </c>
      <c r="F997" t="s">
        <v>32</v>
      </c>
      <c r="G997">
        <v>0</v>
      </c>
    </row>
    <row r="999" spans="1:7" ht="30" x14ac:dyDescent="0.25">
      <c r="A999">
        <v>3</v>
      </c>
      <c r="B999">
        <v>6</v>
      </c>
      <c r="C999">
        <v>84</v>
      </c>
      <c r="E999" s="1" t="s">
        <v>374</v>
      </c>
      <c r="G999">
        <v>0</v>
      </c>
    </row>
    <row r="1001" spans="1:7" x14ac:dyDescent="0.25">
      <c r="A1001">
        <v>3</v>
      </c>
      <c r="B1001">
        <v>6</v>
      </c>
      <c r="C1001">
        <v>84</v>
      </c>
      <c r="E1001" s="1" t="s">
        <v>375</v>
      </c>
      <c r="F1001" t="s">
        <v>13</v>
      </c>
      <c r="G1001">
        <v>0</v>
      </c>
    </row>
    <row r="1003" spans="1:7" ht="30" x14ac:dyDescent="0.25">
      <c r="A1003">
        <v>3</v>
      </c>
      <c r="B1003">
        <v>6</v>
      </c>
      <c r="C1003">
        <v>84</v>
      </c>
      <c r="E1003" s="1" t="s">
        <v>376</v>
      </c>
      <c r="F1003" t="s">
        <v>13</v>
      </c>
      <c r="G1003">
        <v>0</v>
      </c>
    </row>
    <row r="1005" spans="1:7" x14ac:dyDescent="0.25">
      <c r="A1005">
        <v>3</v>
      </c>
      <c r="B1005">
        <v>6</v>
      </c>
      <c r="C1005">
        <v>85</v>
      </c>
      <c r="E1005" s="1" t="s">
        <v>377</v>
      </c>
      <c r="F1005" t="s">
        <v>13</v>
      </c>
      <c r="G1005">
        <v>0</v>
      </c>
    </row>
    <row r="1007" spans="1:7" x14ac:dyDescent="0.25">
      <c r="A1007">
        <v>3</v>
      </c>
      <c r="B1007">
        <v>6</v>
      </c>
      <c r="C1007">
        <v>85</v>
      </c>
      <c r="E1007" s="1" t="s">
        <v>378</v>
      </c>
      <c r="F1007" t="s">
        <v>32</v>
      </c>
      <c r="G1007">
        <v>0</v>
      </c>
    </row>
    <row r="1009" spans="1:9" x14ac:dyDescent="0.25">
      <c r="A1009">
        <v>3</v>
      </c>
      <c r="B1009">
        <v>6</v>
      </c>
      <c r="C1009">
        <v>85</v>
      </c>
      <c r="D1009">
        <v>1</v>
      </c>
      <c r="E1009" s="1" t="s">
        <v>379</v>
      </c>
      <c r="F1009" t="s">
        <v>141</v>
      </c>
      <c r="G1009">
        <v>17</v>
      </c>
      <c r="I1009" s="3">
        <f>+G1009*H1009</f>
        <v>0</v>
      </c>
    </row>
    <row r="1011" spans="1:9" x14ac:dyDescent="0.25">
      <c r="A1011">
        <v>3</v>
      </c>
      <c r="B1011">
        <v>6</v>
      </c>
      <c r="C1011">
        <v>85</v>
      </c>
      <c r="E1011" s="1" t="s">
        <v>380</v>
      </c>
      <c r="F1011" t="s">
        <v>13</v>
      </c>
      <c r="G1011">
        <v>0</v>
      </c>
    </row>
    <row r="1013" spans="1:9" x14ac:dyDescent="0.25">
      <c r="A1013">
        <v>3</v>
      </c>
      <c r="B1013">
        <v>6</v>
      </c>
      <c r="C1013">
        <v>85</v>
      </c>
      <c r="E1013" s="1" t="s">
        <v>378</v>
      </c>
      <c r="F1013" t="s">
        <v>32</v>
      </c>
      <c r="G1013">
        <v>0</v>
      </c>
    </row>
    <row r="1015" spans="1:9" ht="30" x14ac:dyDescent="0.25">
      <c r="A1015">
        <v>3</v>
      </c>
      <c r="B1015">
        <v>6</v>
      </c>
      <c r="C1015">
        <v>85</v>
      </c>
      <c r="D1015">
        <v>2</v>
      </c>
      <c r="E1015" s="1" t="s">
        <v>381</v>
      </c>
      <c r="F1015" t="s">
        <v>141</v>
      </c>
      <c r="G1015">
        <v>20</v>
      </c>
      <c r="I1015" s="3">
        <f>+G1015*H1015</f>
        <v>0</v>
      </c>
    </row>
    <row r="1017" spans="1:9" ht="30" x14ac:dyDescent="0.25">
      <c r="A1017">
        <v>3</v>
      </c>
      <c r="B1017">
        <v>6</v>
      </c>
      <c r="C1017">
        <v>85</v>
      </c>
      <c r="D1017">
        <v>3</v>
      </c>
      <c r="E1017" s="1" t="s">
        <v>382</v>
      </c>
      <c r="F1017" t="s">
        <v>141</v>
      </c>
      <c r="G1017">
        <v>1</v>
      </c>
      <c r="I1017" s="3">
        <f>+G1017*H1017</f>
        <v>0</v>
      </c>
    </row>
    <row r="1019" spans="1:9" x14ac:dyDescent="0.25">
      <c r="A1019">
        <v>3</v>
      </c>
      <c r="B1019">
        <v>6</v>
      </c>
      <c r="C1019">
        <v>85</v>
      </c>
      <c r="E1019" s="1" t="s">
        <v>383</v>
      </c>
      <c r="F1019" t="s">
        <v>13</v>
      </c>
      <c r="G1019">
        <v>0</v>
      </c>
    </row>
    <row r="1021" spans="1:9" x14ac:dyDescent="0.25">
      <c r="A1021">
        <v>3</v>
      </c>
      <c r="B1021">
        <v>6</v>
      </c>
      <c r="C1021">
        <v>85</v>
      </c>
      <c r="E1021" s="1" t="s">
        <v>378</v>
      </c>
      <c r="F1021" t="s">
        <v>32</v>
      </c>
      <c r="G1021">
        <v>0</v>
      </c>
    </row>
    <row r="1023" spans="1:9" x14ac:dyDescent="0.25">
      <c r="A1023">
        <v>3</v>
      </c>
      <c r="B1023">
        <v>6</v>
      </c>
      <c r="C1023">
        <v>85</v>
      </c>
      <c r="D1023">
        <v>4</v>
      </c>
      <c r="E1023" s="1" t="s">
        <v>384</v>
      </c>
      <c r="F1023" t="s">
        <v>141</v>
      </c>
      <c r="G1023">
        <v>22</v>
      </c>
      <c r="I1023" s="3">
        <f>+G1023*H1023</f>
        <v>0</v>
      </c>
    </row>
    <row r="1025" spans="1:9" x14ac:dyDescent="0.25">
      <c r="A1025">
        <v>3</v>
      </c>
      <c r="B1025">
        <v>6</v>
      </c>
      <c r="C1025">
        <v>85</v>
      </c>
      <c r="E1025" s="1" t="s">
        <v>385</v>
      </c>
      <c r="F1025" t="s">
        <v>13</v>
      </c>
      <c r="G1025">
        <v>0</v>
      </c>
    </row>
    <row r="1027" spans="1:9" x14ac:dyDescent="0.25">
      <c r="A1027">
        <v>3</v>
      </c>
      <c r="B1027">
        <v>6</v>
      </c>
      <c r="C1027">
        <v>85</v>
      </c>
      <c r="E1027" s="1" t="s">
        <v>378</v>
      </c>
      <c r="F1027" t="s">
        <v>32</v>
      </c>
      <c r="G1027">
        <v>0</v>
      </c>
    </row>
    <row r="1029" spans="1:9" x14ac:dyDescent="0.25">
      <c r="A1029">
        <v>3</v>
      </c>
      <c r="B1029">
        <v>6</v>
      </c>
      <c r="C1029">
        <v>85</v>
      </c>
      <c r="D1029">
        <v>5</v>
      </c>
      <c r="E1029" s="1" t="s">
        <v>386</v>
      </c>
      <c r="F1029" t="s">
        <v>141</v>
      </c>
      <c r="G1029">
        <v>44</v>
      </c>
      <c r="I1029" s="3">
        <f>+G1029*H1029</f>
        <v>0</v>
      </c>
    </row>
    <row r="1031" spans="1:9" x14ac:dyDescent="0.25">
      <c r="A1031">
        <v>3</v>
      </c>
      <c r="B1031">
        <v>6</v>
      </c>
      <c r="C1031">
        <v>86</v>
      </c>
      <c r="D1031">
        <v>6</v>
      </c>
      <c r="E1031" s="1" t="s">
        <v>387</v>
      </c>
      <c r="F1031" t="s">
        <v>141</v>
      </c>
      <c r="G1031">
        <v>29</v>
      </c>
      <c r="I1031" s="3">
        <f>+G1031*H1031</f>
        <v>0</v>
      </c>
    </row>
    <row r="1033" spans="1:9" x14ac:dyDescent="0.25">
      <c r="A1033">
        <v>3</v>
      </c>
      <c r="B1033">
        <v>6</v>
      </c>
      <c r="C1033">
        <v>86</v>
      </c>
      <c r="D1033">
        <v>7</v>
      </c>
      <c r="E1033" s="1" t="s">
        <v>388</v>
      </c>
      <c r="F1033" t="s">
        <v>141</v>
      </c>
      <c r="G1033">
        <v>58</v>
      </c>
      <c r="I1033" s="3">
        <f>+G1033*H1033</f>
        <v>0</v>
      </c>
    </row>
    <row r="1035" spans="1:9" x14ac:dyDescent="0.25">
      <c r="A1035">
        <v>3</v>
      </c>
      <c r="B1035">
        <v>6</v>
      </c>
      <c r="C1035">
        <v>86</v>
      </c>
      <c r="D1035">
        <v>8</v>
      </c>
      <c r="E1035" s="1" t="s">
        <v>389</v>
      </c>
      <c r="F1035" t="s">
        <v>141</v>
      </c>
      <c r="G1035">
        <v>42</v>
      </c>
      <c r="I1035" s="3">
        <f>+G1035*H1035</f>
        <v>0</v>
      </c>
    </row>
    <row r="1037" spans="1:9" x14ac:dyDescent="0.25">
      <c r="A1037">
        <v>3</v>
      </c>
      <c r="B1037">
        <v>6</v>
      </c>
      <c r="C1037">
        <v>86</v>
      </c>
      <c r="D1037">
        <v>9</v>
      </c>
      <c r="E1037" s="1" t="s">
        <v>390</v>
      </c>
      <c r="F1037" t="s">
        <v>141</v>
      </c>
      <c r="G1037">
        <v>42</v>
      </c>
      <c r="I1037" s="3">
        <f>+G1037*H1037</f>
        <v>0</v>
      </c>
    </row>
    <row r="1039" spans="1:9" ht="30" x14ac:dyDescent="0.25">
      <c r="A1039">
        <v>3</v>
      </c>
      <c r="B1039">
        <v>6</v>
      </c>
      <c r="C1039">
        <v>86</v>
      </c>
      <c r="D1039">
        <v>10</v>
      </c>
      <c r="E1039" s="1" t="s">
        <v>391</v>
      </c>
      <c r="F1039" t="s">
        <v>141</v>
      </c>
      <c r="G1039">
        <v>84</v>
      </c>
      <c r="I1039" s="3">
        <f>+G1039*H1039</f>
        <v>0</v>
      </c>
    </row>
    <row r="1041" spans="1:9" ht="30" x14ac:dyDescent="0.25">
      <c r="A1041">
        <v>3</v>
      </c>
      <c r="B1041">
        <v>6</v>
      </c>
      <c r="C1041">
        <v>86</v>
      </c>
      <c r="E1041" s="1" t="s">
        <v>392</v>
      </c>
      <c r="F1041" t="s">
        <v>13</v>
      </c>
      <c r="G1041">
        <v>0</v>
      </c>
    </row>
    <row r="1043" spans="1:9" ht="30" x14ac:dyDescent="0.25">
      <c r="A1043">
        <v>3</v>
      </c>
      <c r="B1043">
        <v>6</v>
      </c>
      <c r="C1043">
        <v>86</v>
      </c>
      <c r="D1043">
        <v>11</v>
      </c>
      <c r="E1043" s="1" t="s">
        <v>393</v>
      </c>
      <c r="F1043" t="s">
        <v>141</v>
      </c>
      <c r="G1043">
        <v>34</v>
      </c>
      <c r="I1043" s="3">
        <f>+G1043*H1043</f>
        <v>0</v>
      </c>
    </row>
    <row r="1045" spans="1:9" ht="105" x14ac:dyDescent="0.25">
      <c r="A1045">
        <v>3</v>
      </c>
      <c r="B1045">
        <v>6</v>
      </c>
      <c r="C1045">
        <v>87</v>
      </c>
      <c r="D1045">
        <v>12</v>
      </c>
      <c r="E1045" s="1" t="s">
        <v>394</v>
      </c>
      <c r="F1045" t="s">
        <v>141</v>
      </c>
      <c r="G1045">
        <v>24</v>
      </c>
      <c r="I1045" s="3">
        <f>+G1045*H1045</f>
        <v>0</v>
      </c>
    </row>
    <row r="1047" spans="1:9" ht="60" x14ac:dyDescent="0.25">
      <c r="A1047">
        <v>3</v>
      </c>
      <c r="B1047">
        <v>6</v>
      </c>
      <c r="C1047">
        <v>87</v>
      </c>
      <c r="D1047">
        <v>13</v>
      </c>
      <c r="E1047" s="1" t="s">
        <v>395</v>
      </c>
      <c r="F1047" t="s">
        <v>141</v>
      </c>
      <c r="G1047">
        <v>24</v>
      </c>
      <c r="I1047" s="3">
        <f>+G1047*H1047</f>
        <v>0</v>
      </c>
    </row>
    <row r="1049" spans="1:9" x14ac:dyDescent="0.25">
      <c r="A1049">
        <v>3</v>
      </c>
      <c r="B1049">
        <v>6</v>
      </c>
      <c r="C1049">
        <v>87</v>
      </c>
      <c r="E1049" s="1" t="s">
        <v>187</v>
      </c>
      <c r="F1049" t="s">
        <v>13</v>
      </c>
      <c r="G1049">
        <v>0</v>
      </c>
    </row>
    <row r="1051" spans="1:9" x14ac:dyDescent="0.25">
      <c r="A1051">
        <v>3</v>
      </c>
      <c r="B1051">
        <v>6</v>
      </c>
      <c r="C1051">
        <v>87</v>
      </c>
      <c r="E1051" s="1" t="s">
        <v>396</v>
      </c>
      <c r="F1051" t="s">
        <v>32</v>
      </c>
      <c r="G1051">
        <v>0</v>
      </c>
    </row>
    <row r="1053" spans="1:9" x14ac:dyDescent="0.25">
      <c r="A1053">
        <v>3</v>
      </c>
      <c r="B1053">
        <v>6</v>
      </c>
      <c r="C1053">
        <v>87</v>
      </c>
      <c r="D1053">
        <v>14</v>
      </c>
      <c r="E1053" s="1" t="s">
        <v>397</v>
      </c>
      <c r="F1053" t="s">
        <v>141</v>
      </c>
      <c r="G1053">
        <v>4</v>
      </c>
      <c r="I1053" s="3">
        <f>+G1053*H1053</f>
        <v>0</v>
      </c>
    </row>
    <row r="1055" spans="1:9" x14ac:dyDescent="0.25">
      <c r="A1055">
        <v>3</v>
      </c>
      <c r="B1055">
        <v>6</v>
      </c>
      <c r="C1055">
        <v>87</v>
      </c>
      <c r="E1055" s="1" t="s">
        <v>398</v>
      </c>
      <c r="F1055" t="s">
        <v>13</v>
      </c>
      <c r="G1055">
        <v>0</v>
      </c>
    </row>
    <row r="1057" spans="1:9" x14ac:dyDescent="0.25">
      <c r="A1057">
        <v>3</v>
      </c>
      <c r="B1057">
        <v>6</v>
      </c>
      <c r="C1057">
        <v>87</v>
      </c>
      <c r="E1057" s="1" t="s">
        <v>399</v>
      </c>
      <c r="F1057" t="s">
        <v>32</v>
      </c>
      <c r="G1057">
        <v>0</v>
      </c>
    </row>
    <row r="1059" spans="1:9" ht="30" x14ac:dyDescent="0.25">
      <c r="A1059">
        <v>3</v>
      </c>
      <c r="B1059">
        <v>6</v>
      </c>
      <c r="C1059">
        <v>87</v>
      </c>
      <c r="D1059">
        <v>15</v>
      </c>
      <c r="E1059" s="1" t="s">
        <v>400</v>
      </c>
      <c r="F1059" t="s">
        <v>141</v>
      </c>
      <c r="G1059">
        <v>130</v>
      </c>
      <c r="I1059" s="3">
        <f>+G1059*H1059</f>
        <v>0</v>
      </c>
    </row>
    <row r="1061" spans="1:9" ht="15.75" thickBot="1" x14ac:dyDescent="0.3">
      <c r="A1061">
        <v>3</v>
      </c>
      <c r="B1061">
        <v>6</v>
      </c>
      <c r="G1061">
        <v>0</v>
      </c>
      <c r="I1061" s="40">
        <f>SUM(I1008:I1060)</f>
        <v>0</v>
      </c>
    </row>
    <row r="1062" spans="1:9" ht="15.75" thickTop="1" x14ac:dyDescent="0.25"/>
    <row r="1063" spans="1:9" x14ac:dyDescent="0.25">
      <c r="A1063">
        <v>3</v>
      </c>
      <c r="B1063">
        <v>7</v>
      </c>
      <c r="C1063">
        <v>89</v>
      </c>
      <c r="E1063" s="2" t="s">
        <v>196</v>
      </c>
      <c r="F1063" t="s">
        <v>10</v>
      </c>
      <c r="G1063">
        <v>0</v>
      </c>
    </row>
    <row r="1064" spans="1:9" x14ac:dyDescent="0.25">
      <c r="E1064" s="2"/>
    </row>
    <row r="1065" spans="1:9" x14ac:dyDescent="0.25">
      <c r="A1065">
        <v>3</v>
      </c>
      <c r="B1065">
        <v>7</v>
      </c>
      <c r="C1065">
        <v>89</v>
      </c>
      <c r="E1065" s="2" t="s">
        <v>401</v>
      </c>
      <c r="F1065" t="s">
        <v>10</v>
      </c>
      <c r="G1065">
        <v>0</v>
      </c>
    </row>
    <row r="1067" spans="1:9" x14ac:dyDescent="0.25">
      <c r="A1067">
        <v>3</v>
      </c>
      <c r="B1067">
        <v>7</v>
      </c>
      <c r="C1067">
        <v>89</v>
      </c>
      <c r="E1067" s="1" t="s">
        <v>98</v>
      </c>
      <c r="F1067" t="s">
        <v>13</v>
      </c>
      <c r="G1067">
        <v>0</v>
      </c>
    </row>
    <row r="1069" spans="1:9" ht="75" x14ac:dyDescent="0.25">
      <c r="A1069">
        <v>3</v>
      </c>
      <c r="B1069">
        <v>7</v>
      </c>
      <c r="C1069">
        <v>89</v>
      </c>
      <c r="E1069" s="1" t="s">
        <v>99</v>
      </c>
      <c r="G1069">
        <v>0</v>
      </c>
    </row>
    <row r="1071" spans="1:9" x14ac:dyDescent="0.25">
      <c r="A1071">
        <v>3</v>
      </c>
      <c r="B1071">
        <v>7</v>
      </c>
      <c r="C1071">
        <v>89</v>
      </c>
      <c r="E1071" s="1" t="s">
        <v>100</v>
      </c>
      <c r="F1071" t="s">
        <v>13</v>
      </c>
      <c r="G1071">
        <v>0</v>
      </c>
    </row>
    <row r="1073" spans="1:9" ht="75" x14ac:dyDescent="0.25">
      <c r="A1073">
        <v>3</v>
      </c>
      <c r="B1073">
        <v>7</v>
      </c>
      <c r="C1073">
        <v>89</v>
      </c>
      <c r="E1073" s="1" t="s">
        <v>402</v>
      </c>
      <c r="G1073">
        <v>0</v>
      </c>
    </row>
    <row r="1075" spans="1:9" x14ac:dyDescent="0.25">
      <c r="A1075">
        <v>3</v>
      </c>
      <c r="B1075">
        <v>7</v>
      </c>
      <c r="C1075">
        <v>89</v>
      </c>
      <c r="E1075" s="1" t="s">
        <v>403</v>
      </c>
      <c r="F1075" t="s">
        <v>13</v>
      </c>
      <c r="G1075">
        <v>0</v>
      </c>
    </row>
    <row r="1077" spans="1:9" ht="30" x14ac:dyDescent="0.25">
      <c r="A1077">
        <v>3</v>
      </c>
      <c r="B1077">
        <v>7</v>
      </c>
      <c r="C1077">
        <v>89</v>
      </c>
      <c r="E1077" s="1" t="s">
        <v>404</v>
      </c>
      <c r="F1077" t="s">
        <v>13</v>
      </c>
      <c r="G1077">
        <v>0</v>
      </c>
    </row>
    <row r="1079" spans="1:9" x14ac:dyDescent="0.25">
      <c r="A1079">
        <v>3</v>
      </c>
      <c r="B1079">
        <v>7</v>
      </c>
      <c r="C1079">
        <v>89</v>
      </c>
      <c r="E1079" s="1" t="s">
        <v>405</v>
      </c>
      <c r="F1079" t="s">
        <v>13</v>
      </c>
      <c r="G1079">
        <v>0</v>
      </c>
    </row>
    <row r="1081" spans="1:9" x14ac:dyDescent="0.25">
      <c r="A1081">
        <v>3</v>
      </c>
      <c r="B1081">
        <v>7</v>
      </c>
      <c r="C1081">
        <v>89</v>
      </c>
      <c r="E1081" s="1" t="s">
        <v>406</v>
      </c>
      <c r="F1081" t="s">
        <v>13</v>
      </c>
      <c r="G1081">
        <v>0</v>
      </c>
    </row>
    <row r="1083" spans="1:9" x14ac:dyDescent="0.25">
      <c r="A1083">
        <v>3</v>
      </c>
      <c r="B1083">
        <v>7</v>
      </c>
      <c r="C1083">
        <v>89</v>
      </c>
      <c r="E1083" s="1" t="s">
        <v>407</v>
      </c>
      <c r="F1083" t="s">
        <v>13</v>
      </c>
      <c r="G1083">
        <v>0</v>
      </c>
    </row>
    <row r="1085" spans="1:9" x14ac:dyDescent="0.25">
      <c r="A1085">
        <v>3</v>
      </c>
      <c r="B1085">
        <v>7</v>
      </c>
      <c r="C1085">
        <v>90</v>
      </c>
      <c r="E1085" s="1" t="s">
        <v>408</v>
      </c>
      <c r="F1085" t="s">
        <v>32</v>
      </c>
      <c r="G1085">
        <v>0</v>
      </c>
    </row>
    <row r="1087" spans="1:9" x14ac:dyDescent="0.25">
      <c r="A1087">
        <v>3</v>
      </c>
      <c r="B1087">
        <v>7</v>
      </c>
      <c r="C1087">
        <v>90</v>
      </c>
      <c r="D1087">
        <v>1</v>
      </c>
      <c r="E1087" s="1" t="s">
        <v>409</v>
      </c>
      <c r="F1087" t="s">
        <v>141</v>
      </c>
      <c r="G1087">
        <v>20</v>
      </c>
      <c r="I1087" s="3">
        <f>+G1087*H1087</f>
        <v>0</v>
      </c>
    </row>
    <row r="1089" spans="1:9" x14ac:dyDescent="0.25">
      <c r="A1089">
        <v>3</v>
      </c>
      <c r="B1089">
        <v>7</v>
      </c>
      <c r="C1089">
        <v>90</v>
      </c>
      <c r="E1089" s="1" t="s">
        <v>410</v>
      </c>
      <c r="F1089" t="s">
        <v>32</v>
      </c>
      <c r="G1089">
        <v>0</v>
      </c>
    </row>
    <row r="1091" spans="1:9" ht="30" x14ac:dyDescent="0.25">
      <c r="A1091">
        <v>3</v>
      </c>
      <c r="B1091">
        <v>7</v>
      </c>
      <c r="C1091">
        <v>90</v>
      </c>
      <c r="D1091">
        <v>2</v>
      </c>
      <c r="E1091" s="1" t="s">
        <v>411</v>
      </c>
      <c r="F1091" t="s">
        <v>141</v>
      </c>
      <c r="G1091">
        <v>1</v>
      </c>
      <c r="I1091" s="3">
        <f>+G1091*H1091</f>
        <v>0</v>
      </c>
    </row>
    <row r="1093" spans="1:9" x14ac:dyDescent="0.25">
      <c r="A1093">
        <v>3</v>
      </c>
      <c r="B1093">
        <v>7</v>
      </c>
      <c r="C1093">
        <v>90</v>
      </c>
      <c r="E1093" s="1" t="s">
        <v>412</v>
      </c>
      <c r="F1093" t="s">
        <v>13</v>
      </c>
      <c r="G1093">
        <v>0</v>
      </c>
    </row>
    <row r="1095" spans="1:9" ht="390" x14ac:dyDescent="0.25">
      <c r="A1095">
        <v>3</v>
      </c>
      <c r="B1095">
        <v>7</v>
      </c>
      <c r="C1095">
        <v>91</v>
      </c>
      <c r="E1095" s="1" t="s">
        <v>413</v>
      </c>
      <c r="F1095" t="s">
        <v>32</v>
      </c>
      <c r="G1095">
        <v>0</v>
      </c>
    </row>
    <row r="1097" spans="1:9" ht="30" x14ac:dyDescent="0.25">
      <c r="A1097">
        <v>3</v>
      </c>
      <c r="B1097">
        <v>7</v>
      </c>
      <c r="C1097">
        <v>91</v>
      </c>
      <c r="D1097">
        <v>3</v>
      </c>
      <c r="E1097" s="1" t="s">
        <v>414</v>
      </c>
      <c r="F1097" t="s">
        <v>141</v>
      </c>
      <c r="G1097">
        <v>34</v>
      </c>
      <c r="I1097" s="3">
        <f>+G1097*H1097</f>
        <v>0</v>
      </c>
    </row>
    <row r="1099" spans="1:9" ht="30" x14ac:dyDescent="0.25">
      <c r="A1099">
        <v>3</v>
      </c>
      <c r="B1099">
        <v>7</v>
      </c>
      <c r="C1099">
        <v>91</v>
      </c>
      <c r="D1099">
        <v>4</v>
      </c>
      <c r="E1099" s="1" t="s">
        <v>415</v>
      </c>
      <c r="F1099" t="s">
        <v>141</v>
      </c>
      <c r="G1099">
        <v>1</v>
      </c>
      <c r="I1099" s="3">
        <f>+G1099*H1099</f>
        <v>0</v>
      </c>
    </row>
    <row r="1101" spans="1:9" x14ac:dyDescent="0.25">
      <c r="A1101">
        <v>3</v>
      </c>
      <c r="B1101">
        <v>7</v>
      </c>
      <c r="C1101">
        <v>91</v>
      </c>
      <c r="E1101" s="1" t="s">
        <v>416</v>
      </c>
      <c r="F1101" t="s">
        <v>13</v>
      </c>
      <c r="G1101">
        <v>0</v>
      </c>
    </row>
    <row r="1103" spans="1:9" ht="45" x14ac:dyDescent="0.25">
      <c r="A1103">
        <v>3</v>
      </c>
      <c r="B1103">
        <v>7</v>
      </c>
      <c r="C1103">
        <v>92</v>
      </c>
      <c r="E1103" s="1" t="s">
        <v>417</v>
      </c>
      <c r="F1103" t="s">
        <v>32</v>
      </c>
      <c r="G1103">
        <v>0</v>
      </c>
    </row>
    <row r="1105" spans="1:9" x14ac:dyDescent="0.25">
      <c r="A1105">
        <v>3</v>
      </c>
      <c r="B1105">
        <v>7</v>
      </c>
      <c r="C1105">
        <v>92</v>
      </c>
      <c r="D1105">
        <v>5</v>
      </c>
      <c r="E1105" s="1" t="s">
        <v>418</v>
      </c>
      <c r="F1105" t="s">
        <v>131</v>
      </c>
      <c r="G1105">
        <v>49</v>
      </c>
      <c r="I1105" s="3">
        <f>+G1105*H1105</f>
        <v>0</v>
      </c>
    </row>
    <row r="1107" spans="1:9" x14ac:dyDescent="0.25">
      <c r="A1107">
        <v>3</v>
      </c>
      <c r="B1107">
        <v>7</v>
      </c>
      <c r="C1107">
        <v>92</v>
      </c>
      <c r="D1107">
        <v>6</v>
      </c>
      <c r="E1107" s="1" t="s">
        <v>419</v>
      </c>
      <c r="F1107" t="s">
        <v>131</v>
      </c>
      <c r="G1107">
        <v>2024</v>
      </c>
      <c r="I1107" s="3">
        <f>+G1107*H1107</f>
        <v>0</v>
      </c>
    </row>
    <row r="1109" spans="1:9" x14ac:dyDescent="0.25">
      <c r="A1109">
        <v>3</v>
      </c>
      <c r="B1109">
        <v>7</v>
      </c>
      <c r="C1109">
        <v>92</v>
      </c>
      <c r="E1109" s="1" t="s">
        <v>420</v>
      </c>
      <c r="F1109" t="s">
        <v>13</v>
      </c>
      <c r="G1109">
        <v>0</v>
      </c>
    </row>
    <row r="1111" spans="1:9" x14ac:dyDescent="0.25">
      <c r="A1111">
        <v>3</v>
      </c>
      <c r="B1111">
        <v>7</v>
      </c>
      <c r="C1111">
        <v>92</v>
      </c>
      <c r="E1111" s="1" t="s">
        <v>421</v>
      </c>
      <c r="F1111" t="s">
        <v>32</v>
      </c>
      <c r="G1111">
        <v>0</v>
      </c>
    </row>
    <row r="1113" spans="1:9" ht="30" x14ac:dyDescent="0.25">
      <c r="A1113">
        <v>3</v>
      </c>
      <c r="B1113">
        <v>7</v>
      </c>
      <c r="C1113">
        <v>92</v>
      </c>
      <c r="E1113" s="1" t="s">
        <v>422</v>
      </c>
      <c r="F1113" t="s">
        <v>62</v>
      </c>
      <c r="G1113">
        <v>0</v>
      </c>
    </row>
    <row r="1115" spans="1:9" ht="90" x14ac:dyDescent="0.25">
      <c r="A1115">
        <v>3</v>
      </c>
      <c r="B1115">
        <v>7</v>
      </c>
      <c r="C1115">
        <v>92</v>
      </c>
      <c r="D1115">
        <v>7</v>
      </c>
      <c r="E1115" s="1" t="s">
        <v>423</v>
      </c>
      <c r="F1115" t="s">
        <v>141</v>
      </c>
      <c r="G1115">
        <v>1</v>
      </c>
      <c r="I1115" s="3">
        <f>+G1115*H1115</f>
        <v>0</v>
      </c>
    </row>
    <row r="1117" spans="1:9" x14ac:dyDescent="0.25">
      <c r="A1117">
        <v>3</v>
      </c>
      <c r="B1117">
        <v>7</v>
      </c>
      <c r="C1117">
        <v>92</v>
      </c>
      <c r="E1117" s="1" t="s">
        <v>424</v>
      </c>
      <c r="F1117" t="s">
        <v>13</v>
      </c>
      <c r="G1117">
        <v>0</v>
      </c>
    </row>
    <row r="1119" spans="1:9" x14ac:dyDescent="0.25">
      <c r="A1119">
        <v>3</v>
      </c>
      <c r="B1119">
        <v>7</v>
      </c>
      <c r="C1119">
        <v>92</v>
      </c>
      <c r="E1119" s="1" t="s">
        <v>425</v>
      </c>
      <c r="F1119" t="s">
        <v>32</v>
      </c>
      <c r="G1119">
        <v>0</v>
      </c>
    </row>
    <row r="1121" spans="1:9" ht="30" x14ac:dyDescent="0.25">
      <c r="A1121">
        <v>3</v>
      </c>
      <c r="B1121">
        <v>7</v>
      </c>
      <c r="C1121">
        <v>92</v>
      </c>
      <c r="D1121">
        <v>8</v>
      </c>
      <c r="E1121" s="1" t="s">
        <v>426</v>
      </c>
      <c r="F1121" t="s">
        <v>141</v>
      </c>
      <c r="G1121">
        <v>30</v>
      </c>
      <c r="I1121" s="3">
        <f>+G1121*H1121</f>
        <v>0</v>
      </c>
    </row>
    <row r="1123" spans="1:9" x14ac:dyDescent="0.25">
      <c r="A1123">
        <v>3</v>
      </c>
      <c r="B1123">
        <v>7</v>
      </c>
      <c r="C1123">
        <v>93</v>
      </c>
      <c r="E1123" s="1" t="s">
        <v>427</v>
      </c>
      <c r="F1123" t="s">
        <v>32</v>
      </c>
      <c r="G1123">
        <v>0</v>
      </c>
    </row>
    <row r="1125" spans="1:9" x14ac:dyDescent="0.25">
      <c r="A1125">
        <v>3</v>
      </c>
      <c r="B1125">
        <v>7</v>
      </c>
      <c r="C1125">
        <v>93</v>
      </c>
      <c r="D1125">
        <v>9</v>
      </c>
      <c r="E1125" s="1" t="s">
        <v>428</v>
      </c>
      <c r="F1125" t="s">
        <v>141</v>
      </c>
      <c r="G1125">
        <v>100</v>
      </c>
      <c r="I1125" s="3">
        <f>+G1125*H1125</f>
        <v>0</v>
      </c>
    </row>
    <row r="1127" spans="1:9" x14ac:dyDescent="0.25">
      <c r="A1127">
        <v>3</v>
      </c>
      <c r="B1127">
        <v>7</v>
      </c>
      <c r="C1127">
        <v>93</v>
      </c>
      <c r="E1127" s="1" t="s">
        <v>429</v>
      </c>
      <c r="F1127" t="s">
        <v>13</v>
      </c>
      <c r="G1127">
        <v>0</v>
      </c>
    </row>
    <row r="1129" spans="1:9" ht="75" x14ac:dyDescent="0.25">
      <c r="A1129">
        <v>3</v>
      </c>
      <c r="B1129">
        <v>7</v>
      </c>
      <c r="C1129">
        <v>93</v>
      </c>
      <c r="D1129">
        <v>10</v>
      </c>
      <c r="E1129" s="1" t="s">
        <v>430</v>
      </c>
      <c r="F1129" t="s">
        <v>24</v>
      </c>
      <c r="G1129">
        <v>1</v>
      </c>
      <c r="I1129" s="3">
        <v>120000</v>
      </c>
    </row>
    <row r="1131" spans="1:9" x14ac:dyDescent="0.25">
      <c r="A1131">
        <v>3</v>
      </c>
      <c r="B1131">
        <v>7</v>
      </c>
      <c r="C1131">
        <v>93</v>
      </c>
      <c r="D1131">
        <v>11</v>
      </c>
      <c r="E1131" s="1" t="s">
        <v>431</v>
      </c>
      <c r="F1131" t="s">
        <v>913</v>
      </c>
      <c r="G1131">
        <v>1</v>
      </c>
      <c r="H1131" s="43"/>
      <c r="I1131" s="3">
        <f>+I1129*H1131</f>
        <v>0</v>
      </c>
    </row>
    <row r="1133" spans="1:9" ht="45" x14ac:dyDescent="0.25">
      <c r="A1133">
        <v>3</v>
      </c>
      <c r="B1133">
        <v>7</v>
      </c>
      <c r="C1133">
        <v>93</v>
      </c>
      <c r="D1133">
        <v>12</v>
      </c>
      <c r="E1133" s="1" t="s">
        <v>432</v>
      </c>
      <c r="F1133" t="s">
        <v>24</v>
      </c>
      <c r="G1133">
        <v>1</v>
      </c>
      <c r="I1133" s="3">
        <v>10000</v>
      </c>
    </row>
    <row r="1135" spans="1:9" x14ac:dyDescent="0.25">
      <c r="A1135">
        <v>3</v>
      </c>
      <c r="B1135">
        <v>7</v>
      </c>
      <c r="C1135">
        <v>93</v>
      </c>
      <c r="D1135">
        <v>13</v>
      </c>
      <c r="E1135" s="1" t="s">
        <v>431</v>
      </c>
      <c r="F1135" t="s">
        <v>913</v>
      </c>
      <c r="G1135">
        <v>1</v>
      </c>
      <c r="H1135" s="43"/>
      <c r="I1135" s="3">
        <f>+I1133*H1135</f>
        <v>0</v>
      </c>
    </row>
    <row r="1137" spans="1:9" ht="15.75" thickBot="1" x14ac:dyDescent="0.3">
      <c r="A1137">
        <v>3</v>
      </c>
      <c r="B1137">
        <v>7</v>
      </c>
      <c r="G1137">
        <v>0</v>
      </c>
      <c r="I1137" s="40">
        <f>SUM(I1086:I1135)</f>
        <v>130000</v>
      </c>
    </row>
    <row r="1138" spans="1:9" ht="15.75" thickTop="1" x14ac:dyDescent="0.25"/>
    <row r="1139" spans="1:9" x14ac:dyDescent="0.25">
      <c r="A1139">
        <v>3</v>
      </c>
      <c r="B1139">
        <v>8</v>
      </c>
      <c r="C1139">
        <v>95</v>
      </c>
      <c r="E1139" s="2" t="s">
        <v>196</v>
      </c>
      <c r="F1139" t="s">
        <v>10</v>
      </c>
      <c r="G1139">
        <v>0</v>
      </c>
    </row>
    <row r="1140" spans="1:9" x14ac:dyDescent="0.25">
      <c r="E1140" s="2"/>
    </row>
    <row r="1141" spans="1:9" x14ac:dyDescent="0.25">
      <c r="A1141">
        <v>3</v>
      </c>
      <c r="B1141">
        <v>8</v>
      </c>
      <c r="C1141">
        <v>95</v>
      </c>
      <c r="E1141" s="2" t="s">
        <v>433</v>
      </c>
      <c r="F1141" t="s">
        <v>10</v>
      </c>
      <c r="G1141">
        <v>0</v>
      </c>
    </row>
    <row r="1143" spans="1:9" x14ac:dyDescent="0.25">
      <c r="A1143">
        <v>3</v>
      </c>
      <c r="B1143">
        <v>8</v>
      </c>
      <c r="C1143">
        <v>95</v>
      </c>
      <c r="E1143" s="1" t="s">
        <v>98</v>
      </c>
      <c r="F1143" t="s">
        <v>13</v>
      </c>
      <c r="G1143">
        <v>0</v>
      </c>
    </row>
    <row r="1145" spans="1:9" ht="75" x14ac:dyDescent="0.25">
      <c r="A1145">
        <v>3</v>
      </c>
      <c r="B1145">
        <v>8</v>
      </c>
      <c r="C1145">
        <v>95</v>
      </c>
      <c r="E1145" s="1" t="s">
        <v>99</v>
      </c>
      <c r="G1145">
        <v>0</v>
      </c>
    </row>
    <row r="1147" spans="1:9" x14ac:dyDescent="0.25">
      <c r="A1147">
        <v>3</v>
      </c>
      <c r="B1147">
        <v>8</v>
      </c>
      <c r="C1147">
        <v>95</v>
      </c>
      <c r="E1147" s="1" t="s">
        <v>434</v>
      </c>
      <c r="F1147" t="s">
        <v>13</v>
      </c>
      <c r="G1147">
        <v>0</v>
      </c>
    </row>
    <row r="1149" spans="1:9" ht="30" x14ac:dyDescent="0.25">
      <c r="A1149">
        <v>3</v>
      </c>
      <c r="B1149">
        <v>8</v>
      </c>
      <c r="C1149">
        <v>95</v>
      </c>
      <c r="E1149" s="1" t="s">
        <v>435</v>
      </c>
      <c r="F1149" t="s">
        <v>13</v>
      </c>
      <c r="G1149">
        <v>0</v>
      </c>
    </row>
    <row r="1151" spans="1:9" x14ac:dyDescent="0.25">
      <c r="A1151">
        <v>3</v>
      </c>
      <c r="B1151">
        <v>8</v>
      </c>
      <c r="C1151">
        <v>95</v>
      </c>
      <c r="E1151" s="1" t="s">
        <v>436</v>
      </c>
      <c r="F1151" t="s">
        <v>13</v>
      </c>
      <c r="G1151">
        <v>0</v>
      </c>
    </row>
    <row r="1153" spans="1:9" x14ac:dyDescent="0.25">
      <c r="A1153">
        <v>3</v>
      </c>
      <c r="B1153">
        <v>8</v>
      </c>
      <c r="C1153">
        <v>95</v>
      </c>
      <c r="E1153" s="1" t="s">
        <v>437</v>
      </c>
      <c r="F1153" t="s">
        <v>32</v>
      </c>
      <c r="G1153">
        <v>0</v>
      </c>
    </row>
    <row r="1155" spans="1:9" ht="90" x14ac:dyDescent="0.25">
      <c r="A1155">
        <v>3</v>
      </c>
      <c r="B1155">
        <v>8</v>
      </c>
      <c r="C1155">
        <v>95</v>
      </c>
      <c r="E1155" s="1" t="s">
        <v>438</v>
      </c>
      <c r="F1155" t="s">
        <v>32</v>
      </c>
      <c r="G1155">
        <v>0</v>
      </c>
    </row>
    <row r="1157" spans="1:9" x14ac:dyDescent="0.25">
      <c r="A1157">
        <v>3</v>
      </c>
      <c r="B1157">
        <v>8</v>
      </c>
      <c r="C1157">
        <v>95</v>
      </c>
      <c r="D1157">
        <v>1</v>
      </c>
      <c r="E1157" s="1" t="s">
        <v>439</v>
      </c>
      <c r="F1157" t="s">
        <v>134</v>
      </c>
      <c r="G1157">
        <v>101</v>
      </c>
      <c r="I1157" s="3">
        <f>+G1157*H1157</f>
        <v>0</v>
      </c>
    </row>
    <row r="1159" spans="1:9" ht="75" x14ac:dyDescent="0.25">
      <c r="A1159">
        <v>3</v>
      </c>
      <c r="B1159">
        <v>8</v>
      </c>
      <c r="C1159">
        <v>96</v>
      </c>
      <c r="E1159" s="1" t="s">
        <v>440</v>
      </c>
      <c r="F1159" t="s">
        <v>32</v>
      </c>
      <c r="G1159">
        <v>0</v>
      </c>
    </row>
    <row r="1161" spans="1:9" x14ac:dyDescent="0.25">
      <c r="A1161">
        <v>3</v>
      </c>
      <c r="B1161">
        <v>8</v>
      </c>
      <c r="C1161">
        <v>96</v>
      </c>
      <c r="D1161">
        <v>2</v>
      </c>
      <c r="E1161" s="1" t="s">
        <v>441</v>
      </c>
      <c r="F1161" t="s">
        <v>134</v>
      </c>
      <c r="G1161">
        <v>338</v>
      </c>
      <c r="I1161" s="3">
        <f>+G1161*H1161</f>
        <v>0</v>
      </c>
    </row>
    <row r="1163" spans="1:9" x14ac:dyDescent="0.25">
      <c r="A1163">
        <v>3</v>
      </c>
      <c r="B1163">
        <v>8</v>
      </c>
      <c r="C1163">
        <v>96</v>
      </c>
      <c r="E1163" s="1" t="s">
        <v>442</v>
      </c>
      <c r="F1163" t="s">
        <v>13</v>
      </c>
      <c r="G1163">
        <v>0</v>
      </c>
    </row>
    <row r="1165" spans="1:9" x14ac:dyDescent="0.25">
      <c r="A1165">
        <v>3</v>
      </c>
      <c r="B1165">
        <v>8</v>
      </c>
      <c r="C1165">
        <v>96</v>
      </c>
      <c r="E1165" s="1" t="s">
        <v>443</v>
      </c>
      <c r="F1165" t="s">
        <v>32</v>
      </c>
      <c r="G1165">
        <v>0</v>
      </c>
    </row>
    <row r="1167" spans="1:9" x14ac:dyDescent="0.25">
      <c r="A1167">
        <v>3</v>
      </c>
      <c r="B1167">
        <v>8</v>
      </c>
      <c r="C1167">
        <v>96</v>
      </c>
      <c r="D1167">
        <v>3</v>
      </c>
      <c r="E1167" s="1" t="s">
        <v>444</v>
      </c>
      <c r="F1167" t="s">
        <v>134</v>
      </c>
      <c r="G1167">
        <v>407</v>
      </c>
      <c r="I1167" s="3">
        <f>+G1167*H1167</f>
        <v>0</v>
      </c>
    </row>
    <row r="1169" spans="1:9" x14ac:dyDescent="0.25">
      <c r="A1169">
        <v>3</v>
      </c>
      <c r="B1169">
        <v>8</v>
      </c>
      <c r="C1169">
        <v>96</v>
      </c>
      <c r="E1169" s="1" t="s">
        <v>445</v>
      </c>
      <c r="F1169" t="s">
        <v>13</v>
      </c>
      <c r="G1169">
        <v>0</v>
      </c>
    </row>
    <row r="1171" spans="1:9" x14ac:dyDescent="0.25">
      <c r="A1171">
        <v>3</v>
      </c>
      <c r="B1171">
        <v>8</v>
      </c>
      <c r="C1171">
        <v>96</v>
      </c>
      <c r="E1171" s="1" t="s">
        <v>443</v>
      </c>
      <c r="F1171" t="s">
        <v>32</v>
      </c>
      <c r="G1171">
        <v>0</v>
      </c>
    </row>
    <row r="1173" spans="1:9" x14ac:dyDescent="0.25">
      <c r="A1173">
        <v>3</v>
      </c>
      <c r="B1173">
        <v>8</v>
      </c>
      <c r="C1173">
        <v>96</v>
      </c>
      <c r="D1173">
        <v>4</v>
      </c>
      <c r="E1173" s="1" t="s">
        <v>444</v>
      </c>
      <c r="F1173" t="s">
        <v>134</v>
      </c>
      <c r="G1173">
        <v>246</v>
      </c>
      <c r="I1173" s="3">
        <f>+G1173*H1173</f>
        <v>0</v>
      </c>
    </row>
    <row r="1175" spans="1:9" ht="15.75" thickBot="1" x14ac:dyDescent="0.3">
      <c r="A1175">
        <v>3</v>
      </c>
      <c r="B1175">
        <v>8</v>
      </c>
      <c r="G1175">
        <v>0</v>
      </c>
      <c r="I1175" s="40">
        <f>SUM(I1156:I1173)</f>
        <v>0</v>
      </c>
    </row>
    <row r="1176" spans="1:9" ht="15.75" thickTop="1" x14ac:dyDescent="0.25"/>
    <row r="1177" spans="1:9" x14ac:dyDescent="0.25">
      <c r="A1177">
        <v>3</v>
      </c>
      <c r="B1177">
        <v>9</v>
      </c>
      <c r="C1177">
        <v>98</v>
      </c>
      <c r="E1177" s="2" t="s">
        <v>196</v>
      </c>
      <c r="F1177" t="s">
        <v>10</v>
      </c>
      <c r="G1177">
        <v>0</v>
      </c>
    </row>
    <row r="1178" spans="1:9" x14ac:dyDescent="0.25">
      <c r="E1178" s="2"/>
    </row>
    <row r="1179" spans="1:9" x14ac:dyDescent="0.25">
      <c r="A1179">
        <v>3</v>
      </c>
      <c r="B1179">
        <v>9</v>
      </c>
      <c r="C1179">
        <v>98</v>
      </c>
      <c r="E1179" s="2" t="s">
        <v>446</v>
      </c>
      <c r="F1179" t="s">
        <v>10</v>
      </c>
      <c r="G1179">
        <v>0</v>
      </c>
    </row>
    <row r="1181" spans="1:9" x14ac:dyDescent="0.25">
      <c r="A1181">
        <v>3</v>
      </c>
      <c r="B1181">
        <v>9</v>
      </c>
      <c r="C1181">
        <v>98</v>
      </c>
      <c r="E1181" s="1" t="s">
        <v>98</v>
      </c>
      <c r="F1181" t="s">
        <v>13</v>
      </c>
      <c r="G1181">
        <v>0</v>
      </c>
    </row>
    <row r="1183" spans="1:9" ht="75" x14ac:dyDescent="0.25">
      <c r="A1183">
        <v>3</v>
      </c>
      <c r="B1183">
        <v>9</v>
      </c>
      <c r="C1183">
        <v>98</v>
      </c>
      <c r="E1183" s="1" t="s">
        <v>99</v>
      </c>
      <c r="G1183">
        <v>0</v>
      </c>
    </row>
    <row r="1185" spans="1:9" x14ac:dyDescent="0.25">
      <c r="A1185">
        <v>3</v>
      </c>
      <c r="B1185">
        <v>9</v>
      </c>
      <c r="C1185">
        <v>98</v>
      </c>
      <c r="E1185" s="1" t="s">
        <v>447</v>
      </c>
      <c r="F1185" t="s">
        <v>13</v>
      </c>
      <c r="G1185">
        <v>0</v>
      </c>
    </row>
    <row r="1187" spans="1:9" ht="30" x14ac:dyDescent="0.25">
      <c r="A1187">
        <v>3</v>
      </c>
      <c r="B1187">
        <v>9</v>
      </c>
      <c r="C1187">
        <v>98</v>
      </c>
      <c r="E1187" s="1" t="s">
        <v>448</v>
      </c>
      <c r="F1187" t="s">
        <v>13</v>
      </c>
      <c r="G1187">
        <v>0</v>
      </c>
    </row>
    <row r="1189" spans="1:9" x14ac:dyDescent="0.25">
      <c r="A1189">
        <v>3</v>
      </c>
      <c r="B1189">
        <v>9</v>
      </c>
      <c r="C1189">
        <v>98</v>
      </c>
      <c r="E1189" s="1" t="s">
        <v>449</v>
      </c>
      <c r="F1189" t="s">
        <v>32</v>
      </c>
      <c r="G1189">
        <v>0</v>
      </c>
    </row>
    <row r="1191" spans="1:9" ht="45" x14ac:dyDescent="0.25">
      <c r="A1191">
        <v>3</v>
      </c>
      <c r="B1191">
        <v>9</v>
      </c>
      <c r="C1191">
        <v>98</v>
      </c>
      <c r="D1191">
        <v>1</v>
      </c>
      <c r="E1191" s="1" t="s">
        <v>450</v>
      </c>
      <c r="F1191" t="s">
        <v>134</v>
      </c>
      <c r="G1191">
        <v>20</v>
      </c>
      <c r="I1191" s="3">
        <f>+G1191*H1191</f>
        <v>0</v>
      </c>
    </row>
    <row r="1193" spans="1:9" ht="15.75" thickBot="1" x14ac:dyDescent="0.3">
      <c r="A1193">
        <v>3</v>
      </c>
      <c r="B1193">
        <v>9</v>
      </c>
      <c r="G1193">
        <v>0</v>
      </c>
      <c r="I1193" s="40">
        <f>SUM(I1190:I1192)</f>
        <v>0</v>
      </c>
    </row>
    <row r="1194" spans="1:9" ht="15.75" thickTop="1" x14ac:dyDescent="0.25"/>
    <row r="1195" spans="1:9" x14ac:dyDescent="0.25">
      <c r="A1195">
        <v>3</v>
      </c>
      <c r="B1195">
        <v>10</v>
      </c>
      <c r="C1195">
        <v>99</v>
      </c>
      <c r="E1195" s="2" t="s">
        <v>196</v>
      </c>
      <c r="F1195" t="s">
        <v>10</v>
      </c>
      <c r="G1195">
        <v>0</v>
      </c>
    </row>
    <row r="1196" spans="1:9" x14ac:dyDescent="0.25">
      <c r="E1196" s="2"/>
    </row>
    <row r="1197" spans="1:9" x14ac:dyDescent="0.25">
      <c r="A1197">
        <v>3</v>
      </c>
      <c r="B1197">
        <v>10</v>
      </c>
      <c r="C1197">
        <v>99</v>
      </c>
      <c r="E1197" s="2" t="s">
        <v>451</v>
      </c>
      <c r="F1197" t="s">
        <v>10</v>
      </c>
      <c r="G1197">
        <v>0</v>
      </c>
    </row>
    <row r="1199" spans="1:9" x14ac:dyDescent="0.25">
      <c r="A1199">
        <v>3</v>
      </c>
      <c r="B1199">
        <v>10</v>
      </c>
      <c r="C1199">
        <v>99</v>
      </c>
      <c r="E1199" s="1" t="s">
        <v>98</v>
      </c>
      <c r="F1199" t="s">
        <v>13</v>
      </c>
      <c r="G1199">
        <v>0</v>
      </c>
    </row>
    <row r="1201" spans="1:9" ht="75" x14ac:dyDescent="0.25">
      <c r="A1201">
        <v>3</v>
      </c>
      <c r="B1201">
        <v>10</v>
      </c>
      <c r="C1201">
        <v>99</v>
      </c>
      <c r="E1201" s="1" t="s">
        <v>99</v>
      </c>
      <c r="G1201">
        <v>0</v>
      </c>
    </row>
    <row r="1203" spans="1:9" x14ac:dyDescent="0.25">
      <c r="A1203">
        <v>3</v>
      </c>
      <c r="B1203">
        <v>10</v>
      </c>
      <c r="C1203">
        <v>99</v>
      </c>
      <c r="E1203" s="1" t="s">
        <v>452</v>
      </c>
      <c r="F1203" t="s">
        <v>13</v>
      </c>
      <c r="G1203">
        <v>0</v>
      </c>
    </row>
    <row r="1205" spans="1:9" ht="30" x14ac:dyDescent="0.25">
      <c r="A1205">
        <v>3</v>
      </c>
      <c r="B1205">
        <v>10</v>
      </c>
      <c r="C1205">
        <v>99</v>
      </c>
      <c r="E1205" s="1" t="s">
        <v>453</v>
      </c>
      <c r="F1205" t="s">
        <v>13</v>
      </c>
      <c r="G1205">
        <v>0</v>
      </c>
    </row>
    <row r="1207" spans="1:9" x14ac:dyDescent="0.25">
      <c r="A1207">
        <v>3</v>
      </c>
      <c r="B1207">
        <v>10</v>
      </c>
      <c r="C1207">
        <v>99</v>
      </c>
      <c r="E1207" s="1" t="s">
        <v>454</v>
      </c>
      <c r="F1207" t="s">
        <v>13</v>
      </c>
      <c r="G1207">
        <v>0</v>
      </c>
    </row>
    <row r="1209" spans="1:9" x14ac:dyDescent="0.25">
      <c r="A1209">
        <v>3</v>
      </c>
      <c r="B1209">
        <v>10</v>
      </c>
      <c r="C1209">
        <v>99</v>
      </c>
      <c r="E1209" s="1" t="s">
        <v>455</v>
      </c>
      <c r="F1209" t="s">
        <v>32</v>
      </c>
      <c r="G1209">
        <v>0</v>
      </c>
    </row>
    <row r="1211" spans="1:9" ht="30" x14ac:dyDescent="0.25">
      <c r="A1211">
        <v>3</v>
      </c>
      <c r="B1211">
        <v>10</v>
      </c>
      <c r="C1211">
        <v>99</v>
      </c>
      <c r="D1211">
        <v>1</v>
      </c>
      <c r="E1211" s="1" t="s">
        <v>456</v>
      </c>
      <c r="F1211" t="s">
        <v>131</v>
      </c>
      <c r="G1211">
        <v>614</v>
      </c>
      <c r="I1211" s="3">
        <f>+G1211*H1211</f>
        <v>0</v>
      </c>
    </row>
    <row r="1213" spans="1:9" ht="30" x14ac:dyDescent="0.25">
      <c r="A1213">
        <v>3</v>
      </c>
      <c r="B1213">
        <v>10</v>
      </c>
      <c r="C1213">
        <v>99</v>
      </c>
      <c r="D1213">
        <v>2</v>
      </c>
      <c r="E1213" s="1" t="s">
        <v>457</v>
      </c>
      <c r="F1213" t="s">
        <v>131</v>
      </c>
      <c r="G1213">
        <v>285</v>
      </c>
      <c r="I1213" s="3">
        <f>+G1213*H1213</f>
        <v>0</v>
      </c>
    </row>
    <row r="1215" spans="1:9" x14ac:dyDescent="0.25">
      <c r="A1215">
        <v>3</v>
      </c>
      <c r="B1215">
        <v>10</v>
      </c>
      <c r="C1215">
        <v>100</v>
      </c>
      <c r="D1215">
        <v>3</v>
      </c>
      <c r="E1215" s="1" t="s">
        <v>458</v>
      </c>
      <c r="F1215" t="s">
        <v>141</v>
      </c>
      <c r="G1215">
        <v>48</v>
      </c>
      <c r="I1215" s="3">
        <f>+G1215*H1215</f>
        <v>0</v>
      </c>
    </row>
    <row r="1217" spans="1:9" x14ac:dyDescent="0.25">
      <c r="A1217">
        <v>3</v>
      </c>
      <c r="B1217">
        <v>10</v>
      </c>
      <c r="C1217">
        <v>100</v>
      </c>
      <c r="D1217">
        <v>4</v>
      </c>
      <c r="E1217" s="1" t="s">
        <v>459</v>
      </c>
      <c r="F1217" t="s">
        <v>141</v>
      </c>
      <c r="G1217">
        <v>14</v>
      </c>
      <c r="I1217" s="3">
        <f>+G1217*H1217</f>
        <v>0</v>
      </c>
    </row>
    <row r="1219" spans="1:9" ht="30" x14ac:dyDescent="0.25">
      <c r="A1219">
        <v>3</v>
      </c>
      <c r="B1219">
        <v>10</v>
      </c>
      <c r="C1219">
        <v>100</v>
      </c>
      <c r="D1219">
        <v>5</v>
      </c>
      <c r="E1219" s="1" t="s">
        <v>460</v>
      </c>
      <c r="F1219" t="s">
        <v>141</v>
      </c>
      <c r="G1219">
        <v>46</v>
      </c>
      <c r="I1219" s="3">
        <f>+G1219*H1219</f>
        <v>0</v>
      </c>
    </row>
    <row r="1221" spans="1:9" x14ac:dyDescent="0.25">
      <c r="A1221">
        <v>3</v>
      </c>
      <c r="B1221">
        <v>10</v>
      </c>
      <c r="C1221">
        <v>100</v>
      </c>
      <c r="D1221">
        <v>6</v>
      </c>
      <c r="E1221" s="1" t="s">
        <v>461</v>
      </c>
      <c r="F1221" t="s">
        <v>141</v>
      </c>
      <c r="G1221">
        <v>76</v>
      </c>
      <c r="I1221" s="3">
        <f>+G1221*H1221</f>
        <v>0</v>
      </c>
    </row>
    <row r="1223" spans="1:9" x14ac:dyDescent="0.25">
      <c r="A1223">
        <v>3</v>
      </c>
      <c r="B1223">
        <v>10</v>
      </c>
      <c r="C1223">
        <v>100</v>
      </c>
      <c r="D1223">
        <v>7</v>
      </c>
      <c r="E1223" s="1" t="s">
        <v>462</v>
      </c>
      <c r="F1223" t="s">
        <v>141</v>
      </c>
      <c r="G1223">
        <v>10</v>
      </c>
      <c r="I1223" s="3">
        <f>+G1223*H1223</f>
        <v>0</v>
      </c>
    </row>
    <row r="1225" spans="1:9" x14ac:dyDescent="0.25">
      <c r="A1225">
        <v>3</v>
      </c>
      <c r="B1225">
        <v>10</v>
      </c>
      <c r="C1225">
        <v>100</v>
      </c>
      <c r="E1225" s="1" t="s">
        <v>463</v>
      </c>
      <c r="F1225" t="s">
        <v>32</v>
      </c>
      <c r="G1225">
        <v>0</v>
      </c>
    </row>
    <row r="1227" spans="1:9" ht="135" x14ac:dyDescent="0.25">
      <c r="A1227">
        <v>3</v>
      </c>
      <c r="B1227">
        <v>10</v>
      </c>
      <c r="C1227">
        <v>100</v>
      </c>
      <c r="D1227">
        <v>8</v>
      </c>
      <c r="E1227" s="1" t="s">
        <v>464</v>
      </c>
      <c r="F1227" t="s">
        <v>141</v>
      </c>
      <c r="G1227">
        <v>14</v>
      </c>
      <c r="I1227" s="3">
        <f>+G1227*H1227</f>
        <v>0</v>
      </c>
    </row>
    <row r="1229" spans="1:9" ht="135" x14ac:dyDescent="0.25">
      <c r="A1229">
        <v>3</v>
      </c>
      <c r="B1229">
        <v>10</v>
      </c>
      <c r="C1229">
        <v>101</v>
      </c>
      <c r="D1229">
        <v>9</v>
      </c>
      <c r="E1229" s="1" t="s">
        <v>465</v>
      </c>
      <c r="F1229" t="s">
        <v>141</v>
      </c>
      <c r="G1229">
        <v>4</v>
      </c>
      <c r="I1229" s="3">
        <f>+G1229*H1229</f>
        <v>0</v>
      </c>
    </row>
    <row r="1231" spans="1:9" ht="30" x14ac:dyDescent="0.25">
      <c r="A1231">
        <v>3</v>
      </c>
      <c r="B1231">
        <v>10</v>
      </c>
      <c r="C1231">
        <v>101</v>
      </c>
      <c r="D1231">
        <v>10</v>
      </c>
      <c r="E1231" s="1" t="s">
        <v>466</v>
      </c>
      <c r="F1231" t="s">
        <v>141</v>
      </c>
      <c r="G1231">
        <v>18</v>
      </c>
      <c r="I1231" s="3">
        <f>+G1231*H1231</f>
        <v>0</v>
      </c>
    </row>
    <row r="1233" spans="1:9" x14ac:dyDescent="0.25">
      <c r="A1233">
        <v>3</v>
      </c>
      <c r="B1233">
        <v>10</v>
      </c>
      <c r="C1233">
        <v>101</v>
      </c>
      <c r="E1233" s="1" t="s">
        <v>467</v>
      </c>
      <c r="F1233" t="s">
        <v>13</v>
      </c>
      <c r="G1233">
        <v>0</v>
      </c>
    </row>
    <row r="1235" spans="1:9" ht="30" x14ac:dyDescent="0.25">
      <c r="A1235">
        <v>3</v>
      </c>
      <c r="B1235">
        <v>10</v>
      </c>
      <c r="C1235">
        <v>101</v>
      </c>
      <c r="E1235" s="1" t="s">
        <v>468</v>
      </c>
      <c r="F1235" t="s">
        <v>13</v>
      </c>
      <c r="G1235">
        <v>0</v>
      </c>
    </row>
    <row r="1237" spans="1:9" x14ac:dyDescent="0.25">
      <c r="A1237">
        <v>3</v>
      </c>
      <c r="B1237">
        <v>10</v>
      </c>
      <c r="C1237">
        <v>101</v>
      </c>
      <c r="E1237" s="1" t="s">
        <v>469</v>
      </c>
      <c r="F1237" t="s">
        <v>13</v>
      </c>
      <c r="G1237">
        <v>0</v>
      </c>
    </row>
    <row r="1239" spans="1:9" x14ac:dyDescent="0.25">
      <c r="A1239">
        <v>3</v>
      </c>
      <c r="B1239">
        <v>10</v>
      </c>
      <c r="C1239">
        <v>101</v>
      </c>
      <c r="E1239" s="1" t="s">
        <v>378</v>
      </c>
      <c r="F1239" t="s">
        <v>32</v>
      </c>
      <c r="G1239">
        <v>0</v>
      </c>
    </row>
    <row r="1241" spans="1:9" ht="45" x14ac:dyDescent="0.25">
      <c r="A1241">
        <v>3</v>
      </c>
      <c r="B1241">
        <v>10</v>
      </c>
      <c r="C1241">
        <v>101</v>
      </c>
      <c r="D1241">
        <v>11</v>
      </c>
      <c r="E1241" s="1" t="s">
        <v>470</v>
      </c>
      <c r="F1241" t="s">
        <v>141</v>
      </c>
      <c r="G1241">
        <v>6</v>
      </c>
      <c r="I1241" s="3">
        <f>+G1241*H1241</f>
        <v>0</v>
      </c>
    </row>
    <row r="1243" spans="1:9" ht="30" x14ac:dyDescent="0.25">
      <c r="A1243">
        <v>3</v>
      </c>
      <c r="B1243">
        <v>10</v>
      </c>
      <c r="C1243">
        <v>101</v>
      </c>
      <c r="D1243">
        <v>12</v>
      </c>
      <c r="E1243" s="1" t="s">
        <v>471</v>
      </c>
      <c r="F1243" t="s">
        <v>141</v>
      </c>
      <c r="G1243">
        <v>2</v>
      </c>
      <c r="I1243" s="3">
        <f>+G1243*H1243</f>
        <v>0</v>
      </c>
    </row>
    <row r="1245" spans="1:9" x14ac:dyDescent="0.25">
      <c r="A1245">
        <v>3</v>
      </c>
      <c r="B1245">
        <v>10</v>
      </c>
      <c r="C1245">
        <v>102</v>
      </c>
      <c r="E1245" s="1" t="s">
        <v>472</v>
      </c>
      <c r="F1245" t="s">
        <v>32</v>
      </c>
      <c r="G1245">
        <v>0</v>
      </c>
    </row>
    <row r="1247" spans="1:9" x14ac:dyDescent="0.25">
      <c r="A1247">
        <v>3</v>
      </c>
      <c r="B1247">
        <v>10</v>
      </c>
      <c r="C1247">
        <v>102</v>
      </c>
      <c r="D1247">
        <v>13</v>
      </c>
      <c r="E1247" s="1" t="s">
        <v>473</v>
      </c>
      <c r="F1247" t="s">
        <v>131</v>
      </c>
      <c r="G1247">
        <v>6</v>
      </c>
      <c r="I1247" s="3">
        <f>+G1247*H1247</f>
        <v>0</v>
      </c>
    </row>
    <row r="1249" spans="1:9" x14ac:dyDescent="0.25">
      <c r="A1249">
        <v>3</v>
      </c>
      <c r="B1249">
        <v>10</v>
      </c>
      <c r="C1249">
        <v>102</v>
      </c>
      <c r="E1249" s="1" t="s">
        <v>474</v>
      </c>
      <c r="F1249" t="s">
        <v>32</v>
      </c>
      <c r="G1249">
        <v>0</v>
      </c>
    </row>
    <row r="1251" spans="1:9" x14ac:dyDescent="0.25">
      <c r="A1251">
        <v>3</v>
      </c>
      <c r="B1251">
        <v>10</v>
      </c>
      <c r="C1251">
        <v>102</v>
      </c>
      <c r="D1251">
        <v>14</v>
      </c>
      <c r="E1251" s="1" t="s">
        <v>475</v>
      </c>
      <c r="F1251" t="s">
        <v>141</v>
      </c>
      <c r="G1251">
        <v>2</v>
      </c>
      <c r="I1251" s="3">
        <f>+G1251*H1251</f>
        <v>0</v>
      </c>
    </row>
    <row r="1253" spans="1:9" x14ac:dyDescent="0.25">
      <c r="A1253">
        <v>3</v>
      </c>
      <c r="B1253">
        <v>10</v>
      </c>
      <c r="C1253">
        <v>102</v>
      </c>
      <c r="D1253">
        <v>15</v>
      </c>
      <c r="E1253" s="1" t="s">
        <v>476</v>
      </c>
      <c r="F1253" t="s">
        <v>141</v>
      </c>
      <c r="G1253">
        <v>1</v>
      </c>
      <c r="I1253" s="3">
        <f>+G1253*H1253</f>
        <v>0</v>
      </c>
    </row>
    <row r="1255" spans="1:9" x14ac:dyDescent="0.25">
      <c r="A1255">
        <v>3</v>
      </c>
      <c r="B1255">
        <v>10</v>
      </c>
      <c r="C1255">
        <v>102</v>
      </c>
      <c r="D1255">
        <v>16</v>
      </c>
      <c r="E1255" s="1" t="s">
        <v>477</v>
      </c>
      <c r="F1255" t="s">
        <v>141</v>
      </c>
      <c r="G1255">
        <v>3</v>
      </c>
      <c r="I1255" s="3">
        <f>+G1255*H1255</f>
        <v>0</v>
      </c>
    </row>
    <row r="1257" spans="1:9" ht="15.75" thickBot="1" x14ac:dyDescent="0.3">
      <c r="A1257">
        <v>3</v>
      </c>
      <c r="B1257">
        <v>10</v>
      </c>
      <c r="G1257">
        <v>0</v>
      </c>
      <c r="I1257" s="40">
        <f>SUM(I1210:I1256)</f>
        <v>0</v>
      </c>
    </row>
    <row r="1258" spans="1:9" ht="15.75" thickTop="1" x14ac:dyDescent="0.25"/>
    <row r="1259" spans="1:9" x14ac:dyDescent="0.25">
      <c r="A1259">
        <v>3</v>
      </c>
      <c r="B1259">
        <v>11</v>
      </c>
      <c r="C1259">
        <v>104</v>
      </c>
      <c r="E1259" s="2" t="s">
        <v>196</v>
      </c>
      <c r="F1259" t="s">
        <v>10</v>
      </c>
      <c r="G1259">
        <v>0</v>
      </c>
    </row>
    <row r="1260" spans="1:9" x14ac:dyDescent="0.25">
      <c r="E1260" s="2"/>
    </row>
    <row r="1261" spans="1:9" x14ac:dyDescent="0.25">
      <c r="A1261">
        <v>3</v>
      </c>
      <c r="B1261">
        <v>11</v>
      </c>
      <c r="C1261">
        <v>104</v>
      </c>
      <c r="E1261" s="2" t="s">
        <v>478</v>
      </c>
      <c r="F1261" t="s">
        <v>10</v>
      </c>
      <c r="G1261">
        <v>0</v>
      </c>
    </row>
    <row r="1263" spans="1:9" x14ac:dyDescent="0.25">
      <c r="A1263">
        <v>3</v>
      </c>
      <c r="B1263">
        <v>11</v>
      </c>
      <c r="C1263">
        <v>104</v>
      </c>
      <c r="E1263" s="1" t="s">
        <v>98</v>
      </c>
      <c r="F1263" t="s">
        <v>13</v>
      </c>
      <c r="G1263">
        <v>0</v>
      </c>
    </row>
    <row r="1265" spans="1:9" ht="75" x14ac:dyDescent="0.25">
      <c r="A1265">
        <v>3</v>
      </c>
      <c r="B1265">
        <v>11</v>
      </c>
      <c r="C1265">
        <v>104</v>
      </c>
      <c r="E1265" s="1" t="s">
        <v>99</v>
      </c>
      <c r="G1265">
        <v>0</v>
      </c>
    </row>
    <row r="1267" spans="1:9" x14ac:dyDescent="0.25">
      <c r="A1267">
        <v>3</v>
      </c>
      <c r="B1267">
        <v>11</v>
      </c>
      <c r="C1267">
        <v>104</v>
      </c>
      <c r="E1267" s="1" t="s">
        <v>479</v>
      </c>
      <c r="F1267" t="s">
        <v>13</v>
      </c>
      <c r="G1267">
        <v>0</v>
      </c>
    </row>
    <row r="1269" spans="1:9" ht="30" x14ac:dyDescent="0.25">
      <c r="A1269">
        <v>3</v>
      </c>
      <c r="B1269">
        <v>11</v>
      </c>
      <c r="C1269">
        <v>104</v>
      </c>
      <c r="E1269" s="1" t="s">
        <v>480</v>
      </c>
      <c r="F1269" t="s">
        <v>13</v>
      </c>
      <c r="G1269">
        <v>0</v>
      </c>
    </row>
    <row r="1271" spans="1:9" x14ac:dyDescent="0.25">
      <c r="A1271">
        <v>3</v>
      </c>
      <c r="B1271">
        <v>11</v>
      </c>
      <c r="C1271">
        <v>104</v>
      </c>
      <c r="E1271" s="1" t="s">
        <v>481</v>
      </c>
      <c r="F1271" t="s">
        <v>13</v>
      </c>
      <c r="G1271">
        <v>0</v>
      </c>
    </row>
    <row r="1273" spans="1:9" ht="30" x14ac:dyDescent="0.25">
      <c r="A1273">
        <v>3</v>
      </c>
      <c r="B1273">
        <v>11</v>
      </c>
      <c r="C1273">
        <v>104</v>
      </c>
      <c r="E1273" s="1" t="s">
        <v>482</v>
      </c>
      <c r="F1273" t="s">
        <v>32</v>
      </c>
      <c r="G1273">
        <v>0</v>
      </c>
    </row>
    <row r="1275" spans="1:9" x14ac:dyDescent="0.25">
      <c r="A1275">
        <v>3</v>
      </c>
      <c r="B1275">
        <v>11</v>
      </c>
      <c r="C1275">
        <v>104</v>
      </c>
      <c r="D1275">
        <v>1</v>
      </c>
      <c r="E1275" s="1" t="s">
        <v>483</v>
      </c>
      <c r="F1275" t="s">
        <v>134</v>
      </c>
      <c r="G1275">
        <v>12</v>
      </c>
      <c r="I1275" s="3">
        <f>+G1275*H1275</f>
        <v>0</v>
      </c>
    </row>
    <row r="1277" spans="1:9" x14ac:dyDescent="0.25">
      <c r="A1277">
        <v>3</v>
      </c>
      <c r="B1277">
        <v>11</v>
      </c>
      <c r="C1277">
        <v>104</v>
      </c>
      <c r="D1277">
        <v>2</v>
      </c>
      <c r="E1277" s="1" t="s">
        <v>484</v>
      </c>
      <c r="F1277" t="s">
        <v>24</v>
      </c>
      <c r="G1277">
        <v>1</v>
      </c>
      <c r="I1277" s="3">
        <f>+G1277*H1277</f>
        <v>0</v>
      </c>
    </row>
    <row r="1279" spans="1:9" ht="15.75" thickBot="1" x14ac:dyDescent="0.3">
      <c r="A1279">
        <v>3</v>
      </c>
      <c r="B1279">
        <v>11</v>
      </c>
      <c r="G1279">
        <v>0</v>
      </c>
      <c r="I1279" s="40">
        <f>SUM(I1274:I1278)</f>
        <v>0</v>
      </c>
    </row>
    <row r="1280" spans="1:9" ht="15.75" thickTop="1" x14ac:dyDescent="0.25"/>
    <row r="1281" spans="1:7" x14ac:dyDescent="0.25">
      <c r="A1281">
        <v>3</v>
      </c>
      <c r="B1281">
        <v>12</v>
      </c>
      <c r="C1281">
        <v>105</v>
      </c>
      <c r="E1281" s="2" t="s">
        <v>196</v>
      </c>
      <c r="F1281" t="s">
        <v>10</v>
      </c>
      <c r="G1281">
        <v>0</v>
      </c>
    </row>
    <row r="1282" spans="1:7" x14ac:dyDescent="0.25">
      <c r="E1282" s="2"/>
    </row>
    <row r="1283" spans="1:7" x14ac:dyDescent="0.25">
      <c r="A1283">
        <v>3</v>
      </c>
      <c r="B1283">
        <v>12</v>
      </c>
      <c r="C1283">
        <v>105</v>
      </c>
      <c r="E1283" s="2" t="s">
        <v>485</v>
      </c>
      <c r="F1283" t="s">
        <v>10</v>
      </c>
      <c r="G1283">
        <v>0</v>
      </c>
    </row>
    <row r="1285" spans="1:7" x14ac:dyDescent="0.25">
      <c r="A1285">
        <v>3</v>
      </c>
      <c r="B1285">
        <v>12</v>
      </c>
      <c r="C1285">
        <v>105</v>
      </c>
      <c r="E1285" s="1" t="s">
        <v>98</v>
      </c>
      <c r="F1285" t="s">
        <v>13</v>
      </c>
      <c r="G1285">
        <v>0</v>
      </c>
    </row>
    <row r="1287" spans="1:7" ht="75" x14ac:dyDescent="0.25">
      <c r="A1287">
        <v>3</v>
      </c>
      <c r="B1287">
        <v>12</v>
      </c>
      <c r="C1287">
        <v>105</v>
      </c>
      <c r="E1287" s="1" t="s">
        <v>99</v>
      </c>
      <c r="G1287">
        <v>0</v>
      </c>
    </row>
    <row r="1289" spans="1:7" x14ac:dyDescent="0.25">
      <c r="A1289">
        <v>3</v>
      </c>
      <c r="B1289">
        <v>12</v>
      </c>
      <c r="C1289">
        <v>105</v>
      </c>
      <c r="E1289" s="1" t="s">
        <v>100</v>
      </c>
      <c r="F1289" t="s">
        <v>13</v>
      </c>
      <c r="G1289">
        <v>0</v>
      </c>
    </row>
    <row r="1291" spans="1:7" x14ac:dyDescent="0.25">
      <c r="A1291">
        <v>3</v>
      </c>
      <c r="B1291">
        <v>12</v>
      </c>
      <c r="C1291">
        <v>105</v>
      </c>
      <c r="E1291" s="1" t="s">
        <v>343</v>
      </c>
      <c r="F1291" t="s">
        <v>32</v>
      </c>
      <c r="G1291">
        <v>0</v>
      </c>
    </row>
    <row r="1293" spans="1:7" ht="30" x14ac:dyDescent="0.25">
      <c r="A1293">
        <v>3</v>
      </c>
      <c r="B1293">
        <v>12</v>
      </c>
      <c r="C1293">
        <v>105</v>
      </c>
      <c r="E1293" s="1" t="s">
        <v>486</v>
      </c>
      <c r="G1293">
        <v>0</v>
      </c>
    </row>
    <row r="1295" spans="1:7" ht="30" x14ac:dyDescent="0.25">
      <c r="A1295">
        <v>3</v>
      </c>
      <c r="B1295">
        <v>12</v>
      </c>
      <c r="C1295">
        <v>105</v>
      </c>
      <c r="E1295" s="1" t="s">
        <v>487</v>
      </c>
      <c r="F1295" t="s">
        <v>13</v>
      </c>
      <c r="G1295">
        <v>0</v>
      </c>
    </row>
    <row r="1297" spans="1:9" x14ac:dyDescent="0.25">
      <c r="A1297">
        <v>3</v>
      </c>
      <c r="B1297">
        <v>12</v>
      </c>
      <c r="C1297">
        <v>105</v>
      </c>
      <c r="E1297" s="1" t="s">
        <v>488</v>
      </c>
      <c r="F1297" t="s">
        <v>13</v>
      </c>
      <c r="G1297">
        <v>0</v>
      </c>
    </row>
    <row r="1299" spans="1:9" x14ac:dyDescent="0.25">
      <c r="A1299">
        <v>3</v>
      </c>
      <c r="B1299">
        <v>12</v>
      </c>
      <c r="C1299">
        <v>105</v>
      </c>
      <c r="E1299" s="1" t="s">
        <v>489</v>
      </c>
      <c r="F1299" t="s">
        <v>13</v>
      </c>
      <c r="G1299">
        <v>0</v>
      </c>
    </row>
    <row r="1301" spans="1:9" ht="60" x14ac:dyDescent="0.25">
      <c r="A1301">
        <v>3</v>
      </c>
      <c r="B1301">
        <v>12</v>
      </c>
      <c r="C1301">
        <v>106</v>
      </c>
      <c r="E1301" s="1" t="s">
        <v>490</v>
      </c>
      <c r="F1301" t="s">
        <v>32</v>
      </c>
      <c r="G1301">
        <v>0</v>
      </c>
    </row>
    <row r="1303" spans="1:9" x14ac:dyDescent="0.25">
      <c r="A1303">
        <v>3</v>
      </c>
      <c r="B1303">
        <v>12</v>
      </c>
      <c r="C1303">
        <v>106</v>
      </c>
      <c r="D1303">
        <v>1</v>
      </c>
      <c r="E1303" s="1" t="s">
        <v>491</v>
      </c>
      <c r="F1303" t="s">
        <v>134</v>
      </c>
      <c r="G1303">
        <v>6201</v>
      </c>
      <c r="I1303" s="3">
        <f>+G1303*H1303</f>
        <v>0</v>
      </c>
    </row>
    <row r="1305" spans="1:9" ht="60" x14ac:dyDescent="0.25">
      <c r="A1305">
        <v>3</v>
      </c>
      <c r="B1305">
        <v>12</v>
      </c>
      <c r="C1305">
        <v>106</v>
      </c>
      <c r="E1305" s="1" t="s">
        <v>492</v>
      </c>
      <c r="F1305" t="s">
        <v>32</v>
      </c>
      <c r="G1305">
        <v>0</v>
      </c>
    </row>
    <row r="1307" spans="1:9" x14ac:dyDescent="0.25">
      <c r="A1307">
        <v>3</v>
      </c>
      <c r="B1307">
        <v>12</v>
      </c>
      <c r="C1307">
        <v>106</v>
      </c>
      <c r="D1307">
        <v>2</v>
      </c>
      <c r="E1307" s="1" t="s">
        <v>493</v>
      </c>
      <c r="F1307" t="s">
        <v>134</v>
      </c>
      <c r="G1307">
        <v>914</v>
      </c>
      <c r="I1307" s="3">
        <f>+G1307*H1307</f>
        <v>0</v>
      </c>
    </row>
    <row r="1309" spans="1:9" x14ac:dyDescent="0.25">
      <c r="A1309">
        <v>3</v>
      </c>
      <c r="B1309">
        <v>12</v>
      </c>
      <c r="C1309">
        <v>106</v>
      </c>
      <c r="E1309" s="1" t="s">
        <v>494</v>
      </c>
      <c r="F1309" t="s">
        <v>13</v>
      </c>
      <c r="G1309">
        <v>0</v>
      </c>
    </row>
    <row r="1311" spans="1:9" ht="60" x14ac:dyDescent="0.25">
      <c r="A1311">
        <v>3</v>
      </c>
      <c r="B1311">
        <v>12</v>
      </c>
      <c r="C1311">
        <v>106</v>
      </c>
      <c r="E1311" s="1" t="s">
        <v>495</v>
      </c>
      <c r="F1311" t="s">
        <v>32</v>
      </c>
      <c r="G1311">
        <v>0</v>
      </c>
    </row>
    <row r="1313" spans="1:9" x14ac:dyDescent="0.25">
      <c r="A1313">
        <v>3</v>
      </c>
      <c r="B1313">
        <v>12</v>
      </c>
      <c r="C1313">
        <v>106</v>
      </c>
      <c r="D1313">
        <v>3</v>
      </c>
      <c r="E1313" s="1" t="s">
        <v>496</v>
      </c>
      <c r="F1313" t="s">
        <v>134</v>
      </c>
      <c r="G1313">
        <v>166</v>
      </c>
      <c r="I1313" s="3">
        <f>+G1313*H1313</f>
        <v>0</v>
      </c>
    </row>
    <row r="1315" spans="1:9" x14ac:dyDescent="0.25">
      <c r="A1315">
        <v>3</v>
      </c>
      <c r="B1315">
        <v>12</v>
      </c>
      <c r="C1315">
        <v>106</v>
      </c>
      <c r="E1315" s="1" t="s">
        <v>497</v>
      </c>
      <c r="F1315" t="s">
        <v>13</v>
      </c>
      <c r="G1315">
        <v>0</v>
      </c>
    </row>
    <row r="1317" spans="1:9" ht="45" x14ac:dyDescent="0.25">
      <c r="A1317">
        <v>3</v>
      </c>
      <c r="B1317">
        <v>12</v>
      </c>
      <c r="C1317">
        <v>106</v>
      </c>
      <c r="E1317" s="1" t="s">
        <v>498</v>
      </c>
      <c r="F1317" t="s">
        <v>32</v>
      </c>
      <c r="G1317">
        <v>0</v>
      </c>
    </row>
    <row r="1319" spans="1:9" x14ac:dyDescent="0.25">
      <c r="A1319">
        <v>3</v>
      </c>
      <c r="B1319">
        <v>12</v>
      </c>
      <c r="C1319">
        <v>106</v>
      </c>
      <c r="D1319">
        <v>4</v>
      </c>
      <c r="E1319" s="1" t="s">
        <v>499</v>
      </c>
      <c r="F1319" t="s">
        <v>134</v>
      </c>
      <c r="G1319">
        <v>484</v>
      </c>
      <c r="I1319" s="3">
        <f>+G1319*H1319</f>
        <v>0</v>
      </c>
    </row>
    <row r="1321" spans="1:9" ht="60" x14ac:dyDescent="0.25">
      <c r="A1321">
        <v>3</v>
      </c>
      <c r="B1321">
        <v>12</v>
      </c>
      <c r="C1321">
        <v>107</v>
      </c>
      <c r="E1321" s="1" t="s">
        <v>500</v>
      </c>
      <c r="F1321" t="s">
        <v>32</v>
      </c>
      <c r="G1321">
        <v>0</v>
      </c>
    </row>
    <row r="1323" spans="1:9" x14ac:dyDescent="0.25">
      <c r="A1323">
        <v>3</v>
      </c>
      <c r="B1323">
        <v>12</v>
      </c>
      <c r="C1323">
        <v>107</v>
      </c>
      <c r="D1323">
        <v>5</v>
      </c>
      <c r="E1323" s="1" t="s">
        <v>501</v>
      </c>
      <c r="F1323" t="s">
        <v>134</v>
      </c>
      <c r="G1323">
        <v>32</v>
      </c>
      <c r="I1323" s="3">
        <f>+G1323*H1323</f>
        <v>0</v>
      </c>
    </row>
    <row r="1325" spans="1:9" x14ac:dyDescent="0.25">
      <c r="A1325">
        <v>3</v>
      </c>
      <c r="B1325">
        <v>12</v>
      </c>
      <c r="C1325">
        <v>107</v>
      </c>
      <c r="D1325">
        <v>6</v>
      </c>
      <c r="E1325" s="1" t="s">
        <v>502</v>
      </c>
      <c r="F1325" t="s">
        <v>134</v>
      </c>
      <c r="G1325">
        <v>14</v>
      </c>
      <c r="I1325" s="3">
        <f>+G1325*H1325</f>
        <v>0</v>
      </c>
    </row>
    <row r="1327" spans="1:9" ht="60" x14ac:dyDescent="0.25">
      <c r="A1327">
        <v>3</v>
      </c>
      <c r="B1327">
        <v>12</v>
      </c>
      <c r="C1327">
        <v>107</v>
      </c>
      <c r="E1327" s="1" t="s">
        <v>503</v>
      </c>
      <c r="F1327" t="s">
        <v>32</v>
      </c>
      <c r="G1327">
        <v>0</v>
      </c>
    </row>
    <row r="1329" spans="1:9" x14ac:dyDescent="0.25">
      <c r="A1329">
        <v>3</v>
      </c>
      <c r="B1329">
        <v>12</v>
      </c>
      <c r="C1329">
        <v>107</v>
      </c>
      <c r="D1329">
        <v>7</v>
      </c>
      <c r="E1329" s="1" t="s">
        <v>504</v>
      </c>
      <c r="F1329" t="s">
        <v>134</v>
      </c>
      <c r="G1329">
        <v>880</v>
      </c>
      <c r="I1329" s="3">
        <f>+G1329*H1329</f>
        <v>0</v>
      </c>
    </row>
    <row r="1331" spans="1:9" x14ac:dyDescent="0.25">
      <c r="A1331">
        <v>3</v>
      </c>
      <c r="B1331">
        <v>12</v>
      </c>
      <c r="C1331">
        <v>107</v>
      </c>
      <c r="E1331" s="1" t="s">
        <v>505</v>
      </c>
      <c r="F1331" t="s">
        <v>13</v>
      </c>
      <c r="G1331">
        <v>0</v>
      </c>
    </row>
    <row r="1333" spans="1:9" x14ac:dyDescent="0.25">
      <c r="A1333">
        <v>3</v>
      </c>
      <c r="B1333">
        <v>12</v>
      </c>
      <c r="C1333">
        <v>107</v>
      </c>
      <c r="E1333" s="1" t="s">
        <v>489</v>
      </c>
      <c r="F1333" t="s">
        <v>13</v>
      </c>
      <c r="G1333">
        <v>0</v>
      </c>
    </row>
    <row r="1335" spans="1:9" ht="60" x14ac:dyDescent="0.25">
      <c r="A1335">
        <v>3</v>
      </c>
      <c r="B1335">
        <v>12</v>
      </c>
      <c r="C1335">
        <v>107</v>
      </c>
      <c r="E1335" s="1" t="s">
        <v>490</v>
      </c>
      <c r="F1335" t="s">
        <v>32</v>
      </c>
      <c r="G1335">
        <v>0</v>
      </c>
    </row>
    <row r="1337" spans="1:9" x14ac:dyDescent="0.25">
      <c r="A1337">
        <v>3</v>
      </c>
      <c r="B1337">
        <v>12</v>
      </c>
      <c r="C1337">
        <v>107</v>
      </c>
      <c r="D1337">
        <v>8</v>
      </c>
      <c r="E1337" s="1" t="s">
        <v>491</v>
      </c>
      <c r="F1337" t="s">
        <v>134</v>
      </c>
      <c r="G1337">
        <v>504</v>
      </c>
      <c r="I1337" s="3">
        <f>+G1337*H1337</f>
        <v>0</v>
      </c>
    </row>
    <row r="1339" spans="1:9" ht="60" x14ac:dyDescent="0.25">
      <c r="A1339">
        <v>3</v>
      </c>
      <c r="B1339">
        <v>12</v>
      </c>
      <c r="C1339">
        <v>108</v>
      </c>
      <c r="E1339" s="1" t="s">
        <v>490</v>
      </c>
      <c r="F1339" t="s">
        <v>32</v>
      </c>
      <c r="G1339">
        <v>0</v>
      </c>
    </row>
    <row r="1341" spans="1:9" x14ac:dyDescent="0.25">
      <c r="A1341">
        <v>3</v>
      </c>
      <c r="B1341">
        <v>12</v>
      </c>
      <c r="C1341">
        <v>108</v>
      </c>
      <c r="D1341">
        <v>9</v>
      </c>
      <c r="E1341" s="1" t="s">
        <v>493</v>
      </c>
      <c r="F1341" t="s">
        <v>134</v>
      </c>
      <c r="G1341">
        <v>246</v>
      </c>
      <c r="I1341" s="3">
        <f>+G1341*H1341</f>
        <v>0</v>
      </c>
    </row>
    <row r="1343" spans="1:9" x14ac:dyDescent="0.25">
      <c r="A1343">
        <v>3</v>
      </c>
      <c r="B1343">
        <v>12</v>
      </c>
      <c r="C1343">
        <v>108</v>
      </c>
      <c r="E1343" s="1" t="s">
        <v>506</v>
      </c>
      <c r="F1343" t="s">
        <v>13</v>
      </c>
      <c r="G1343">
        <v>0</v>
      </c>
    </row>
    <row r="1345" spans="1:9" ht="60" x14ac:dyDescent="0.25">
      <c r="A1345">
        <v>3</v>
      </c>
      <c r="B1345">
        <v>12</v>
      </c>
      <c r="C1345">
        <v>108</v>
      </c>
      <c r="E1345" s="1" t="s">
        <v>507</v>
      </c>
      <c r="F1345" t="s">
        <v>32</v>
      </c>
      <c r="G1345">
        <v>0</v>
      </c>
    </row>
    <row r="1347" spans="1:9" x14ac:dyDescent="0.25">
      <c r="A1347">
        <v>3</v>
      </c>
      <c r="B1347">
        <v>12</v>
      </c>
      <c r="C1347">
        <v>108</v>
      </c>
      <c r="D1347">
        <v>10</v>
      </c>
      <c r="E1347" s="1" t="s">
        <v>508</v>
      </c>
      <c r="F1347" t="s">
        <v>134</v>
      </c>
      <c r="G1347">
        <v>1980</v>
      </c>
      <c r="I1347" s="3">
        <f>+G1347*H1347</f>
        <v>0</v>
      </c>
    </row>
    <row r="1349" spans="1:9" x14ac:dyDescent="0.25">
      <c r="A1349">
        <v>3</v>
      </c>
      <c r="B1349">
        <v>12</v>
      </c>
      <c r="C1349">
        <v>108</v>
      </c>
      <c r="E1349" s="1" t="s">
        <v>494</v>
      </c>
      <c r="F1349" t="s">
        <v>13</v>
      </c>
      <c r="G1349">
        <v>0</v>
      </c>
    </row>
    <row r="1351" spans="1:9" ht="60" x14ac:dyDescent="0.25">
      <c r="A1351">
        <v>3</v>
      </c>
      <c r="B1351">
        <v>12</v>
      </c>
      <c r="C1351">
        <v>108</v>
      </c>
      <c r="E1351" s="1" t="s">
        <v>509</v>
      </c>
      <c r="F1351" t="s">
        <v>32</v>
      </c>
      <c r="G1351">
        <v>0</v>
      </c>
    </row>
    <row r="1353" spans="1:9" x14ac:dyDescent="0.25">
      <c r="A1353">
        <v>3</v>
      </c>
      <c r="B1353">
        <v>12</v>
      </c>
      <c r="C1353">
        <v>108</v>
      </c>
      <c r="D1353">
        <v>11</v>
      </c>
      <c r="E1353" s="1" t="s">
        <v>510</v>
      </c>
      <c r="F1353" t="s">
        <v>134</v>
      </c>
      <c r="G1353">
        <v>119</v>
      </c>
      <c r="I1353" s="3">
        <f>+G1353*H1353</f>
        <v>0</v>
      </c>
    </row>
    <row r="1355" spans="1:9" x14ac:dyDescent="0.25">
      <c r="A1355">
        <v>3</v>
      </c>
      <c r="B1355">
        <v>12</v>
      </c>
      <c r="C1355">
        <v>108</v>
      </c>
      <c r="D1355">
        <v>12</v>
      </c>
      <c r="E1355" s="1" t="s">
        <v>511</v>
      </c>
      <c r="F1355" t="s">
        <v>134</v>
      </c>
      <c r="G1355">
        <v>162</v>
      </c>
      <c r="I1355" s="3">
        <f>+G1355*H1355</f>
        <v>0</v>
      </c>
    </row>
    <row r="1357" spans="1:9" x14ac:dyDescent="0.25">
      <c r="A1357">
        <v>3</v>
      </c>
      <c r="B1357">
        <v>12</v>
      </c>
      <c r="C1357">
        <v>108</v>
      </c>
      <c r="E1357" s="1" t="s">
        <v>497</v>
      </c>
      <c r="F1357" t="s">
        <v>13</v>
      </c>
      <c r="G1357">
        <v>0</v>
      </c>
    </row>
    <row r="1359" spans="1:9" x14ac:dyDescent="0.25">
      <c r="A1359">
        <v>3</v>
      </c>
      <c r="B1359">
        <v>12</v>
      </c>
      <c r="C1359">
        <v>109</v>
      </c>
      <c r="E1359" s="1" t="s">
        <v>512</v>
      </c>
      <c r="F1359" t="s">
        <v>32</v>
      </c>
      <c r="G1359">
        <v>0</v>
      </c>
    </row>
    <row r="1361" spans="1:9" ht="30" x14ac:dyDescent="0.25">
      <c r="A1361">
        <v>3</v>
      </c>
      <c r="B1361">
        <v>12</v>
      </c>
      <c r="C1361">
        <v>109</v>
      </c>
      <c r="D1361">
        <v>13</v>
      </c>
      <c r="E1361" s="1" t="s">
        <v>513</v>
      </c>
      <c r="F1361" t="s">
        <v>131</v>
      </c>
      <c r="G1361">
        <v>123</v>
      </c>
      <c r="I1361" s="3">
        <f>+G1361*H1361</f>
        <v>0</v>
      </c>
    </row>
    <row r="1363" spans="1:9" ht="45" x14ac:dyDescent="0.25">
      <c r="A1363">
        <v>3</v>
      </c>
      <c r="B1363">
        <v>12</v>
      </c>
      <c r="C1363">
        <v>109</v>
      </c>
      <c r="E1363" s="1" t="s">
        <v>498</v>
      </c>
      <c r="F1363" t="s">
        <v>32</v>
      </c>
      <c r="G1363">
        <v>0</v>
      </c>
    </row>
    <row r="1365" spans="1:9" x14ac:dyDescent="0.25">
      <c r="A1365">
        <v>3</v>
      </c>
      <c r="B1365">
        <v>12</v>
      </c>
      <c r="C1365">
        <v>109</v>
      </c>
      <c r="D1365">
        <v>14</v>
      </c>
      <c r="E1365" s="1" t="s">
        <v>499</v>
      </c>
      <c r="F1365" t="s">
        <v>134</v>
      </c>
      <c r="G1365">
        <v>278</v>
      </c>
      <c r="I1365" s="3">
        <f>+G1365*H1365</f>
        <v>0</v>
      </c>
    </row>
    <row r="1367" spans="1:9" ht="60" x14ac:dyDescent="0.25">
      <c r="A1367">
        <v>3</v>
      </c>
      <c r="B1367">
        <v>12</v>
      </c>
      <c r="C1367">
        <v>109</v>
      </c>
      <c r="E1367" s="1" t="s">
        <v>500</v>
      </c>
      <c r="F1367" t="s">
        <v>32</v>
      </c>
      <c r="G1367">
        <v>0</v>
      </c>
    </row>
    <row r="1369" spans="1:9" x14ac:dyDescent="0.25">
      <c r="A1369">
        <v>3</v>
      </c>
      <c r="B1369">
        <v>12</v>
      </c>
      <c r="C1369">
        <v>109</v>
      </c>
      <c r="D1369">
        <v>15</v>
      </c>
      <c r="E1369" s="1" t="s">
        <v>501</v>
      </c>
      <c r="F1369" t="s">
        <v>134</v>
      </c>
      <c r="G1369">
        <v>183</v>
      </c>
      <c r="I1369" s="3">
        <f>+G1369*H1369</f>
        <v>0</v>
      </c>
    </row>
    <row r="1371" spans="1:9" x14ac:dyDescent="0.25">
      <c r="A1371">
        <v>3</v>
      </c>
      <c r="B1371">
        <v>12</v>
      </c>
      <c r="C1371">
        <v>109</v>
      </c>
      <c r="E1371" s="1" t="s">
        <v>514</v>
      </c>
      <c r="F1371" t="s">
        <v>13</v>
      </c>
      <c r="G1371">
        <v>0</v>
      </c>
    </row>
    <row r="1373" spans="1:9" ht="60" x14ac:dyDescent="0.25">
      <c r="A1373">
        <v>3</v>
      </c>
      <c r="B1373">
        <v>12</v>
      </c>
      <c r="C1373">
        <v>109</v>
      </c>
      <c r="E1373" s="1" t="s">
        <v>515</v>
      </c>
      <c r="F1373" t="s">
        <v>32</v>
      </c>
      <c r="G1373">
        <v>0</v>
      </c>
    </row>
    <row r="1375" spans="1:9" x14ac:dyDescent="0.25">
      <c r="A1375">
        <v>3</v>
      </c>
      <c r="B1375">
        <v>12</v>
      </c>
      <c r="C1375">
        <v>109</v>
      </c>
      <c r="D1375">
        <v>16</v>
      </c>
      <c r="E1375" s="1" t="s">
        <v>502</v>
      </c>
      <c r="F1375" t="s">
        <v>134</v>
      </c>
      <c r="G1375">
        <v>37</v>
      </c>
      <c r="I1375" s="3">
        <f>+G1375*H1375</f>
        <v>0</v>
      </c>
    </row>
    <row r="1377" spans="1:9" ht="15.75" thickBot="1" x14ac:dyDescent="0.3">
      <c r="A1377">
        <v>3</v>
      </c>
      <c r="B1377">
        <v>12</v>
      </c>
      <c r="G1377">
        <v>0</v>
      </c>
      <c r="I1377" s="40">
        <f>SUM(I1302:I1376)</f>
        <v>0</v>
      </c>
    </row>
    <row r="1378" spans="1:9" ht="15.75" thickTop="1" x14ac:dyDescent="0.25"/>
    <row r="1379" spans="1:9" x14ac:dyDescent="0.25">
      <c r="E1379" s="2" t="s">
        <v>914</v>
      </c>
    </row>
    <row r="1381" spans="1:9" x14ac:dyDescent="0.25">
      <c r="A1381">
        <v>3</v>
      </c>
      <c r="B1381">
        <v>13</v>
      </c>
      <c r="C1381">
        <v>111</v>
      </c>
      <c r="D1381">
        <v>1</v>
      </c>
      <c r="E1381" s="1" t="s">
        <v>516</v>
      </c>
      <c r="F1381" t="s">
        <v>916</v>
      </c>
      <c r="I1381" s="3">
        <f>+I639</f>
        <v>0</v>
      </c>
    </row>
    <row r="1383" spans="1:9" x14ac:dyDescent="0.25">
      <c r="A1383">
        <v>3</v>
      </c>
      <c r="B1383">
        <v>13</v>
      </c>
      <c r="C1383">
        <v>111</v>
      </c>
      <c r="D1383">
        <v>2</v>
      </c>
      <c r="E1383" s="1" t="s">
        <v>517</v>
      </c>
      <c r="F1383" t="s">
        <v>917</v>
      </c>
      <c r="I1383" s="3">
        <f>+I739</f>
        <v>0</v>
      </c>
    </row>
    <row r="1385" spans="1:9" x14ac:dyDescent="0.25">
      <c r="A1385">
        <v>3</v>
      </c>
      <c r="B1385">
        <v>13</v>
      </c>
      <c r="C1385">
        <v>111</v>
      </c>
      <c r="D1385">
        <v>3</v>
      </c>
      <c r="E1385" s="1" t="s">
        <v>518</v>
      </c>
      <c r="F1385" t="s">
        <v>918</v>
      </c>
      <c r="I1385" s="3">
        <f>+I897</f>
        <v>0</v>
      </c>
    </row>
    <row r="1387" spans="1:9" x14ac:dyDescent="0.25">
      <c r="A1387">
        <v>3</v>
      </c>
      <c r="B1387">
        <v>13</v>
      </c>
      <c r="C1387">
        <v>111</v>
      </c>
      <c r="D1387">
        <v>4</v>
      </c>
      <c r="E1387" s="1" t="s">
        <v>519</v>
      </c>
      <c r="F1387" t="s">
        <v>919</v>
      </c>
      <c r="I1387" s="3">
        <f>+I951</f>
        <v>0</v>
      </c>
    </row>
    <row r="1389" spans="1:9" x14ac:dyDescent="0.25">
      <c r="A1389">
        <v>3</v>
      </c>
      <c r="B1389">
        <v>13</v>
      </c>
      <c r="C1389">
        <v>111</v>
      </c>
      <c r="D1389">
        <v>5</v>
      </c>
      <c r="E1389" s="1" t="s">
        <v>520</v>
      </c>
      <c r="F1389" t="s">
        <v>920</v>
      </c>
      <c r="I1389" s="3">
        <f>+I977</f>
        <v>0</v>
      </c>
    </row>
    <row r="1391" spans="1:9" x14ac:dyDescent="0.25">
      <c r="A1391">
        <v>3</v>
      </c>
      <c r="B1391">
        <v>13</v>
      </c>
      <c r="C1391">
        <v>111</v>
      </c>
      <c r="D1391">
        <v>6</v>
      </c>
      <c r="E1391" s="1" t="s">
        <v>521</v>
      </c>
      <c r="F1391" t="s">
        <v>921</v>
      </c>
      <c r="I1391" s="3">
        <f>+I1061</f>
        <v>0</v>
      </c>
    </row>
    <row r="1393" spans="1:9" x14ac:dyDescent="0.25">
      <c r="A1393">
        <v>3</v>
      </c>
      <c r="B1393">
        <v>13</v>
      </c>
      <c r="C1393">
        <v>111</v>
      </c>
      <c r="D1393">
        <v>7</v>
      </c>
      <c r="E1393" s="1" t="s">
        <v>522</v>
      </c>
      <c r="F1393" t="s">
        <v>922</v>
      </c>
      <c r="I1393" s="3">
        <f>+I1137</f>
        <v>130000</v>
      </c>
    </row>
    <row r="1395" spans="1:9" x14ac:dyDescent="0.25">
      <c r="A1395">
        <v>3</v>
      </c>
      <c r="B1395">
        <v>13</v>
      </c>
      <c r="C1395">
        <v>111</v>
      </c>
      <c r="D1395">
        <v>8</v>
      </c>
      <c r="E1395" s="1" t="s">
        <v>523</v>
      </c>
      <c r="F1395" t="s">
        <v>923</v>
      </c>
      <c r="I1395" s="3">
        <f>+I1175</f>
        <v>0</v>
      </c>
    </row>
    <row r="1397" spans="1:9" x14ac:dyDescent="0.25">
      <c r="A1397">
        <v>3</v>
      </c>
      <c r="B1397">
        <v>13</v>
      </c>
      <c r="C1397">
        <v>111</v>
      </c>
      <c r="D1397">
        <v>9</v>
      </c>
      <c r="E1397" s="1" t="s">
        <v>524</v>
      </c>
      <c r="F1397" t="s">
        <v>924</v>
      </c>
      <c r="I1397" s="3">
        <f>+I1193</f>
        <v>0</v>
      </c>
    </row>
    <row r="1399" spans="1:9" x14ac:dyDescent="0.25">
      <c r="A1399">
        <v>3</v>
      </c>
      <c r="B1399">
        <v>13</v>
      </c>
      <c r="C1399">
        <v>111</v>
      </c>
      <c r="D1399">
        <v>10</v>
      </c>
      <c r="E1399" s="1" t="s">
        <v>525</v>
      </c>
      <c r="F1399" t="s">
        <v>925</v>
      </c>
      <c r="I1399" s="3">
        <f>+I1257</f>
        <v>0</v>
      </c>
    </row>
    <row r="1401" spans="1:9" x14ac:dyDescent="0.25">
      <c r="A1401">
        <v>3</v>
      </c>
      <c r="B1401">
        <v>13</v>
      </c>
      <c r="C1401">
        <v>111</v>
      </c>
      <c r="D1401">
        <v>11</v>
      </c>
      <c r="E1401" s="1" t="s">
        <v>526</v>
      </c>
      <c r="F1401" t="s">
        <v>926</v>
      </c>
      <c r="I1401" s="3">
        <f>+I1279</f>
        <v>0</v>
      </c>
    </row>
    <row r="1403" spans="1:9" x14ac:dyDescent="0.25">
      <c r="A1403">
        <v>3</v>
      </c>
      <c r="B1403">
        <v>13</v>
      </c>
      <c r="C1403">
        <v>111</v>
      </c>
      <c r="D1403">
        <v>12</v>
      </c>
      <c r="E1403" s="1" t="s">
        <v>527</v>
      </c>
      <c r="F1403" t="s">
        <v>927</v>
      </c>
      <c r="I1403" s="3">
        <f>+I1377</f>
        <v>0</v>
      </c>
    </row>
    <row r="1405" spans="1:9" ht="15.75" thickBot="1" x14ac:dyDescent="0.3">
      <c r="E1405" s="4" t="s">
        <v>915</v>
      </c>
      <c r="I1405" s="40">
        <f>SUM(I1380:I1404)</f>
        <v>130000</v>
      </c>
    </row>
    <row r="1406" spans="1:9" ht="15.75" thickTop="1" x14ac:dyDescent="0.25"/>
    <row r="1408" spans="1:9" x14ac:dyDescent="0.25">
      <c r="A1408">
        <v>4</v>
      </c>
      <c r="B1408">
        <v>1</v>
      </c>
      <c r="C1408">
        <v>112</v>
      </c>
      <c r="E1408" s="2" t="s">
        <v>528</v>
      </c>
      <c r="F1408" t="s">
        <v>10</v>
      </c>
      <c r="G1408">
        <v>0</v>
      </c>
    </row>
    <row r="1409" spans="1:9" x14ac:dyDescent="0.25">
      <c r="E1409" s="2"/>
    </row>
    <row r="1410" spans="1:9" x14ac:dyDescent="0.25">
      <c r="A1410">
        <v>4</v>
      </c>
      <c r="B1410">
        <v>1</v>
      </c>
      <c r="C1410">
        <v>112</v>
      </c>
      <c r="E1410" s="2" t="s">
        <v>529</v>
      </c>
      <c r="F1410" t="s">
        <v>10</v>
      </c>
      <c r="G1410">
        <v>0</v>
      </c>
    </row>
    <row r="1412" spans="1:9" ht="30" x14ac:dyDescent="0.25">
      <c r="A1412">
        <v>4</v>
      </c>
      <c r="B1412">
        <v>1</v>
      </c>
      <c r="C1412">
        <v>112</v>
      </c>
      <c r="E1412" s="1" t="s">
        <v>530</v>
      </c>
      <c r="F1412" t="s">
        <v>13</v>
      </c>
      <c r="G1412">
        <v>0</v>
      </c>
    </row>
    <row r="1414" spans="1:9" x14ac:dyDescent="0.25">
      <c r="A1414">
        <v>4</v>
      </c>
      <c r="B1414">
        <v>1</v>
      </c>
      <c r="C1414">
        <v>112</v>
      </c>
      <c r="E1414" s="1" t="s">
        <v>531</v>
      </c>
      <c r="F1414" t="s">
        <v>13</v>
      </c>
      <c r="G1414">
        <v>0</v>
      </c>
    </row>
    <row r="1416" spans="1:9" x14ac:dyDescent="0.25">
      <c r="A1416">
        <v>4</v>
      </c>
      <c r="B1416">
        <v>1</v>
      </c>
      <c r="C1416">
        <v>112</v>
      </c>
      <c r="E1416" s="1" t="s">
        <v>532</v>
      </c>
      <c r="F1416" t="s">
        <v>32</v>
      </c>
      <c r="G1416">
        <v>0</v>
      </c>
    </row>
    <row r="1418" spans="1:9" ht="30" x14ac:dyDescent="0.25">
      <c r="A1418">
        <v>4</v>
      </c>
      <c r="B1418">
        <v>1</v>
      </c>
      <c r="C1418">
        <v>112</v>
      </c>
      <c r="D1418">
        <v>1</v>
      </c>
      <c r="E1418" s="1" t="s">
        <v>533</v>
      </c>
      <c r="F1418" t="s">
        <v>131</v>
      </c>
      <c r="G1418">
        <v>50</v>
      </c>
      <c r="I1418" s="3">
        <f>+G1418*H1418</f>
        <v>0</v>
      </c>
    </row>
    <row r="1420" spans="1:9" ht="30" x14ac:dyDescent="0.25">
      <c r="A1420">
        <v>4</v>
      </c>
      <c r="B1420">
        <v>1</v>
      </c>
      <c r="C1420">
        <v>112</v>
      </c>
      <c r="D1420">
        <v>2</v>
      </c>
      <c r="E1420" s="1" t="s">
        <v>534</v>
      </c>
      <c r="F1420" t="s">
        <v>131</v>
      </c>
      <c r="G1420">
        <v>50</v>
      </c>
      <c r="I1420" s="3">
        <f>+G1420*H1420</f>
        <v>0</v>
      </c>
    </row>
    <row r="1422" spans="1:9" x14ac:dyDescent="0.25">
      <c r="A1422">
        <v>4</v>
      </c>
      <c r="B1422">
        <v>1</v>
      </c>
      <c r="C1422">
        <v>112</v>
      </c>
      <c r="E1422" s="1" t="s">
        <v>535</v>
      </c>
      <c r="F1422" t="s">
        <v>32</v>
      </c>
      <c r="G1422">
        <v>0</v>
      </c>
    </row>
    <row r="1424" spans="1:9" ht="90" x14ac:dyDescent="0.25">
      <c r="A1424">
        <v>4</v>
      </c>
      <c r="B1424">
        <v>1</v>
      </c>
      <c r="C1424">
        <v>112</v>
      </c>
      <c r="D1424">
        <v>3</v>
      </c>
      <c r="E1424" s="1" t="s">
        <v>536</v>
      </c>
      <c r="F1424" t="s">
        <v>141</v>
      </c>
      <c r="G1424">
        <v>1</v>
      </c>
      <c r="I1424" s="3">
        <f>+G1424*H1424</f>
        <v>0</v>
      </c>
    </row>
    <row r="1426" spans="1:9" x14ac:dyDescent="0.25">
      <c r="A1426">
        <v>4</v>
      </c>
      <c r="B1426">
        <v>1</v>
      </c>
      <c r="C1426">
        <v>112</v>
      </c>
      <c r="E1426" s="1" t="s">
        <v>537</v>
      </c>
      <c r="F1426" t="s">
        <v>32</v>
      </c>
      <c r="G1426">
        <v>0</v>
      </c>
    </row>
    <row r="1428" spans="1:9" ht="30" x14ac:dyDescent="0.25">
      <c r="A1428">
        <v>4</v>
      </c>
      <c r="B1428">
        <v>1</v>
      </c>
      <c r="C1428">
        <v>112</v>
      </c>
      <c r="D1428">
        <v>4</v>
      </c>
      <c r="E1428" s="1" t="s">
        <v>538</v>
      </c>
      <c r="F1428" t="s">
        <v>141</v>
      </c>
      <c r="G1428">
        <v>1</v>
      </c>
      <c r="I1428" s="3">
        <f>+G1428*H1428</f>
        <v>0</v>
      </c>
    </row>
    <row r="1430" spans="1:9" ht="15.75" thickBot="1" x14ac:dyDescent="0.3">
      <c r="A1430">
        <v>4</v>
      </c>
      <c r="B1430">
        <v>1</v>
      </c>
      <c r="G1430">
        <v>0</v>
      </c>
      <c r="I1430" s="40">
        <f>SUM(I1417:I1429)</f>
        <v>0</v>
      </c>
    </row>
    <row r="1431" spans="1:9" ht="15.75" thickTop="1" x14ac:dyDescent="0.25"/>
    <row r="1432" spans="1:9" x14ac:dyDescent="0.25">
      <c r="A1432">
        <v>4</v>
      </c>
      <c r="B1432">
        <v>2</v>
      </c>
      <c r="C1432">
        <v>113</v>
      </c>
      <c r="E1432" s="2" t="s">
        <v>528</v>
      </c>
      <c r="F1432" t="s">
        <v>10</v>
      </c>
      <c r="G1432">
        <v>0</v>
      </c>
    </row>
    <row r="1433" spans="1:9" x14ac:dyDescent="0.25">
      <c r="E1433" s="2"/>
    </row>
    <row r="1434" spans="1:9" x14ac:dyDescent="0.25">
      <c r="A1434">
        <v>4</v>
      </c>
      <c r="B1434">
        <v>2</v>
      </c>
      <c r="C1434">
        <v>113</v>
      </c>
      <c r="E1434" s="2" t="s">
        <v>539</v>
      </c>
      <c r="F1434" t="s">
        <v>10</v>
      </c>
      <c r="G1434">
        <v>0</v>
      </c>
    </row>
    <row r="1436" spans="1:9" x14ac:dyDescent="0.25">
      <c r="A1436">
        <v>4</v>
      </c>
      <c r="B1436">
        <v>2</v>
      </c>
      <c r="C1436">
        <v>113</v>
      </c>
      <c r="E1436" s="1" t="s">
        <v>540</v>
      </c>
      <c r="F1436" t="s">
        <v>13</v>
      </c>
      <c r="G1436">
        <v>0</v>
      </c>
    </row>
    <row r="1438" spans="1:9" ht="30" x14ac:dyDescent="0.25">
      <c r="A1438">
        <v>4</v>
      </c>
      <c r="B1438">
        <v>2</v>
      </c>
      <c r="C1438">
        <v>113</v>
      </c>
      <c r="E1438" s="1" t="s">
        <v>541</v>
      </c>
      <c r="F1438" t="s">
        <v>13</v>
      </c>
      <c r="G1438">
        <v>0</v>
      </c>
    </row>
    <row r="1440" spans="1:9" ht="60" x14ac:dyDescent="0.25">
      <c r="A1440">
        <v>4</v>
      </c>
      <c r="B1440">
        <v>2</v>
      </c>
      <c r="C1440">
        <v>113</v>
      </c>
      <c r="E1440" s="1" t="s">
        <v>542</v>
      </c>
      <c r="F1440" t="s">
        <v>32</v>
      </c>
      <c r="G1440">
        <v>0</v>
      </c>
    </row>
    <row r="1442" spans="1:9" ht="150" x14ac:dyDescent="0.25">
      <c r="A1442">
        <v>4</v>
      </c>
      <c r="B1442">
        <v>2</v>
      </c>
      <c r="C1442">
        <v>113</v>
      </c>
      <c r="D1442">
        <v>1</v>
      </c>
      <c r="E1442" s="1" t="s">
        <v>543</v>
      </c>
      <c r="F1442" t="s">
        <v>134</v>
      </c>
      <c r="G1442">
        <v>70</v>
      </c>
      <c r="I1442" s="3">
        <f>+G1442*H1442</f>
        <v>0</v>
      </c>
    </row>
    <row r="1444" spans="1:9" ht="105" x14ac:dyDescent="0.25">
      <c r="A1444">
        <v>4</v>
      </c>
      <c r="B1444">
        <v>2</v>
      </c>
      <c r="C1444">
        <v>113</v>
      </c>
      <c r="D1444">
        <v>2</v>
      </c>
      <c r="E1444" s="1" t="s">
        <v>544</v>
      </c>
      <c r="F1444" t="s">
        <v>131</v>
      </c>
      <c r="G1444">
        <v>100</v>
      </c>
      <c r="I1444" s="3">
        <f>+G1444*H1444</f>
        <v>0</v>
      </c>
    </row>
    <row r="1446" spans="1:9" ht="45" x14ac:dyDescent="0.25">
      <c r="A1446">
        <v>4</v>
      </c>
      <c r="B1446">
        <v>2</v>
      </c>
      <c r="C1446">
        <v>113</v>
      </c>
      <c r="D1446">
        <v>3</v>
      </c>
      <c r="E1446" s="1" t="s">
        <v>545</v>
      </c>
      <c r="F1446" t="s">
        <v>131</v>
      </c>
      <c r="G1446">
        <v>100</v>
      </c>
      <c r="I1446" s="3">
        <f>+G1446*H1446</f>
        <v>0</v>
      </c>
    </row>
    <row r="1448" spans="1:9" x14ac:dyDescent="0.25">
      <c r="A1448">
        <v>4</v>
      </c>
      <c r="B1448">
        <v>2</v>
      </c>
      <c r="C1448">
        <v>113</v>
      </c>
      <c r="D1448">
        <v>4</v>
      </c>
      <c r="E1448" s="1" t="s">
        <v>546</v>
      </c>
      <c r="F1448" t="s">
        <v>547</v>
      </c>
      <c r="G1448">
        <v>818</v>
      </c>
      <c r="I1448" s="3">
        <f>+G1448*H1448</f>
        <v>0</v>
      </c>
    </row>
    <row r="1450" spans="1:9" ht="15.75" thickBot="1" x14ac:dyDescent="0.3">
      <c r="A1450">
        <v>4</v>
      </c>
      <c r="B1450">
        <v>2</v>
      </c>
      <c r="G1450">
        <v>0</v>
      </c>
      <c r="I1450" s="40">
        <f>SUM(I1441:I1449)</f>
        <v>0</v>
      </c>
    </row>
    <row r="1451" spans="1:9" ht="15.75" thickTop="1" x14ac:dyDescent="0.25"/>
    <row r="1452" spans="1:9" x14ac:dyDescent="0.25">
      <c r="A1452">
        <v>4</v>
      </c>
      <c r="B1452">
        <v>3</v>
      </c>
      <c r="C1452">
        <v>114</v>
      </c>
      <c r="E1452" s="2" t="s">
        <v>528</v>
      </c>
      <c r="F1452" t="s">
        <v>10</v>
      </c>
      <c r="G1452">
        <v>0</v>
      </c>
    </row>
    <row r="1453" spans="1:9" x14ac:dyDescent="0.25">
      <c r="E1453" s="2"/>
    </row>
    <row r="1454" spans="1:9" x14ac:dyDescent="0.25">
      <c r="A1454">
        <v>4</v>
      </c>
      <c r="B1454">
        <v>3</v>
      </c>
      <c r="C1454">
        <v>114</v>
      </c>
      <c r="E1454" s="2" t="s">
        <v>548</v>
      </c>
      <c r="F1454" t="s">
        <v>10</v>
      </c>
      <c r="G1454">
        <v>0</v>
      </c>
    </row>
    <row r="1456" spans="1:9" x14ac:dyDescent="0.25">
      <c r="A1456">
        <v>4</v>
      </c>
      <c r="B1456">
        <v>3</v>
      </c>
      <c r="C1456">
        <v>114</v>
      </c>
      <c r="E1456" s="1" t="s">
        <v>135</v>
      </c>
      <c r="F1456" t="s">
        <v>13</v>
      </c>
      <c r="G1456">
        <v>0</v>
      </c>
    </row>
    <row r="1458" spans="1:9" x14ac:dyDescent="0.25">
      <c r="A1458">
        <v>4</v>
      </c>
      <c r="B1458">
        <v>3</v>
      </c>
      <c r="C1458">
        <v>114</v>
      </c>
      <c r="E1458" s="1" t="s">
        <v>549</v>
      </c>
      <c r="F1458" t="s">
        <v>32</v>
      </c>
      <c r="G1458">
        <v>0</v>
      </c>
    </row>
    <row r="1460" spans="1:9" x14ac:dyDescent="0.25">
      <c r="A1460">
        <v>4</v>
      </c>
      <c r="B1460">
        <v>3</v>
      </c>
      <c r="C1460">
        <v>114</v>
      </c>
      <c r="D1460">
        <v>1</v>
      </c>
      <c r="E1460" s="1" t="s">
        <v>550</v>
      </c>
      <c r="F1460" t="s">
        <v>134</v>
      </c>
      <c r="G1460">
        <v>90</v>
      </c>
      <c r="I1460" s="3">
        <f>+G1460*H1460</f>
        <v>0</v>
      </c>
    </row>
    <row r="1462" spans="1:9" x14ac:dyDescent="0.25">
      <c r="A1462">
        <v>4</v>
      </c>
      <c r="B1462">
        <v>3</v>
      </c>
      <c r="C1462">
        <v>114</v>
      </c>
      <c r="E1462" s="1" t="s">
        <v>551</v>
      </c>
      <c r="F1462" t="s">
        <v>13</v>
      </c>
      <c r="G1462">
        <v>0</v>
      </c>
    </row>
    <row r="1464" spans="1:9" ht="135" x14ac:dyDescent="0.25">
      <c r="A1464">
        <v>4</v>
      </c>
      <c r="B1464">
        <v>3</v>
      </c>
      <c r="C1464">
        <v>114</v>
      </c>
      <c r="E1464" s="1" t="s">
        <v>552</v>
      </c>
      <c r="F1464" t="s">
        <v>32</v>
      </c>
      <c r="G1464">
        <v>0</v>
      </c>
    </row>
    <row r="1466" spans="1:9" ht="90" x14ac:dyDescent="0.25">
      <c r="A1466">
        <v>4</v>
      </c>
      <c r="B1466">
        <v>3</v>
      </c>
      <c r="C1466">
        <v>114</v>
      </c>
      <c r="D1466">
        <v>2</v>
      </c>
      <c r="E1466" s="1" t="s">
        <v>553</v>
      </c>
      <c r="F1466" t="s">
        <v>131</v>
      </c>
      <c r="G1466">
        <v>107</v>
      </c>
      <c r="I1466" s="3">
        <f>+G1466*H1466</f>
        <v>0</v>
      </c>
    </row>
    <row r="1468" spans="1:9" ht="90" x14ac:dyDescent="0.25">
      <c r="A1468">
        <v>4</v>
      </c>
      <c r="B1468">
        <v>3</v>
      </c>
      <c r="C1468">
        <v>114</v>
      </c>
      <c r="D1468">
        <v>3</v>
      </c>
      <c r="E1468" s="1" t="s">
        <v>554</v>
      </c>
      <c r="F1468" t="s">
        <v>131</v>
      </c>
      <c r="G1468">
        <v>237</v>
      </c>
      <c r="I1468" s="3">
        <f>+G1468*H1468</f>
        <v>0</v>
      </c>
    </row>
    <row r="1470" spans="1:9" x14ac:dyDescent="0.25">
      <c r="A1470">
        <v>4</v>
      </c>
      <c r="B1470">
        <v>3</v>
      </c>
      <c r="C1470">
        <v>114</v>
      </c>
      <c r="D1470">
        <v>4</v>
      </c>
      <c r="E1470" s="1" t="s">
        <v>555</v>
      </c>
      <c r="F1470" t="s">
        <v>141</v>
      </c>
      <c r="G1470">
        <v>12</v>
      </c>
      <c r="I1470" s="3">
        <f>+G1470*H1470</f>
        <v>0</v>
      </c>
    </row>
    <row r="1472" spans="1:9" x14ac:dyDescent="0.25">
      <c r="A1472">
        <v>4</v>
      </c>
      <c r="B1472">
        <v>3</v>
      </c>
      <c r="C1472">
        <v>114</v>
      </c>
      <c r="D1472">
        <v>5</v>
      </c>
      <c r="E1472" s="1" t="s">
        <v>556</v>
      </c>
      <c r="F1472" t="s">
        <v>141</v>
      </c>
      <c r="G1472">
        <v>4</v>
      </c>
      <c r="I1472" s="3">
        <f>+G1472*H1472</f>
        <v>0</v>
      </c>
    </row>
    <row r="1474" spans="1:9" ht="60" x14ac:dyDescent="0.25">
      <c r="A1474">
        <v>4</v>
      </c>
      <c r="B1474">
        <v>3</v>
      </c>
      <c r="C1474">
        <v>114</v>
      </c>
      <c r="D1474">
        <v>6</v>
      </c>
      <c r="E1474" s="1" t="s">
        <v>557</v>
      </c>
      <c r="F1474" t="s">
        <v>141</v>
      </c>
      <c r="G1474">
        <v>6</v>
      </c>
      <c r="I1474" s="3">
        <f>+G1474*H1474</f>
        <v>0</v>
      </c>
    </row>
    <row r="1476" spans="1:9" ht="45" x14ac:dyDescent="0.25">
      <c r="A1476">
        <v>4</v>
      </c>
      <c r="B1476">
        <v>3</v>
      </c>
      <c r="C1476">
        <v>115</v>
      </c>
      <c r="D1476">
        <v>7</v>
      </c>
      <c r="E1476" s="1" t="s">
        <v>558</v>
      </c>
      <c r="F1476" t="s">
        <v>131</v>
      </c>
      <c r="G1476">
        <v>301</v>
      </c>
      <c r="I1476" s="3">
        <f>+G1476*H1476</f>
        <v>0</v>
      </c>
    </row>
    <row r="1478" spans="1:9" ht="45" x14ac:dyDescent="0.25">
      <c r="A1478">
        <v>4</v>
      </c>
      <c r="B1478">
        <v>3</v>
      </c>
      <c r="C1478">
        <v>115</v>
      </c>
      <c r="D1478">
        <v>8</v>
      </c>
      <c r="E1478" s="1" t="s">
        <v>559</v>
      </c>
      <c r="F1478" t="s">
        <v>131</v>
      </c>
      <c r="G1478">
        <v>301</v>
      </c>
      <c r="I1478" s="3">
        <f>+G1478*H1478</f>
        <v>0</v>
      </c>
    </row>
    <row r="1480" spans="1:9" x14ac:dyDescent="0.25">
      <c r="A1480">
        <v>4</v>
      </c>
      <c r="B1480">
        <v>3</v>
      </c>
      <c r="C1480">
        <v>115</v>
      </c>
      <c r="E1480" s="1" t="s">
        <v>560</v>
      </c>
      <c r="F1480" t="s">
        <v>13</v>
      </c>
      <c r="G1480">
        <v>0</v>
      </c>
    </row>
    <row r="1482" spans="1:9" x14ac:dyDescent="0.25">
      <c r="A1482">
        <v>4</v>
      </c>
      <c r="B1482">
        <v>3</v>
      </c>
      <c r="C1482">
        <v>115</v>
      </c>
      <c r="E1482" s="1" t="s">
        <v>561</v>
      </c>
      <c r="F1482" t="s">
        <v>32</v>
      </c>
      <c r="G1482">
        <v>0</v>
      </c>
    </row>
    <row r="1484" spans="1:9" ht="45" x14ac:dyDescent="0.25">
      <c r="A1484">
        <v>4</v>
      </c>
      <c r="B1484">
        <v>3</v>
      </c>
      <c r="C1484">
        <v>115</v>
      </c>
      <c r="D1484">
        <v>9</v>
      </c>
      <c r="E1484" s="1" t="s">
        <v>562</v>
      </c>
      <c r="F1484" t="s">
        <v>134</v>
      </c>
      <c r="G1484">
        <v>301</v>
      </c>
      <c r="I1484" s="3">
        <f>+G1484*H1484</f>
        <v>0</v>
      </c>
    </row>
    <row r="1486" spans="1:9" ht="30" x14ac:dyDescent="0.25">
      <c r="A1486">
        <v>4</v>
      </c>
      <c r="B1486">
        <v>3</v>
      </c>
      <c r="C1486">
        <v>115</v>
      </c>
      <c r="E1486" s="1" t="s">
        <v>563</v>
      </c>
      <c r="F1486" t="s">
        <v>13</v>
      </c>
      <c r="G1486">
        <v>0</v>
      </c>
    </row>
    <row r="1488" spans="1:9" x14ac:dyDescent="0.25">
      <c r="A1488">
        <v>4</v>
      </c>
      <c r="B1488">
        <v>3</v>
      </c>
      <c r="C1488">
        <v>115</v>
      </c>
      <c r="E1488" s="1" t="s">
        <v>564</v>
      </c>
      <c r="F1488" t="s">
        <v>13</v>
      </c>
      <c r="G1488">
        <v>0</v>
      </c>
    </row>
    <row r="1490" spans="1:9" x14ac:dyDescent="0.25">
      <c r="A1490">
        <v>4</v>
      </c>
      <c r="B1490">
        <v>3</v>
      </c>
      <c r="C1490">
        <v>115</v>
      </c>
      <c r="E1490" s="1" t="s">
        <v>565</v>
      </c>
      <c r="F1490" t="s">
        <v>13</v>
      </c>
      <c r="G1490">
        <v>0</v>
      </c>
    </row>
    <row r="1492" spans="1:9" x14ac:dyDescent="0.25">
      <c r="A1492">
        <v>4</v>
      </c>
      <c r="B1492">
        <v>3</v>
      </c>
      <c r="C1492">
        <v>115</v>
      </c>
      <c r="E1492" s="1" t="s">
        <v>566</v>
      </c>
      <c r="F1492" t="s">
        <v>32</v>
      </c>
      <c r="G1492">
        <v>0</v>
      </c>
    </row>
    <row r="1494" spans="1:9" ht="30" x14ac:dyDescent="0.25">
      <c r="A1494">
        <v>4</v>
      </c>
      <c r="B1494">
        <v>3</v>
      </c>
      <c r="C1494">
        <v>115</v>
      </c>
      <c r="D1494">
        <v>10</v>
      </c>
      <c r="E1494" s="1" t="s">
        <v>567</v>
      </c>
      <c r="F1494" t="s">
        <v>134</v>
      </c>
      <c r="G1494">
        <v>90</v>
      </c>
      <c r="I1494" s="3">
        <f>+G1494*H1494</f>
        <v>0</v>
      </c>
    </row>
    <row r="1496" spans="1:9" x14ac:dyDescent="0.25">
      <c r="A1496">
        <v>4</v>
      </c>
      <c r="B1496">
        <v>3</v>
      </c>
      <c r="C1496">
        <v>115</v>
      </c>
      <c r="E1496" s="1" t="s">
        <v>531</v>
      </c>
      <c r="F1496" t="s">
        <v>13</v>
      </c>
      <c r="G1496">
        <v>0</v>
      </c>
    </row>
    <row r="1498" spans="1:9" x14ac:dyDescent="0.25">
      <c r="A1498">
        <v>4</v>
      </c>
      <c r="B1498">
        <v>3</v>
      </c>
      <c r="C1498">
        <v>115</v>
      </c>
      <c r="E1498" s="1" t="s">
        <v>568</v>
      </c>
      <c r="F1498" t="s">
        <v>32</v>
      </c>
      <c r="G1498">
        <v>0</v>
      </c>
    </row>
    <row r="1500" spans="1:9" ht="30" x14ac:dyDescent="0.25">
      <c r="A1500">
        <v>4</v>
      </c>
      <c r="B1500">
        <v>3</v>
      </c>
      <c r="C1500">
        <v>115</v>
      </c>
      <c r="D1500">
        <v>11</v>
      </c>
      <c r="E1500" s="1" t="s">
        <v>569</v>
      </c>
      <c r="F1500" t="s">
        <v>134</v>
      </c>
      <c r="G1500">
        <v>90</v>
      </c>
      <c r="I1500" s="3">
        <f>+G1500*H1500</f>
        <v>0</v>
      </c>
    </row>
    <row r="1502" spans="1:9" x14ac:dyDescent="0.25">
      <c r="A1502">
        <v>4</v>
      </c>
      <c r="B1502">
        <v>3</v>
      </c>
      <c r="C1502">
        <v>115</v>
      </c>
      <c r="E1502" s="1" t="s">
        <v>570</v>
      </c>
      <c r="F1502" t="s">
        <v>32</v>
      </c>
      <c r="G1502">
        <v>0</v>
      </c>
    </row>
    <row r="1504" spans="1:9" ht="45" x14ac:dyDescent="0.25">
      <c r="A1504">
        <v>4</v>
      </c>
      <c r="B1504">
        <v>3</v>
      </c>
      <c r="C1504">
        <v>115</v>
      </c>
      <c r="D1504">
        <v>12</v>
      </c>
      <c r="E1504" s="1" t="s">
        <v>571</v>
      </c>
      <c r="F1504" t="s">
        <v>572</v>
      </c>
      <c r="G1504">
        <v>32</v>
      </c>
      <c r="I1504" s="3">
        <f>+G1504*H1504</f>
        <v>0</v>
      </c>
    </row>
    <row r="1506" spans="1:9" x14ac:dyDescent="0.25">
      <c r="A1506">
        <v>4</v>
      </c>
      <c r="B1506">
        <v>3</v>
      </c>
      <c r="C1506">
        <v>115</v>
      </c>
      <c r="E1506" s="1" t="s">
        <v>573</v>
      </c>
      <c r="F1506" t="s">
        <v>13</v>
      </c>
      <c r="G1506">
        <v>0</v>
      </c>
    </row>
    <row r="1508" spans="1:9" x14ac:dyDescent="0.25">
      <c r="A1508">
        <v>4</v>
      </c>
      <c r="B1508">
        <v>3</v>
      </c>
      <c r="C1508">
        <v>116</v>
      </c>
      <c r="E1508" s="1" t="s">
        <v>574</v>
      </c>
      <c r="F1508" t="s">
        <v>32</v>
      </c>
      <c r="G1508">
        <v>0</v>
      </c>
    </row>
    <row r="1510" spans="1:9" x14ac:dyDescent="0.25">
      <c r="A1510">
        <v>4</v>
      </c>
      <c r="B1510">
        <v>3</v>
      </c>
      <c r="C1510">
        <v>116</v>
      </c>
      <c r="D1510">
        <v>13</v>
      </c>
      <c r="E1510" s="1" t="s">
        <v>575</v>
      </c>
      <c r="F1510" t="s">
        <v>572</v>
      </c>
      <c r="G1510">
        <v>5</v>
      </c>
      <c r="I1510" s="3">
        <f>+G1510*H1510</f>
        <v>0</v>
      </c>
    </row>
    <row r="1512" spans="1:9" ht="30" x14ac:dyDescent="0.25">
      <c r="A1512">
        <v>4</v>
      </c>
      <c r="B1512">
        <v>3</v>
      </c>
      <c r="C1512">
        <v>116</v>
      </c>
      <c r="E1512" s="1" t="s">
        <v>576</v>
      </c>
      <c r="F1512" t="s">
        <v>32</v>
      </c>
      <c r="G1512">
        <v>0</v>
      </c>
    </row>
    <row r="1514" spans="1:9" x14ac:dyDescent="0.25">
      <c r="A1514">
        <v>4</v>
      </c>
      <c r="B1514">
        <v>3</v>
      </c>
      <c r="C1514">
        <v>116</v>
      </c>
      <c r="D1514">
        <v>14</v>
      </c>
      <c r="E1514" s="1" t="s">
        <v>577</v>
      </c>
      <c r="F1514" t="s">
        <v>572</v>
      </c>
      <c r="G1514">
        <v>14</v>
      </c>
      <c r="I1514" s="3">
        <f>+G1514*H1514</f>
        <v>0</v>
      </c>
    </row>
    <row r="1516" spans="1:9" x14ac:dyDescent="0.25">
      <c r="A1516">
        <v>4</v>
      </c>
      <c r="B1516">
        <v>3</v>
      </c>
      <c r="C1516">
        <v>116</v>
      </c>
      <c r="E1516" s="1" t="s">
        <v>578</v>
      </c>
      <c r="F1516" t="s">
        <v>13</v>
      </c>
      <c r="G1516">
        <v>0</v>
      </c>
    </row>
    <row r="1518" spans="1:9" x14ac:dyDescent="0.25">
      <c r="A1518">
        <v>4</v>
      </c>
      <c r="B1518">
        <v>3</v>
      </c>
      <c r="C1518">
        <v>116</v>
      </c>
      <c r="E1518" s="1" t="s">
        <v>579</v>
      </c>
      <c r="F1518" t="s">
        <v>32</v>
      </c>
      <c r="G1518">
        <v>0</v>
      </c>
    </row>
    <row r="1520" spans="1:9" ht="30" x14ac:dyDescent="0.25">
      <c r="A1520">
        <v>4</v>
      </c>
      <c r="B1520">
        <v>3</v>
      </c>
      <c r="C1520">
        <v>116</v>
      </c>
      <c r="D1520">
        <v>15</v>
      </c>
      <c r="E1520" s="1" t="s">
        <v>580</v>
      </c>
      <c r="F1520" t="s">
        <v>134</v>
      </c>
      <c r="G1520">
        <v>90</v>
      </c>
      <c r="I1520" s="3">
        <f>+G1520*H1520</f>
        <v>0</v>
      </c>
    </row>
    <row r="1522" spans="1:9" x14ac:dyDescent="0.25">
      <c r="A1522">
        <v>4</v>
      </c>
      <c r="B1522">
        <v>3</v>
      </c>
      <c r="C1522">
        <v>116</v>
      </c>
      <c r="E1522" s="1" t="s">
        <v>560</v>
      </c>
      <c r="F1522" t="s">
        <v>13</v>
      </c>
      <c r="G1522">
        <v>0</v>
      </c>
    </row>
    <row r="1524" spans="1:9" x14ac:dyDescent="0.25">
      <c r="A1524">
        <v>4</v>
      </c>
      <c r="B1524">
        <v>3</v>
      </c>
      <c r="C1524">
        <v>116</v>
      </c>
      <c r="E1524" s="1" t="s">
        <v>561</v>
      </c>
      <c r="F1524" t="s">
        <v>32</v>
      </c>
      <c r="G1524">
        <v>0</v>
      </c>
    </row>
    <row r="1526" spans="1:9" ht="45" x14ac:dyDescent="0.25">
      <c r="A1526">
        <v>4</v>
      </c>
      <c r="B1526">
        <v>3</v>
      </c>
      <c r="C1526">
        <v>116</v>
      </c>
      <c r="D1526">
        <v>16</v>
      </c>
      <c r="E1526" s="1" t="s">
        <v>562</v>
      </c>
      <c r="F1526" t="s">
        <v>134</v>
      </c>
      <c r="G1526">
        <v>90</v>
      </c>
      <c r="I1526" s="3">
        <f>+G1526*H1526</f>
        <v>0</v>
      </c>
    </row>
    <row r="1528" spans="1:9" x14ac:dyDescent="0.25">
      <c r="A1528">
        <v>4</v>
      </c>
      <c r="B1528">
        <v>3</v>
      </c>
      <c r="C1528">
        <v>116</v>
      </c>
      <c r="E1528" s="1" t="s">
        <v>581</v>
      </c>
      <c r="F1528" t="s">
        <v>13</v>
      </c>
      <c r="G1528">
        <v>0</v>
      </c>
    </row>
    <row r="1530" spans="1:9" x14ac:dyDescent="0.25">
      <c r="A1530">
        <v>4</v>
      </c>
      <c r="B1530">
        <v>3</v>
      </c>
      <c r="C1530">
        <v>116</v>
      </c>
      <c r="E1530" s="1" t="s">
        <v>582</v>
      </c>
      <c r="F1530" t="s">
        <v>13</v>
      </c>
      <c r="G1530">
        <v>0</v>
      </c>
    </row>
    <row r="1532" spans="1:9" x14ac:dyDescent="0.25">
      <c r="A1532">
        <v>4</v>
      </c>
      <c r="B1532">
        <v>3</v>
      </c>
      <c r="C1532">
        <v>116</v>
      </c>
      <c r="E1532" s="1" t="s">
        <v>583</v>
      </c>
      <c r="F1532" t="s">
        <v>32</v>
      </c>
      <c r="G1532">
        <v>0</v>
      </c>
    </row>
    <row r="1534" spans="1:9" x14ac:dyDescent="0.25">
      <c r="A1534">
        <v>4</v>
      </c>
      <c r="B1534">
        <v>3</v>
      </c>
      <c r="C1534">
        <v>116</v>
      </c>
      <c r="D1534">
        <v>17</v>
      </c>
      <c r="E1534" s="1" t="s">
        <v>584</v>
      </c>
      <c r="F1534" t="s">
        <v>572</v>
      </c>
      <c r="G1534">
        <v>14</v>
      </c>
      <c r="I1534" s="3">
        <f>+G1534*H1534</f>
        <v>0</v>
      </c>
    </row>
    <row r="1536" spans="1:9" x14ac:dyDescent="0.25">
      <c r="A1536">
        <v>4</v>
      </c>
      <c r="B1536">
        <v>3</v>
      </c>
      <c r="C1536">
        <v>116</v>
      </c>
      <c r="E1536" s="1" t="s">
        <v>585</v>
      </c>
      <c r="F1536" t="s">
        <v>13</v>
      </c>
      <c r="G1536">
        <v>0</v>
      </c>
    </row>
    <row r="1538" spans="1:9" ht="30" x14ac:dyDescent="0.25">
      <c r="A1538">
        <v>4</v>
      </c>
      <c r="B1538">
        <v>3</v>
      </c>
      <c r="C1538">
        <v>116</v>
      </c>
      <c r="E1538" s="1" t="s">
        <v>586</v>
      </c>
      <c r="F1538" t="s">
        <v>32</v>
      </c>
      <c r="G1538">
        <v>0</v>
      </c>
    </row>
    <row r="1540" spans="1:9" ht="45" x14ac:dyDescent="0.25">
      <c r="A1540">
        <v>4</v>
      </c>
      <c r="B1540">
        <v>3</v>
      </c>
      <c r="C1540">
        <v>116</v>
      </c>
      <c r="D1540">
        <v>18</v>
      </c>
      <c r="E1540" s="1" t="s">
        <v>587</v>
      </c>
      <c r="F1540" t="s">
        <v>134</v>
      </c>
      <c r="G1540">
        <v>90</v>
      </c>
      <c r="I1540" s="3">
        <f>+G1540*H1540</f>
        <v>0</v>
      </c>
    </row>
    <row r="1542" spans="1:9" x14ac:dyDescent="0.25">
      <c r="A1542">
        <v>4</v>
      </c>
      <c r="B1542">
        <v>3</v>
      </c>
      <c r="C1542">
        <v>117</v>
      </c>
      <c r="E1542" s="1" t="s">
        <v>588</v>
      </c>
      <c r="F1542" t="s">
        <v>13</v>
      </c>
      <c r="G1542">
        <v>0</v>
      </c>
    </row>
    <row r="1544" spans="1:9" ht="60" x14ac:dyDescent="0.25">
      <c r="A1544">
        <v>4</v>
      </c>
      <c r="B1544">
        <v>3</v>
      </c>
      <c r="C1544">
        <v>117</v>
      </c>
      <c r="D1544">
        <v>19</v>
      </c>
      <c r="E1544" s="1" t="s">
        <v>589</v>
      </c>
      <c r="F1544" t="s">
        <v>141</v>
      </c>
      <c r="G1544">
        <v>3</v>
      </c>
      <c r="I1544" s="3">
        <f>+G1544*H1544</f>
        <v>0</v>
      </c>
    </row>
    <row r="1546" spans="1:9" x14ac:dyDescent="0.25">
      <c r="A1546">
        <v>4</v>
      </c>
      <c r="B1546">
        <v>3</v>
      </c>
      <c r="C1546">
        <v>117</v>
      </c>
      <c r="E1546" s="1" t="s">
        <v>590</v>
      </c>
      <c r="F1546" t="s">
        <v>13</v>
      </c>
      <c r="G1546">
        <v>0</v>
      </c>
    </row>
    <row r="1548" spans="1:9" x14ac:dyDescent="0.25">
      <c r="A1548">
        <v>4</v>
      </c>
      <c r="B1548">
        <v>3</v>
      </c>
      <c r="C1548">
        <v>117</v>
      </c>
      <c r="E1548" s="1" t="s">
        <v>591</v>
      </c>
      <c r="F1548" t="s">
        <v>32</v>
      </c>
      <c r="G1548">
        <v>0</v>
      </c>
    </row>
    <row r="1550" spans="1:9" ht="30" x14ac:dyDescent="0.25">
      <c r="A1550">
        <v>4</v>
      </c>
      <c r="B1550">
        <v>3</v>
      </c>
      <c r="C1550">
        <v>117</v>
      </c>
      <c r="D1550">
        <v>20</v>
      </c>
      <c r="E1550" s="1" t="s">
        <v>592</v>
      </c>
      <c r="F1550" t="s">
        <v>131</v>
      </c>
      <c r="G1550">
        <v>63</v>
      </c>
      <c r="I1550" s="3">
        <f>+G1550*H1550</f>
        <v>0</v>
      </c>
    </row>
    <row r="1552" spans="1:9" ht="30" x14ac:dyDescent="0.25">
      <c r="A1552">
        <v>4</v>
      </c>
      <c r="B1552">
        <v>3</v>
      </c>
      <c r="C1552">
        <v>117</v>
      </c>
      <c r="E1552" s="1" t="s">
        <v>593</v>
      </c>
      <c r="F1552" t="s">
        <v>32</v>
      </c>
      <c r="G1552">
        <v>0</v>
      </c>
    </row>
    <row r="1554" spans="1:9" x14ac:dyDescent="0.25">
      <c r="A1554">
        <v>4</v>
      </c>
      <c r="B1554">
        <v>3</v>
      </c>
      <c r="C1554">
        <v>117</v>
      </c>
      <c r="D1554">
        <v>21</v>
      </c>
      <c r="E1554" s="1" t="s">
        <v>594</v>
      </c>
      <c r="F1554" t="s">
        <v>131</v>
      </c>
      <c r="G1554">
        <v>60</v>
      </c>
      <c r="I1554" s="3">
        <f>+G1554*H1554</f>
        <v>0</v>
      </c>
    </row>
    <row r="1556" spans="1:9" x14ac:dyDescent="0.25">
      <c r="A1556">
        <v>4</v>
      </c>
      <c r="B1556">
        <v>3</v>
      </c>
      <c r="C1556">
        <v>117</v>
      </c>
      <c r="E1556" s="1" t="s">
        <v>595</v>
      </c>
      <c r="F1556" t="s">
        <v>13</v>
      </c>
      <c r="G1556">
        <v>0</v>
      </c>
    </row>
    <row r="1558" spans="1:9" x14ac:dyDescent="0.25">
      <c r="A1558">
        <v>4</v>
      </c>
      <c r="B1558">
        <v>3</v>
      </c>
      <c r="C1558">
        <v>117</v>
      </c>
      <c r="E1558" s="1" t="s">
        <v>596</v>
      </c>
      <c r="F1558" t="s">
        <v>32</v>
      </c>
      <c r="G1558">
        <v>0</v>
      </c>
    </row>
    <row r="1560" spans="1:9" ht="30" x14ac:dyDescent="0.25">
      <c r="A1560">
        <v>4</v>
      </c>
      <c r="B1560">
        <v>3</v>
      </c>
      <c r="C1560">
        <v>117</v>
      </c>
      <c r="D1560">
        <v>22</v>
      </c>
      <c r="E1560" s="1" t="s">
        <v>597</v>
      </c>
      <c r="F1560" t="s">
        <v>134</v>
      </c>
      <c r="G1560">
        <v>90</v>
      </c>
      <c r="I1560" s="3">
        <f>+G1560*H1560</f>
        <v>0</v>
      </c>
    </row>
    <row r="1562" spans="1:9" x14ac:dyDescent="0.25">
      <c r="A1562">
        <v>4</v>
      </c>
      <c r="B1562">
        <v>3</v>
      </c>
      <c r="C1562">
        <v>117</v>
      </c>
      <c r="E1562" s="1" t="s">
        <v>598</v>
      </c>
      <c r="F1562" t="s">
        <v>13</v>
      </c>
      <c r="G1562">
        <v>0</v>
      </c>
    </row>
    <row r="1564" spans="1:9" x14ac:dyDescent="0.25">
      <c r="A1564">
        <v>4</v>
      </c>
      <c r="B1564">
        <v>3</v>
      </c>
      <c r="C1564">
        <v>117</v>
      </c>
      <c r="E1564" s="1" t="s">
        <v>599</v>
      </c>
      <c r="F1564" t="s">
        <v>13</v>
      </c>
      <c r="G1564">
        <v>0</v>
      </c>
    </row>
    <row r="1566" spans="1:9" ht="30" x14ac:dyDescent="0.25">
      <c r="A1566">
        <v>4</v>
      </c>
      <c r="B1566">
        <v>3</v>
      </c>
      <c r="C1566">
        <v>117</v>
      </c>
      <c r="E1566" s="1" t="s">
        <v>600</v>
      </c>
      <c r="F1566" t="s">
        <v>32</v>
      </c>
      <c r="G1566">
        <v>0</v>
      </c>
    </row>
    <row r="1568" spans="1:9" x14ac:dyDescent="0.25">
      <c r="A1568">
        <v>4</v>
      </c>
      <c r="B1568">
        <v>3</v>
      </c>
      <c r="C1568">
        <v>117</v>
      </c>
      <c r="D1568">
        <v>23</v>
      </c>
      <c r="E1568" s="1" t="s">
        <v>601</v>
      </c>
      <c r="F1568" t="s">
        <v>134</v>
      </c>
      <c r="G1568">
        <v>90</v>
      </c>
      <c r="I1568" s="3">
        <f>+G1568*H1568</f>
        <v>0</v>
      </c>
    </row>
    <row r="1570" spans="1:9" x14ac:dyDescent="0.25">
      <c r="A1570">
        <v>4</v>
      </c>
      <c r="B1570">
        <v>3</v>
      </c>
      <c r="C1570">
        <v>117</v>
      </c>
      <c r="E1570" s="1" t="s">
        <v>602</v>
      </c>
      <c r="F1570" t="s">
        <v>13</v>
      </c>
      <c r="G1570">
        <v>0</v>
      </c>
    </row>
    <row r="1572" spans="1:9" ht="45" x14ac:dyDescent="0.25">
      <c r="A1572">
        <v>4</v>
      </c>
      <c r="B1572">
        <v>3</v>
      </c>
      <c r="C1572">
        <v>118</v>
      </c>
      <c r="E1572" s="1" t="s">
        <v>603</v>
      </c>
      <c r="F1572" t="s">
        <v>32</v>
      </c>
      <c r="G1572">
        <v>0</v>
      </c>
    </row>
    <row r="1574" spans="1:9" ht="30" x14ac:dyDescent="0.25">
      <c r="A1574">
        <v>4</v>
      </c>
      <c r="B1574">
        <v>3</v>
      </c>
      <c r="C1574">
        <v>118</v>
      </c>
      <c r="D1574">
        <v>24</v>
      </c>
      <c r="E1574" s="1" t="s">
        <v>604</v>
      </c>
      <c r="F1574" t="s">
        <v>131</v>
      </c>
      <c r="G1574">
        <v>60</v>
      </c>
      <c r="I1574" s="3">
        <f>+G1574*H1574</f>
        <v>0</v>
      </c>
    </row>
    <row r="1576" spans="1:9" x14ac:dyDescent="0.25">
      <c r="A1576">
        <v>4</v>
      </c>
      <c r="B1576">
        <v>3</v>
      </c>
      <c r="C1576">
        <v>118</v>
      </c>
      <c r="E1576" s="1" t="s">
        <v>434</v>
      </c>
      <c r="F1576" t="s">
        <v>13</v>
      </c>
      <c r="G1576">
        <v>0</v>
      </c>
    </row>
    <row r="1578" spans="1:9" x14ac:dyDescent="0.25">
      <c r="A1578">
        <v>4</v>
      </c>
      <c r="B1578">
        <v>3</v>
      </c>
      <c r="C1578">
        <v>118</v>
      </c>
      <c r="E1578" s="1" t="s">
        <v>605</v>
      </c>
      <c r="F1578" t="s">
        <v>13</v>
      </c>
      <c r="G1578">
        <v>0</v>
      </c>
    </row>
    <row r="1580" spans="1:9" x14ac:dyDescent="0.25">
      <c r="A1580">
        <v>4</v>
      </c>
      <c r="B1580">
        <v>3</v>
      </c>
      <c r="C1580">
        <v>118</v>
      </c>
      <c r="E1580" s="1" t="s">
        <v>606</v>
      </c>
      <c r="F1580" t="s">
        <v>32</v>
      </c>
      <c r="G1580">
        <v>0</v>
      </c>
    </row>
    <row r="1582" spans="1:9" x14ac:dyDescent="0.25">
      <c r="A1582">
        <v>4</v>
      </c>
      <c r="B1582">
        <v>3</v>
      </c>
      <c r="C1582">
        <v>118</v>
      </c>
      <c r="D1582">
        <v>25</v>
      </c>
      <c r="E1582" s="1" t="s">
        <v>607</v>
      </c>
      <c r="F1582" t="s">
        <v>134</v>
      </c>
      <c r="G1582">
        <v>90</v>
      </c>
      <c r="I1582" s="3">
        <f>+G1582*H1582</f>
        <v>0</v>
      </c>
    </row>
    <row r="1584" spans="1:9" ht="15.75" thickBot="1" x14ac:dyDescent="0.3">
      <c r="A1584">
        <v>4</v>
      </c>
      <c r="B1584">
        <v>3</v>
      </c>
      <c r="G1584">
        <v>0</v>
      </c>
      <c r="I1584" s="40">
        <f>SUM(I1459:I1583)</f>
        <v>0</v>
      </c>
    </row>
    <row r="1585" spans="1:9" ht="15.75" thickTop="1" x14ac:dyDescent="0.25"/>
    <row r="1586" spans="1:9" x14ac:dyDescent="0.25">
      <c r="A1586">
        <v>4</v>
      </c>
      <c r="B1586">
        <v>4</v>
      </c>
      <c r="C1586">
        <v>120</v>
      </c>
      <c r="E1586" s="2" t="s">
        <v>528</v>
      </c>
      <c r="F1586" t="s">
        <v>10</v>
      </c>
      <c r="G1586">
        <v>0</v>
      </c>
    </row>
    <row r="1587" spans="1:9" x14ac:dyDescent="0.25">
      <c r="E1587" s="2"/>
    </row>
    <row r="1588" spans="1:9" x14ac:dyDescent="0.25">
      <c r="A1588">
        <v>4</v>
      </c>
      <c r="B1588">
        <v>4</v>
      </c>
      <c r="C1588">
        <v>120</v>
      </c>
      <c r="E1588" s="2" t="s">
        <v>608</v>
      </c>
      <c r="F1588" t="s">
        <v>10</v>
      </c>
      <c r="G1588">
        <v>0</v>
      </c>
    </row>
    <row r="1590" spans="1:9" ht="30" x14ac:dyDescent="0.25">
      <c r="A1590">
        <v>4</v>
      </c>
      <c r="B1590">
        <v>4</v>
      </c>
      <c r="C1590">
        <v>120</v>
      </c>
      <c r="E1590" s="1" t="s">
        <v>530</v>
      </c>
      <c r="F1590" t="s">
        <v>13</v>
      </c>
      <c r="G1590">
        <v>0</v>
      </c>
    </row>
    <row r="1592" spans="1:9" x14ac:dyDescent="0.25">
      <c r="A1592">
        <v>4</v>
      </c>
      <c r="B1592">
        <v>4</v>
      </c>
      <c r="C1592">
        <v>120</v>
      </c>
      <c r="E1592" s="1" t="s">
        <v>531</v>
      </c>
      <c r="F1592" t="s">
        <v>13</v>
      </c>
      <c r="G1592">
        <v>0</v>
      </c>
    </row>
    <row r="1594" spans="1:9" x14ac:dyDescent="0.25">
      <c r="A1594">
        <v>4</v>
      </c>
      <c r="B1594">
        <v>4</v>
      </c>
      <c r="C1594">
        <v>120</v>
      </c>
      <c r="E1594" s="1" t="s">
        <v>568</v>
      </c>
      <c r="F1594" t="s">
        <v>32</v>
      </c>
      <c r="G1594">
        <v>0</v>
      </c>
    </row>
    <row r="1596" spans="1:9" x14ac:dyDescent="0.25">
      <c r="A1596">
        <v>4</v>
      </c>
      <c r="B1596">
        <v>4</v>
      </c>
      <c r="C1596">
        <v>120</v>
      </c>
      <c r="D1596">
        <v>1</v>
      </c>
      <c r="E1596" s="1" t="s">
        <v>609</v>
      </c>
      <c r="F1596" t="s">
        <v>572</v>
      </c>
      <c r="G1596">
        <v>68</v>
      </c>
      <c r="I1596" s="3">
        <f>+G1596*H1596</f>
        <v>0</v>
      </c>
    </row>
    <row r="1598" spans="1:9" x14ac:dyDescent="0.25">
      <c r="A1598">
        <v>4</v>
      </c>
      <c r="B1598">
        <v>4</v>
      </c>
      <c r="C1598">
        <v>120</v>
      </c>
      <c r="E1598" s="1" t="s">
        <v>610</v>
      </c>
      <c r="F1598" t="s">
        <v>32</v>
      </c>
      <c r="G1598">
        <v>0</v>
      </c>
    </row>
    <row r="1600" spans="1:9" x14ac:dyDescent="0.25">
      <c r="A1600">
        <v>4</v>
      </c>
      <c r="B1600">
        <v>4</v>
      </c>
      <c r="C1600">
        <v>120</v>
      </c>
      <c r="D1600">
        <v>2</v>
      </c>
      <c r="E1600" s="1" t="s">
        <v>611</v>
      </c>
      <c r="F1600" t="s">
        <v>134</v>
      </c>
      <c r="G1600">
        <v>207</v>
      </c>
      <c r="I1600" s="3">
        <f>+G1600*H1600</f>
        <v>0</v>
      </c>
    </row>
    <row r="1602" spans="1:9" x14ac:dyDescent="0.25">
      <c r="A1602">
        <v>4</v>
      </c>
      <c r="B1602">
        <v>4</v>
      </c>
      <c r="C1602">
        <v>120</v>
      </c>
      <c r="E1602" s="1" t="s">
        <v>612</v>
      </c>
      <c r="F1602" t="s">
        <v>32</v>
      </c>
      <c r="G1602">
        <v>0</v>
      </c>
    </row>
    <row r="1604" spans="1:9" ht="45" x14ac:dyDescent="0.25">
      <c r="A1604">
        <v>4</v>
      </c>
      <c r="B1604">
        <v>4</v>
      </c>
      <c r="C1604">
        <v>120</v>
      </c>
      <c r="D1604">
        <v>3</v>
      </c>
      <c r="E1604" s="1" t="s">
        <v>613</v>
      </c>
      <c r="F1604" t="s">
        <v>572</v>
      </c>
      <c r="G1604">
        <v>34</v>
      </c>
      <c r="I1604" s="3">
        <f>+G1604*H1604</f>
        <v>0</v>
      </c>
    </row>
    <row r="1606" spans="1:9" x14ac:dyDescent="0.25">
      <c r="A1606">
        <v>4</v>
      </c>
      <c r="B1606">
        <v>4</v>
      </c>
      <c r="C1606">
        <v>120</v>
      </c>
      <c r="E1606" s="1" t="s">
        <v>614</v>
      </c>
      <c r="F1606" t="s">
        <v>32</v>
      </c>
      <c r="G1606">
        <v>0</v>
      </c>
    </row>
    <row r="1608" spans="1:9" ht="30" x14ac:dyDescent="0.25">
      <c r="A1608">
        <v>4</v>
      </c>
      <c r="B1608">
        <v>4</v>
      </c>
      <c r="C1608">
        <v>120</v>
      </c>
      <c r="D1608">
        <v>4</v>
      </c>
      <c r="E1608" s="1" t="s">
        <v>615</v>
      </c>
      <c r="F1608" t="s">
        <v>24</v>
      </c>
      <c r="G1608">
        <v>1</v>
      </c>
      <c r="I1608" s="3">
        <f>+G1608*H1608</f>
        <v>0</v>
      </c>
    </row>
    <row r="1610" spans="1:9" ht="45" x14ac:dyDescent="0.25">
      <c r="A1610">
        <v>4</v>
      </c>
      <c r="B1610">
        <v>4</v>
      </c>
      <c r="C1610">
        <v>120</v>
      </c>
      <c r="E1610" s="1" t="s">
        <v>616</v>
      </c>
      <c r="F1610" t="s">
        <v>32</v>
      </c>
      <c r="G1610">
        <v>0</v>
      </c>
    </row>
    <row r="1612" spans="1:9" x14ac:dyDescent="0.25">
      <c r="A1612">
        <v>4</v>
      </c>
      <c r="B1612">
        <v>4</v>
      </c>
      <c r="C1612">
        <v>120</v>
      </c>
      <c r="D1612">
        <v>5</v>
      </c>
      <c r="E1612" s="1" t="s">
        <v>617</v>
      </c>
      <c r="F1612" t="s">
        <v>572</v>
      </c>
      <c r="G1612">
        <v>33</v>
      </c>
      <c r="I1612" s="3">
        <f>+G1612*H1612</f>
        <v>0</v>
      </c>
    </row>
    <row r="1614" spans="1:9" ht="45" x14ac:dyDescent="0.25">
      <c r="A1614">
        <v>4</v>
      </c>
      <c r="B1614">
        <v>4</v>
      </c>
      <c r="C1614">
        <v>120</v>
      </c>
      <c r="E1614" s="1" t="s">
        <v>618</v>
      </c>
      <c r="F1614" t="s">
        <v>32</v>
      </c>
      <c r="G1614">
        <v>0</v>
      </c>
    </row>
    <row r="1616" spans="1:9" x14ac:dyDescent="0.25">
      <c r="A1616">
        <v>4</v>
      </c>
      <c r="B1616">
        <v>4</v>
      </c>
      <c r="C1616">
        <v>120</v>
      </c>
      <c r="D1616">
        <v>6</v>
      </c>
      <c r="E1616" s="1" t="s">
        <v>619</v>
      </c>
      <c r="F1616" t="s">
        <v>572</v>
      </c>
      <c r="G1616">
        <v>12</v>
      </c>
      <c r="I1616" s="3">
        <f>+G1616*H1616</f>
        <v>0</v>
      </c>
    </row>
    <row r="1618" spans="1:9" ht="30" x14ac:dyDescent="0.25">
      <c r="A1618">
        <v>4</v>
      </c>
      <c r="B1618">
        <v>4</v>
      </c>
      <c r="C1618">
        <v>121</v>
      </c>
      <c r="E1618" s="1" t="s">
        <v>576</v>
      </c>
      <c r="F1618" t="s">
        <v>32</v>
      </c>
      <c r="G1618">
        <v>0</v>
      </c>
    </row>
    <row r="1620" spans="1:9" x14ac:dyDescent="0.25">
      <c r="A1620">
        <v>4</v>
      </c>
      <c r="B1620">
        <v>4</v>
      </c>
      <c r="C1620">
        <v>121</v>
      </c>
      <c r="D1620">
        <v>7</v>
      </c>
      <c r="E1620" s="1" t="s">
        <v>577</v>
      </c>
      <c r="F1620" t="s">
        <v>572</v>
      </c>
      <c r="G1620">
        <v>12</v>
      </c>
      <c r="I1620" s="3">
        <f>+G1620*H1620</f>
        <v>0</v>
      </c>
    </row>
    <row r="1622" spans="1:9" x14ac:dyDescent="0.25">
      <c r="A1622">
        <v>4</v>
      </c>
      <c r="B1622">
        <v>4</v>
      </c>
      <c r="C1622">
        <v>121</v>
      </c>
      <c r="E1622" s="1" t="s">
        <v>579</v>
      </c>
      <c r="F1622" t="s">
        <v>32</v>
      </c>
      <c r="G1622">
        <v>0</v>
      </c>
    </row>
    <row r="1624" spans="1:9" ht="75" x14ac:dyDescent="0.25">
      <c r="A1624">
        <v>4</v>
      </c>
      <c r="B1624">
        <v>4</v>
      </c>
      <c r="C1624">
        <v>121</v>
      </c>
      <c r="D1624">
        <v>8</v>
      </c>
      <c r="E1624" s="1" t="s">
        <v>620</v>
      </c>
      <c r="F1624" t="s">
        <v>134</v>
      </c>
      <c r="G1624">
        <v>167</v>
      </c>
      <c r="I1624" s="3">
        <f>+G1624*H1624</f>
        <v>0</v>
      </c>
    </row>
    <row r="1626" spans="1:9" x14ac:dyDescent="0.25">
      <c r="A1626">
        <v>4</v>
      </c>
      <c r="B1626">
        <v>4</v>
      </c>
      <c r="C1626">
        <v>121</v>
      </c>
      <c r="E1626" s="1" t="s">
        <v>560</v>
      </c>
      <c r="F1626" t="s">
        <v>13</v>
      </c>
      <c r="G1626">
        <v>0</v>
      </c>
    </row>
    <row r="1628" spans="1:9" x14ac:dyDescent="0.25">
      <c r="A1628">
        <v>4</v>
      </c>
      <c r="B1628">
        <v>4</v>
      </c>
      <c r="C1628">
        <v>121</v>
      </c>
      <c r="E1628" s="1" t="s">
        <v>561</v>
      </c>
      <c r="F1628" t="s">
        <v>32</v>
      </c>
      <c r="G1628">
        <v>0</v>
      </c>
    </row>
    <row r="1630" spans="1:9" ht="45" x14ac:dyDescent="0.25">
      <c r="A1630">
        <v>4</v>
      </c>
      <c r="B1630">
        <v>4</v>
      </c>
      <c r="C1630">
        <v>121</v>
      </c>
      <c r="D1630">
        <v>9</v>
      </c>
      <c r="E1630" s="1" t="s">
        <v>562</v>
      </c>
      <c r="F1630" t="s">
        <v>134</v>
      </c>
      <c r="G1630">
        <v>77</v>
      </c>
      <c r="I1630" s="3">
        <f>+G1630*H1630</f>
        <v>0</v>
      </c>
    </row>
    <row r="1632" spans="1:9" x14ac:dyDescent="0.25">
      <c r="A1632">
        <v>4</v>
      </c>
      <c r="B1632">
        <v>4</v>
      </c>
      <c r="C1632">
        <v>121</v>
      </c>
      <c r="D1632">
        <v>10</v>
      </c>
      <c r="E1632" s="1" t="s">
        <v>621</v>
      </c>
      <c r="F1632" t="s">
        <v>134</v>
      </c>
      <c r="G1632">
        <v>301</v>
      </c>
      <c r="I1632" s="3">
        <f>+G1632*H1632</f>
        <v>0</v>
      </c>
    </row>
    <row r="1634" spans="1:9" x14ac:dyDescent="0.25">
      <c r="A1634">
        <v>4</v>
      </c>
      <c r="B1634">
        <v>4</v>
      </c>
      <c r="C1634">
        <v>121</v>
      </c>
      <c r="E1634" s="1" t="s">
        <v>581</v>
      </c>
      <c r="F1634" t="s">
        <v>13</v>
      </c>
      <c r="G1634">
        <v>0</v>
      </c>
    </row>
    <row r="1636" spans="1:9" ht="30" x14ac:dyDescent="0.25">
      <c r="A1636">
        <v>4</v>
      </c>
      <c r="B1636">
        <v>4</v>
      </c>
      <c r="C1636">
        <v>121</v>
      </c>
      <c r="E1636" s="1" t="s">
        <v>622</v>
      </c>
      <c r="F1636" t="s">
        <v>13</v>
      </c>
      <c r="G1636">
        <v>0</v>
      </c>
    </row>
    <row r="1638" spans="1:9" ht="30" x14ac:dyDescent="0.25">
      <c r="A1638">
        <v>4</v>
      </c>
      <c r="B1638">
        <v>4</v>
      </c>
      <c r="C1638">
        <v>121</v>
      </c>
      <c r="E1638" s="1" t="s">
        <v>623</v>
      </c>
      <c r="F1638" t="s">
        <v>13</v>
      </c>
      <c r="G1638">
        <v>0</v>
      </c>
    </row>
    <row r="1640" spans="1:9" x14ac:dyDescent="0.25">
      <c r="A1640">
        <v>4</v>
      </c>
      <c r="B1640">
        <v>4</v>
      </c>
      <c r="C1640">
        <v>121</v>
      </c>
      <c r="E1640" s="1" t="s">
        <v>583</v>
      </c>
      <c r="F1640" t="s">
        <v>32</v>
      </c>
      <c r="G1640">
        <v>0</v>
      </c>
    </row>
    <row r="1642" spans="1:9" x14ac:dyDescent="0.25">
      <c r="A1642">
        <v>4</v>
      </c>
      <c r="B1642">
        <v>4</v>
      </c>
      <c r="C1642">
        <v>121</v>
      </c>
      <c r="D1642">
        <v>11</v>
      </c>
      <c r="E1642" s="1" t="s">
        <v>624</v>
      </c>
      <c r="F1642" t="s">
        <v>572</v>
      </c>
      <c r="G1642">
        <v>23</v>
      </c>
      <c r="I1642" s="3">
        <f>+G1642*H1642</f>
        <v>0</v>
      </c>
    </row>
    <row r="1644" spans="1:9" x14ac:dyDescent="0.25">
      <c r="A1644">
        <v>4</v>
      </c>
      <c r="B1644">
        <v>4</v>
      </c>
      <c r="C1644">
        <v>121</v>
      </c>
      <c r="E1644" s="1" t="s">
        <v>582</v>
      </c>
      <c r="F1644" t="s">
        <v>13</v>
      </c>
      <c r="G1644">
        <v>0</v>
      </c>
    </row>
    <row r="1646" spans="1:9" x14ac:dyDescent="0.25">
      <c r="A1646">
        <v>4</v>
      </c>
      <c r="B1646">
        <v>4</v>
      </c>
      <c r="C1646">
        <v>121</v>
      </c>
      <c r="E1646" s="1" t="s">
        <v>583</v>
      </c>
      <c r="F1646" t="s">
        <v>32</v>
      </c>
      <c r="G1646">
        <v>0</v>
      </c>
    </row>
    <row r="1648" spans="1:9" x14ac:dyDescent="0.25">
      <c r="A1648">
        <v>4</v>
      </c>
      <c r="B1648">
        <v>4</v>
      </c>
      <c r="C1648">
        <v>121</v>
      </c>
      <c r="D1648">
        <v>12</v>
      </c>
      <c r="E1648" s="1" t="s">
        <v>625</v>
      </c>
      <c r="F1648" t="s">
        <v>572</v>
      </c>
      <c r="G1648">
        <v>12</v>
      </c>
      <c r="I1648" s="3">
        <f>+G1648*H1648</f>
        <v>0</v>
      </c>
    </row>
    <row r="1650" spans="1:9" x14ac:dyDescent="0.25">
      <c r="A1650">
        <v>4</v>
      </c>
      <c r="B1650">
        <v>4</v>
      </c>
      <c r="C1650">
        <v>122</v>
      </c>
      <c r="E1650" s="1" t="s">
        <v>585</v>
      </c>
      <c r="F1650" t="s">
        <v>13</v>
      </c>
      <c r="G1650">
        <v>0</v>
      </c>
    </row>
    <row r="1652" spans="1:9" ht="30" x14ac:dyDescent="0.25">
      <c r="A1652">
        <v>4</v>
      </c>
      <c r="B1652">
        <v>4</v>
      </c>
      <c r="C1652">
        <v>122</v>
      </c>
      <c r="E1652" s="1" t="s">
        <v>586</v>
      </c>
      <c r="F1652" t="s">
        <v>32</v>
      </c>
      <c r="G1652">
        <v>0</v>
      </c>
    </row>
    <row r="1654" spans="1:9" x14ac:dyDescent="0.25">
      <c r="A1654">
        <v>4</v>
      </c>
      <c r="B1654">
        <v>4</v>
      </c>
      <c r="C1654">
        <v>122</v>
      </c>
      <c r="D1654">
        <v>13</v>
      </c>
      <c r="E1654" s="1" t="s">
        <v>626</v>
      </c>
      <c r="F1654" t="s">
        <v>134</v>
      </c>
      <c r="G1654">
        <v>77</v>
      </c>
      <c r="I1654" s="3">
        <f>+G1654*H1654</f>
        <v>0</v>
      </c>
    </row>
    <row r="1656" spans="1:9" x14ac:dyDescent="0.25">
      <c r="A1656">
        <v>4</v>
      </c>
      <c r="B1656">
        <v>4</v>
      </c>
      <c r="C1656">
        <v>122</v>
      </c>
      <c r="E1656" s="1" t="s">
        <v>588</v>
      </c>
      <c r="F1656" t="s">
        <v>13</v>
      </c>
      <c r="G1656">
        <v>0</v>
      </c>
    </row>
    <row r="1658" spans="1:9" ht="60" x14ac:dyDescent="0.25">
      <c r="A1658">
        <v>4</v>
      </c>
      <c r="B1658">
        <v>4</v>
      </c>
      <c r="C1658">
        <v>122</v>
      </c>
      <c r="D1658">
        <v>14</v>
      </c>
      <c r="E1658" s="1" t="s">
        <v>589</v>
      </c>
      <c r="F1658" t="s">
        <v>141</v>
      </c>
      <c r="G1658">
        <v>7</v>
      </c>
      <c r="I1658" s="3">
        <f>+G1658*H1658</f>
        <v>0</v>
      </c>
    </row>
    <row r="1660" spans="1:9" x14ac:dyDescent="0.25">
      <c r="A1660">
        <v>4</v>
      </c>
      <c r="B1660">
        <v>4</v>
      </c>
      <c r="C1660">
        <v>122</v>
      </c>
      <c r="E1660" s="1" t="s">
        <v>595</v>
      </c>
      <c r="F1660" t="s">
        <v>13</v>
      </c>
      <c r="G1660">
        <v>0</v>
      </c>
    </row>
    <row r="1662" spans="1:9" ht="30" x14ac:dyDescent="0.25">
      <c r="A1662">
        <v>4</v>
      </c>
      <c r="B1662">
        <v>4</v>
      </c>
      <c r="C1662">
        <v>122</v>
      </c>
      <c r="E1662" s="1" t="s">
        <v>627</v>
      </c>
      <c r="F1662" t="s">
        <v>13</v>
      </c>
      <c r="G1662">
        <v>0</v>
      </c>
    </row>
    <row r="1664" spans="1:9" x14ac:dyDescent="0.25">
      <c r="A1664">
        <v>4</v>
      </c>
      <c r="B1664">
        <v>4</v>
      </c>
      <c r="C1664">
        <v>122</v>
      </c>
      <c r="E1664" s="1" t="s">
        <v>596</v>
      </c>
      <c r="F1664" t="s">
        <v>32</v>
      </c>
      <c r="G1664">
        <v>0</v>
      </c>
    </row>
    <row r="1666" spans="1:9" ht="45" x14ac:dyDescent="0.25">
      <c r="A1666">
        <v>4</v>
      </c>
      <c r="B1666">
        <v>4</v>
      </c>
      <c r="C1666">
        <v>122</v>
      </c>
      <c r="D1666">
        <v>15</v>
      </c>
      <c r="E1666" s="1" t="s">
        <v>628</v>
      </c>
      <c r="F1666" t="s">
        <v>134</v>
      </c>
      <c r="G1666">
        <v>167</v>
      </c>
      <c r="I1666" s="3">
        <f>+G1666*H1666</f>
        <v>0</v>
      </c>
    </row>
    <row r="1668" spans="1:9" x14ac:dyDescent="0.25">
      <c r="A1668">
        <v>4</v>
      </c>
      <c r="B1668">
        <v>4</v>
      </c>
      <c r="C1668">
        <v>122</v>
      </c>
      <c r="E1668" s="1" t="s">
        <v>198</v>
      </c>
      <c r="F1668" t="s">
        <v>13</v>
      </c>
      <c r="G1668">
        <v>0</v>
      </c>
    </row>
    <row r="1670" spans="1:9" ht="30" x14ac:dyDescent="0.25">
      <c r="A1670">
        <v>4</v>
      </c>
      <c r="B1670">
        <v>4</v>
      </c>
      <c r="C1670">
        <v>122</v>
      </c>
      <c r="E1670" s="1" t="s">
        <v>199</v>
      </c>
      <c r="F1670" t="s">
        <v>13</v>
      </c>
      <c r="G1670">
        <v>0</v>
      </c>
    </row>
    <row r="1672" spans="1:9" ht="30" x14ac:dyDescent="0.25">
      <c r="A1672">
        <v>4</v>
      </c>
      <c r="B1672">
        <v>4</v>
      </c>
      <c r="C1672">
        <v>122</v>
      </c>
      <c r="E1672" s="1" t="s">
        <v>629</v>
      </c>
      <c r="F1672" t="s">
        <v>32</v>
      </c>
      <c r="G1672">
        <v>0</v>
      </c>
    </row>
    <row r="1674" spans="1:9" x14ac:dyDescent="0.25">
      <c r="A1674">
        <v>4</v>
      </c>
      <c r="B1674">
        <v>4</v>
      </c>
      <c r="C1674">
        <v>122</v>
      </c>
      <c r="D1674">
        <v>16</v>
      </c>
      <c r="E1674" s="1" t="s">
        <v>630</v>
      </c>
      <c r="F1674" t="s">
        <v>134</v>
      </c>
      <c r="G1674">
        <v>82</v>
      </c>
      <c r="I1674" s="3">
        <f>+G1674*H1674</f>
        <v>0</v>
      </c>
    </row>
    <row r="1676" spans="1:9" ht="30" x14ac:dyDescent="0.25">
      <c r="A1676">
        <v>4</v>
      </c>
      <c r="B1676">
        <v>4</v>
      </c>
      <c r="C1676">
        <v>122</v>
      </c>
      <c r="E1676" s="1" t="s">
        <v>631</v>
      </c>
      <c r="F1676" t="s">
        <v>32</v>
      </c>
      <c r="G1676">
        <v>0</v>
      </c>
    </row>
    <row r="1678" spans="1:9" x14ac:dyDescent="0.25">
      <c r="A1678">
        <v>4</v>
      </c>
      <c r="B1678">
        <v>4</v>
      </c>
      <c r="C1678">
        <v>122</v>
      </c>
      <c r="D1678">
        <v>17</v>
      </c>
      <c r="E1678" s="1" t="s">
        <v>632</v>
      </c>
      <c r="F1678" t="s">
        <v>134</v>
      </c>
      <c r="G1678">
        <v>71</v>
      </c>
      <c r="I1678" s="3">
        <f>+G1678*H1678</f>
        <v>0</v>
      </c>
    </row>
    <row r="1680" spans="1:9" ht="60" x14ac:dyDescent="0.25">
      <c r="A1680">
        <v>4</v>
      </c>
      <c r="B1680">
        <v>4</v>
      </c>
      <c r="C1680">
        <v>123</v>
      </c>
      <c r="E1680" s="1" t="s">
        <v>633</v>
      </c>
      <c r="F1680" t="s">
        <v>32</v>
      </c>
      <c r="G1680">
        <v>0</v>
      </c>
    </row>
    <row r="1682" spans="1:9" x14ac:dyDescent="0.25">
      <c r="A1682">
        <v>4</v>
      </c>
      <c r="B1682">
        <v>4</v>
      </c>
      <c r="C1682">
        <v>123</v>
      </c>
      <c r="D1682">
        <v>18</v>
      </c>
      <c r="E1682" s="1" t="s">
        <v>634</v>
      </c>
      <c r="F1682" t="s">
        <v>134</v>
      </c>
      <c r="G1682">
        <v>153</v>
      </c>
      <c r="I1682" s="3">
        <f>+G1682*H1682</f>
        <v>0</v>
      </c>
    </row>
    <row r="1684" spans="1:9" x14ac:dyDescent="0.25">
      <c r="A1684">
        <v>4</v>
      </c>
      <c r="B1684">
        <v>4</v>
      </c>
      <c r="C1684">
        <v>123</v>
      </c>
      <c r="E1684" s="1" t="s">
        <v>635</v>
      </c>
      <c r="F1684" t="s">
        <v>32</v>
      </c>
      <c r="G1684">
        <v>0</v>
      </c>
    </row>
    <row r="1686" spans="1:9" x14ac:dyDescent="0.25">
      <c r="A1686">
        <v>4</v>
      </c>
      <c r="B1686">
        <v>4</v>
      </c>
      <c r="C1686">
        <v>123</v>
      </c>
      <c r="D1686">
        <v>19</v>
      </c>
      <c r="E1686" s="1" t="s">
        <v>636</v>
      </c>
      <c r="F1686" t="s">
        <v>131</v>
      </c>
      <c r="G1686">
        <v>693</v>
      </c>
      <c r="I1686" s="3">
        <f>+G1686*H1686</f>
        <v>0</v>
      </c>
    </row>
    <row r="1688" spans="1:9" x14ac:dyDescent="0.25">
      <c r="A1688">
        <v>4</v>
      </c>
      <c r="B1688">
        <v>4</v>
      </c>
      <c r="C1688">
        <v>123</v>
      </c>
      <c r="E1688" s="1" t="s">
        <v>222</v>
      </c>
      <c r="F1688" t="s">
        <v>13</v>
      </c>
      <c r="G1688">
        <v>0</v>
      </c>
    </row>
    <row r="1690" spans="1:9" ht="45" x14ac:dyDescent="0.25">
      <c r="A1690">
        <v>4</v>
      </c>
      <c r="B1690">
        <v>4</v>
      </c>
      <c r="C1690">
        <v>123</v>
      </c>
      <c r="E1690" s="1" t="s">
        <v>637</v>
      </c>
      <c r="F1690" t="s">
        <v>32</v>
      </c>
      <c r="G1690">
        <v>0</v>
      </c>
    </row>
    <row r="1692" spans="1:9" x14ac:dyDescent="0.25">
      <c r="A1692">
        <v>4</v>
      </c>
      <c r="B1692">
        <v>4</v>
      </c>
      <c r="C1692">
        <v>123</v>
      </c>
      <c r="D1692">
        <v>20</v>
      </c>
      <c r="E1692" s="1" t="s">
        <v>638</v>
      </c>
      <c r="F1692" t="s">
        <v>134</v>
      </c>
      <c r="G1692">
        <v>71</v>
      </c>
      <c r="I1692" s="3">
        <f>+G1692*H1692</f>
        <v>0</v>
      </c>
    </row>
    <row r="1694" spans="1:9" ht="75" x14ac:dyDescent="0.25">
      <c r="A1694">
        <v>4</v>
      </c>
      <c r="B1694">
        <v>4</v>
      </c>
      <c r="C1694">
        <v>123</v>
      </c>
      <c r="E1694" s="1" t="s">
        <v>639</v>
      </c>
      <c r="F1694" t="s">
        <v>32</v>
      </c>
      <c r="G1694">
        <v>0</v>
      </c>
    </row>
    <row r="1696" spans="1:9" ht="45" x14ac:dyDescent="0.25">
      <c r="A1696">
        <v>4</v>
      </c>
      <c r="B1696">
        <v>4</v>
      </c>
      <c r="C1696">
        <v>123</v>
      </c>
      <c r="D1696">
        <v>21</v>
      </c>
      <c r="E1696" s="1" t="s">
        <v>640</v>
      </c>
      <c r="F1696" t="s">
        <v>131</v>
      </c>
      <c r="G1696">
        <v>139</v>
      </c>
      <c r="I1696" s="3">
        <f>+G1696*H1696</f>
        <v>0</v>
      </c>
    </row>
    <row r="1698" spans="1:9" x14ac:dyDescent="0.25">
      <c r="A1698">
        <v>4</v>
      </c>
      <c r="B1698">
        <v>4</v>
      </c>
      <c r="C1698">
        <v>123</v>
      </c>
      <c r="E1698" s="1" t="s">
        <v>641</v>
      </c>
      <c r="F1698" t="s">
        <v>13</v>
      </c>
      <c r="G1698">
        <v>0</v>
      </c>
    </row>
    <row r="1700" spans="1:9" ht="45" x14ac:dyDescent="0.25">
      <c r="A1700">
        <v>4</v>
      </c>
      <c r="B1700">
        <v>4</v>
      </c>
      <c r="C1700">
        <v>123</v>
      </c>
      <c r="E1700" s="1" t="s">
        <v>642</v>
      </c>
      <c r="F1700" t="s">
        <v>32</v>
      </c>
      <c r="G1700">
        <v>0</v>
      </c>
    </row>
    <row r="1702" spans="1:9" x14ac:dyDescent="0.25">
      <c r="A1702">
        <v>4</v>
      </c>
      <c r="B1702">
        <v>4</v>
      </c>
      <c r="C1702">
        <v>123</v>
      </c>
      <c r="D1702">
        <v>22</v>
      </c>
      <c r="E1702" s="1" t="s">
        <v>643</v>
      </c>
      <c r="F1702" t="s">
        <v>134</v>
      </c>
      <c r="G1702">
        <v>77</v>
      </c>
      <c r="I1702" s="3">
        <f>+G1702*H1702</f>
        <v>0</v>
      </c>
    </row>
    <row r="1704" spans="1:9" x14ac:dyDescent="0.25">
      <c r="A1704">
        <v>4</v>
      </c>
      <c r="B1704">
        <v>4</v>
      </c>
      <c r="C1704">
        <v>123</v>
      </c>
      <c r="E1704" s="1" t="s">
        <v>403</v>
      </c>
      <c r="F1704" t="s">
        <v>13</v>
      </c>
      <c r="G1704">
        <v>0</v>
      </c>
    </row>
    <row r="1706" spans="1:9" ht="30" x14ac:dyDescent="0.25">
      <c r="A1706">
        <v>4</v>
      </c>
      <c r="B1706">
        <v>4</v>
      </c>
      <c r="C1706">
        <v>123</v>
      </c>
      <c r="E1706" s="1" t="s">
        <v>404</v>
      </c>
      <c r="F1706" t="s">
        <v>13</v>
      </c>
      <c r="G1706">
        <v>0</v>
      </c>
    </row>
    <row r="1708" spans="1:9" x14ac:dyDescent="0.25">
      <c r="A1708">
        <v>4</v>
      </c>
      <c r="B1708">
        <v>4</v>
      </c>
      <c r="C1708">
        <v>124</v>
      </c>
      <c r="E1708" s="1" t="s">
        <v>644</v>
      </c>
      <c r="F1708" t="s">
        <v>32</v>
      </c>
      <c r="G1708">
        <v>0</v>
      </c>
    </row>
    <row r="1710" spans="1:9" x14ac:dyDescent="0.25">
      <c r="A1710">
        <v>4</v>
      </c>
      <c r="B1710">
        <v>4</v>
      </c>
      <c r="C1710">
        <v>124</v>
      </c>
      <c r="D1710">
        <v>23</v>
      </c>
      <c r="E1710" s="1" t="s">
        <v>645</v>
      </c>
      <c r="F1710" t="s">
        <v>141</v>
      </c>
      <c r="G1710">
        <v>18</v>
      </c>
      <c r="I1710" s="3">
        <f>+G1710*H1710</f>
        <v>0</v>
      </c>
    </row>
    <row r="1712" spans="1:9" ht="45" x14ac:dyDescent="0.25">
      <c r="A1712">
        <v>4</v>
      </c>
      <c r="B1712">
        <v>4</v>
      </c>
      <c r="C1712">
        <v>124</v>
      </c>
      <c r="D1712">
        <v>24</v>
      </c>
      <c r="E1712" s="1" t="s">
        <v>646</v>
      </c>
      <c r="F1712" t="s">
        <v>141</v>
      </c>
      <c r="G1712">
        <v>18</v>
      </c>
      <c r="I1712" s="3">
        <f>+G1712*H1712</f>
        <v>0</v>
      </c>
    </row>
    <row r="1714" spans="1:9" x14ac:dyDescent="0.25">
      <c r="A1714">
        <v>4</v>
      </c>
      <c r="B1714">
        <v>4</v>
      </c>
      <c r="C1714">
        <v>124</v>
      </c>
      <c r="E1714" s="1" t="s">
        <v>452</v>
      </c>
      <c r="F1714" t="s">
        <v>13</v>
      </c>
      <c r="G1714">
        <v>0</v>
      </c>
    </row>
    <row r="1716" spans="1:9" ht="30" x14ac:dyDescent="0.25">
      <c r="A1716">
        <v>4</v>
      </c>
      <c r="B1716">
        <v>4</v>
      </c>
      <c r="C1716">
        <v>124</v>
      </c>
      <c r="E1716" s="1" t="s">
        <v>453</v>
      </c>
      <c r="F1716" t="s">
        <v>13</v>
      </c>
      <c r="G1716">
        <v>0</v>
      </c>
    </row>
    <row r="1718" spans="1:9" x14ac:dyDescent="0.25">
      <c r="A1718">
        <v>4</v>
      </c>
      <c r="B1718">
        <v>4</v>
      </c>
      <c r="C1718">
        <v>124</v>
      </c>
      <c r="E1718" s="1" t="s">
        <v>647</v>
      </c>
      <c r="F1718" t="s">
        <v>32</v>
      </c>
      <c r="G1718">
        <v>0</v>
      </c>
    </row>
    <row r="1720" spans="1:9" ht="30" x14ac:dyDescent="0.25">
      <c r="A1720">
        <v>4</v>
      </c>
      <c r="B1720">
        <v>4</v>
      </c>
      <c r="C1720">
        <v>124</v>
      </c>
      <c r="D1720">
        <v>25</v>
      </c>
      <c r="E1720" s="1" t="s">
        <v>648</v>
      </c>
      <c r="F1720" t="s">
        <v>141</v>
      </c>
      <c r="G1720">
        <v>18</v>
      </c>
      <c r="I1720" s="3">
        <f>+G1720*H1720</f>
        <v>0</v>
      </c>
    </row>
    <row r="1722" spans="1:9" x14ac:dyDescent="0.25">
      <c r="A1722">
        <v>4</v>
      </c>
      <c r="B1722">
        <v>4</v>
      </c>
      <c r="C1722">
        <v>124</v>
      </c>
      <c r="E1722" s="1" t="s">
        <v>649</v>
      </c>
      <c r="F1722" t="s">
        <v>32</v>
      </c>
      <c r="G1722">
        <v>0</v>
      </c>
    </row>
    <row r="1724" spans="1:9" ht="30" x14ac:dyDescent="0.25">
      <c r="A1724">
        <v>4</v>
      </c>
      <c r="B1724">
        <v>4</v>
      </c>
      <c r="C1724">
        <v>124</v>
      </c>
      <c r="D1724">
        <v>26</v>
      </c>
      <c r="E1724" s="1" t="s">
        <v>650</v>
      </c>
      <c r="F1724" t="s">
        <v>131</v>
      </c>
      <c r="G1724">
        <v>38</v>
      </c>
      <c r="I1724" s="3">
        <f>+G1724*H1724</f>
        <v>0</v>
      </c>
    </row>
    <row r="1726" spans="1:9" x14ac:dyDescent="0.25">
      <c r="A1726">
        <v>4</v>
      </c>
      <c r="B1726">
        <v>4</v>
      </c>
      <c r="C1726">
        <v>124</v>
      </c>
      <c r="D1726">
        <v>27</v>
      </c>
      <c r="E1726" s="1" t="s">
        <v>651</v>
      </c>
      <c r="F1726" t="s">
        <v>141</v>
      </c>
      <c r="G1726">
        <v>95</v>
      </c>
      <c r="I1726" s="3">
        <f>+G1726*H1726</f>
        <v>0</v>
      </c>
    </row>
    <row r="1728" spans="1:9" x14ac:dyDescent="0.25">
      <c r="A1728">
        <v>4</v>
      </c>
      <c r="B1728">
        <v>4</v>
      </c>
      <c r="C1728">
        <v>124</v>
      </c>
      <c r="E1728" s="1" t="s">
        <v>505</v>
      </c>
      <c r="F1728" t="s">
        <v>13</v>
      </c>
      <c r="G1728">
        <v>0</v>
      </c>
    </row>
    <row r="1730" spans="1:9" x14ac:dyDescent="0.25">
      <c r="A1730">
        <v>4</v>
      </c>
      <c r="B1730">
        <v>4</v>
      </c>
      <c r="C1730">
        <v>124</v>
      </c>
      <c r="E1730" s="1" t="s">
        <v>652</v>
      </c>
      <c r="F1730" t="s">
        <v>13</v>
      </c>
      <c r="G1730">
        <v>0</v>
      </c>
    </row>
    <row r="1732" spans="1:9" ht="30" x14ac:dyDescent="0.25">
      <c r="A1732">
        <v>4</v>
      </c>
      <c r="B1732">
        <v>4</v>
      </c>
      <c r="C1732">
        <v>124</v>
      </c>
      <c r="E1732" s="1" t="s">
        <v>653</v>
      </c>
      <c r="F1732" t="s">
        <v>32</v>
      </c>
      <c r="G1732">
        <v>0</v>
      </c>
    </row>
    <row r="1734" spans="1:9" x14ac:dyDescent="0.25">
      <c r="A1734">
        <v>4</v>
      </c>
      <c r="B1734">
        <v>4</v>
      </c>
      <c r="C1734">
        <v>124</v>
      </c>
      <c r="D1734">
        <v>28</v>
      </c>
      <c r="E1734" s="1" t="s">
        <v>654</v>
      </c>
      <c r="F1734" t="s">
        <v>134</v>
      </c>
      <c r="G1734">
        <v>71</v>
      </c>
      <c r="I1734" s="3">
        <f>+G1734*H1734</f>
        <v>0</v>
      </c>
    </row>
    <row r="1736" spans="1:9" ht="15.75" thickBot="1" x14ac:dyDescent="0.3">
      <c r="A1736">
        <v>4</v>
      </c>
      <c r="B1736">
        <v>4</v>
      </c>
      <c r="G1736">
        <v>0</v>
      </c>
      <c r="I1736" s="40">
        <f>SUM(I1595:I1735)</f>
        <v>0</v>
      </c>
    </row>
    <row r="1737" spans="1:9" ht="15.75" thickTop="1" x14ac:dyDescent="0.25"/>
    <row r="1738" spans="1:9" x14ac:dyDescent="0.25">
      <c r="E1738" s="2" t="s">
        <v>914</v>
      </c>
    </row>
    <row r="1740" spans="1:9" x14ac:dyDescent="0.25">
      <c r="A1740">
        <v>4</v>
      </c>
      <c r="B1740">
        <v>5</v>
      </c>
      <c r="C1740">
        <v>126</v>
      </c>
      <c r="D1740">
        <v>1</v>
      </c>
      <c r="E1740" s="1" t="s">
        <v>655</v>
      </c>
      <c r="F1740" t="s">
        <v>938</v>
      </c>
      <c r="I1740" s="3">
        <f>+I1430</f>
        <v>0</v>
      </c>
    </row>
    <row r="1742" spans="1:9" x14ac:dyDescent="0.25">
      <c r="A1742">
        <v>4</v>
      </c>
      <c r="B1742">
        <v>5</v>
      </c>
      <c r="C1742">
        <v>126</v>
      </c>
      <c r="D1742">
        <v>2</v>
      </c>
      <c r="E1742" s="1" t="s">
        <v>656</v>
      </c>
      <c r="F1742" t="s">
        <v>939</v>
      </c>
      <c r="I1742" s="3">
        <f>+I1450</f>
        <v>0</v>
      </c>
    </row>
    <row r="1744" spans="1:9" x14ac:dyDescent="0.25">
      <c r="A1744">
        <v>4</v>
      </c>
      <c r="B1744">
        <v>5</v>
      </c>
      <c r="C1744">
        <v>126</v>
      </c>
      <c r="D1744">
        <v>3</v>
      </c>
      <c r="E1744" s="1" t="s">
        <v>657</v>
      </c>
      <c r="F1744" t="s">
        <v>940</v>
      </c>
      <c r="I1744" s="3">
        <f>+I1584</f>
        <v>0</v>
      </c>
    </row>
    <row r="1746" spans="1:9" x14ac:dyDescent="0.25">
      <c r="A1746">
        <v>4</v>
      </c>
      <c r="B1746">
        <v>5</v>
      </c>
      <c r="C1746">
        <v>126</v>
      </c>
      <c r="D1746">
        <v>4</v>
      </c>
      <c r="E1746" s="1" t="s">
        <v>658</v>
      </c>
      <c r="F1746" t="s">
        <v>941</v>
      </c>
      <c r="I1746" s="3">
        <f>+I1736</f>
        <v>0</v>
      </c>
    </row>
    <row r="1748" spans="1:9" ht="15.75" thickBot="1" x14ac:dyDescent="0.3">
      <c r="E1748" s="4" t="s">
        <v>915</v>
      </c>
      <c r="I1748" s="40">
        <f>SUM(I1739:I1747)</f>
        <v>0</v>
      </c>
    </row>
    <row r="1749" spans="1:9" ht="15.75" thickTop="1" x14ac:dyDescent="0.25"/>
    <row r="1750" spans="1:9" x14ac:dyDescent="0.25">
      <c r="A1750">
        <v>5</v>
      </c>
      <c r="B1750">
        <v>1</v>
      </c>
      <c r="C1750">
        <v>127</v>
      </c>
      <c r="E1750" s="2" t="s">
        <v>659</v>
      </c>
      <c r="F1750" t="s">
        <v>10</v>
      </c>
      <c r="G1750">
        <v>0</v>
      </c>
    </row>
    <row r="1751" spans="1:9" x14ac:dyDescent="0.25">
      <c r="E1751" s="2"/>
    </row>
    <row r="1752" spans="1:9" x14ac:dyDescent="0.25">
      <c r="A1752">
        <v>5</v>
      </c>
      <c r="B1752">
        <v>1</v>
      </c>
      <c r="C1752">
        <v>127</v>
      </c>
      <c r="E1752" s="2" t="s">
        <v>660</v>
      </c>
      <c r="F1752" t="s">
        <v>10</v>
      </c>
      <c r="G1752">
        <v>0</v>
      </c>
    </row>
    <row r="1754" spans="1:9" ht="30" x14ac:dyDescent="0.25">
      <c r="A1754">
        <v>5</v>
      </c>
      <c r="B1754">
        <v>1</v>
      </c>
      <c r="C1754">
        <v>127</v>
      </c>
      <c r="E1754" s="1" t="s">
        <v>661</v>
      </c>
      <c r="F1754" t="s">
        <v>13</v>
      </c>
      <c r="G1754">
        <v>0</v>
      </c>
    </row>
    <row r="1756" spans="1:9" ht="90" customHeight="1" x14ac:dyDescent="0.25">
      <c r="A1756">
        <v>5</v>
      </c>
      <c r="B1756">
        <v>1</v>
      </c>
      <c r="C1756">
        <v>127</v>
      </c>
      <c r="E1756" s="1" t="s">
        <v>662</v>
      </c>
      <c r="G1756">
        <v>0</v>
      </c>
    </row>
    <row r="1758" spans="1:9" x14ac:dyDescent="0.25">
      <c r="A1758">
        <v>5</v>
      </c>
      <c r="B1758">
        <v>1</v>
      </c>
      <c r="C1758">
        <v>127</v>
      </c>
      <c r="E1758" s="1" t="s">
        <v>663</v>
      </c>
      <c r="F1758" t="s">
        <v>10</v>
      </c>
      <c r="G1758">
        <v>0</v>
      </c>
    </row>
    <row r="1760" spans="1:9" ht="90" x14ac:dyDescent="0.25">
      <c r="A1760">
        <v>5</v>
      </c>
      <c r="B1760">
        <v>1</v>
      </c>
      <c r="C1760">
        <v>127</v>
      </c>
      <c r="E1760" s="1" t="s">
        <v>664</v>
      </c>
      <c r="G1760">
        <v>0</v>
      </c>
    </row>
    <row r="1762" spans="1:9" ht="120" x14ac:dyDescent="0.25">
      <c r="A1762">
        <v>5</v>
      </c>
      <c r="B1762">
        <v>1</v>
      </c>
      <c r="C1762">
        <v>127</v>
      </c>
      <c r="E1762" s="1" t="s">
        <v>665</v>
      </c>
      <c r="G1762">
        <v>0</v>
      </c>
    </row>
    <row r="1764" spans="1:9" x14ac:dyDescent="0.25">
      <c r="A1764">
        <v>5</v>
      </c>
      <c r="B1764">
        <v>1</v>
      </c>
      <c r="C1764">
        <v>127</v>
      </c>
      <c r="E1764" s="1" t="s">
        <v>666</v>
      </c>
      <c r="G1764">
        <v>0</v>
      </c>
    </row>
    <row r="1766" spans="1:9" x14ac:dyDescent="0.25">
      <c r="A1766">
        <v>5</v>
      </c>
      <c r="B1766">
        <v>1</v>
      </c>
      <c r="C1766">
        <v>127</v>
      </c>
      <c r="D1766">
        <v>1</v>
      </c>
      <c r="E1766" s="1" t="s">
        <v>667</v>
      </c>
      <c r="F1766" t="s">
        <v>131</v>
      </c>
      <c r="G1766">
        <v>1050</v>
      </c>
      <c r="I1766" s="3">
        <f>+G1766*H1766</f>
        <v>0</v>
      </c>
    </row>
    <row r="1768" spans="1:9" x14ac:dyDescent="0.25">
      <c r="A1768">
        <v>5</v>
      </c>
      <c r="B1768">
        <v>1</v>
      </c>
      <c r="C1768">
        <v>127</v>
      </c>
      <c r="D1768">
        <v>2</v>
      </c>
      <c r="E1768" s="1" t="s">
        <v>668</v>
      </c>
      <c r="F1768" t="s">
        <v>131</v>
      </c>
      <c r="G1768">
        <v>1050</v>
      </c>
      <c r="I1768" s="3">
        <f>+G1768*H1768</f>
        <v>0</v>
      </c>
    </row>
    <row r="1770" spans="1:9" x14ac:dyDescent="0.25">
      <c r="A1770">
        <v>5</v>
      </c>
      <c r="B1770">
        <v>1</v>
      </c>
      <c r="C1770">
        <v>127</v>
      </c>
      <c r="E1770" s="1" t="s">
        <v>669</v>
      </c>
      <c r="G1770">
        <v>0</v>
      </c>
    </row>
    <row r="1772" spans="1:9" x14ac:dyDescent="0.25">
      <c r="A1772">
        <v>5</v>
      </c>
      <c r="B1772">
        <v>1</v>
      </c>
      <c r="C1772">
        <v>128</v>
      </c>
      <c r="D1772">
        <v>3</v>
      </c>
      <c r="E1772" s="1" t="s">
        <v>667</v>
      </c>
      <c r="F1772" t="s">
        <v>131</v>
      </c>
      <c r="G1772">
        <v>900</v>
      </c>
      <c r="I1772" s="3">
        <f>+G1772*H1772</f>
        <v>0</v>
      </c>
    </row>
    <row r="1774" spans="1:9" x14ac:dyDescent="0.25">
      <c r="A1774">
        <v>5</v>
      </c>
      <c r="B1774">
        <v>1</v>
      </c>
      <c r="C1774">
        <v>128</v>
      </c>
      <c r="D1774">
        <v>4</v>
      </c>
      <c r="E1774" s="1" t="s">
        <v>668</v>
      </c>
      <c r="F1774" t="s">
        <v>131</v>
      </c>
      <c r="G1774">
        <v>900</v>
      </c>
      <c r="I1774" s="3">
        <f>+G1774*H1774</f>
        <v>0</v>
      </c>
    </row>
    <row r="1776" spans="1:9" ht="30" x14ac:dyDescent="0.25">
      <c r="A1776">
        <v>5</v>
      </c>
      <c r="B1776">
        <v>1</v>
      </c>
      <c r="C1776">
        <v>128</v>
      </c>
      <c r="E1776" s="1" t="s">
        <v>670</v>
      </c>
      <c r="G1776">
        <v>0</v>
      </c>
    </row>
    <row r="1778" spans="1:9" x14ac:dyDescent="0.25">
      <c r="A1778">
        <v>5</v>
      </c>
      <c r="B1778">
        <v>1</v>
      </c>
      <c r="C1778">
        <v>128</v>
      </c>
      <c r="D1778">
        <v>5</v>
      </c>
      <c r="E1778" s="1" t="s">
        <v>667</v>
      </c>
      <c r="F1778" t="s">
        <v>141</v>
      </c>
      <c r="G1778">
        <v>590</v>
      </c>
      <c r="I1778" s="3">
        <f>+G1778*H1778</f>
        <v>0</v>
      </c>
    </row>
    <row r="1780" spans="1:9" x14ac:dyDescent="0.25">
      <c r="A1780">
        <v>5</v>
      </c>
      <c r="B1780">
        <v>1</v>
      </c>
      <c r="C1780">
        <v>128</v>
      </c>
      <c r="D1780">
        <v>6</v>
      </c>
      <c r="E1780" s="1" t="s">
        <v>668</v>
      </c>
      <c r="F1780" t="s">
        <v>141</v>
      </c>
      <c r="G1780">
        <v>590</v>
      </c>
      <c r="I1780" s="3">
        <f>+G1780*H1780</f>
        <v>0</v>
      </c>
    </row>
    <row r="1782" spans="1:9" ht="30" x14ac:dyDescent="0.25">
      <c r="A1782">
        <v>5</v>
      </c>
      <c r="B1782">
        <v>1</v>
      </c>
      <c r="C1782">
        <v>128</v>
      </c>
      <c r="E1782" s="1" t="s">
        <v>671</v>
      </c>
      <c r="G1782">
        <v>0</v>
      </c>
    </row>
    <row r="1784" spans="1:9" x14ac:dyDescent="0.25">
      <c r="A1784">
        <v>5</v>
      </c>
      <c r="B1784">
        <v>1</v>
      </c>
      <c r="C1784">
        <v>128</v>
      </c>
      <c r="D1784">
        <v>7</v>
      </c>
      <c r="E1784" s="1" t="s">
        <v>667</v>
      </c>
      <c r="F1784" t="s">
        <v>141</v>
      </c>
      <c r="G1784">
        <v>108</v>
      </c>
      <c r="I1784" s="3">
        <f>+G1784*H1784</f>
        <v>0</v>
      </c>
    </row>
    <row r="1786" spans="1:9" x14ac:dyDescent="0.25">
      <c r="A1786">
        <v>5</v>
      </c>
      <c r="B1786">
        <v>1</v>
      </c>
      <c r="C1786">
        <v>128</v>
      </c>
      <c r="D1786">
        <v>8</v>
      </c>
      <c r="E1786" s="1" t="s">
        <v>668</v>
      </c>
      <c r="F1786" t="s">
        <v>141</v>
      </c>
      <c r="G1786">
        <v>108</v>
      </c>
      <c r="I1786" s="3">
        <f>+G1786*H1786</f>
        <v>0</v>
      </c>
    </row>
    <row r="1788" spans="1:9" x14ac:dyDescent="0.25">
      <c r="A1788">
        <v>5</v>
      </c>
      <c r="B1788">
        <v>1</v>
      </c>
      <c r="C1788">
        <v>128</v>
      </c>
      <c r="E1788" s="1" t="s">
        <v>672</v>
      </c>
      <c r="G1788">
        <v>0</v>
      </c>
    </row>
    <row r="1790" spans="1:9" x14ac:dyDescent="0.25">
      <c r="A1790">
        <v>5</v>
      </c>
      <c r="B1790">
        <v>1</v>
      </c>
      <c r="C1790">
        <v>128</v>
      </c>
      <c r="D1790">
        <v>9</v>
      </c>
      <c r="E1790" s="1" t="s">
        <v>667</v>
      </c>
      <c r="F1790" t="s">
        <v>141</v>
      </c>
      <c r="G1790">
        <v>89</v>
      </c>
      <c r="I1790" s="3">
        <f>+G1790*H1790</f>
        <v>0</v>
      </c>
    </row>
    <row r="1792" spans="1:9" x14ac:dyDescent="0.25">
      <c r="A1792">
        <v>5</v>
      </c>
      <c r="B1792">
        <v>1</v>
      </c>
      <c r="C1792">
        <v>128</v>
      </c>
      <c r="D1792">
        <v>10</v>
      </c>
      <c r="E1792" s="1" t="s">
        <v>668</v>
      </c>
      <c r="F1792" t="s">
        <v>141</v>
      </c>
      <c r="G1792">
        <v>89</v>
      </c>
      <c r="I1792" s="3">
        <f>+G1792*H1792</f>
        <v>0</v>
      </c>
    </row>
    <row r="1794" spans="1:9" x14ac:dyDescent="0.25">
      <c r="A1794">
        <v>5</v>
      </c>
      <c r="B1794">
        <v>1</v>
      </c>
      <c r="C1794">
        <v>128</v>
      </c>
      <c r="E1794" s="1" t="s">
        <v>673</v>
      </c>
      <c r="G1794">
        <v>0</v>
      </c>
    </row>
    <row r="1796" spans="1:9" x14ac:dyDescent="0.25">
      <c r="A1796">
        <v>5</v>
      </c>
      <c r="B1796">
        <v>1</v>
      </c>
      <c r="C1796">
        <v>128</v>
      </c>
      <c r="D1796">
        <v>11</v>
      </c>
      <c r="E1796" s="1" t="s">
        <v>667</v>
      </c>
      <c r="F1796" t="s">
        <v>141</v>
      </c>
      <c r="G1796">
        <v>600</v>
      </c>
      <c r="I1796" s="3">
        <f>+G1796*H1796</f>
        <v>0</v>
      </c>
    </row>
    <row r="1798" spans="1:9" x14ac:dyDescent="0.25">
      <c r="A1798">
        <v>5</v>
      </c>
      <c r="B1798">
        <v>1</v>
      </c>
      <c r="C1798">
        <v>128</v>
      </c>
      <c r="D1798">
        <v>12</v>
      </c>
      <c r="E1798" s="1" t="s">
        <v>668</v>
      </c>
      <c r="F1798" t="s">
        <v>141</v>
      </c>
      <c r="G1798">
        <v>600</v>
      </c>
      <c r="I1798" s="3">
        <f>+G1798*H1798</f>
        <v>0</v>
      </c>
    </row>
    <row r="1800" spans="1:9" x14ac:dyDescent="0.25">
      <c r="A1800">
        <v>5</v>
      </c>
      <c r="B1800">
        <v>1</v>
      </c>
      <c r="C1800">
        <v>128</v>
      </c>
      <c r="E1800" s="1" t="s">
        <v>674</v>
      </c>
      <c r="G1800">
        <v>0</v>
      </c>
    </row>
    <row r="1802" spans="1:9" x14ac:dyDescent="0.25">
      <c r="A1802">
        <v>5</v>
      </c>
      <c r="B1802">
        <v>1</v>
      </c>
      <c r="C1802">
        <v>128</v>
      </c>
      <c r="D1802">
        <v>13</v>
      </c>
      <c r="E1802" s="1" t="s">
        <v>667</v>
      </c>
      <c r="F1802" t="s">
        <v>131</v>
      </c>
      <c r="G1802">
        <v>1200</v>
      </c>
      <c r="I1802" s="3">
        <f>+G1802*H1802</f>
        <v>0</v>
      </c>
    </row>
    <row r="1804" spans="1:9" x14ac:dyDescent="0.25">
      <c r="A1804">
        <v>5</v>
      </c>
      <c r="B1804">
        <v>1</v>
      </c>
      <c r="C1804">
        <v>128</v>
      </c>
      <c r="D1804">
        <v>14</v>
      </c>
      <c r="E1804" s="1" t="s">
        <v>668</v>
      </c>
      <c r="F1804" t="s">
        <v>131</v>
      </c>
      <c r="G1804">
        <v>1200</v>
      </c>
      <c r="I1804" s="3">
        <f>+G1804*H1804</f>
        <v>0</v>
      </c>
    </row>
    <row r="1806" spans="1:9" x14ac:dyDescent="0.25">
      <c r="A1806">
        <v>5</v>
      </c>
      <c r="B1806">
        <v>1</v>
      </c>
      <c r="C1806">
        <v>128</v>
      </c>
      <c r="E1806" s="1" t="s">
        <v>675</v>
      </c>
      <c r="G1806">
        <v>0</v>
      </c>
    </row>
    <row r="1808" spans="1:9" x14ac:dyDescent="0.25">
      <c r="A1808">
        <v>5</v>
      </c>
      <c r="B1808">
        <v>1</v>
      </c>
      <c r="C1808">
        <v>128</v>
      </c>
      <c r="D1808">
        <v>15</v>
      </c>
      <c r="E1808" s="1" t="s">
        <v>667</v>
      </c>
      <c r="F1808" t="s">
        <v>131</v>
      </c>
      <c r="G1808">
        <v>1200</v>
      </c>
      <c r="I1808" s="3">
        <f>+G1808*H1808</f>
        <v>0</v>
      </c>
    </row>
    <row r="1810" spans="1:9" x14ac:dyDescent="0.25">
      <c r="A1810">
        <v>5</v>
      </c>
      <c r="B1810">
        <v>1</v>
      </c>
      <c r="C1810">
        <v>128</v>
      </c>
      <c r="D1810">
        <v>16</v>
      </c>
      <c r="E1810" s="1" t="s">
        <v>668</v>
      </c>
      <c r="F1810" t="s">
        <v>131</v>
      </c>
      <c r="G1810">
        <v>1200</v>
      </c>
      <c r="I1810" s="3">
        <f>+G1810*H1810</f>
        <v>0</v>
      </c>
    </row>
    <row r="1812" spans="1:9" x14ac:dyDescent="0.25">
      <c r="A1812">
        <v>5</v>
      </c>
      <c r="B1812">
        <v>1</v>
      </c>
      <c r="C1812">
        <v>129</v>
      </c>
      <c r="E1812" s="1" t="s">
        <v>676</v>
      </c>
      <c r="G1812">
        <v>0</v>
      </c>
    </row>
    <row r="1814" spans="1:9" x14ac:dyDescent="0.25">
      <c r="A1814">
        <v>5</v>
      </c>
      <c r="B1814">
        <v>1</v>
      </c>
      <c r="C1814">
        <v>129</v>
      </c>
      <c r="D1814">
        <v>17</v>
      </c>
      <c r="E1814" s="1" t="s">
        <v>667</v>
      </c>
      <c r="F1814" t="s">
        <v>131</v>
      </c>
      <c r="G1814">
        <v>1500</v>
      </c>
      <c r="I1814" s="3">
        <f>+G1814*H1814</f>
        <v>0</v>
      </c>
    </row>
    <row r="1816" spans="1:9" x14ac:dyDescent="0.25">
      <c r="A1816">
        <v>5</v>
      </c>
      <c r="B1816">
        <v>1</v>
      </c>
      <c r="C1816">
        <v>129</v>
      </c>
      <c r="D1816">
        <v>18</v>
      </c>
      <c r="E1816" s="1" t="s">
        <v>668</v>
      </c>
      <c r="F1816" t="s">
        <v>131</v>
      </c>
      <c r="G1816">
        <v>1500</v>
      </c>
      <c r="I1816" s="3">
        <f>+G1816*H1816</f>
        <v>0</v>
      </c>
    </row>
    <row r="1818" spans="1:9" x14ac:dyDescent="0.25">
      <c r="A1818">
        <v>5</v>
      </c>
      <c r="B1818">
        <v>1</v>
      </c>
      <c r="C1818">
        <v>129</v>
      </c>
      <c r="E1818" s="1" t="s">
        <v>677</v>
      </c>
      <c r="G1818">
        <v>0</v>
      </c>
    </row>
    <row r="1820" spans="1:9" x14ac:dyDescent="0.25">
      <c r="A1820">
        <v>5</v>
      </c>
      <c r="B1820">
        <v>1</v>
      </c>
      <c r="C1820">
        <v>129</v>
      </c>
      <c r="D1820">
        <v>19</v>
      </c>
      <c r="E1820" s="1" t="s">
        <v>667</v>
      </c>
      <c r="F1820" t="s">
        <v>131</v>
      </c>
      <c r="G1820">
        <v>1500</v>
      </c>
      <c r="I1820" s="3">
        <f>+G1820*H1820</f>
        <v>0</v>
      </c>
    </row>
    <row r="1822" spans="1:9" x14ac:dyDescent="0.25">
      <c r="A1822">
        <v>5</v>
      </c>
      <c r="B1822">
        <v>1</v>
      </c>
      <c r="C1822">
        <v>129</v>
      </c>
      <c r="D1822">
        <v>20</v>
      </c>
      <c r="E1822" s="1" t="s">
        <v>668</v>
      </c>
      <c r="F1822" t="s">
        <v>131</v>
      </c>
      <c r="G1822">
        <v>1500</v>
      </c>
      <c r="I1822" s="3">
        <f>+G1822*H1822</f>
        <v>0</v>
      </c>
    </row>
    <row r="1824" spans="1:9" x14ac:dyDescent="0.25">
      <c r="A1824">
        <v>5</v>
      </c>
      <c r="B1824">
        <v>1</v>
      </c>
      <c r="C1824">
        <v>129</v>
      </c>
      <c r="E1824" s="1" t="s">
        <v>678</v>
      </c>
      <c r="G1824">
        <v>0</v>
      </c>
    </row>
    <row r="1826" spans="1:9" x14ac:dyDescent="0.25">
      <c r="A1826">
        <v>5</v>
      </c>
      <c r="B1826">
        <v>1</v>
      </c>
      <c r="C1826">
        <v>129</v>
      </c>
      <c r="D1826">
        <v>21</v>
      </c>
      <c r="E1826" s="1" t="s">
        <v>667</v>
      </c>
      <c r="F1826" t="s">
        <v>131</v>
      </c>
      <c r="G1826">
        <v>1500</v>
      </c>
      <c r="I1826" s="3">
        <f>+G1826*H1826</f>
        <v>0</v>
      </c>
    </row>
    <row r="1828" spans="1:9" x14ac:dyDescent="0.25">
      <c r="A1828">
        <v>5</v>
      </c>
      <c r="B1828">
        <v>1</v>
      </c>
      <c r="C1828">
        <v>129</v>
      </c>
      <c r="D1828">
        <v>22</v>
      </c>
      <c r="E1828" s="1" t="s">
        <v>668</v>
      </c>
      <c r="F1828" t="s">
        <v>131</v>
      </c>
      <c r="G1828">
        <v>1500</v>
      </c>
      <c r="I1828" s="3">
        <f>+G1828*H1828</f>
        <v>0</v>
      </c>
    </row>
    <row r="1830" spans="1:9" x14ac:dyDescent="0.25">
      <c r="A1830">
        <v>5</v>
      </c>
      <c r="B1830">
        <v>1</v>
      </c>
      <c r="C1830">
        <v>129</v>
      </c>
      <c r="E1830" s="1" t="s">
        <v>676</v>
      </c>
      <c r="G1830">
        <v>0</v>
      </c>
    </row>
    <row r="1832" spans="1:9" x14ac:dyDescent="0.25">
      <c r="A1832">
        <v>5</v>
      </c>
      <c r="B1832">
        <v>1</v>
      </c>
      <c r="C1832">
        <v>129</v>
      </c>
      <c r="D1832">
        <v>23</v>
      </c>
      <c r="E1832" s="1" t="s">
        <v>667</v>
      </c>
      <c r="F1832" t="s">
        <v>131</v>
      </c>
      <c r="G1832">
        <v>1500</v>
      </c>
      <c r="I1832" s="3">
        <f>+G1832*H1832</f>
        <v>0</v>
      </c>
    </row>
    <row r="1834" spans="1:9" x14ac:dyDescent="0.25">
      <c r="A1834">
        <v>5</v>
      </c>
      <c r="B1834">
        <v>1</v>
      </c>
      <c r="C1834">
        <v>129</v>
      </c>
      <c r="D1834">
        <v>24</v>
      </c>
      <c r="E1834" s="1" t="s">
        <v>668</v>
      </c>
      <c r="F1834" t="s">
        <v>131</v>
      </c>
      <c r="G1834">
        <v>1500</v>
      </c>
      <c r="I1834" s="3">
        <f>+G1834*H1834</f>
        <v>0</v>
      </c>
    </row>
    <row r="1836" spans="1:9" x14ac:dyDescent="0.25">
      <c r="A1836">
        <v>5</v>
      </c>
      <c r="B1836">
        <v>1</v>
      </c>
      <c r="C1836">
        <v>129</v>
      </c>
      <c r="E1836" s="1" t="s">
        <v>679</v>
      </c>
      <c r="G1836">
        <v>0</v>
      </c>
    </row>
    <row r="1838" spans="1:9" x14ac:dyDescent="0.25">
      <c r="A1838">
        <v>5</v>
      </c>
      <c r="B1838">
        <v>1</v>
      </c>
      <c r="C1838">
        <v>129</v>
      </c>
      <c r="D1838">
        <v>25</v>
      </c>
      <c r="E1838" s="1" t="s">
        <v>667</v>
      </c>
      <c r="F1838" t="s">
        <v>131</v>
      </c>
      <c r="G1838">
        <v>800</v>
      </c>
      <c r="I1838" s="3">
        <f>+G1838*H1838</f>
        <v>0</v>
      </c>
    </row>
    <row r="1840" spans="1:9" x14ac:dyDescent="0.25">
      <c r="A1840">
        <v>5</v>
      </c>
      <c r="B1840">
        <v>1</v>
      </c>
      <c r="C1840">
        <v>129</v>
      </c>
      <c r="D1840">
        <v>26</v>
      </c>
      <c r="E1840" s="1" t="s">
        <v>668</v>
      </c>
      <c r="F1840" t="s">
        <v>131</v>
      </c>
      <c r="G1840">
        <v>800</v>
      </c>
      <c r="I1840" s="3">
        <f>+G1840*H1840</f>
        <v>0</v>
      </c>
    </row>
    <row r="1842" spans="1:9" x14ac:dyDescent="0.25">
      <c r="A1842">
        <v>5</v>
      </c>
      <c r="B1842">
        <v>1</v>
      </c>
      <c r="C1842">
        <v>129</v>
      </c>
      <c r="E1842" s="1" t="s">
        <v>680</v>
      </c>
      <c r="G1842">
        <v>0</v>
      </c>
    </row>
    <row r="1844" spans="1:9" x14ac:dyDescent="0.25">
      <c r="A1844">
        <v>5</v>
      </c>
      <c r="B1844">
        <v>1</v>
      </c>
      <c r="C1844">
        <v>129</v>
      </c>
      <c r="D1844">
        <v>27</v>
      </c>
      <c r="E1844" s="1" t="s">
        <v>667</v>
      </c>
      <c r="F1844" t="s">
        <v>131</v>
      </c>
      <c r="G1844">
        <v>800</v>
      </c>
      <c r="I1844" s="3">
        <f>+G1844*H1844</f>
        <v>0</v>
      </c>
    </row>
    <row r="1846" spans="1:9" x14ac:dyDescent="0.25">
      <c r="A1846">
        <v>5</v>
      </c>
      <c r="B1846">
        <v>1</v>
      </c>
      <c r="C1846">
        <v>129</v>
      </c>
      <c r="D1846">
        <v>28</v>
      </c>
      <c r="E1846" s="1" t="s">
        <v>668</v>
      </c>
      <c r="F1846" t="s">
        <v>131</v>
      </c>
      <c r="G1846">
        <v>800</v>
      </c>
      <c r="I1846" s="3">
        <f>+G1846*H1846</f>
        <v>0</v>
      </c>
    </row>
    <row r="1848" spans="1:9" x14ac:dyDescent="0.25">
      <c r="A1848">
        <v>5</v>
      </c>
      <c r="B1848">
        <v>1</v>
      </c>
      <c r="C1848">
        <v>129</v>
      </c>
      <c r="E1848" s="1" t="s">
        <v>676</v>
      </c>
      <c r="G1848">
        <v>0</v>
      </c>
    </row>
    <row r="1850" spans="1:9" x14ac:dyDescent="0.25">
      <c r="A1850">
        <v>5</v>
      </c>
      <c r="B1850">
        <v>1</v>
      </c>
      <c r="C1850">
        <v>129</v>
      </c>
      <c r="D1850">
        <v>29</v>
      </c>
      <c r="E1850" s="1" t="s">
        <v>667</v>
      </c>
      <c r="F1850" t="s">
        <v>131</v>
      </c>
      <c r="G1850">
        <v>800</v>
      </c>
      <c r="I1850" s="3">
        <f>+G1850*H1850</f>
        <v>0</v>
      </c>
    </row>
    <row r="1852" spans="1:9" x14ac:dyDescent="0.25">
      <c r="A1852">
        <v>5</v>
      </c>
      <c r="B1852">
        <v>1</v>
      </c>
      <c r="C1852">
        <v>130</v>
      </c>
      <c r="D1852">
        <v>30</v>
      </c>
      <c r="E1852" s="1" t="s">
        <v>668</v>
      </c>
      <c r="F1852" t="s">
        <v>131</v>
      </c>
      <c r="G1852">
        <v>800</v>
      </c>
      <c r="I1852" s="3">
        <f>+G1852*H1852</f>
        <v>0</v>
      </c>
    </row>
    <row r="1854" spans="1:9" x14ac:dyDescent="0.25">
      <c r="A1854">
        <v>5</v>
      </c>
      <c r="B1854">
        <v>1</v>
      </c>
      <c r="C1854">
        <v>130</v>
      </c>
      <c r="E1854" s="1" t="s">
        <v>681</v>
      </c>
      <c r="G1854">
        <v>0</v>
      </c>
    </row>
    <row r="1856" spans="1:9" ht="75" x14ac:dyDescent="0.25">
      <c r="A1856">
        <v>5</v>
      </c>
      <c r="B1856">
        <v>1</v>
      </c>
      <c r="C1856">
        <v>130</v>
      </c>
      <c r="E1856" s="1" t="s">
        <v>682</v>
      </c>
      <c r="G1856">
        <v>0</v>
      </c>
    </row>
    <row r="1858" spans="1:9" x14ac:dyDescent="0.25">
      <c r="A1858">
        <v>5</v>
      </c>
      <c r="B1858">
        <v>1</v>
      </c>
      <c r="C1858">
        <v>130</v>
      </c>
      <c r="D1858">
        <v>31</v>
      </c>
      <c r="E1858" s="1" t="s">
        <v>667</v>
      </c>
      <c r="F1858" t="s">
        <v>141</v>
      </c>
      <c r="G1858">
        <v>124</v>
      </c>
      <c r="I1858" s="3">
        <f>+G1858*H1858</f>
        <v>0</v>
      </c>
    </row>
    <row r="1860" spans="1:9" x14ac:dyDescent="0.25">
      <c r="A1860">
        <v>5</v>
      </c>
      <c r="B1860">
        <v>1</v>
      </c>
      <c r="C1860">
        <v>130</v>
      </c>
      <c r="D1860">
        <v>32</v>
      </c>
      <c r="E1860" s="1" t="s">
        <v>668</v>
      </c>
      <c r="F1860" t="s">
        <v>141</v>
      </c>
      <c r="G1860">
        <v>124</v>
      </c>
      <c r="I1860" s="3">
        <f>+G1860*H1860</f>
        <v>0</v>
      </c>
    </row>
    <row r="1862" spans="1:9" x14ac:dyDescent="0.25">
      <c r="A1862">
        <v>5</v>
      </c>
      <c r="B1862">
        <v>1</v>
      </c>
      <c r="C1862">
        <v>130</v>
      </c>
      <c r="E1862" s="1" t="s">
        <v>683</v>
      </c>
      <c r="G1862">
        <v>0</v>
      </c>
    </row>
    <row r="1864" spans="1:9" ht="105" x14ac:dyDescent="0.25">
      <c r="A1864">
        <v>5</v>
      </c>
      <c r="B1864">
        <v>1</v>
      </c>
      <c r="C1864">
        <v>130</v>
      </c>
      <c r="E1864" s="1" t="s">
        <v>684</v>
      </c>
      <c r="G1864">
        <v>0</v>
      </c>
    </row>
    <row r="1866" spans="1:9" x14ac:dyDescent="0.25">
      <c r="A1866">
        <v>5</v>
      </c>
      <c r="B1866">
        <v>1</v>
      </c>
      <c r="C1866">
        <v>130</v>
      </c>
      <c r="D1866">
        <v>33</v>
      </c>
      <c r="E1866" s="1" t="s">
        <v>667</v>
      </c>
      <c r="F1866" t="s">
        <v>141</v>
      </c>
      <c r="G1866">
        <v>97</v>
      </c>
      <c r="I1866" s="3">
        <f>+G1866*H1866</f>
        <v>0</v>
      </c>
    </row>
    <row r="1868" spans="1:9" x14ac:dyDescent="0.25">
      <c r="A1868">
        <v>5</v>
      </c>
      <c r="B1868">
        <v>1</v>
      </c>
      <c r="C1868">
        <v>130</v>
      </c>
      <c r="D1868">
        <v>34</v>
      </c>
      <c r="E1868" s="1" t="s">
        <v>668</v>
      </c>
      <c r="F1868" t="s">
        <v>141</v>
      </c>
      <c r="G1868">
        <v>97</v>
      </c>
      <c r="I1868" s="3">
        <f>+G1868*H1868</f>
        <v>0</v>
      </c>
    </row>
    <row r="1870" spans="1:9" x14ac:dyDescent="0.25">
      <c r="A1870">
        <v>5</v>
      </c>
      <c r="B1870">
        <v>1</v>
      </c>
      <c r="C1870">
        <v>130</v>
      </c>
      <c r="E1870" s="1" t="s">
        <v>685</v>
      </c>
      <c r="G1870">
        <v>0</v>
      </c>
    </row>
    <row r="1872" spans="1:9" ht="120" x14ac:dyDescent="0.25">
      <c r="A1872">
        <v>5</v>
      </c>
      <c r="B1872">
        <v>1</v>
      </c>
      <c r="C1872">
        <v>130</v>
      </c>
      <c r="E1872" s="1" t="s">
        <v>686</v>
      </c>
      <c r="G1872">
        <v>0</v>
      </c>
    </row>
    <row r="1874" spans="1:9" x14ac:dyDescent="0.25">
      <c r="A1874">
        <v>5</v>
      </c>
      <c r="B1874">
        <v>1</v>
      </c>
      <c r="C1874">
        <v>130</v>
      </c>
      <c r="D1874">
        <v>35</v>
      </c>
      <c r="E1874" s="1" t="s">
        <v>667</v>
      </c>
      <c r="F1874" t="s">
        <v>141</v>
      </c>
      <c r="G1874">
        <v>20</v>
      </c>
      <c r="I1874" s="3">
        <f>+G1874*H1874</f>
        <v>0</v>
      </c>
    </row>
    <row r="1876" spans="1:9" x14ac:dyDescent="0.25">
      <c r="A1876">
        <v>5</v>
      </c>
      <c r="B1876">
        <v>1</v>
      </c>
      <c r="C1876">
        <v>130</v>
      </c>
      <c r="D1876">
        <v>36</v>
      </c>
      <c r="E1876" s="1" t="s">
        <v>668</v>
      </c>
      <c r="F1876" t="s">
        <v>141</v>
      </c>
      <c r="G1876">
        <v>20</v>
      </c>
      <c r="I1876" s="3">
        <f>+G1876*H1876</f>
        <v>0</v>
      </c>
    </row>
    <row r="1878" spans="1:9" ht="30" x14ac:dyDescent="0.25">
      <c r="A1878">
        <v>5</v>
      </c>
      <c r="B1878">
        <v>1</v>
      </c>
      <c r="C1878">
        <v>131</v>
      </c>
      <c r="E1878" s="1" t="s">
        <v>687</v>
      </c>
      <c r="G1878">
        <v>0</v>
      </c>
    </row>
    <row r="1880" spans="1:9" x14ac:dyDescent="0.25">
      <c r="A1880">
        <v>5</v>
      </c>
      <c r="B1880">
        <v>1</v>
      </c>
      <c r="C1880">
        <v>131</v>
      </c>
      <c r="D1880">
        <v>37</v>
      </c>
      <c r="E1880" s="1" t="s">
        <v>667</v>
      </c>
      <c r="F1880" t="s">
        <v>141</v>
      </c>
      <c r="G1880">
        <v>4</v>
      </c>
      <c r="I1880" s="3">
        <f>+G1880*H1880</f>
        <v>0</v>
      </c>
    </row>
    <row r="1882" spans="1:9" x14ac:dyDescent="0.25">
      <c r="A1882">
        <v>5</v>
      </c>
      <c r="B1882">
        <v>1</v>
      </c>
      <c r="C1882">
        <v>131</v>
      </c>
      <c r="D1882">
        <v>38</v>
      </c>
      <c r="E1882" s="1" t="s">
        <v>668</v>
      </c>
      <c r="F1882" t="s">
        <v>141</v>
      </c>
      <c r="G1882">
        <v>4</v>
      </c>
      <c r="I1882" s="3">
        <f>+G1882*H1882</f>
        <v>0</v>
      </c>
    </row>
    <row r="1884" spans="1:9" x14ac:dyDescent="0.25">
      <c r="A1884">
        <v>5</v>
      </c>
      <c r="B1884">
        <v>1</v>
      </c>
      <c r="C1884">
        <v>131</v>
      </c>
      <c r="E1884" s="1" t="s">
        <v>688</v>
      </c>
      <c r="G1884">
        <v>0</v>
      </c>
    </row>
    <row r="1886" spans="1:9" x14ac:dyDescent="0.25">
      <c r="A1886">
        <v>5</v>
      </c>
      <c r="B1886">
        <v>1</v>
      </c>
      <c r="C1886">
        <v>131</v>
      </c>
      <c r="D1886">
        <v>39</v>
      </c>
      <c r="E1886" s="1" t="s">
        <v>667</v>
      </c>
      <c r="F1886" t="s">
        <v>141</v>
      </c>
      <c r="G1886">
        <v>4</v>
      </c>
      <c r="I1886" s="3">
        <f>+G1886*H1886</f>
        <v>0</v>
      </c>
    </row>
    <row r="1888" spans="1:9" x14ac:dyDescent="0.25">
      <c r="A1888">
        <v>5</v>
      </c>
      <c r="B1888">
        <v>1</v>
      </c>
      <c r="C1888">
        <v>131</v>
      </c>
      <c r="D1888">
        <v>40</v>
      </c>
      <c r="E1888" s="1" t="s">
        <v>668</v>
      </c>
      <c r="F1888" t="s">
        <v>141</v>
      </c>
      <c r="G1888">
        <v>4</v>
      </c>
      <c r="I1888" s="3">
        <f>+G1888*H1888</f>
        <v>0</v>
      </c>
    </row>
    <row r="1890" spans="1:9" ht="30" x14ac:dyDescent="0.25">
      <c r="A1890">
        <v>5</v>
      </c>
      <c r="B1890">
        <v>1</v>
      </c>
      <c r="C1890">
        <v>131</v>
      </c>
      <c r="E1890" s="1" t="s">
        <v>689</v>
      </c>
      <c r="G1890">
        <v>0</v>
      </c>
    </row>
    <row r="1892" spans="1:9" x14ac:dyDescent="0.25">
      <c r="A1892">
        <v>5</v>
      </c>
      <c r="B1892">
        <v>1</v>
      </c>
      <c r="C1892">
        <v>131</v>
      </c>
      <c r="D1892">
        <v>41</v>
      </c>
      <c r="E1892" s="1" t="s">
        <v>667</v>
      </c>
      <c r="F1892" t="s">
        <v>141</v>
      </c>
      <c r="G1892">
        <v>2</v>
      </c>
      <c r="I1892" s="3">
        <f>+G1892*H1892</f>
        <v>0</v>
      </c>
    </row>
    <row r="1894" spans="1:9" x14ac:dyDescent="0.25">
      <c r="A1894">
        <v>5</v>
      </c>
      <c r="B1894">
        <v>1</v>
      </c>
      <c r="C1894">
        <v>131</v>
      </c>
      <c r="D1894">
        <v>42</v>
      </c>
      <c r="E1894" s="1" t="s">
        <v>668</v>
      </c>
      <c r="F1894" t="s">
        <v>141</v>
      </c>
      <c r="G1894">
        <v>2</v>
      </c>
      <c r="I1894" s="3">
        <f>+G1894*H1894</f>
        <v>0</v>
      </c>
    </row>
    <row r="1896" spans="1:9" x14ac:dyDescent="0.25">
      <c r="A1896">
        <v>5</v>
      </c>
      <c r="B1896">
        <v>1</v>
      </c>
      <c r="C1896">
        <v>131</v>
      </c>
      <c r="E1896" s="1" t="s">
        <v>690</v>
      </c>
      <c r="G1896">
        <v>0</v>
      </c>
    </row>
    <row r="1898" spans="1:9" x14ac:dyDescent="0.25">
      <c r="A1898">
        <v>5</v>
      </c>
      <c r="B1898">
        <v>1</v>
      </c>
      <c r="C1898">
        <v>131</v>
      </c>
      <c r="D1898">
        <v>43</v>
      </c>
      <c r="E1898" s="1" t="s">
        <v>667</v>
      </c>
      <c r="F1898" t="s">
        <v>141</v>
      </c>
      <c r="G1898">
        <v>8</v>
      </c>
      <c r="I1898" s="3">
        <f>+G1898*H1898</f>
        <v>0</v>
      </c>
    </row>
    <row r="1900" spans="1:9" x14ac:dyDescent="0.25">
      <c r="A1900">
        <v>5</v>
      </c>
      <c r="B1900">
        <v>1</v>
      </c>
      <c r="C1900">
        <v>131</v>
      </c>
      <c r="D1900">
        <v>44</v>
      </c>
      <c r="E1900" s="1" t="s">
        <v>668</v>
      </c>
      <c r="F1900" t="s">
        <v>141</v>
      </c>
      <c r="G1900">
        <v>8</v>
      </c>
      <c r="I1900" s="3">
        <f>+G1900*H1900</f>
        <v>0</v>
      </c>
    </row>
    <row r="1902" spans="1:9" x14ac:dyDescent="0.25">
      <c r="A1902">
        <v>5</v>
      </c>
      <c r="B1902">
        <v>1</v>
      </c>
      <c r="C1902">
        <v>131</v>
      </c>
      <c r="E1902" s="1" t="s">
        <v>691</v>
      </c>
      <c r="G1902">
        <v>0</v>
      </c>
    </row>
    <row r="1904" spans="1:9" x14ac:dyDescent="0.25">
      <c r="A1904">
        <v>5</v>
      </c>
      <c r="B1904">
        <v>1</v>
      </c>
      <c r="C1904">
        <v>131</v>
      </c>
      <c r="D1904">
        <v>45</v>
      </c>
      <c r="E1904" s="1" t="s">
        <v>667</v>
      </c>
      <c r="F1904" t="s">
        <v>141</v>
      </c>
      <c r="G1904">
        <v>2</v>
      </c>
      <c r="I1904" s="3">
        <f>+G1904*H1904</f>
        <v>0</v>
      </c>
    </row>
    <row r="1906" spans="1:9" x14ac:dyDescent="0.25">
      <c r="A1906">
        <v>5</v>
      </c>
      <c r="B1906">
        <v>1</v>
      </c>
      <c r="C1906">
        <v>131</v>
      </c>
      <c r="D1906">
        <v>46</v>
      </c>
      <c r="E1906" s="1" t="s">
        <v>668</v>
      </c>
      <c r="F1906" t="s">
        <v>141</v>
      </c>
      <c r="G1906">
        <v>2</v>
      </c>
      <c r="I1906" s="3">
        <f>+G1906*H1906</f>
        <v>0</v>
      </c>
    </row>
    <row r="1908" spans="1:9" x14ac:dyDescent="0.25">
      <c r="A1908">
        <v>5</v>
      </c>
      <c r="B1908">
        <v>1</v>
      </c>
      <c r="C1908">
        <v>131</v>
      </c>
      <c r="E1908" s="1" t="s">
        <v>692</v>
      </c>
      <c r="G1908">
        <v>0</v>
      </c>
    </row>
    <row r="1910" spans="1:9" x14ac:dyDescent="0.25">
      <c r="A1910">
        <v>5</v>
      </c>
      <c r="B1910">
        <v>1</v>
      </c>
      <c r="C1910">
        <v>131</v>
      </c>
      <c r="D1910">
        <v>47</v>
      </c>
      <c r="E1910" s="1" t="s">
        <v>667</v>
      </c>
      <c r="F1910" t="s">
        <v>141</v>
      </c>
      <c r="G1910">
        <v>2</v>
      </c>
      <c r="I1910" s="3">
        <f>+G1910*H1910</f>
        <v>0</v>
      </c>
    </row>
    <row r="1912" spans="1:9" x14ac:dyDescent="0.25">
      <c r="A1912">
        <v>5</v>
      </c>
      <c r="B1912">
        <v>1</v>
      </c>
      <c r="C1912">
        <v>131</v>
      </c>
      <c r="D1912">
        <v>48</v>
      </c>
      <c r="E1912" s="1" t="s">
        <v>668</v>
      </c>
      <c r="F1912" t="s">
        <v>141</v>
      </c>
      <c r="G1912">
        <v>2</v>
      </c>
      <c r="I1912" s="3">
        <f>+G1912*H1912</f>
        <v>0</v>
      </c>
    </row>
    <row r="1914" spans="1:9" x14ac:dyDescent="0.25">
      <c r="A1914">
        <v>5</v>
      </c>
      <c r="B1914">
        <v>1</v>
      </c>
      <c r="C1914">
        <v>131</v>
      </c>
      <c r="E1914" s="1" t="s">
        <v>693</v>
      </c>
      <c r="G1914">
        <v>0</v>
      </c>
    </row>
    <row r="1916" spans="1:9" x14ac:dyDescent="0.25">
      <c r="A1916">
        <v>5</v>
      </c>
      <c r="B1916">
        <v>1</v>
      </c>
      <c r="C1916">
        <v>132</v>
      </c>
      <c r="D1916">
        <v>49</v>
      </c>
      <c r="E1916" s="1" t="s">
        <v>667</v>
      </c>
      <c r="F1916" t="s">
        <v>141</v>
      </c>
      <c r="G1916">
        <v>100</v>
      </c>
      <c r="I1916" s="3">
        <f>+G1916*H1916</f>
        <v>0</v>
      </c>
    </row>
    <row r="1918" spans="1:9" x14ac:dyDescent="0.25">
      <c r="A1918">
        <v>5</v>
      </c>
      <c r="B1918">
        <v>1</v>
      </c>
      <c r="C1918">
        <v>132</v>
      </c>
      <c r="D1918">
        <v>50</v>
      </c>
      <c r="E1918" s="1" t="s">
        <v>668</v>
      </c>
      <c r="F1918" t="s">
        <v>141</v>
      </c>
      <c r="G1918">
        <v>100</v>
      </c>
      <c r="I1918" s="3">
        <f>+G1918*H1918</f>
        <v>0</v>
      </c>
    </row>
    <row r="1920" spans="1:9" ht="30" x14ac:dyDescent="0.25">
      <c r="A1920">
        <v>5</v>
      </c>
      <c r="B1920">
        <v>1</v>
      </c>
      <c r="C1920">
        <v>132</v>
      </c>
      <c r="E1920" s="1" t="s">
        <v>694</v>
      </c>
      <c r="G1920">
        <v>0</v>
      </c>
    </row>
    <row r="1922" spans="1:9" x14ac:dyDescent="0.25">
      <c r="A1922">
        <v>5</v>
      </c>
      <c r="B1922">
        <v>1</v>
      </c>
      <c r="C1922">
        <v>132</v>
      </c>
      <c r="D1922">
        <v>51</v>
      </c>
      <c r="E1922" s="1" t="s">
        <v>667</v>
      </c>
      <c r="F1922" t="s">
        <v>131</v>
      </c>
      <c r="G1922">
        <v>50</v>
      </c>
      <c r="I1922" s="3">
        <f>+G1922*H1922</f>
        <v>0</v>
      </c>
    </row>
    <row r="1924" spans="1:9" x14ac:dyDescent="0.25">
      <c r="A1924">
        <v>5</v>
      </c>
      <c r="B1924">
        <v>1</v>
      </c>
      <c r="C1924">
        <v>132</v>
      </c>
      <c r="D1924">
        <v>52</v>
      </c>
      <c r="E1924" s="1" t="s">
        <v>668</v>
      </c>
      <c r="F1924" t="s">
        <v>131</v>
      </c>
      <c r="G1924">
        <v>50</v>
      </c>
      <c r="I1924" s="3">
        <f>+G1924*H1924</f>
        <v>0</v>
      </c>
    </row>
    <row r="1926" spans="1:9" x14ac:dyDescent="0.25">
      <c r="A1926">
        <v>5</v>
      </c>
      <c r="B1926">
        <v>1</v>
      </c>
      <c r="C1926">
        <v>132</v>
      </c>
      <c r="E1926" s="1" t="s">
        <v>695</v>
      </c>
      <c r="G1926">
        <v>0</v>
      </c>
    </row>
    <row r="1928" spans="1:9" x14ac:dyDescent="0.25">
      <c r="A1928">
        <v>5</v>
      </c>
      <c r="B1928">
        <v>1</v>
      </c>
      <c r="C1928">
        <v>132</v>
      </c>
      <c r="D1928">
        <v>53</v>
      </c>
      <c r="E1928" s="1" t="s">
        <v>667</v>
      </c>
      <c r="F1928" t="s">
        <v>131</v>
      </c>
      <c r="G1928">
        <v>50</v>
      </c>
      <c r="I1928" s="3">
        <f>+G1928*H1928</f>
        <v>0</v>
      </c>
    </row>
    <row r="1930" spans="1:9" x14ac:dyDescent="0.25">
      <c r="A1930">
        <v>5</v>
      </c>
      <c r="B1930">
        <v>1</v>
      </c>
      <c r="C1930">
        <v>132</v>
      </c>
      <c r="D1930">
        <v>54</v>
      </c>
      <c r="E1930" s="1" t="s">
        <v>668</v>
      </c>
      <c r="F1930" t="s">
        <v>131</v>
      </c>
      <c r="G1930">
        <v>50</v>
      </c>
      <c r="I1930" s="3">
        <f>+G1930*H1930</f>
        <v>0</v>
      </c>
    </row>
    <row r="1932" spans="1:9" x14ac:dyDescent="0.25">
      <c r="A1932">
        <v>5</v>
      </c>
      <c r="B1932">
        <v>1</v>
      </c>
      <c r="C1932">
        <v>132</v>
      </c>
      <c r="E1932" s="1" t="s">
        <v>696</v>
      </c>
      <c r="G1932">
        <v>0</v>
      </c>
    </row>
    <row r="1934" spans="1:9" x14ac:dyDescent="0.25">
      <c r="A1934">
        <v>5</v>
      </c>
      <c r="B1934">
        <v>1</v>
      </c>
      <c r="C1934">
        <v>132</v>
      </c>
      <c r="D1934">
        <v>55</v>
      </c>
      <c r="E1934" s="1" t="s">
        <v>667</v>
      </c>
      <c r="F1934" t="s">
        <v>131</v>
      </c>
      <c r="G1934">
        <v>10</v>
      </c>
      <c r="I1934" s="3">
        <f>+G1934*H1934</f>
        <v>0</v>
      </c>
    </row>
    <row r="1936" spans="1:9" x14ac:dyDescent="0.25">
      <c r="A1936">
        <v>5</v>
      </c>
      <c r="B1936">
        <v>1</v>
      </c>
      <c r="C1936">
        <v>132</v>
      </c>
      <c r="D1936">
        <v>56</v>
      </c>
      <c r="E1936" s="1" t="s">
        <v>668</v>
      </c>
      <c r="F1936" t="s">
        <v>131</v>
      </c>
      <c r="G1936">
        <v>10</v>
      </c>
      <c r="I1936" s="3">
        <f>+G1936*H1936</f>
        <v>0</v>
      </c>
    </row>
    <row r="1938" spans="1:9" x14ac:dyDescent="0.25">
      <c r="A1938">
        <v>5</v>
      </c>
      <c r="B1938">
        <v>1</v>
      </c>
      <c r="C1938">
        <v>132</v>
      </c>
      <c r="E1938" s="1" t="s">
        <v>697</v>
      </c>
      <c r="G1938">
        <v>0</v>
      </c>
    </row>
    <row r="1940" spans="1:9" x14ac:dyDescent="0.25">
      <c r="A1940">
        <v>5</v>
      </c>
      <c r="B1940">
        <v>1</v>
      </c>
      <c r="C1940">
        <v>132</v>
      </c>
      <c r="D1940">
        <v>57</v>
      </c>
      <c r="E1940" s="1" t="s">
        <v>667</v>
      </c>
      <c r="F1940" t="s">
        <v>131</v>
      </c>
      <c r="G1940">
        <v>10</v>
      </c>
      <c r="I1940" s="3">
        <f>+G1940*H1940</f>
        <v>0</v>
      </c>
    </row>
    <row r="1942" spans="1:9" x14ac:dyDescent="0.25">
      <c r="A1942">
        <v>5</v>
      </c>
      <c r="B1942">
        <v>1</v>
      </c>
      <c r="C1942">
        <v>132</v>
      </c>
      <c r="D1942">
        <v>58</v>
      </c>
      <c r="E1942" s="1" t="s">
        <v>668</v>
      </c>
      <c r="F1942" t="s">
        <v>131</v>
      </c>
      <c r="G1942">
        <v>10</v>
      </c>
      <c r="I1942" s="3">
        <f>+G1942*H1942</f>
        <v>0</v>
      </c>
    </row>
    <row r="1944" spans="1:9" x14ac:dyDescent="0.25">
      <c r="A1944">
        <v>5</v>
      </c>
      <c r="B1944">
        <v>1</v>
      </c>
      <c r="C1944">
        <v>132</v>
      </c>
      <c r="E1944" s="1" t="s">
        <v>698</v>
      </c>
      <c r="G1944">
        <v>0</v>
      </c>
    </row>
    <row r="1946" spans="1:9" x14ac:dyDescent="0.25">
      <c r="A1946">
        <v>5</v>
      </c>
      <c r="B1946">
        <v>1</v>
      </c>
      <c r="C1946">
        <v>132</v>
      </c>
      <c r="D1946">
        <v>59</v>
      </c>
      <c r="E1946" s="1" t="s">
        <v>667</v>
      </c>
      <c r="F1946" t="s">
        <v>131</v>
      </c>
      <c r="G1946">
        <v>10</v>
      </c>
      <c r="I1946" s="3">
        <f>+G1946*H1946</f>
        <v>0</v>
      </c>
    </row>
    <row r="1948" spans="1:9" x14ac:dyDescent="0.25">
      <c r="A1948">
        <v>5</v>
      </c>
      <c r="B1948">
        <v>1</v>
      </c>
      <c r="C1948">
        <v>132</v>
      </c>
      <c r="D1948">
        <v>60</v>
      </c>
      <c r="E1948" s="1" t="s">
        <v>668</v>
      </c>
      <c r="F1948" t="s">
        <v>131</v>
      </c>
      <c r="G1948">
        <v>10</v>
      </c>
      <c r="I1948" s="3">
        <f>+G1948*H1948</f>
        <v>0</v>
      </c>
    </row>
    <row r="1950" spans="1:9" x14ac:dyDescent="0.25">
      <c r="A1950">
        <v>5</v>
      </c>
      <c r="B1950">
        <v>1</v>
      </c>
      <c r="C1950">
        <v>132</v>
      </c>
      <c r="E1950" s="1" t="s">
        <v>699</v>
      </c>
      <c r="F1950" t="s">
        <v>32</v>
      </c>
      <c r="G1950">
        <v>0</v>
      </c>
    </row>
    <row r="1952" spans="1:9" x14ac:dyDescent="0.25">
      <c r="A1952">
        <v>5</v>
      </c>
      <c r="B1952">
        <v>1</v>
      </c>
      <c r="C1952">
        <v>132</v>
      </c>
      <c r="D1952">
        <v>61</v>
      </c>
      <c r="E1952" s="1" t="s">
        <v>667</v>
      </c>
      <c r="F1952" t="s">
        <v>141</v>
      </c>
      <c r="G1952">
        <v>1</v>
      </c>
      <c r="I1952" s="3">
        <f>+G1952*H1952</f>
        <v>0</v>
      </c>
    </row>
    <row r="1954" spans="1:9" x14ac:dyDescent="0.25">
      <c r="A1954">
        <v>5</v>
      </c>
      <c r="B1954">
        <v>1</v>
      </c>
      <c r="C1954">
        <v>132</v>
      </c>
      <c r="D1954">
        <v>62</v>
      </c>
      <c r="E1954" s="1" t="s">
        <v>668</v>
      </c>
      <c r="F1954" t="s">
        <v>141</v>
      </c>
      <c r="G1954">
        <v>1</v>
      </c>
      <c r="I1954" s="3">
        <f>+G1954*H1954</f>
        <v>0</v>
      </c>
    </row>
    <row r="1956" spans="1:9" x14ac:dyDescent="0.25">
      <c r="A1956">
        <v>5</v>
      </c>
      <c r="B1956">
        <v>1</v>
      </c>
      <c r="C1956">
        <v>133</v>
      </c>
      <c r="E1956" s="1" t="s">
        <v>700</v>
      </c>
      <c r="G1956">
        <v>0</v>
      </c>
    </row>
    <row r="1958" spans="1:9" x14ac:dyDescent="0.25">
      <c r="A1958">
        <v>5</v>
      </c>
      <c r="B1958">
        <v>1</v>
      </c>
      <c r="C1958">
        <v>133</v>
      </c>
      <c r="D1958">
        <v>63</v>
      </c>
      <c r="E1958" s="1" t="s">
        <v>667</v>
      </c>
      <c r="F1958" t="s">
        <v>141</v>
      </c>
      <c r="G1958">
        <v>8</v>
      </c>
      <c r="I1958" s="3">
        <f>+G1958*H1958</f>
        <v>0</v>
      </c>
    </row>
    <row r="1960" spans="1:9" x14ac:dyDescent="0.25">
      <c r="A1960">
        <v>5</v>
      </c>
      <c r="B1960">
        <v>1</v>
      </c>
      <c r="C1960">
        <v>133</v>
      </c>
      <c r="D1960">
        <v>64</v>
      </c>
      <c r="E1960" s="1" t="s">
        <v>668</v>
      </c>
      <c r="F1960" t="s">
        <v>141</v>
      </c>
      <c r="G1960">
        <v>8</v>
      </c>
      <c r="I1960" s="3">
        <f>+G1960*H1960</f>
        <v>0</v>
      </c>
    </row>
    <row r="1962" spans="1:9" x14ac:dyDescent="0.25">
      <c r="A1962">
        <v>5</v>
      </c>
      <c r="B1962">
        <v>1</v>
      </c>
      <c r="C1962">
        <v>133</v>
      </c>
      <c r="E1962" s="1" t="s">
        <v>701</v>
      </c>
      <c r="G1962">
        <v>0</v>
      </c>
    </row>
    <row r="1964" spans="1:9" x14ac:dyDescent="0.25">
      <c r="A1964">
        <v>5</v>
      </c>
      <c r="B1964">
        <v>1</v>
      </c>
      <c r="C1964">
        <v>133</v>
      </c>
      <c r="D1964">
        <v>65</v>
      </c>
      <c r="E1964" s="1" t="s">
        <v>667</v>
      </c>
      <c r="F1964" t="s">
        <v>141</v>
      </c>
      <c r="G1964">
        <v>7</v>
      </c>
      <c r="I1964" s="3">
        <f>+G1964*H1964</f>
        <v>0</v>
      </c>
    </row>
    <row r="1966" spans="1:9" x14ac:dyDescent="0.25">
      <c r="A1966">
        <v>5</v>
      </c>
      <c r="B1966">
        <v>1</v>
      </c>
      <c r="C1966">
        <v>133</v>
      </c>
      <c r="D1966">
        <v>66</v>
      </c>
      <c r="E1966" s="1" t="s">
        <v>668</v>
      </c>
      <c r="F1966" t="s">
        <v>141</v>
      </c>
      <c r="G1966">
        <v>7</v>
      </c>
      <c r="I1966" s="3">
        <f>+G1966*H1966</f>
        <v>0</v>
      </c>
    </row>
    <row r="1968" spans="1:9" x14ac:dyDescent="0.25">
      <c r="A1968">
        <v>5</v>
      </c>
      <c r="B1968">
        <v>1</v>
      </c>
      <c r="C1968">
        <v>133</v>
      </c>
      <c r="E1968" s="1" t="s">
        <v>702</v>
      </c>
      <c r="G1968">
        <v>0</v>
      </c>
    </row>
    <row r="1970" spans="1:9" x14ac:dyDescent="0.25">
      <c r="A1970">
        <v>5</v>
      </c>
      <c r="B1970">
        <v>1</v>
      </c>
      <c r="C1970">
        <v>133</v>
      </c>
      <c r="D1970">
        <v>67</v>
      </c>
      <c r="E1970" s="1" t="s">
        <v>667</v>
      </c>
      <c r="F1970" t="s">
        <v>141</v>
      </c>
      <c r="G1970">
        <v>13</v>
      </c>
      <c r="I1970" s="3">
        <f>+G1970*H1970</f>
        <v>0</v>
      </c>
    </row>
    <row r="1972" spans="1:9" x14ac:dyDescent="0.25">
      <c r="A1972">
        <v>5</v>
      </c>
      <c r="B1972">
        <v>1</v>
      </c>
      <c r="C1972">
        <v>133</v>
      </c>
      <c r="D1972">
        <v>68</v>
      </c>
      <c r="E1972" s="1" t="s">
        <v>668</v>
      </c>
      <c r="F1972" t="s">
        <v>141</v>
      </c>
      <c r="G1972">
        <v>13</v>
      </c>
      <c r="I1972" s="3">
        <f>+G1972*H1972</f>
        <v>0</v>
      </c>
    </row>
    <row r="1974" spans="1:9" x14ac:dyDescent="0.25">
      <c r="A1974">
        <v>5</v>
      </c>
      <c r="B1974">
        <v>1</v>
      </c>
      <c r="C1974">
        <v>133</v>
      </c>
      <c r="E1974" s="1" t="s">
        <v>703</v>
      </c>
      <c r="G1974">
        <v>0</v>
      </c>
    </row>
    <row r="1976" spans="1:9" x14ac:dyDescent="0.25">
      <c r="A1976">
        <v>5</v>
      </c>
      <c r="B1976">
        <v>1</v>
      </c>
      <c r="C1976">
        <v>133</v>
      </c>
      <c r="D1976">
        <v>69</v>
      </c>
      <c r="E1976" s="1" t="s">
        <v>667</v>
      </c>
      <c r="F1976" t="s">
        <v>141</v>
      </c>
      <c r="G1976">
        <v>5</v>
      </c>
      <c r="I1976" s="3">
        <f>+G1976*H1976</f>
        <v>0</v>
      </c>
    </row>
    <row r="1978" spans="1:9" x14ac:dyDescent="0.25">
      <c r="A1978">
        <v>5</v>
      </c>
      <c r="B1978">
        <v>1</v>
      </c>
      <c r="C1978">
        <v>133</v>
      </c>
      <c r="D1978">
        <v>70</v>
      </c>
      <c r="E1978" s="1" t="s">
        <v>668</v>
      </c>
      <c r="F1978" t="s">
        <v>141</v>
      </c>
      <c r="G1978">
        <v>5</v>
      </c>
      <c r="I1978" s="3">
        <f>+G1978*H1978</f>
        <v>0</v>
      </c>
    </row>
    <row r="1980" spans="1:9" x14ac:dyDescent="0.25">
      <c r="A1980">
        <v>5</v>
      </c>
      <c r="B1980">
        <v>1</v>
      </c>
      <c r="C1980">
        <v>133</v>
      </c>
      <c r="E1980" s="1" t="s">
        <v>704</v>
      </c>
      <c r="G1980">
        <v>0</v>
      </c>
    </row>
    <row r="1982" spans="1:9" x14ac:dyDescent="0.25">
      <c r="A1982">
        <v>5</v>
      </c>
      <c r="B1982">
        <v>1</v>
      </c>
      <c r="C1982">
        <v>133</v>
      </c>
      <c r="D1982">
        <v>71</v>
      </c>
      <c r="E1982" s="1" t="s">
        <v>667</v>
      </c>
      <c r="F1982" t="s">
        <v>141</v>
      </c>
      <c r="G1982">
        <v>4</v>
      </c>
      <c r="I1982" s="3">
        <f>+G1982*H1982</f>
        <v>0</v>
      </c>
    </row>
    <row r="1984" spans="1:9" x14ac:dyDescent="0.25">
      <c r="A1984">
        <v>5</v>
      </c>
      <c r="B1984">
        <v>1</v>
      </c>
      <c r="C1984">
        <v>133</v>
      </c>
      <c r="D1984">
        <v>72</v>
      </c>
      <c r="E1984" s="1" t="s">
        <v>668</v>
      </c>
      <c r="F1984" t="s">
        <v>141</v>
      </c>
      <c r="G1984">
        <v>4</v>
      </c>
      <c r="I1984" s="3">
        <f>+G1984*H1984</f>
        <v>0</v>
      </c>
    </row>
    <row r="1986" spans="1:9" x14ac:dyDescent="0.25">
      <c r="A1986">
        <v>5</v>
      </c>
      <c r="B1986">
        <v>1</v>
      </c>
      <c r="C1986">
        <v>133</v>
      </c>
      <c r="E1986" s="1" t="s">
        <v>705</v>
      </c>
      <c r="G1986">
        <v>0</v>
      </c>
    </row>
    <row r="1988" spans="1:9" x14ac:dyDescent="0.25">
      <c r="A1988">
        <v>5</v>
      </c>
      <c r="B1988">
        <v>1</v>
      </c>
      <c r="C1988">
        <v>133</v>
      </c>
      <c r="D1988">
        <v>73</v>
      </c>
      <c r="E1988" s="1" t="s">
        <v>667</v>
      </c>
      <c r="F1988" t="s">
        <v>141</v>
      </c>
      <c r="G1988">
        <v>89</v>
      </c>
      <c r="I1988" s="3">
        <f>+G1988*H1988</f>
        <v>0</v>
      </c>
    </row>
    <row r="1990" spans="1:9" x14ac:dyDescent="0.25">
      <c r="A1990">
        <v>5</v>
      </c>
      <c r="B1990">
        <v>1</v>
      </c>
      <c r="C1990">
        <v>133</v>
      </c>
      <c r="D1990">
        <v>74</v>
      </c>
      <c r="E1990" s="1" t="s">
        <v>668</v>
      </c>
      <c r="F1990" t="s">
        <v>141</v>
      </c>
      <c r="G1990">
        <v>89</v>
      </c>
      <c r="I1990" s="3">
        <f>+G1990*H1990</f>
        <v>0</v>
      </c>
    </row>
    <row r="1992" spans="1:9" x14ac:dyDescent="0.25">
      <c r="A1992">
        <v>5</v>
      </c>
      <c r="B1992">
        <v>1</v>
      </c>
      <c r="C1992">
        <v>133</v>
      </c>
      <c r="E1992" s="1" t="s">
        <v>706</v>
      </c>
      <c r="G1992">
        <v>0</v>
      </c>
    </row>
    <row r="1994" spans="1:9" x14ac:dyDescent="0.25">
      <c r="A1994">
        <v>5</v>
      </c>
      <c r="B1994">
        <v>1</v>
      </c>
      <c r="C1994">
        <v>133</v>
      </c>
      <c r="D1994">
        <v>75</v>
      </c>
      <c r="E1994" s="1" t="s">
        <v>667</v>
      </c>
      <c r="F1994" t="s">
        <v>141</v>
      </c>
      <c r="G1994">
        <v>1</v>
      </c>
      <c r="I1994" s="3">
        <f>+G1994*H1994</f>
        <v>0</v>
      </c>
    </row>
    <row r="1996" spans="1:9" x14ac:dyDescent="0.25">
      <c r="A1996">
        <v>5</v>
      </c>
      <c r="B1996">
        <v>1</v>
      </c>
      <c r="C1996">
        <v>133</v>
      </c>
      <c r="D1996">
        <v>76</v>
      </c>
      <c r="E1996" s="1" t="s">
        <v>668</v>
      </c>
      <c r="F1996" t="s">
        <v>141</v>
      </c>
      <c r="G1996">
        <v>1</v>
      </c>
      <c r="I1996" s="3">
        <f>+G1996*H1996</f>
        <v>0</v>
      </c>
    </row>
    <row r="1998" spans="1:9" x14ac:dyDescent="0.25">
      <c r="A1998">
        <v>5</v>
      </c>
      <c r="B1998">
        <v>1</v>
      </c>
      <c r="C1998">
        <v>134</v>
      </c>
      <c r="E1998" s="1" t="s">
        <v>707</v>
      </c>
      <c r="G1998">
        <v>0</v>
      </c>
    </row>
    <row r="2000" spans="1:9" x14ac:dyDescent="0.25">
      <c r="A2000">
        <v>5</v>
      </c>
      <c r="B2000">
        <v>1</v>
      </c>
      <c r="C2000">
        <v>134</v>
      </c>
      <c r="D2000">
        <v>77</v>
      </c>
      <c r="E2000" s="1" t="s">
        <v>667</v>
      </c>
      <c r="F2000" t="s">
        <v>141</v>
      </c>
      <c r="G2000">
        <v>6</v>
      </c>
      <c r="I2000" s="3">
        <f>+G2000*H2000</f>
        <v>0</v>
      </c>
    </row>
    <row r="2002" spans="1:9" x14ac:dyDescent="0.25">
      <c r="A2002">
        <v>5</v>
      </c>
      <c r="B2002">
        <v>1</v>
      </c>
      <c r="C2002">
        <v>134</v>
      </c>
      <c r="D2002">
        <v>78</v>
      </c>
      <c r="E2002" s="1" t="s">
        <v>668</v>
      </c>
      <c r="F2002" t="s">
        <v>141</v>
      </c>
      <c r="G2002">
        <v>6</v>
      </c>
      <c r="I2002" s="3">
        <f>+G2002*H2002</f>
        <v>0</v>
      </c>
    </row>
    <row r="2004" spans="1:9" x14ac:dyDescent="0.25">
      <c r="A2004">
        <v>5</v>
      </c>
      <c r="B2004">
        <v>1</v>
      </c>
      <c r="C2004">
        <v>134</v>
      </c>
      <c r="E2004" s="1" t="s">
        <v>708</v>
      </c>
      <c r="G2004">
        <v>0</v>
      </c>
    </row>
    <row r="2006" spans="1:9" x14ac:dyDescent="0.25">
      <c r="A2006">
        <v>5</v>
      </c>
      <c r="B2006">
        <v>1</v>
      </c>
      <c r="C2006">
        <v>134</v>
      </c>
      <c r="D2006">
        <v>79</v>
      </c>
      <c r="E2006" s="1" t="s">
        <v>667</v>
      </c>
      <c r="F2006" t="s">
        <v>141</v>
      </c>
      <c r="G2006">
        <v>90</v>
      </c>
      <c r="I2006" s="3">
        <f>+G2006*H2006</f>
        <v>0</v>
      </c>
    </row>
    <row r="2008" spans="1:9" x14ac:dyDescent="0.25">
      <c r="A2008">
        <v>5</v>
      </c>
      <c r="B2008">
        <v>1</v>
      </c>
      <c r="C2008">
        <v>134</v>
      </c>
      <c r="D2008">
        <v>80</v>
      </c>
      <c r="E2008" s="1" t="s">
        <v>668</v>
      </c>
      <c r="F2008" t="s">
        <v>141</v>
      </c>
      <c r="G2008">
        <v>90</v>
      </c>
      <c r="I2008" s="3">
        <f>+G2008*H2008</f>
        <v>0</v>
      </c>
    </row>
    <row r="2010" spans="1:9" x14ac:dyDescent="0.25">
      <c r="A2010">
        <v>5</v>
      </c>
      <c r="B2010">
        <v>1</v>
      </c>
      <c r="C2010">
        <v>134</v>
      </c>
      <c r="E2010" s="1" t="s">
        <v>709</v>
      </c>
      <c r="G2010">
        <v>0</v>
      </c>
    </row>
    <row r="2012" spans="1:9" x14ac:dyDescent="0.25">
      <c r="A2012">
        <v>5</v>
      </c>
      <c r="B2012">
        <v>1</v>
      </c>
      <c r="C2012">
        <v>134</v>
      </c>
      <c r="D2012">
        <v>81</v>
      </c>
      <c r="E2012" s="1" t="s">
        <v>667</v>
      </c>
      <c r="F2012" t="s">
        <v>141</v>
      </c>
      <c r="G2012">
        <v>20</v>
      </c>
      <c r="I2012" s="3">
        <f>+G2012*H2012</f>
        <v>0</v>
      </c>
    </row>
    <row r="2014" spans="1:9" x14ac:dyDescent="0.25">
      <c r="A2014">
        <v>5</v>
      </c>
      <c r="B2014">
        <v>1</v>
      </c>
      <c r="C2014">
        <v>134</v>
      </c>
      <c r="D2014">
        <v>82</v>
      </c>
      <c r="E2014" s="1" t="s">
        <v>668</v>
      </c>
      <c r="F2014" t="s">
        <v>141</v>
      </c>
      <c r="G2014">
        <v>20</v>
      </c>
      <c r="I2014" s="3">
        <f>+G2014*H2014</f>
        <v>0</v>
      </c>
    </row>
    <row r="2016" spans="1:9" x14ac:dyDescent="0.25">
      <c r="A2016">
        <v>5</v>
      </c>
      <c r="B2016">
        <v>1</v>
      </c>
      <c r="C2016">
        <v>134</v>
      </c>
      <c r="E2016" s="1" t="s">
        <v>710</v>
      </c>
      <c r="G2016">
        <v>0</v>
      </c>
    </row>
    <row r="2018" spans="1:9" x14ac:dyDescent="0.25">
      <c r="A2018">
        <v>5</v>
      </c>
      <c r="B2018">
        <v>1</v>
      </c>
      <c r="C2018">
        <v>134</v>
      </c>
      <c r="D2018">
        <v>83</v>
      </c>
      <c r="E2018" s="1" t="s">
        <v>667</v>
      </c>
      <c r="F2018" t="s">
        <v>141</v>
      </c>
      <c r="G2018">
        <v>2</v>
      </c>
      <c r="I2018" s="3">
        <f>+G2018*H2018</f>
        <v>0</v>
      </c>
    </row>
    <row r="2020" spans="1:9" x14ac:dyDescent="0.25">
      <c r="A2020">
        <v>5</v>
      </c>
      <c r="B2020">
        <v>1</v>
      </c>
      <c r="C2020">
        <v>134</v>
      </c>
      <c r="D2020">
        <v>84</v>
      </c>
      <c r="E2020" s="1" t="s">
        <v>668</v>
      </c>
      <c r="F2020" t="s">
        <v>141</v>
      </c>
      <c r="G2020">
        <v>2</v>
      </c>
      <c r="I2020" s="3">
        <f>+G2020*H2020</f>
        <v>0</v>
      </c>
    </row>
    <row r="2022" spans="1:9" x14ac:dyDescent="0.25">
      <c r="A2022">
        <v>5</v>
      </c>
      <c r="B2022">
        <v>1</v>
      </c>
      <c r="C2022">
        <v>134</v>
      </c>
      <c r="E2022" s="1" t="s">
        <v>711</v>
      </c>
      <c r="G2022">
        <v>0</v>
      </c>
    </row>
    <row r="2024" spans="1:9" x14ac:dyDescent="0.25">
      <c r="A2024">
        <v>5</v>
      </c>
      <c r="B2024">
        <v>1</v>
      </c>
      <c r="C2024">
        <v>134</v>
      </c>
      <c r="D2024">
        <v>85</v>
      </c>
      <c r="E2024" s="1" t="s">
        <v>667</v>
      </c>
      <c r="F2024" t="s">
        <v>141</v>
      </c>
      <c r="G2024">
        <v>8</v>
      </c>
      <c r="I2024" s="3">
        <f>+G2024*H2024</f>
        <v>0</v>
      </c>
    </row>
    <row r="2026" spans="1:9" x14ac:dyDescent="0.25">
      <c r="A2026">
        <v>5</v>
      </c>
      <c r="B2026">
        <v>1</v>
      </c>
      <c r="C2026">
        <v>134</v>
      </c>
      <c r="D2026">
        <v>86</v>
      </c>
      <c r="E2026" s="1" t="s">
        <v>668</v>
      </c>
      <c r="F2026" t="s">
        <v>141</v>
      </c>
      <c r="G2026">
        <v>8</v>
      </c>
      <c r="I2026" s="3">
        <f>+G2026*H2026</f>
        <v>0</v>
      </c>
    </row>
    <row r="2028" spans="1:9" ht="45" x14ac:dyDescent="0.25">
      <c r="A2028">
        <v>5</v>
      </c>
      <c r="B2028">
        <v>1</v>
      </c>
      <c r="C2028">
        <v>134</v>
      </c>
      <c r="E2028" s="1" t="s">
        <v>712</v>
      </c>
      <c r="G2028">
        <v>0</v>
      </c>
    </row>
    <row r="2030" spans="1:9" x14ac:dyDescent="0.25">
      <c r="A2030">
        <v>5</v>
      </c>
      <c r="B2030">
        <v>1</v>
      </c>
      <c r="C2030">
        <v>134</v>
      </c>
      <c r="D2030">
        <v>87</v>
      </c>
      <c r="E2030" s="1" t="s">
        <v>667</v>
      </c>
      <c r="F2030" t="s">
        <v>131</v>
      </c>
      <c r="G2030">
        <v>700</v>
      </c>
      <c r="I2030" s="3">
        <f>+G2030*H2030</f>
        <v>0</v>
      </c>
    </row>
    <row r="2032" spans="1:9" x14ac:dyDescent="0.25">
      <c r="A2032">
        <v>5</v>
      </c>
      <c r="B2032">
        <v>1</v>
      </c>
      <c r="C2032">
        <v>134</v>
      </c>
      <c r="D2032">
        <v>88</v>
      </c>
      <c r="E2032" s="1" t="s">
        <v>668</v>
      </c>
      <c r="F2032" t="s">
        <v>131</v>
      </c>
      <c r="G2032">
        <v>700</v>
      </c>
      <c r="I2032" s="3">
        <f>+G2032*H2032</f>
        <v>0</v>
      </c>
    </row>
    <row r="2034" spans="1:9" ht="45" x14ac:dyDescent="0.25">
      <c r="A2034">
        <v>5</v>
      </c>
      <c r="B2034">
        <v>1</v>
      </c>
      <c r="C2034">
        <v>135</v>
      </c>
      <c r="E2034" s="1" t="s">
        <v>713</v>
      </c>
      <c r="G2034">
        <v>0</v>
      </c>
    </row>
    <row r="2036" spans="1:9" x14ac:dyDescent="0.25">
      <c r="A2036">
        <v>5</v>
      </c>
      <c r="B2036">
        <v>1</v>
      </c>
      <c r="C2036">
        <v>135</v>
      </c>
      <c r="D2036">
        <v>89</v>
      </c>
      <c r="E2036" s="1" t="s">
        <v>667</v>
      </c>
      <c r="F2036" t="s">
        <v>141</v>
      </c>
      <c r="G2036">
        <v>56</v>
      </c>
      <c r="I2036" s="3">
        <f>+G2036*H2036</f>
        <v>0</v>
      </c>
    </row>
    <row r="2038" spans="1:9" x14ac:dyDescent="0.25">
      <c r="A2038">
        <v>5</v>
      </c>
      <c r="B2038">
        <v>1</v>
      </c>
      <c r="C2038">
        <v>135</v>
      </c>
      <c r="D2038">
        <v>90</v>
      </c>
      <c r="E2038" s="1" t="s">
        <v>668</v>
      </c>
      <c r="F2038" t="s">
        <v>141</v>
      </c>
      <c r="G2038">
        <v>56</v>
      </c>
      <c r="I2038" s="3">
        <f>+G2038*H2038</f>
        <v>0</v>
      </c>
    </row>
    <row r="2040" spans="1:9" ht="60" x14ac:dyDescent="0.25">
      <c r="A2040">
        <v>5</v>
      </c>
      <c r="B2040">
        <v>1</v>
      </c>
      <c r="C2040">
        <v>135</v>
      </c>
      <c r="E2040" s="1" t="s">
        <v>714</v>
      </c>
      <c r="G2040">
        <v>0</v>
      </c>
    </row>
    <row r="2042" spans="1:9" x14ac:dyDescent="0.25">
      <c r="A2042">
        <v>5</v>
      </c>
      <c r="B2042">
        <v>1</v>
      </c>
      <c r="C2042">
        <v>135</v>
      </c>
      <c r="D2042">
        <v>91</v>
      </c>
      <c r="E2042" s="1" t="s">
        <v>667</v>
      </c>
      <c r="F2042" t="s">
        <v>141</v>
      </c>
      <c r="G2042">
        <v>56</v>
      </c>
      <c r="I2042" s="3">
        <f>+G2042*H2042</f>
        <v>0</v>
      </c>
    </row>
    <row r="2044" spans="1:9" x14ac:dyDescent="0.25">
      <c r="A2044">
        <v>5</v>
      </c>
      <c r="B2044">
        <v>1</v>
      </c>
      <c r="C2044">
        <v>135</v>
      </c>
      <c r="D2044">
        <v>92</v>
      </c>
      <c r="E2044" s="1" t="s">
        <v>668</v>
      </c>
      <c r="F2044" t="s">
        <v>141</v>
      </c>
      <c r="G2044">
        <v>56</v>
      </c>
      <c r="I2044" s="3">
        <f>+G2044*H2044</f>
        <v>0</v>
      </c>
    </row>
    <row r="2046" spans="1:9" ht="30" x14ac:dyDescent="0.25">
      <c r="A2046">
        <v>5</v>
      </c>
      <c r="B2046">
        <v>1</v>
      </c>
      <c r="C2046">
        <v>135</v>
      </c>
      <c r="E2046" s="1" t="s">
        <v>715</v>
      </c>
      <c r="G2046">
        <v>0</v>
      </c>
    </row>
    <row r="2048" spans="1:9" x14ac:dyDescent="0.25">
      <c r="A2048">
        <v>5</v>
      </c>
      <c r="B2048">
        <v>1</v>
      </c>
      <c r="C2048">
        <v>135</v>
      </c>
      <c r="D2048">
        <v>93</v>
      </c>
      <c r="E2048" s="1" t="s">
        <v>667</v>
      </c>
      <c r="F2048" t="s">
        <v>131</v>
      </c>
      <c r="G2048">
        <v>500</v>
      </c>
      <c r="I2048" s="3">
        <f>+G2048*H2048</f>
        <v>0</v>
      </c>
    </row>
    <row r="2050" spans="1:9" x14ac:dyDescent="0.25">
      <c r="A2050">
        <v>5</v>
      </c>
      <c r="B2050">
        <v>1</v>
      </c>
      <c r="C2050">
        <v>135</v>
      </c>
      <c r="D2050">
        <v>94</v>
      </c>
      <c r="E2050" s="1" t="s">
        <v>668</v>
      </c>
      <c r="F2050" t="s">
        <v>131</v>
      </c>
      <c r="G2050">
        <v>500</v>
      </c>
      <c r="I2050" s="3">
        <f>+G2050*H2050</f>
        <v>0</v>
      </c>
    </row>
    <row r="2052" spans="1:9" ht="45" x14ac:dyDescent="0.25">
      <c r="A2052">
        <v>5</v>
      </c>
      <c r="B2052">
        <v>1</v>
      </c>
      <c r="C2052">
        <v>135</v>
      </c>
      <c r="E2052" s="1" t="s">
        <v>716</v>
      </c>
      <c r="G2052">
        <v>0</v>
      </c>
    </row>
    <row r="2054" spans="1:9" x14ac:dyDescent="0.25">
      <c r="A2054">
        <v>5</v>
      </c>
      <c r="B2054">
        <v>1</v>
      </c>
      <c r="C2054">
        <v>135</v>
      </c>
      <c r="D2054">
        <v>95</v>
      </c>
      <c r="E2054" s="1" t="s">
        <v>667</v>
      </c>
      <c r="F2054" t="s">
        <v>141</v>
      </c>
      <c r="G2054">
        <v>56</v>
      </c>
      <c r="I2054" s="3">
        <f>+G2054*H2054</f>
        <v>0</v>
      </c>
    </row>
    <row r="2056" spans="1:9" x14ac:dyDescent="0.25">
      <c r="A2056">
        <v>5</v>
      </c>
      <c r="B2056">
        <v>1</v>
      </c>
      <c r="C2056">
        <v>135</v>
      </c>
      <c r="D2056">
        <v>96</v>
      </c>
      <c r="E2056" s="1" t="s">
        <v>668</v>
      </c>
      <c r="F2056" t="s">
        <v>141</v>
      </c>
      <c r="G2056">
        <v>56</v>
      </c>
      <c r="I2056" s="3">
        <f>+G2056*H2056</f>
        <v>0</v>
      </c>
    </row>
    <row r="2058" spans="1:9" x14ac:dyDescent="0.25">
      <c r="A2058">
        <v>5</v>
      </c>
      <c r="B2058">
        <v>1</v>
      </c>
      <c r="C2058">
        <v>135</v>
      </c>
      <c r="E2058" s="1" t="s">
        <v>717</v>
      </c>
      <c r="G2058">
        <v>0</v>
      </c>
    </row>
    <row r="2060" spans="1:9" x14ac:dyDescent="0.25">
      <c r="A2060">
        <v>5</v>
      </c>
      <c r="B2060">
        <v>1</v>
      </c>
      <c r="C2060">
        <v>135</v>
      </c>
      <c r="D2060">
        <v>97</v>
      </c>
      <c r="E2060" s="1" t="s">
        <v>667</v>
      </c>
      <c r="F2060" t="s">
        <v>131</v>
      </c>
      <c r="G2060">
        <v>100</v>
      </c>
      <c r="I2060" s="3">
        <f>+G2060*H2060</f>
        <v>0</v>
      </c>
    </row>
    <row r="2062" spans="1:9" x14ac:dyDescent="0.25">
      <c r="A2062">
        <v>5</v>
      </c>
      <c r="B2062">
        <v>1</v>
      </c>
      <c r="C2062">
        <v>135</v>
      </c>
      <c r="D2062">
        <v>98</v>
      </c>
      <c r="E2062" s="1" t="s">
        <v>668</v>
      </c>
      <c r="F2062" t="s">
        <v>131</v>
      </c>
      <c r="G2062">
        <v>100</v>
      </c>
      <c r="I2062" s="3">
        <f>+G2062*H2062</f>
        <v>0</v>
      </c>
    </row>
    <row r="2064" spans="1:9" x14ac:dyDescent="0.25">
      <c r="A2064">
        <v>5</v>
      </c>
      <c r="B2064">
        <v>1</v>
      </c>
      <c r="C2064">
        <v>135</v>
      </c>
      <c r="D2064">
        <v>99</v>
      </c>
      <c r="E2064" s="1" t="s">
        <v>718</v>
      </c>
      <c r="F2064" t="s">
        <v>141</v>
      </c>
      <c r="G2064">
        <v>40</v>
      </c>
      <c r="I2064" s="3">
        <f>+G2064*H2064</f>
        <v>0</v>
      </c>
    </row>
    <row r="2066" spans="1:9" x14ac:dyDescent="0.25">
      <c r="A2066">
        <v>5</v>
      </c>
      <c r="B2066">
        <v>1</v>
      </c>
      <c r="C2066">
        <v>136</v>
      </c>
      <c r="E2066" s="1" t="s">
        <v>719</v>
      </c>
      <c r="G2066">
        <v>0</v>
      </c>
    </row>
    <row r="2068" spans="1:9" x14ac:dyDescent="0.25">
      <c r="A2068">
        <v>5</v>
      </c>
      <c r="B2068">
        <v>1</v>
      </c>
      <c r="C2068">
        <v>136</v>
      </c>
      <c r="D2068">
        <v>100</v>
      </c>
      <c r="E2068" s="1" t="s">
        <v>667</v>
      </c>
      <c r="F2068" t="s">
        <v>131</v>
      </c>
      <c r="G2068">
        <v>50</v>
      </c>
      <c r="I2068" s="3">
        <f>+G2068*H2068</f>
        <v>0</v>
      </c>
    </row>
    <row r="2070" spans="1:9" x14ac:dyDescent="0.25">
      <c r="A2070">
        <v>5</v>
      </c>
      <c r="B2070">
        <v>1</v>
      </c>
      <c r="C2070">
        <v>136</v>
      </c>
      <c r="D2070">
        <v>101</v>
      </c>
      <c r="E2070" s="1" t="s">
        <v>668</v>
      </c>
      <c r="F2070" t="s">
        <v>131</v>
      </c>
      <c r="G2070">
        <v>50</v>
      </c>
      <c r="I2070" s="3">
        <f>+G2070*H2070</f>
        <v>0</v>
      </c>
    </row>
    <row r="2072" spans="1:9" x14ac:dyDescent="0.25">
      <c r="A2072">
        <v>5</v>
      </c>
      <c r="B2072">
        <v>1</v>
      </c>
      <c r="C2072">
        <v>136</v>
      </c>
      <c r="D2072">
        <v>102</v>
      </c>
      <c r="E2072" s="1" t="s">
        <v>718</v>
      </c>
      <c r="F2072" t="s">
        <v>141</v>
      </c>
      <c r="G2072">
        <v>10</v>
      </c>
      <c r="I2072" s="3">
        <f>+G2072*H2072</f>
        <v>0</v>
      </c>
    </row>
    <row r="2074" spans="1:9" x14ac:dyDescent="0.25">
      <c r="A2074">
        <v>5</v>
      </c>
      <c r="B2074">
        <v>1</v>
      </c>
      <c r="C2074">
        <v>136</v>
      </c>
      <c r="E2074" s="1" t="s">
        <v>720</v>
      </c>
      <c r="G2074">
        <v>0</v>
      </c>
    </row>
    <row r="2076" spans="1:9" x14ac:dyDescent="0.25">
      <c r="A2076">
        <v>5</v>
      </c>
      <c r="B2076">
        <v>1</v>
      </c>
      <c r="C2076">
        <v>136</v>
      </c>
      <c r="D2076">
        <v>103</v>
      </c>
      <c r="E2076" s="1" t="s">
        <v>667</v>
      </c>
      <c r="F2076" t="s">
        <v>131</v>
      </c>
      <c r="G2076">
        <v>50</v>
      </c>
      <c r="I2076" s="3">
        <f>+G2076*H2076</f>
        <v>0</v>
      </c>
    </row>
    <row r="2078" spans="1:9" x14ac:dyDescent="0.25">
      <c r="A2078">
        <v>5</v>
      </c>
      <c r="B2078">
        <v>1</v>
      </c>
      <c r="C2078">
        <v>136</v>
      </c>
      <c r="D2078">
        <v>104</v>
      </c>
      <c r="E2078" s="1" t="s">
        <v>668</v>
      </c>
      <c r="F2078" t="s">
        <v>131</v>
      </c>
      <c r="G2078">
        <v>50</v>
      </c>
      <c r="I2078" s="3">
        <f>+G2078*H2078</f>
        <v>0</v>
      </c>
    </row>
    <row r="2080" spans="1:9" x14ac:dyDescent="0.25">
      <c r="A2080">
        <v>5</v>
      </c>
      <c r="B2080">
        <v>1</v>
      </c>
      <c r="C2080">
        <v>136</v>
      </c>
      <c r="D2080">
        <v>105</v>
      </c>
      <c r="E2080" s="1" t="s">
        <v>718</v>
      </c>
      <c r="F2080" t="s">
        <v>141</v>
      </c>
      <c r="G2080">
        <v>10</v>
      </c>
      <c r="I2080" s="3">
        <f>+G2080*H2080</f>
        <v>0</v>
      </c>
    </row>
    <row r="2082" spans="1:9" x14ac:dyDescent="0.25">
      <c r="A2082">
        <v>5</v>
      </c>
      <c r="B2082">
        <v>1</v>
      </c>
      <c r="C2082">
        <v>136</v>
      </c>
      <c r="E2082" s="1" t="s">
        <v>721</v>
      </c>
      <c r="G2082">
        <v>0</v>
      </c>
    </row>
    <row r="2084" spans="1:9" x14ac:dyDescent="0.25">
      <c r="A2084">
        <v>5</v>
      </c>
      <c r="B2084">
        <v>1</v>
      </c>
      <c r="C2084">
        <v>136</v>
      </c>
      <c r="D2084">
        <v>106</v>
      </c>
      <c r="E2084" s="1" t="s">
        <v>667</v>
      </c>
      <c r="F2084" t="s">
        <v>131</v>
      </c>
      <c r="G2084">
        <v>10</v>
      </c>
      <c r="I2084" s="3">
        <f>+G2084*H2084</f>
        <v>0</v>
      </c>
    </row>
    <row r="2086" spans="1:9" x14ac:dyDescent="0.25">
      <c r="A2086">
        <v>5</v>
      </c>
      <c r="B2086">
        <v>1</v>
      </c>
      <c r="C2086">
        <v>136</v>
      </c>
      <c r="D2086">
        <v>107</v>
      </c>
      <c r="E2086" s="1" t="s">
        <v>668</v>
      </c>
      <c r="F2086" t="s">
        <v>131</v>
      </c>
      <c r="G2086">
        <v>10</v>
      </c>
      <c r="I2086" s="3">
        <f>+G2086*H2086</f>
        <v>0</v>
      </c>
    </row>
    <row r="2088" spans="1:9" x14ac:dyDescent="0.25">
      <c r="A2088">
        <v>5</v>
      </c>
      <c r="B2088">
        <v>1</v>
      </c>
      <c r="C2088">
        <v>136</v>
      </c>
      <c r="D2088">
        <v>108</v>
      </c>
      <c r="E2088" s="1" t="s">
        <v>718</v>
      </c>
      <c r="F2088" t="s">
        <v>141</v>
      </c>
      <c r="G2088">
        <v>5</v>
      </c>
      <c r="I2088" s="3">
        <f>+G2088*H2088</f>
        <v>0</v>
      </c>
    </row>
    <row r="2090" spans="1:9" ht="105" x14ac:dyDescent="0.25">
      <c r="A2090">
        <v>5</v>
      </c>
      <c r="B2090">
        <v>1</v>
      </c>
      <c r="C2090">
        <v>136</v>
      </c>
      <c r="E2090" s="1" t="s">
        <v>722</v>
      </c>
      <c r="G2090">
        <v>0</v>
      </c>
    </row>
    <row r="2092" spans="1:9" x14ac:dyDescent="0.25">
      <c r="A2092">
        <v>5</v>
      </c>
      <c r="B2092">
        <v>1</v>
      </c>
      <c r="C2092">
        <v>136</v>
      </c>
      <c r="D2092">
        <v>109</v>
      </c>
      <c r="E2092" s="1" t="s">
        <v>723</v>
      </c>
      <c r="F2092" t="s">
        <v>572</v>
      </c>
      <c r="G2092">
        <v>29</v>
      </c>
      <c r="I2092" s="3">
        <f>+G2092*H2092</f>
        <v>0</v>
      </c>
    </row>
    <row r="2094" spans="1:9" x14ac:dyDescent="0.25">
      <c r="A2094">
        <v>5</v>
      </c>
      <c r="B2094">
        <v>1</v>
      </c>
      <c r="C2094">
        <v>136</v>
      </c>
      <c r="D2094">
        <v>110</v>
      </c>
      <c r="E2094" s="1" t="s">
        <v>724</v>
      </c>
      <c r="F2094" t="s">
        <v>572</v>
      </c>
      <c r="G2094">
        <v>29</v>
      </c>
      <c r="I2094" s="3">
        <f>+G2094*H2094</f>
        <v>0</v>
      </c>
    </row>
    <row r="2096" spans="1:9" x14ac:dyDescent="0.25">
      <c r="A2096">
        <v>5</v>
      </c>
      <c r="B2096">
        <v>1</v>
      </c>
      <c r="C2096">
        <v>136</v>
      </c>
      <c r="D2096">
        <v>111</v>
      </c>
      <c r="E2096" s="1" t="s">
        <v>725</v>
      </c>
      <c r="F2096" t="s">
        <v>572</v>
      </c>
      <c r="G2096">
        <v>29</v>
      </c>
      <c r="I2096" s="3">
        <f>+G2096*H2096</f>
        <v>0</v>
      </c>
    </row>
    <row r="2098" spans="1:9" ht="30" x14ac:dyDescent="0.25">
      <c r="A2098">
        <v>5</v>
      </c>
      <c r="B2098">
        <v>1</v>
      </c>
      <c r="C2098">
        <v>136</v>
      </c>
      <c r="D2098">
        <v>112</v>
      </c>
      <c r="E2098" s="1" t="s">
        <v>726</v>
      </c>
      <c r="F2098" t="s">
        <v>131</v>
      </c>
      <c r="G2098">
        <v>300</v>
      </c>
      <c r="I2098" s="3">
        <f>+G2098*H2098</f>
        <v>0</v>
      </c>
    </row>
    <row r="2100" spans="1:9" x14ac:dyDescent="0.25">
      <c r="A2100">
        <v>5</v>
      </c>
      <c r="B2100">
        <v>1</v>
      </c>
      <c r="C2100">
        <v>137</v>
      </c>
      <c r="E2100" s="1" t="s">
        <v>727</v>
      </c>
      <c r="F2100" t="s">
        <v>32</v>
      </c>
      <c r="G2100">
        <v>0</v>
      </c>
    </row>
    <row r="2102" spans="1:9" ht="30" x14ac:dyDescent="0.25">
      <c r="A2102">
        <v>5</v>
      </c>
      <c r="B2102">
        <v>1</v>
      </c>
      <c r="C2102">
        <v>137</v>
      </c>
      <c r="D2102">
        <v>113</v>
      </c>
      <c r="E2102" s="1" t="s">
        <v>728</v>
      </c>
      <c r="F2102" t="s">
        <v>141</v>
      </c>
      <c r="G2102">
        <v>10</v>
      </c>
      <c r="I2102" s="3">
        <f>+G2102*H2102</f>
        <v>0</v>
      </c>
    </row>
    <row r="2104" spans="1:9" ht="30" x14ac:dyDescent="0.25">
      <c r="A2104">
        <v>5</v>
      </c>
      <c r="B2104">
        <v>1</v>
      </c>
      <c r="C2104">
        <v>137</v>
      </c>
      <c r="D2104">
        <v>114</v>
      </c>
      <c r="E2104" s="1" t="s">
        <v>729</v>
      </c>
      <c r="F2104" t="s">
        <v>141</v>
      </c>
      <c r="G2104">
        <v>10</v>
      </c>
      <c r="I2104" s="3">
        <f>+G2104*H2104</f>
        <v>0</v>
      </c>
    </row>
    <row r="2106" spans="1:9" ht="60" x14ac:dyDescent="0.25">
      <c r="A2106">
        <v>5</v>
      </c>
      <c r="B2106">
        <v>1</v>
      </c>
      <c r="C2106">
        <v>137</v>
      </c>
      <c r="D2106">
        <v>115</v>
      </c>
      <c r="E2106" s="1" t="s">
        <v>730</v>
      </c>
      <c r="F2106" t="s">
        <v>141</v>
      </c>
      <c r="G2106">
        <v>10</v>
      </c>
      <c r="I2106" s="3">
        <f>+G2106*H2106</f>
        <v>0</v>
      </c>
    </row>
    <row r="2108" spans="1:9" ht="45" x14ac:dyDescent="0.25">
      <c r="A2108">
        <v>5</v>
      </c>
      <c r="B2108">
        <v>1</v>
      </c>
      <c r="C2108">
        <v>137</v>
      </c>
      <c r="D2108">
        <v>116</v>
      </c>
      <c r="E2108" s="1" t="s">
        <v>731</v>
      </c>
      <c r="F2108" t="s">
        <v>141</v>
      </c>
      <c r="G2108">
        <v>10</v>
      </c>
      <c r="I2108" s="3">
        <f>+G2108*H2108</f>
        <v>0</v>
      </c>
    </row>
    <row r="2110" spans="1:9" x14ac:dyDescent="0.25">
      <c r="A2110">
        <v>5</v>
      </c>
      <c r="B2110">
        <v>1</v>
      </c>
      <c r="C2110">
        <v>137</v>
      </c>
      <c r="E2110" s="1" t="s">
        <v>732</v>
      </c>
      <c r="G2110">
        <v>0</v>
      </c>
    </row>
    <row r="2112" spans="1:9" x14ac:dyDescent="0.25">
      <c r="A2112">
        <v>5</v>
      </c>
      <c r="B2112">
        <v>1</v>
      </c>
      <c r="C2112">
        <v>137</v>
      </c>
      <c r="D2112">
        <v>117</v>
      </c>
      <c r="E2112" s="1" t="s">
        <v>733</v>
      </c>
      <c r="F2112" t="s">
        <v>24</v>
      </c>
      <c r="G2112">
        <v>1</v>
      </c>
      <c r="I2112" s="3">
        <v>200000</v>
      </c>
    </row>
    <row r="2114" spans="1:9" x14ac:dyDescent="0.25">
      <c r="A2114">
        <v>5</v>
      </c>
      <c r="B2114">
        <v>1</v>
      </c>
      <c r="C2114">
        <v>137</v>
      </c>
      <c r="D2114">
        <v>118</v>
      </c>
      <c r="E2114" s="1" t="s">
        <v>734</v>
      </c>
      <c r="F2114" t="s">
        <v>24</v>
      </c>
      <c r="G2114">
        <v>1</v>
      </c>
      <c r="I2114" s="3">
        <v>50000</v>
      </c>
    </row>
    <row r="2116" spans="1:9" ht="30" x14ac:dyDescent="0.25">
      <c r="A2116">
        <v>5</v>
      </c>
      <c r="B2116">
        <v>1</v>
      </c>
      <c r="C2116">
        <v>137</v>
      </c>
      <c r="E2116" s="1" t="s">
        <v>735</v>
      </c>
      <c r="G2116">
        <v>0</v>
      </c>
    </row>
    <row r="2118" spans="1:9" x14ac:dyDescent="0.25">
      <c r="A2118">
        <v>5</v>
      </c>
      <c r="B2118">
        <v>1</v>
      </c>
      <c r="C2118">
        <v>137</v>
      </c>
      <c r="D2118">
        <v>119</v>
      </c>
      <c r="E2118" s="1" t="s">
        <v>667</v>
      </c>
      <c r="F2118" t="s">
        <v>141</v>
      </c>
      <c r="G2118">
        <v>2</v>
      </c>
      <c r="I2118" s="3">
        <f>+G2118*H2118</f>
        <v>0</v>
      </c>
    </row>
    <row r="2120" spans="1:9" x14ac:dyDescent="0.25">
      <c r="A2120">
        <v>5</v>
      </c>
      <c r="B2120">
        <v>1</v>
      </c>
      <c r="C2120">
        <v>137</v>
      </c>
      <c r="D2120">
        <v>120</v>
      </c>
      <c r="E2120" s="1" t="s">
        <v>668</v>
      </c>
      <c r="F2120" t="s">
        <v>141</v>
      </c>
      <c r="G2120">
        <v>2</v>
      </c>
      <c r="I2120" s="3">
        <f>+G2120*H2120</f>
        <v>0</v>
      </c>
    </row>
    <row r="2122" spans="1:9" x14ac:dyDescent="0.25">
      <c r="A2122">
        <v>5</v>
      </c>
      <c r="B2122">
        <v>1</v>
      </c>
      <c r="C2122">
        <v>137</v>
      </c>
      <c r="E2122" s="1" t="s">
        <v>719</v>
      </c>
      <c r="G2122">
        <v>0</v>
      </c>
    </row>
    <row r="2124" spans="1:9" x14ac:dyDescent="0.25">
      <c r="A2124">
        <v>5</v>
      </c>
      <c r="B2124">
        <v>1</v>
      </c>
      <c r="C2124">
        <v>137</v>
      </c>
      <c r="D2124">
        <v>121</v>
      </c>
      <c r="E2124" s="1" t="s">
        <v>667</v>
      </c>
      <c r="F2124" t="s">
        <v>131</v>
      </c>
      <c r="G2124">
        <v>50</v>
      </c>
      <c r="I2124" s="3">
        <f>+G2124*H2124</f>
        <v>0</v>
      </c>
    </row>
    <row r="2126" spans="1:9" x14ac:dyDescent="0.25">
      <c r="A2126">
        <v>5</v>
      </c>
      <c r="B2126">
        <v>1</v>
      </c>
      <c r="C2126">
        <v>137</v>
      </c>
      <c r="D2126">
        <v>122</v>
      </c>
      <c r="E2126" s="1" t="s">
        <v>668</v>
      </c>
      <c r="F2126" t="s">
        <v>131</v>
      </c>
      <c r="G2126">
        <v>50</v>
      </c>
      <c r="I2126" s="3">
        <f>+G2126*H2126</f>
        <v>0</v>
      </c>
    </row>
    <row r="2128" spans="1:9" x14ac:dyDescent="0.25">
      <c r="A2128">
        <v>5</v>
      </c>
      <c r="B2128">
        <v>1</v>
      </c>
      <c r="C2128">
        <v>137</v>
      </c>
      <c r="D2128">
        <v>123</v>
      </c>
      <c r="E2128" s="1" t="s">
        <v>718</v>
      </c>
      <c r="F2128" t="s">
        <v>141</v>
      </c>
      <c r="G2128">
        <v>5</v>
      </c>
      <c r="I2128" s="3">
        <f>+G2128*H2128</f>
        <v>0</v>
      </c>
    </row>
    <row r="2130" spans="1:9" ht="105" x14ac:dyDescent="0.25">
      <c r="A2130">
        <v>5</v>
      </c>
      <c r="B2130">
        <v>1</v>
      </c>
      <c r="C2130">
        <v>138</v>
      </c>
      <c r="E2130" s="1" t="s">
        <v>736</v>
      </c>
      <c r="G2130">
        <v>0</v>
      </c>
    </row>
    <row r="2132" spans="1:9" x14ac:dyDescent="0.25">
      <c r="A2132">
        <v>5</v>
      </c>
      <c r="B2132">
        <v>1</v>
      </c>
      <c r="C2132">
        <v>138</v>
      </c>
      <c r="D2132">
        <v>124</v>
      </c>
      <c r="E2132" s="1" t="s">
        <v>723</v>
      </c>
      <c r="F2132" t="s">
        <v>572</v>
      </c>
      <c r="G2132">
        <v>7</v>
      </c>
      <c r="I2132" s="3">
        <f>+G2132*H2132</f>
        <v>0</v>
      </c>
    </row>
    <row r="2134" spans="1:9" x14ac:dyDescent="0.25">
      <c r="A2134">
        <v>5</v>
      </c>
      <c r="B2134">
        <v>1</v>
      </c>
      <c r="C2134">
        <v>138</v>
      </c>
      <c r="D2134">
        <v>125</v>
      </c>
      <c r="E2134" s="1" t="s">
        <v>724</v>
      </c>
      <c r="F2134" t="s">
        <v>572</v>
      </c>
      <c r="G2134">
        <v>7</v>
      </c>
      <c r="I2134" s="3">
        <f>+G2134*H2134</f>
        <v>0</v>
      </c>
    </row>
    <row r="2136" spans="1:9" x14ac:dyDescent="0.25">
      <c r="A2136">
        <v>5</v>
      </c>
      <c r="B2136">
        <v>1</v>
      </c>
      <c r="C2136">
        <v>138</v>
      </c>
      <c r="D2136">
        <v>126</v>
      </c>
      <c r="E2136" s="1" t="s">
        <v>725</v>
      </c>
      <c r="F2136" t="s">
        <v>572</v>
      </c>
      <c r="G2136">
        <v>7</v>
      </c>
      <c r="I2136" s="3">
        <f>+G2136*H2136</f>
        <v>0</v>
      </c>
    </row>
    <row r="2138" spans="1:9" ht="30" x14ac:dyDescent="0.25">
      <c r="A2138">
        <v>5</v>
      </c>
      <c r="B2138">
        <v>1</v>
      </c>
      <c r="C2138">
        <v>138</v>
      </c>
      <c r="D2138">
        <v>127</v>
      </c>
      <c r="E2138" s="1" t="s">
        <v>737</v>
      </c>
      <c r="F2138" t="s">
        <v>131</v>
      </c>
      <c r="G2138">
        <v>50</v>
      </c>
      <c r="I2138" s="3">
        <f>+G2138*H2138</f>
        <v>0</v>
      </c>
    </row>
    <row r="2140" spans="1:9" x14ac:dyDescent="0.25">
      <c r="A2140">
        <v>5</v>
      </c>
      <c r="B2140">
        <v>1</v>
      </c>
      <c r="C2140">
        <v>138</v>
      </c>
      <c r="E2140" s="1" t="s">
        <v>727</v>
      </c>
      <c r="F2140" t="s">
        <v>32</v>
      </c>
      <c r="G2140">
        <v>0</v>
      </c>
    </row>
    <row r="2142" spans="1:9" ht="30" x14ac:dyDescent="0.25">
      <c r="A2142">
        <v>5</v>
      </c>
      <c r="B2142">
        <v>1</v>
      </c>
      <c r="C2142">
        <v>138</v>
      </c>
      <c r="D2142">
        <v>128</v>
      </c>
      <c r="E2142" s="1" t="s">
        <v>728</v>
      </c>
      <c r="F2142" t="s">
        <v>141</v>
      </c>
      <c r="G2142">
        <v>2</v>
      </c>
      <c r="I2142" s="3">
        <f>+G2142*H2142</f>
        <v>0</v>
      </c>
    </row>
    <row r="2144" spans="1:9" ht="30" x14ac:dyDescent="0.25">
      <c r="A2144">
        <v>5</v>
      </c>
      <c r="B2144">
        <v>1</v>
      </c>
      <c r="C2144">
        <v>138</v>
      </c>
      <c r="D2144">
        <v>129</v>
      </c>
      <c r="E2144" s="1" t="s">
        <v>738</v>
      </c>
      <c r="F2144" t="s">
        <v>141</v>
      </c>
      <c r="G2144">
        <v>2</v>
      </c>
      <c r="I2144" s="3">
        <f>+G2144*H2144</f>
        <v>0</v>
      </c>
    </row>
    <row r="2146" spans="1:9" ht="45" x14ac:dyDescent="0.25">
      <c r="A2146">
        <v>5</v>
      </c>
      <c r="B2146">
        <v>1</v>
      </c>
      <c r="C2146">
        <v>138</v>
      </c>
      <c r="D2146">
        <v>130</v>
      </c>
      <c r="E2146" s="1" t="s">
        <v>739</v>
      </c>
      <c r="F2146" t="s">
        <v>141</v>
      </c>
      <c r="G2146">
        <v>2</v>
      </c>
      <c r="I2146" s="3">
        <f>+G2146*H2146</f>
        <v>0</v>
      </c>
    </row>
    <row r="2148" spans="1:9" ht="15.75" thickBot="1" x14ac:dyDescent="0.3">
      <c r="A2148">
        <v>5</v>
      </c>
      <c r="B2148">
        <v>1</v>
      </c>
      <c r="G2148">
        <v>0</v>
      </c>
      <c r="I2148" s="40">
        <f>SUM(I1765:I2147)</f>
        <v>250000</v>
      </c>
    </row>
    <row r="2149" spans="1:9" ht="15.75" thickTop="1" x14ac:dyDescent="0.25"/>
    <row r="2150" spans="1:9" x14ac:dyDescent="0.25">
      <c r="A2150">
        <v>6</v>
      </c>
      <c r="B2150">
        <v>1</v>
      </c>
      <c r="C2150">
        <v>140</v>
      </c>
      <c r="E2150" s="2" t="s">
        <v>740</v>
      </c>
      <c r="F2150" t="s">
        <v>10</v>
      </c>
      <c r="G2150">
        <v>0</v>
      </c>
    </row>
    <row r="2151" spans="1:9" x14ac:dyDescent="0.25">
      <c r="E2151" s="2"/>
    </row>
    <row r="2152" spans="1:9" x14ac:dyDescent="0.25">
      <c r="A2152">
        <v>6</v>
      </c>
      <c r="B2152">
        <v>1</v>
      </c>
      <c r="C2152">
        <v>140</v>
      </c>
      <c r="E2152" s="2" t="s">
        <v>937</v>
      </c>
      <c r="F2152" t="s">
        <v>10</v>
      </c>
      <c r="G2152">
        <v>0</v>
      </c>
    </row>
    <row r="2154" spans="1:9" x14ac:dyDescent="0.25">
      <c r="A2154">
        <v>6</v>
      </c>
      <c r="B2154">
        <v>1</v>
      </c>
      <c r="C2154">
        <v>140</v>
      </c>
      <c r="E2154" s="1" t="s">
        <v>109</v>
      </c>
      <c r="F2154" t="s">
        <v>62</v>
      </c>
      <c r="G2154">
        <v>0</v>
      </c>
    </row>
    <row r="2156" spans="1:9" ht="75" x14ac:dyDescent="0.25">
      <c r="A2156">
        <v>6</v>
      </c>
      <c r="B2156">
        <v>1</v>
      </c>
      <c r="C2156">
        <v>140</v>
      </c>
      <c r="E2156" s="1" t="s">
        <v>741</v>
      </c>
      <c r="G2156">
        <v>0</v>
      </c>
    </row>
    <row r="2158" spans="1:9" ht="75" x14ac:dyDescent="0.25">
      <c r="A2158">
        <v>6</v>
      </c>
      <c r="B2158">
        <v>1</v>
      </c>
      <c r="C2158">
        <v>140</v>
      </c>
      <c r="E2158" s="1" t="s">
        <v>742</v>
      </c>
      <c r="G2158">
        <v>0</v>
      </c>
    </row>
    <row r="2160" spans="1:9" x14ac:dyDescent="0.25">
      <c r="A2160">
        <v>6</v>
      </c>
      <c r="B2160">
        <v>1</v>
      </c>
      <c r="C2160">
        <v>140</v>
      </c>
      <c r="E2160" s="1" t="s">
        <v>743</v>
      </c>
      <c r="F2160" t="s">
        <v>62</v>
      </c>
      <c r="G2160">
        <v>0</v>
      </c>
    </row>
    <row r="2162" spans="1:9" ht="30" x14ac:dyDescent="0.25">
      <c r="A2162">
        <v>6</v>
      </c>
      <c r="B2162">
        <v>1</v>
      </c>
      <c r="C2162">
        <v>140</v>
      </c>
      <c r="E2162" s="1" t="s">
        <v>744</v>
      </c>
      <c r="G2162">
        <v>0</v>
      </c>
    </row>
    <row r="2164" spans="1:9" ht="30" x14ac:dyDescent="0.25">
      <c r="A2164">
        <v>6</v>
      </c>
      <c r="B2164">
        <v>1</v>
      </c>
      <c r="C2164">
        <v>140</v>
      </c>
      <c r="E2164" s="1" t="s">
        <v>745</v>
      </c>
      <c r="F2164" t="s">
        <v>62</v>
      </c>
      <c r="G2164">
        <v>0</v>
      </c>
    </row>
    <row r="2166" spans="1:9" ht="90" x14ac:dyDescent="0.25">
      <c r="A2166">
        <v>6</v>
      </c>
      <c r="B2166">
        <v>1</v>
      </c>
      <c r="C2166">
        <v>140</v>
      </c>
      <c r="E2166" s="1" t="s">
        <v>746</v>
      </c>
      <c r="G2166">
        <v>0</v>
      </c>
    </row>
    <row r="2168" spans="1:9" x14ac:dyDescent="0.25">
      <c r="A2168">
        <v>6</v>
      </c>
      <c r="B2168">
        <v>1</v>
      </c>
      <c r="C2168">
        <v>141</v>
      </c>
      <c r="E2168" s="1" t="s">
        <v>747</v>
      </c>
      <c r="F2168" t="s">
        <v>32</v>
      </c>
      <c r="G2168">
        <v>0</v>
      </c>
    </row>
    <row r="2170" spans="1:9" ht="180" x14ac:dyDescent="0.25">
      <c r="A2170">
        <v>6</v>
      </c>
      <c r="B2170">
        <v>1</v>
      </c>
      <c r="C2170">
        <v>141</v>
      </c>
      <c r="D2170">
        <v>1</v>
      </c>
      <c r="E2170" s="1" t="s">
        <v>748</v>
      </c>
      <c r="F2170" t="s">
        <v>24</v>
      </c>
      <c r="G2170">
        <v>1</v>
      </c>
      <c r="I2170" s="3">
        <v>100000</v>
      </c>
    </row>
    <row r="2172" spans="1:9" x14ac:dyDescent="0.25">
      <c r="A2172">
        <v>6</v>
      </c>
      <c r="B2172">
        <v>1</v>
      </c>
      <c r="C2172">
        <v>141</v>
      </c>
      <c r="D2172">
        <v>2</v>
      </c>
      <c r="E2172" s="1" t="s">
        <v>749</v>
      </c>
      <c r="F2172" t="s">
        <v>913</v>
      </c>
      <c r="G2172">
        <v>1</v>
      </c>
      <c r="H2172" s="43"/>
      <c r="I2172" s="3">
        <f>+I2170*H2172</f>
        <v>0</v>
      </c>
    </row>
    <row r="2174" spans="1:9" ht="15.75" thickBot="1" x14ac:dyDescent="0.3">
      <c r="A2174">
        <v>6</v>
      </c>
      <c r="B2174">
        <v>1</v>
      </c>
      <c r="G2174">
        <v>0</v>
      </c>
      <c r="I2174" s="40">
        <f>SUM(I2169:I2173)</f>
        <v>100000</v>
      </c>
    </row>
    <row r="2175" spans="1:9" ht="15.75" thickTop="1" x14ac:dyDescent="0.25"/>
    <row r="2176" spans="1:9" x14ac:dyDescent="0.25">
      <c r="E2176" s="2" t="s">
        <v>928</v>
      </c>
    </row>
    <row r="2178" spans="1:9" x14ac:dyDescent="0.25">
      <c r="A2178">
        <v>7</v>
      </c>
      <c r="B2178">
        <v>1</v>
      </c>
      <c r="C2178">
        <v>143</v>
      </c>
      <c r="D2178">
        <v>1</v>
      </c>
      <c r="E2178" s="1" t="s">
        <v>750</v>
      </c>
      <c r="F2178" t="s">
        <v>931</v>
      </c>
      <c r="I2178" s="3">
        <f>+I372</f>
        <v>0</v>
      </c>
    </row>
    <row r="2180" spans="1:9" x14ac:dyDescent="0.25">
      <c r="A2180">
        <v>7</v>
      </c>
      <c r="B2180">
        <v>1</v>
      </c>
      <c r="C2180">
        <v>143</v>
      </c>
      <c r="D2180">
        <v>2</v>
      </c>
      <c r="E2180" s="1" t="s">
        <v>751</v>
      </c>
      <c r="F2180" t="s">
        <v>932</v>
      </c>
      <c r="I2180" s="3">
        <f>+I573</f>
        <v>0</v>
      </c>
    </row>
    <row r="2182" spans="1:9" x14ac:dyDescent="0.25">
      <c r="A2182">
        <v>7</v>
      </c>
      <c r="B2182">
        <v>1</v>
      </c>
      <c r="C2182">
        <v>143</v>
      </c>
      <c r="D2182">
        <v>3</v>
      </c>
      <c r="E2182" s="1" t="s">
        <v>752</v>
      </c>
      <c r="F2182" t="s">
        <v>933</v>
      </c>
      <c r="I2182" s="3">
        <f>+I1405</f>
        <v>130000</v>
      </c>
    </row>
    <row r="2184" spans="1:9" x14ac:dyDescent="0.25">
      <c r="A2184">
        <v>7</v>
      </c>
      <c r="B2184">
        <v>1</v>
      </c>
      <c r="C2184">
        <v>143</v>
      </c>
      <c r="D2184">
        <v>4</v>
      </c>
      <c r="E2184" s="1" t="s">
        <v>753</v>
      </c>
      <c r="F2184" t="s">
        <v>934</v>
      </c>
      <c r="I2184" s="3">
        <f>+I1748</f>
        <v>0</v>
      </c>
    </row>
    <row r="2186" spans="1:9" x14ac:dyDescent="0.25">
      <c r="A2186">
        <v>7</v>
      </c>
      <c r="B2186">
        <v>1</v>
      </c>
      <c r="C2186">
        <v>143</v>
      </c>
      <c r="D2186">
        <v>5</v>
      </c>
      <c r="E2186" s="1" t="s">
        <v>754</v>
      </c>
      <c r="F2186" t="s">
        <v>935</v>
      </c>
      <c r="I2186" s="3">
        <f>+I2148</f>
        <v>250000</v>
      </c>
    </row>
    <row r="2188" spans="1:9" x14ac:dyDescent="0.25">
      <c r="A2188">
        <v>7</v>
      </c>
      <c r="B2188">
        <v>1</v>
      </c>
      <c r="C2188">
        <v>143</v>
      </c>
      <c r="D2188">
        <v>6</v>
      </c>
      <c r="E2188" s="1" t="s">
        <v>755</v>
      </c>
      <c r="F2188" t="s">
        <v>936</v>
      </c>
      <c r="I2188" s="3">
        <f>+I2174</f>
        <v>100000</v>
      </c>
    </row>
    <row r="2190" spans="1:9" x14ac:dyDescent="0.25">
      <c r="A2190" s="44">
        <v>7</v>
      </c>
      <c r="B2190" s="44">
        <v>1</v>
      </c>
      <c r="C2190" s="44">
        <v>143</v>
      </c>
      <c r="D2190" s="44"/>
      <c r="E2190" s="45"/>
      <c r="F2190" s="44" t="s">
        <v>756</v>
      </c>
      <c r="G2190" s="44"/>
      <c r="H2190" s="46"/>
      <c r="I2190" s="46">
        <f>SUM(I2175:I2189)</f>
        <v>480000</v>
      </c>
    </row>
    <row r="2192" spans="1:9" x14ac:dyDescent="0.25">
      <c r="A2192">
        <v>7</v>
      </c>
      <c r="B2192">
        <v>1</v>
      </c>
      <c r="C2192">
        <v>143</v>
      </c>
      <c r="F2192" t="s">
        <v>930</v>
      </c>
      <c r="I2192" s="3">
        <f>+I2190*15%</f>
        <v>72000</v>
      </c>
    </row>
    <row r="2193" spans="1:9" ht="15.75" thickBot="1" x14ac:dyDescent="0.3"/>
    <row r="2194" spans="1:9" x14ac:dyDescent="0.25">
      <c r="A2194" s="47"/>
      <c r="B2194" s="47"/>
      <c r="C2194" s="47"/>
      <c r="D2194" s="47"/>
      <c r="E2194" s="48"/>
      <c r="F2194" s="49" t="s">
        <v>929</v>
      </c>
      <c r="G2194" s="47"/>
      <c r="H2194" s="50"/>
      <c r="I2194" s="51">
        <f>SUM(I2190:I2193)</f>
        <v>552000</v>
      </c>
    </row>
  </sheetData>
  <sheetProtection algorithmName="SHA-512" hashValue="9TVH5AMwPkyE5qQgHE+y0YWEf55gyvBG5yBafAzlHDZ3fLnmpYNQEkLudLlN5mUe/bicLygHX9Ba5ovmK/uk0A==" saltValue="I9t/oigZQK/bBYO0tvNMGw==" spinCount="100000" sheet="1" objects="1" scenarios="1"/>
  <protectedRanges>
    <protectedRange sqref="H37:H2173" name="Range1"/>
  </protectedRanges>
  <mergeCells count="10">
    <mergeCell ref="A6:I6"/>
    <mergeCell ref="A1:I2"/>
    <mergeCell ref="A3:C3"/>
    <mergeCell ref="D3:E3"/>
    <mergeCell ref="F3:G3"/>
    <mergeCell ref="H3:I3"/>
    <mergeCell ref="A4:C5"/>
    <mergeCell ref="D4:E5"/>
    <mergeCell ref="F4:G5"/>
    <mergeCell ref="H4:I5"/>
  </mergeCells>
  <conditionalFormatting sqref="H37:H2173">
    <cfRule type="expression" dxfId="0" priority="1">
      <formula>G37&gt;0</formula>
    </cfRule>
  </conditionalFormatting>
  <dataValidations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59" orientation="portrait" r:id="rId1"/>
  <rowBreaks count="4" manualBreakCount="4">
    <brk id="898" max="8" man="1"/>
    <brk id="952" max="8" man="1"/>
    <brk id="1431" max="8" man="1"/>
    <brk id="173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NONGOMA BOQ</vt:lpstr>
      <vt:lpstr>'NONGOMA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2023-10-02T08:03:47Z</dcterms:created>
  <dcterms:modified xsi:type="dcterms:W3CDTF">2023-10-26T13:23:54Z</dcterms:modified>
</cp:coreProperties>
</file>