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d.docs.live.net/4d3ba722b77efddc/TVAQS/aPS Psych Ward/aTENDER DOC JULY 2025/Addendum 2/"/>
    </mc:Choice>
  </mc:AlternateContent>
  <xr:revisionPtr revIDLastSave="1" documentId="8_{C53F89B2-AE3F-47CF-9AF1-3C7758828061}" xr6:coauthVersionLast="47" xr6:coauthVersionMax="47" xr10:uidLastSave="{0D81FBA4-41C8-4323-9463-E69B4888606F}"/>
  <bookViews>
    <workbookView xWindow="-108" yWindow="-108" windowWidth="23256" windowHeight="12456" tabRatio="828" activeTab="1" xr2:uid="{00000000-000D-0000-FFFF-FFFF00000000}"/>
  </bookViews>
  <sheets>
    <sheet name="COVER" sheetId="22" r:id="rId1"/>
    <sheet name="HVAC Bill " sheetId="20" r:id="rId2"/>
    <sheet name="Sheet1" sheetId="23" r:id="rId3"/>
  </sheets>
  <definedNames>
    <definedName name="_xlnm._FilterDatabase" localSheetId="1" hidden="1">'HVAC Bill '!$E$4:$E$1338</definedName>
    <definedName name="_xlnm.Print_Area" localSheetId="0">COVER!$A$1:$J$47</definedName>
    <definedName name="_xlnm.Print_Area" localSheetId="1">'HVAC Bill '!$A$1:$F$1336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42" i="22" l="1"/>
  <c r="A133" i="22"/>
  <c r="A90" i="20" l="1"/>
  <c r="A98" i="20" s="1"/>
  <c r="A100" i="20" s="1"/>
  <c r="A134" i="20" s="1"/>
  <c r="A143" i="20" s="1"/>
  <c r="A281" i="20" l="1"/>
  <c r="A145" i="20"/>
  <c r="A169" i="20" s="1"/>
  <c r="A186" i="20" s="1"/>
  <c r="A201" i="20" s="1"/>
  <c r="A225" i="20" s="1"/>
  <c r="A230" i="20" s="1"/>
  <c r="A257" i="20" s="1"/>
  <c r="A268" i="20" s="1"/>
  <c r="A297" i="20" l="1"/>
  <c r="A301" i="20" s="1"/>
  <c r="A309" i="20" s="1"/>
  <c r="A313" i="20" s="1"/>
  <c r="A315" i="20" s="1"/>
  <c r="A332" i="20" s="1"/>
  <c r="A335" i="20" s="1"/>
  <c r="A339" i="20" s="1"/>
  <c r="A357" i="20" l="1"/>
  <c r="A363" i="20" s="1"/>
  <c r="A369" i="20" s="1"/>
  <c r="A371" i="20" s="1"/>
  <c r="A380" i="20" s="1"/>
  <c r="A382" i="20" s="1"/>
  <c r="A384" i="20" s="1"/>
  <c r="A402" i="20" s="1"/>
  <c r="A406" i="20" s="1"/>
  <c r="A471" i="20" s="1"/>
  <c r="A502" i="20" l="1"/>
  <c r="A504" i="20" l="1"/>
  <c r="A506" i="20" l="1"/>
  <c r="A508" i="20" s="1"/>
  <c r="A510" i="20" s="1"/>
  <c r="A544" i="20" s="1"/>
  <c r="A546" i="20" s="1"/>
  <c r="A548" i="20" s="1"/>
  <c r="A564" i="20" s="1"/>
  <c r="A579" i="20" s="1"/>
  <c r="A589" i="20" s="1"/>
  <c r="A601" i="20" s="1"/>
  <c r="A609" i="20" s="1"/>
  <c r="A622" i="20" s="1"/>
  <c r="A631" i="20" s="1"/>
  <c r="A713" i="20" s="1"/>
  <c r="A728" i="20" s="1"/>
  <c r="A755" i="20" s="1"/>
  <c r="A758" i="20" s="1"/>
  <c r="A812" i="20" s="1"/>
  <c r="A864" i="20" s="1"/>
  <c r="A867" i="20" s="1"/>
  <c r="A917" i="20" s="1"/>
  <c r="A989" i="20" s="1"/>
  <c r="A1080" i="20" s="1"/>
  <c r="A1090" i="20" l="1"/>
  <c r="A1100" i="20" s="1"/>
  <c r="A1109" i="20" s="1"/>
  <c r="A1117" i="20" s="1"/>
  <c r="A1132" i="20" s="1"/>
  <c r="A1149" i="20" s="1"/>
  <c r="A1186" i="20"/>
  <c r="A1007" i="20"/>
  <c r="A1017" i="20" s="1"/>
  <c r="A1033" i="20" s="1"/>
  <c r="A1042" i="20" s="1"/>
  <c r="A1052" i="20" s="1"/>
  <c r="A1240" i="20" l="1"/>
  <c r="A1188" i="20"/>
  <c r="A1196" i="20" s="1"/>
  <c r="A1198" i="20" l="1"/>
  <c r="A1203" i="20" s="1"/>
  <c r="A1204" i="20" s="1"/>
  <c r="A1205" i="20" s="1"/>
  <c r="A1206" i="20" s="1"/>
  <c r="A1207" i="20" s="1"/>
  <c r="A1208" i="20" s="1"/>
  <c r="A1209" i="20" s="1"/>
  <c r="A1210" i="20"/>
  <c r="A1211" i="20" s="1"/>
  <c r="A1212" i="20" s="1"/>
  <c r="A1213" i="20" s="1"/>
  <c r="A1214" i="20" s="1"/>
  <c r="A1215" i="20" s="1"/>
  <c r="A1216" i="20" s="1"/>
  <c r="A1217" i="20" s="1"/>
  <c r="A1218" i="20" s="1"/>
  <c r="A1219" i="20" s="1"/>
  <c r="A1220" i="20" s="1"/>
  <c r="A1221" i="20" s="1"/>
  <c r="A1222" i="20" s="1"/>
  <c r="A1223" i="20" s="1"/>
  <c r="A1224" i="20" s="1"/>
  <c r="A1225" i="20" s="1"/>
  <c r="A1226" i="20" s="1"/>
  <c r="A1227" i="20" s="1"/>
  <c r="A1228" i="20" s="1"/>
  <c r="A1229" i="20" s="1"/>
  <c r="A1230" i="20" s="1"/>
  <c r="A1232" i="20" s="1"/>
</calcChain>
</file>

<file path=xl/sharedStrings.xml><?xml version="1.0" encoding="utf-8"?>
<sst xmlns="http://schemas.openxmlformats.org/spreadsheetml/2006/main" count="1716" uniqueCount="579">
  <si>
    <t/>
  </si>
  <si>
    <t>SUPPLEMENTARY PREAMBLES</t>
  </si>
  <si>
    <t>3. Unless otherwise stated elsewhere, all rates shall be fixed for the duration of the contract.</t>
  </si>
  <si>
    <t>Tenderers are referred to the specifications, for the full descriptions of the following items which are to be read and priced in conjunction with the said specification and drawings</t>
  </si>
  <si>
    <t>Ductwork</t>
  </si>
  <si>
    <t>Descriptions of ducts shall be deemed to include stiffeners, jointing materials, sealants, couplers in the running length, access/inspection panels and supports / brackets in accordance with the specification</t>
  </si>
  <si>
    <t>Dampers</t>
  </si>
  <si>
    <t>Descriptions of smoke and fire dampers shall be deemed to include fusible links, sleeves, frames, supports and access openings in ducts</t>
  </si>
  <si>
    <t>Air diffusion</t>
  </si>
  <si>
    <t>Descriptions of air terminals, grilles, louvres and the like shall be deemed to include necks, frames, supports and flexible connections</t>
  </si>
  <si>
    <t>Fans</t>
  </si>
  <si>
    <t>Descriptions of fan assemblies shall be deemed to include supports from the structure, flexible or other connections to ductwork, vibration isolation mountings and airtight inspection doors</t>
  </si>
  <si>
    <t>Fan coil units, fan air terminals and fan heaters</t>
  </si>
  <si>
    <t>Descriptions of fan coil units, fan air terminals and fan heaters shall be deemed to include connection points for water, air and electrical supply, for air grilles, dust trays, condensate trays and vibration isolation mountings. Flexible ducts, flexible hose and connecting cables for connecting these units to each other or to water pipe, and electrical supply are separately measured</t>
  </si>
  <si>
    <t>Fixing of pipes</t>
  </si>
  <si>
    <t>Unless otherwise stated, descriptions of pipes shall be deemed to include fixing to walls etc, casting in, building in or suspending not exceeding 1 m below suspension level</t>
  </si>
  <si>
    <t>Major equipment</t>
  </si>
  <si>
    <t>Descriptions of major equipment such as water cooled package units, air handling units &amp; the like shall be deemed to include connections to water, air &amp; electrical supply &amp;/or discharge points, supports, bearers, vibration insulation mountings, filters, insulation, inspection ladders &amp; gangways, access doors , panels &amp; painting etc as specified</t>
  </si>
  <si>
    <t>Pump sets</t>
  </si>
  <si>
    <t>Descriptions of pumps shall be deemed to include connections to water and electrical supply and/or discharge points, vibration insulation mountings, insulation, drip trays with outlets, pressure gauges, etc</t>
  </si>
  <si>
    <t>No</t>
  </si>
  <si>
    <t>m</t>
  </si>
  <si>
    <t>Production of shop drawings</t>
  </si>
  <si>
    <t>Labelling of all equipment</t>
  </si>
  <si>
    <t>No.</t>
  </si>
  <si>
    <t>Provision of electrical compliance certificates (1 certificate for each MDB)</t>
  </si>
  <si>
    <t>a</t>
  </si>
  <si>
    <t>b</t>
  </si>
  <si>
    <t>c</t>
  </si>
  <si>
    <t>d</t>
  </si>
  <si>
    <t>e</t>
  </si>
  <si>
    <t>f</t>
  </si>
  <si>
    <t>g</t>
  </si>
  <si>
    <t>h</t>
  </si>
  <si>
    <t>i</t>
  </si>
  <si>
    <t>j</t>
  </si>
  <si>
    <t>k</t>
  </si>
  <si>
    <t>l</t>
  </si>
  <si>
    <t>1. All prices for equipment shall be for supply and final fixing in place.</t>
  </si>
  <si>
    <t>sum</t>
  </si>
  <si>
    <t>Production of as-built drawings</t>
  </si>
  <si>
    <t>General</t>
  </si>
  <si>
    <t>Straight piping</t>
  </si>
  <si>
    <t>Rates tendered are to be a collective rate for supply and install</t>
  </si>
  <si>
    <t>month</t>
  </si>
  <si>
    <t>Retuning at end of 12-month service period</t>
  </si>
  <si>
    <t>Compliance with OHASA 1993 and Construction Regulations 4(1) (a)</t>
  </si>
  <si>
    <t>ITEM NO</t>
  </si>
  <si>
    <t>DESCRIPTION</t>
  </si>
  <si>
    <t>UNIT</t>
  </si>
  <si>
    <t>RATE</t>
  </si>
  <si>
    <t>AMOUNT</t>
  </si>
  <si>
    <t>2. This bill must be priced in conjunction with the drawing and specifications documents</t>
  </si>
  <si>
    <t>AIR CONDITIONING AND VENTILATION: BILL OF QUANTITIES</t>
  </si>
  <si>
    <t>NB:</t>
  </si>
  <si>
    <t>R</t>
  </si>
  <si>
    <t>a. ……………………………..</t>
  </si>
  <si>
    <t>b. ......................................</t>
  </si>
  <si>
    <t xml:space="preserve">Allowance for associated costs to comply with conditions of contract </t>
  </si>
  <si>
    <t>Chiller</t>
  </si>
  <si>
    <t>Supply, rigging and putting in place of pumps, complete with motor, couplings, base frame, and drip trays as specified</t>
  </si>
  <si>
    <t>Wafer type Non-Return Valves (Steel)</t>
  </si>
  <si>
    <t>Vibroflex anti-vibration collars</t>
  </si>
  <si>
    <t>Glycerin filled dial pressure guages with socket and stopcock</t>
  </si>
  <si>
    <t>Binder fittings with socket</t>
  </si>
  <si>
    <t>Chilled water piping, medium black, seamless. Rates to include for polystyrene insulation, membrane, vapour seal, painting and galvanized supports (excluding cladding)</t>
  </si>
  <si>
    <t>40mm Diameter</t>
  </si>
  <si>
    <t>25mm Diameter</t>
  </si>
  <si>
    <t>Ball valves with extended stem and wrench handle "NEWMAN HATTERSLEY" (including insulation)</t>
  </si>
  <si>
    <t>20mm Diameter</t>
  </si>
  <si>
    <t>Y - Type strainers c/w stainless steel screens</t>
  </si>
  <si>
    <t>"Newman Hattersley" 2-port Commissioning valve set</t>
  </si>
  <si>
    <t>Chilled water aluminium cladding rate inclusive over fittings, valves, strainers and etc</t>
  </si>
  <si>
    <t>3-way chilled water modulating motorized valve</t>
  </si>
  <si>
    <t>Thermometers with socket and extensions</t>
  </si>
  <si>
    <t>Flow switches: Flow switch inclusive of tapping and socket to piping</t>
  </si>
  <si>
    <t>Immersion temperature sensor with stainless steel tube</t>
  </si>
  <si>
    <t>Rates per meter of piping shall include for bends,tees,nipples,reducers and brushes</t>
  </si>
  <si>
    <t>90 deg bends</t>
  </si>
  <si>
    <t>Tee Joints</t>
  </si>
  <si>
    <t>Reducers</t>
  </si>
  <si>
    <t>Flanges</t>
  </si>
  <si>
    <t>Sweeping Tees</t>
  </si>
  <si>
    <t xml:space="preserve">45 degree bends
</t>
  </si>
  <si>
    <t>Union Joints</t>
  </si>
  <si>
    <t>50mm Diameter</t>
  </si>
  <si>
    <t>50mm piping</t>
  </si>
  <si>
    <t>50mm Armaflex lagging</t>
  </si>
  <si>
    <t>50mm Elbow</t>
  </si>
  <si>
    <t>50mm equal Tee</t>
  </si>
  <si>
    <t>25mm piping</t>
  </si>
  <si>
    <t>25mm Armaflex lagging</t>
  </si>
  <si>
    <t>25mm Elbow</t>
  </si>
  <si>
    <t>25mm equal Tee</t>
  </si>
  <si>
    <t>QTY</t>
  </si>
  <si>
    <t>a.</t>
  </si>
  <si>
    <t>Other (any item not priced above but required for completion of installation</t>
  </si>
  <si>
    <t>NB. ALL WORKS IS MEASURED PROVISIONAL AND WILL BE SUBJECT TO REMEASUREMENT ON</t>
  </si>
  <si>
    <t>COMPLETION OF THE WORKS</t>
  </si>
  <si>
    <t>100mm Diameter</t>
  </si>
  <si>
    <t>80mm Diameter</t>
  </si>
  <si>
    <t>65mm Diameter</t>
  </si>
  <si>
    <t>32mm Diameter</t>
  </si>
  <si>
    <t>50mm Diameter (screwed)</t>
  </si>
  <si>
    <t>40mm Diameter (screwed)</t>
  </si>
  <si>
    <t>25mm Diameter (screwed)</t>
  </si>
  <si>
    <t>SUMMARY PAGE: AIR-CONDITIONING AND VENTILATION</t>
  </si>
  <si>
    <t>Rate to include  for hangers, flanges, fittings, support brackets, etc., complete with insulation and vapour seal</t>
  </si>
  <si>
    <t>Butterfly valves with extended stem and wrench handle "NEWMAN HATTERSLEY" (including insulation) - quadrant indicator plates to be hot dipped galvanised</t>
  </si>
  <si>
    <t>-</t>
  </si>
  <si>
    <t>100x80</t>
  </si>
  <si>
    <t>65x50</t>
  </si>
  <si>
    <t>2 way Ecoaire solenoid valve</t>
  </si>
  <si>
    <t>Grilles</t>
  </si>
  <si>
    <t xml:space="preserve">No. </t>
  </si>
  <si>
    <t>o</t>
  </si>
  <si>
    <t xml:space="preserve"> AHU1 - refer to specification </t>
  </si>
  <si>
    <t>150mm Diameter</t>
  </si>
  <si>
    <t>125mm Diameter</t>
  </si>
  <si>
    <t>150x125</t>
  </si>
  <si>
    <t>125x100</t>
  </si>
  <si>
    <t>125x65</t>
  </si>
  <si>
    <t>125x80</t>
  </si>
  <si>
    <t>150mm Diameter (screwed)</t>
  </si>
  <si>
    <t>150mm diameter flanged vibroflex anti-vibration connectors</t>
  </si>
  <si>
    <t>Condenser water piping, uPVC Class 12, seamless, c/w brackets, hangers</t>
  </si>
  <si>
    <t>Straight piping (uPVC Class 12)</t>
  </si>
  <si>
    <t>Flanges (stainless steel)</t>
  </si>
  <si>
    <t>Blanking Flange (Stainless steel)</t>
  </si>
  <si>
    <t>Butterfly valves "NEWMAN HATTERSLEY" (cast iron body and handle, stainless steel stem, hot dipped galvanised locking plate and stainless steel nuts and bolts)</t>
  </si>
  <si>
    <t>uPVC Ball Valves with extended stems</t>
  </si>
  <si>
    <t>25 dia.</t>
  </si>
  <si>
    <t>uPVC Motorised By-pass Valves</t>
  </si>
  <si>
    <t xml:space="preserve">Solenoid Valves </t>
  </si>
  <si>
    <t>Strainers with stainless steel screen</t>
  </si>
  <si>
    <t>Thermometers with socket</t>
  </si>
  <si>
    <t>n</t>
  </si>
  <si>
    <t>Sweeping Tee</t>
  </si>
  <si>
    <t>Cooling tower make-up water piping, Copper Class 0, seamless, c/w brackets, hangers and painting</t>
  </si>
  <si>
    <t>50 dia.</t>
  </si>
  <si>
    <t>Tees</t>
  </si>
  <si>
    <t>32 dia.</t>
  </si>
  <si>
    <t>Elbows</t>
  </si>
  <si>
    <t>Ball Valves  with extended stems</t>
  </si>
  <si>
    <t>Straight piping (PVC Class 12)</t>
  </si>
  <si>
    <t>100 dia.</t>
  </si>
  <si>
    <t>40 dia.</t>
  </si>
  <si>
    <t>Primary chilled water pump -CWP/P1 and P2</t>
  </si>
  <si>
    <t xml:space="preserve"> AHU2 - refer to specification </t>
  </si>
  <si>
    <t xml:space="preserve"> AHU3 - refer to specification </t>
  </si>
  <si>
    <t xml:space="preserve"> AHU4 - refer to specification </t>
  </si>
  <si>
    <t xml:space="preserve"> AHU5 - refer to specification </t>
  </si>
  <si>
    <t>Variable speed drives for Cooling Towers (mounted in chiller plantroom)</t>
  </si>
  <si>
    <t>Cooling tower inclusive of belly supports and anti vibration pads</t>
  </si>
  <si>
    <t>Water treatment plant</t>
  </si>
  <si>
    <t>Hot dipped galvanised steel stand with mentis grating floor for 500dia water treatment chemical tanks</t>
  </si>
  <si>
    <t>Impulse water meter</t>
  </si>
  <si>
    <t>Biocide</t>
  </si>
  <si>
    <t>litres</t>
  </si>
  <si>
    <t>SHEETMETAL DUCTING TO SABS RECTANGULAR DUCTING</t>
  </si>
  <si>
    <t>Square meterage of ducting is inclusive of area over fittings.</t>
  </si>
  <si>
    <t>The following sheetmetal thicknesses shall apply to the corresponding categories:</t>
  </si>
  <si>
    <t>Category One: 0.6mm</t>
  </si>
  <si>
    <t>Category Two: 0.6mm</t>
  </si>
  <si>
    <t>Category Three: 0.8mm</t>
  </si>
  <si>
    <t>Category Four: 1.0mm</t>
  </si>
  <si>
    <t>Category Five: 1.2mm</t>
  </si>
  <si>
    <t xml:space="preserve">CATEGORY ONE </t>
  </si>
  <si>
    <t>Width or height not exceeding 750mm and the sum of the two adjacent sides not exceeding 1150mm</t>
  </si>
  <si>
    <t>Category 1 fittings other than stopends</t>
  </si>
  <si>
    <t>Stopends</t>
  </si>
  <si>
    <t>Shoes</t>
  </si>
  <si>
    <t>CATEGORY TWO</t>
  </si>
  <si>
    <t>Width or height not exceeding 750mm &amp; sum of two adjacent sides exceeding 1150mm</t>
  </si>
  <si>
    <t>Category 2 fittings other than stopends</t>
  </si>
  <si>
    <t xml:space="preserve">CATEGORY THREE </t>
  </si>
  <si>
    <t>Width or height exceeding 750mm not exceeding 1350mm</t>
  </si>
  <si>
    <t>Category 3 fittings other than stopends</t>
  </si>
  <si>
    <t>Ducting Insulation</t>
  </si>
  <si>
    <t>Sheetmetal thickness for round ducting up to:</t>
  </si>
  <si>
    <t>300mm dia: 0.5mm</t>
  </si>
  <si>
    <t>301mm dia. to 800mm dia.: 0.6mm</t>
  </si>
  <si>
    <t>801mm dia to 1000mm dia.: 0.8mm</t>
  </si>
  <si>
    <t>1001mm to 1200mm dia.: 1.0mm</t>
  </si>
  <si>
    <t>Round ducting</t>
  </si>
  <si>
    <t>ROUND DUCTING</t>
  </si>
  <si>
    <t>300mm Diameter.</t>
  </si>
  <si>
    <t>200mm Diameter.</t>
  </si>
  <si>
    <t>p</t>
  </si>
  <si>
    <t>q</t>
  </si>
  <si>
    <t>r</t>
  </si>
  <si>
    <t>Copper piping - Rate to include fittings, support brackets, etc., complete with insulation</t>
  </si>
  <si>
    <t>22 Diameter</t>
  </si>
  <si>
    <t>28 Diameter</t>
  </si>
  <si>
    <t>Round ducting bends</t>
  </si>
  <si>
    <t>150x50</t>
  </si>
  <si>
    <t xml:space="preserve">Sound attenuators c/w flexible collars on either side </t>
  </si>
  <si>
    <t>UPVC Drain piping inclusive of saddles</t>
  </si>
  <si>
    <t xml:space="preserve"> AHU8 - refer to specification </t>
  </si>
  <si>
    <t xml:space="preserve"> AHU9 - refer to specification </t>
  </si>
  <si>
    <t xml:space="preserve"> AHU10 - refer to specification </t>
  </si>
  <si>
    <t xml:space="preserve"> AHU11 - refer to specification </t>
  </si>
  <si>
    <t xml:space="preserve"> AHU12 - refer to specification </t>
  </si>
  <si>
    <t xml:space="preserve"> AHU7 - refer to specification </t>
  </si>
  <si>
    <t xml:space="preserve"> AHU6 - refer to specification </t>
  </si>
  <si>
    <t>150x100</t>
  </si>
  <si>
    <t>125x50</t>
  </si>
  <si>
    <t>80x50</t>
  </si>
  <si>
    <t>100x65</t>
  </si>
  <si>
    <t>65x40</t>
  </si>
  <si>
    <t>80x65</t>
  </si>
  <si>
    <t>65mm Diameter (screwed)</t>
  </si>
  <si>
    <t>150 dia.</t>
  </si>
  <si>
    <t>CHDB1 - for chiller plantroom (VSD priced elsewhere)</t>
  </si>
  <si>
    <t>ACDB1 for AHU 01</t>
  </si>
  <si>
    <t>ACDB2 for AHU 02</t>
  </si>
  <si>
    <t>ACDB3 for AHU 03</t>
  </si>
  <si>
    <t>ACDB4 for AHU 04</t>
  </si>
  <si>
    <t>ACDB5 for AHU 05</t>
  </si>
  <si>
    <t>ACDB6 for AHU 06</t>
  </si>
  <si>
    <t>ACDB7 for AHU 07</t>
  </si>
  <si>
    <t>ACDB8 for AHU 08</t>
  </si>
  <si>
    <t>ACDB9 for AHU 09</t>
  </si>
  <si>
    <t>ACDB10 for AHU 10</t>
  </si>
  <si>
    <t>ACDB11 for AHU 11</t>
  </si>
  <si>
    <t>ACDB12 for AHU 12</t>
  </si>
  <si>
    <t>Variable speed drives for secondary chiller water pumps (mounted in chiller plantroom)</t>
  </si>
  <si>
    <t>EFDB1 for EF2</t>
  </si>
  <si>
    <t>EFDB2 for EF3</t>
  </si>
  <si>
    <t>EFDB3 for EF4</t>
  </si>
  <si>
    <t>EFDB4 for EF5</t>
  </si>
  <si>
    <t>EFDB5 for EF6</t>
  </si>
  <si>
    <t>EFDB6 for EF7</t>
  </si>
  <si>
    <t>EFDB7 for EF8</t>
  </si>
  <si>
    <t>EFDB8 for EF9</t>
  </si>
  <si>
    <t>EFDB9 for EF10</t>
  </si>
  <si>
    <t>EFDB10 for EF11</t>
  </si>
  <si>
    <t>EFDB11 for EF12</t>
  </si>
  <si>
    <t>EFDB12 for EF13</t>
  </si>
  <si>
    <t>EFDB13 for EF1</t>
  </si>
  <si>
    <t>EFDB14 for EF16</t>
  </si>
  <si>
    <t>FDB1 for SF1</t>
  </si>
  <si>
    <t>FDB2 for SF2</t>
  </si>
  <si>
    <t>FDB3 for SF3</t>
  </si>
  <si>
    <t>FDB4 for SF4</t>
  </si>
  <si>
    <t>FDB5 for SF5</t>
  </si>
  <si>
    <t>FDB6 for SF6</t>
  </si>
  <si>
    <t>FDB7 for SF7</t>
  </si>
  <si>
    <t>FDB8 for SF8</t>
  </si>
  <si>
    <t>FDB9 for SF9</t>
  </si>
  <si>
    <t>FDB10 for SF10</t>
  </si>
  <si>
    <t>FDB11 for SF11</t>
  </si>
  <si>
    <t>FDB12 for SF12</t>
  </si>
  <si>
    <t>FDB13 for SF13</t>
  </si>
  <si>
    <t>CCU1 - 8.8kW cooling capacity Daikin or equal and approved 4-way blow ceiling cassette unit</t>
  </si>
  <si>
    <t>CCU2 - 3.5kW cooling capacity Daikin or equal and approved 1-way blow ceiling cassette unit</t>
  </si>
  <si>
    <t>MW1 - 3.5kW cooling capacity Daikin or equal and approved mid-wall split unit</t>
  </si>
  <si>
    <t>MW2 - 5.3kW cooling capacity Daikin or equal and approved mid-wall split unit</t>
  </si>
  <si>
    <t>EF1 - Vortice Lineo 200VO inline extract air fan for 252 l/s, 73Pa</t>
  </si>
  <si>
    <t>EF3 - Vortice Lineo 315VO inline extract air fan for 490 l/s, 70Pa</t>
  </si>
  <si>
    <t>EF5 - Vortice Lineo 315VO inline extract air fan for 429 l/s, 155Pa</t>
  </si>
  <si>
    <t>EF6 - Vortice Lineo 315VO inline extract air fan for 486 l/s, 93Pa</t>
  </si>
  <si>
    <t>EF8 - Vortice Lineo 315VO inline extract air fan for 330 l/s, 114Pa</t>
  </si>
  <si>
    <t>EF11 - Vortice Lineo 315VO inline extract air fan for 504 l/s, 120Pa</t>
  </si>
  <si>
    <t>EF12 - Vortice Lineo 250VO inline extract air fan for 230 l/s, 105Pa</t>
  </si>
  <si>
    <t>EF15 - Vortice Vario 230/9 AR window/wall mounted extract air fan for 133 l/s</t>
  </si>
  <si>
    <t>EF17 - Vortice Lineo 150VO inline extract air fan for 60 l/s, 113Pa</t>
  </si>
  <si>
    <t>EF18 - Vortice Lineo 150VO inline extract air fan for 166 l/s, 100Pa</t>
  </si>
  <si>
    <t>FAF1 - Vortice Vario 150/6 AR window/wall mounted fresh air fan</t>
  </si>
  <si>
    <t>FAF2 - Vortice Vario 230/9 AR window/wall mounted fresh air fan</t>
  </si>
  <si>
    <t>SND1 - Donkin Silax or equal  approved circular sound attenuator, 630mm diameter, 1.5D long</t>
  </si>
  <si>
    <t>SND2 - Donkin Sonax or equal  approved circular sound attenuator, 250mm diameter, 600mm long</t>
  </si>
  <si>
    <t>SND3 - Donkin Sonax or equal  approved circular sound attenuator, 315mm diameter, 500mm long</t>
  </si>
  <si>
    <t>SND4 - Donkin Silax or equal  approved circular sound attenuator, 400mm diameter, 1.5D long</t>
  </si>
  <si>
    <t>SND5 - Donkin Sonax or equal  approved circular sound attenuator, 150mm diameter, 315mm long</t>
  </si>
  <si>
    <t>SND6 - Donkin Sonax or equal  approved circular sound attenuator, 200mm diameter, 315mm long</t>
  </si>
  <si>
    <t>SND7 - Donkin Silax or equal  approved circular sound attenuator, 500mm diameter, 1.5D long</t>
  </si>
  <si>
    <t>Disc Valves</t>
  </si>
  <si>
    <t xml:space="preserve">DV1 - 200 Diameter Ventline Plastic Disc Valve </t>
  </si>
  <si>
    <t>EAG2 - 1000WX300H Trox type AT fixed blade extract air grile c/w OBD aluminium anodized grille EPC special colour,  c/w wire mesh. Opening by builder to air-conditioning contractors specification</t>
  </si>
  <si>
    <t>EAG1 - 2200WX280H Trox type AT adjustable blade extract air grile c/w OBD aluminium anodized grille EPC special colour,  c/w wire mesh. Opening by builder to air-conditioning contractors specification</t>
  </si>
  <si>
    <t>MD1 -  Ø200 quadrant type manual damper</t>
  </si>
  <si>
    <t>MD2 -  Ø250 quadrant type manual damper</t>
  </si>
  <si>
    <t>MD3 -  Ø300 quadrant type manual damper</t>
  </si>
  <si>
    <t>MD4 - 450x350 manual heavy duty duct mounted opposed blade damper</t>
  </si>
  <si>
    <t>MD5 - 700x450 manual heavy duty duct mounted opposed blade damper</t>
  </si>
  <si>
    <t>MD6 - 450x300 manual heavy duty duct mounted opposed blade damper</t>
  </si>
  <si>
    <t>MD7 - 700x600 manual heavy duty duct mounted opposed blade damper</t>
  </si>
  <si>
    <t>MD8 - 600x400 manual heavy duty duct mounted opposed blade damper</t>
  </si>
  <si>
    <t>MD9 -  Ø400 quadrant type manual damper</t>
  </si>
  <si>
    <t>MD10 - 450x450 manual heavy duty duct mounted opposed blade damper</t>
  </si>
  <si>
    <t>MD11 - 700x500 manual heavy duty duct mounted opposed blade damper</t>
  </si>
  <si>
    <t>MD12 -  Ø350 quadrant type manual damper</t>
  </si>
  <si>
    <t>MD13 - 600x500 manual heavy duty duct mounted opposed blade damper</t>
  </si>
  <si>
    <t>MD14 - 700x400 manual heavy duty duct mounted opposed blade damper</t>
  </si>
  <si>
    <t>MD15 - 800x550 manual heavy duty duct mounted opposed blade damper</t>
  </si>
  <si>
    <t>MD17 - 400x400 manual heavy duty duct mounted opposed blade damper</t>
  </si>
  <si>
    <t>MD18 - 700x300 manual heavy duty duct mounted opposed blade damper</t>
  </si>
  <si>
    <t>MD19 - 800x650 manual heavy duty duct mounted opposed blade damper</t>
  </si>
  <si>
    <t>MD20 - 500x400 manual heavy duty duct mounted opposed blade damper</t>
  </si>
  <si>
    <t>MD21 - 500x200 manual heavy duty duct mounted opposed blade damper</t>
  </si>
  <si>
    <t>HPF1 - 610x610x 150D HEPA filter complete with filter housing</t>
  </si>
  <si>
    <t>WL1 - 400WX400H Trox type AWK weather louvre aluminium anodized grille EPC special colour,  c/w wire mesh. Opening by builder to air-conditioning contractors specification</t>
  </si>
  <si>
    <t>WL2 - 2000WX300H Trox type AWK weather louvre aluminium anodized grille EPC special colour,  c/w wire mesh. Opening by builder to air-conditioning contractors specification</t>
  </si>
  <si>
    <t>WL3 - 650WX650H Trox type AWK weather louvre aluminium anodized grille EPC special colour,  c/w wire mesh. Opening by builder to air-conditioning contractors specification</t>
  </si>
  <si>
    <t>WL4 - 550WX550H Trox type AWK weather louvre aluminium anodized grille EPC special colour,  c/w wire mesh. Opening by builder to air-conditioning contractors specification</t>
  </si>
  <si>
    <t>WL5 - 1000WX600H Trox type AWK weather louvre aluminium anodized grille EPC special colour,  c/w wire mesh. Opening by builder to air-conditioning contractors specification</t>
  </si>
  <si>
    <t>WL6 - 500WX500H Trox type AWK weather louvre aluminium anodized grille EPC special colour,  c/w wire mesh. Opening by builder to air-conditioning contractors specification</t>
  </si>
  <si>
    <t>WL7 - 1500WX800H Trox type AWK weather louvre aluminium anodized grille EPC special colour,  c/w wire mesh. Opening by builder to air-conditioning contractors specification</t>
  </si>
  <si>
    <t>WL8 - 300WX300H Trox type AWK weather louvre aluminium anodized grille EPC special colour,  c/w wire mesh. Opening by builder to air-conditioning contractors specification</t>
  </si>
  <si>
    <t>WL9 - 950WX950H Trox type AWK weather louvre aluminium anodized grille EPC special colour,  c/w wire mesh. Opening by builder to air-conditioning contractors specification</t>
  </si>
  <si>
    <t>WL10 - 650WX400H Trox type AWK weather louvre aluminium anodized grille EPC special colour,  c/w wire mesh. Opening by builder to air-conditioning contractors specification</t>
  </si>
  <si>
    <t>WL11 - 500WX400H Trox type AWK weather louvre aluminium anodized grille EPC special colour,  c/w wire mesh. Opening by builder to air-conditioning contractors specification</t>
  </si>
  <si>
    <t>WL12 - 800WX500H Trox type AWK weather louvre aluminium anodized grille EPC special colour,  c/w wire mesh. Opening by builder to air-conditioning contractors specification</t>
  </si>
  <si>
    <t>WL13 - 850WX850H Trox type AWK weather louvre aluminium anodized grille EPC special colour,  c/w wire mesh. Opening by builder to air-conditioning contractors specification</t>
  </si>
  <si>
    <t>WL14 - 750WX750H Trox type AWK weather louvre aluminium anodized grille EPC special colour,  c/w wire mesh. Opening by builder to air-conditioning contractors specification</t>
  </si>
  <si>
    <t>WL15 - 1200WX650H Trox type AWK weather louvre aluminium anodized grille EPC special colour,  c/w wire mesh. Opening by builder to air-conditioning contractors specification</t>
  </si>
  <si>
    <t>WL16 - 1200WX500H Trox type AWK weather louvre aluminium anodized grille EPC special colour,  c/w wire mesh. Opening by builder to air-conditioning contractors specification</t>
  </si>
  <si>
    <t>RAG1 - 600X600 Trox type AR return air fixed blade aluminium anodized grille EPC special colour. Opening by builder to air-conditioning contractors specification</t>
  </si>
  <si>
    <t>RAG2 - 1200X600 Trox type AR return air fixed blade aluminium anodized grille EPC special colour. Opening by builder to air-conditioning contractors specification</t>
  </si>
  <si>
    <t>RAG3 - 600X480 Trox type AR return air fixed blade aluminium anodized grille EPC special colour. Opening by builder to air-conditioning contractors specification</t>
  </si>
  <si>
    <t>SAG1 - 1200X600 Trox type AH supply air fixed blade aluminium anodized grille EPC special colour. Opening by builder to air-conditioning contractors specification</t>
  </si>
  <si>
    <t>PPG1 - 500x350 Galvanized mild steel perforated plate grille, 2mm thick, countersunk, EPC hammer-tone silver grey</t>
  </si>
  <si>
    <t>PPG2 - 550x400 Galvanized mild steel perforated plate grille, 2mm thick, countersunk, EPC hammer-tone silver grey</t>
  </si>
  <si>
    <t>PPG3 - 850x600 Galvanized mild steel perforated plate grille, 2mm thick, countersunk, EPC hammer-tone silver grey</t>
  </si>
  <si>
    <t>PPG4 - 650x450 Galvanized mild steel perforated plate grille, 2mm thick, countersunk, EPC hammer-tone silver grey</t>
  </si>
  <si>
    <t>PPG5 - 750x550 Galvanized mild steel perforated plate grille, 2mm thick, countersunk, EPC hammer-tone silver grey</t>
  </si>
  <si>
    <t>PPG6 - 900x650 Galvanized mild steel perforated plate grille, 2mm thick, countersunk, EPC hammer-tone silver grey</t>
  </si>
  <si>
    <t>PPG7 - 1000x700 Galvanized mild steel perforated plate grille, 2mm thick, countersunk, EPC hammer-tone silver grey</t>
  </si>
  <si>
    <t>PPG8 - 1050x700 Galvanized mild steel perforated 5plate grille, 2mm thick, countersunk, EPC hammer-tone silver grey</t>
  </si>
  <si>
    <t>PPG9 - 400x300 Galvanized mild steel perforated plate grille, 2mm thick, countersunk, EPC hammer-tone silver grey</t>
  </si>
  <si>
    <t>TRG1 - 1000x300 Galvanized mild steel perforated plate grille, 2mm thick, countersunk, EPC hammer-tone silver grey</t>
  </si>
  <si>
    <t>TRG2 - 1000x500 Galvanized mild steel perforated plate grille, 2mm thick, countersunk, EPC hammer-tone silver grey</t>
  </si>
  <si>
    <t>TRG3 - 2400x500 Galvanized mild steel perforated plate grille, 2mm thick, countersunk, EPC hammer-tone silver grey</t>
  </si>
  <si>
    <t>TRG4 - 1000x650 Galvanized mild steel perforated plate grille, 2mm thick, countersunk, EPC hammer-tone silver grey</t>
  </si>
  <si>
    <t>MD16 - 300x300 manual heavy duty duct mounted opposed blade damper</t>
  </si>
  <si>
    <t>EAG3 - 600WX600H Trox type AT fixed blade extract air grile c/w OBD aluminium anodized grille EPC special colour,  c/w wire mesh. Opening by builder to air-conditioning contractors specification</t>
  </si>
  <si>
    <t>CATEGORY FOUR</t>
  </si>
  <si>
    <t>Width or height exceeding 1350mm not exceeding 2100mm</t>
  </si>
  <si>
    <t>Category 4 fittings other than stopends</t>
  </si>
  <si>
    <t>350mm Diameter.</t>
  </si>
  <si>
    <t>250mm Diameter.</t>
  </si>
  <si>
    <t>50mm foil faced mineral wool for airconditioning ducting (external)</t>
  </si>
  <si>
    <r>
      <t>m</t>
    </r>
    <r>
      <rPr>
        <vertAlign val="superscript"/>
        <sz val="10"/>
        <color theme="1"/>
        <rFont val="Arial"/>
        <family val="2"/>
      </rPr>
      <t>2</t>
    </r>
  </si>
  <si>
    <t>400mm Diameter.</t>
  </si>
  <si>
    <t>Round spigots</t>
  </si>
  <si>
    <t>Flexible ducting, foil faced 50mm thick, (manufactured without the use of blowing agents).</t>
  </si>
  <si>
    <t>500mm Diameter.</t>
  </si>
  <si>
    <t>450mm Diameter.</t>
  </si>
  <si>
    <t>Round Stop ends</t>
  </si>
  <si>
    <t>Round to round transformations</t>
  </si>
  <si>
    <t>Rectangular to round transformations</t>
  </si>
  <si>
    <t>Dia 400mm to 300mm</t>
  </si>
  <si>
    <t>Dia 250mm to 200mm</t>
  </si>
  <si>
    <t>650x650 to dia 315 mm</t>
  </si>
  <si>
    <t>610x610 to dia 250 mm</t>
  </si>
  <si>
    <t>610x610 to dia 315 mm</t>
  </si>
  <si>
    <t>400x400 to dia 250 mm</t>
  </si>
  <si>
    <t>Dia 400mm to 315mm</t>
  </si>
  <si>
    <t>550x550 to dia 350 mm</t>
  </si>
  <si>
    <t>Dia 350mm to 315mm</t>
  </si>
  <si>
    <t>Dia 350mm to 300mm</t>
  </si>
  <si>
    <t>850x850 to dia 500 mm</t>
  </si>
  <si>
    <t>650x650 to dia 400 mm</t>
  </si>
  <si>
    <t>1000x600 to dia 400 mm</t>
  </si>
  <si>
    <t>Dia 500mm to 400mm</t>
  </si>
  <si>
    <t>400x300 to dia 315 mm</t>
  </si>
  <si>
    <t>450x300 to dia 315 mm</t>
  </si>
  <si>
    <t>500x400 to dia 400 mm</t>
  </si>
  <si>
    <t>1200x600 to dia 500 mm</t>
  </si>
  <si>
    <t>750x750 to dia 500 mm</t>
  </si>
  <si>
    <t>Dia 400mm to 350mm</t>
  </si>
  <si>
    <t>500x400 to dia 200 mm</t>
  </si>
  <si>
    <t>Dia 300mm to 200mm</t>
  </si>
  <si>
    <t>Dia 300mm to 250mm</t>
  </si>
  <si>
    <t>850x500 to dia 315 mm</t>
  </si>
  <si>
    <t>Dia 350mm to 250mm</t>
  </si>
  <si>
    <t>650x400 to dia 315 mm</t>
  </si>
  <si>
    <t>Dia 300mm to 315mm</t>
  </si>
  <si>
    <t>300x300 to dia 200 mm</t>
  </si>
  <si>
    <t>Dia 200mm to 150mm</t>
  </si>
  <si>
    <t>1200x650 to dia 500 mm</t>
  </si>
  <si>
    <t>1000x600 to dia 500 mm</t>
  </si>
  <si>
    <t>400x400 to dia 315 mm</t>
  </si>
  <si>
    <t>Dia 315mm to 250mm</t>
  </si>
  <si>
    <t>Dia 315mm to 350mm</t>
  </si>
  <si>
    <t>Dia 350mm to 200mm</t>
  </si>
  <si>
    <t>900x700 to dia 630 mm</t>
  </si>
  <si>
    <t>630mm Diameter.</t>
  </si>
  <si>
    <t>Trox double door XTV-D 1680w x 1800mm High galvanised and painted to architects EPC colour c/w lock, channel or angle iron frame.</t>
  </si>
  <si>
    <t>Trox double door XTV-R 800w x 1800mm High galvanised and painted to architects EPC colour c/w lock, channel or angle iron frame.</t>
  </si>
  <si>
    <t>FD1 - 700x600 duct mounted fire damper with fusable link</t>
  </si>
  <si>
    <t>FD2 - 800x500 duct mounted fire damper with fusable link</t>
  </si>
  <si>
    <t>FD3 - 700x500 duct mounted fire damper with fusable link</t>
  </si>
  <si>
    <t>FD4 - 600x400 duct mounted fire damper with fusable link</t>
  </si>
  <si>
    <t>FD5 - 800x400 duct mounted fire damper with fusable link</t>
  </si>
  <si>
    <t>FD6 - 600x500 duct mounted fire damper with fusable link</t>
  </si>
  <si>
    <t>FD7 - 700x400 duct mounted fire damper with fusable link</t>
  </si>
  <si>
    <t>FD8 - 700x700 duct mounted fire damper with fusable link</t>
  </si>
  <si>
    <t>FD9 - 800x550 duct mounted fire damper with fusable link</t>
  </si>
  <si>
    <t>FD10 - 700x300 duct mounted fire damper with fusable link</t>
  </si>
  <si>
    <t>FD11 - 800x300 duct mounted fire damper with fusable link</t>
  </si>
  <si>
    <t>FD12 - 800x700 duct mounted fire damper with fusable link</t>
  </si>
  <si>
    <t>FD13 - 800x650 duct mounted fire damper with fusable link</t>
  </si>
  <si>
    <t>FD14 - 800x800 duct mounted fire damper with fusable link</t>
  </si>
  <si>
    <t>FD15 - 500x400 duct mounted fire damper with fusable link</t>
  </si>
  <si>
    <t>FD16 - 400x250 duct mounted fire damper with fusable link</t>
  </si>
  <si>
    <t>FD17 - 450x300 duct mounted fire damper with fusable link</t>
  </si>
  <si>
    <t>FD18 - 550x350 duct mounted fire damper with fusable link</t>
  </si>
  <si>
    <t>FD19 - 650x450 duct mounted fire damper with fusable link</t>
  </si>
  <si>
    <t>FD20 - 800x550 duct mounted fire damper with fusable link</t>
  </si>
  <si>
    <t>FD21 - 900x600 duct mounted fire damper with fusable link</t>
  </si>
  <si>
    <t>EF19 - Vortice Vario 150/6 ARI wall mounted extract air fan for 53 l/s, 30Pa</t>
  </si>
  <si>
    <t>s</t>
  </si>
  <si>
    <t>t</t>
  </si>
  <si>
    <t>u</t>
  </si>
  <si>
    <t>v</t>
  </si>
  <si>
    <t>Filter Banks</t>
  </si>
  <si>
    <t>Weather Louvres</t>
  </si>
  <si>
    <t>BILL NO. 1 : AIR CONDITIONING AND VENTILATION</t>
  </si>
  <si>
    <t>Total carried forward to summary page:</t>
  </si>
  <si>
    <t>Total Excluding Value added Tax carried forward to Main Summary page:</t>
  </si>
  <si>
    <t>SECTION 4</t>
  </si>
  <si>
    <t xml:space="preserve">PORT SHEPSTONE HOSPITAL </t>
  </si>
  <si>
    <t>NEW PSYCHIATRIC WARD</t>
  </si>
  <si>
    <t>(WIMS 044044)</t>
  </si>
  <si>
    <t>BILL OF QUANTITIES</t>
  </si>
  <si>
    <t>Prepared by:                                                               Prepared for:  Dept. of Public Works</t>
  </si>
  <si>
    <t>MAHESH KHOOSAL AND ASSOCIATES cc</t>
  </si>
  <si>
    <t xml:space="preserve">58 Hilken Drive </t>
  </si>
  <si>
    <t>UMHLANGA ROCKS</t>
  </si>
  <si>
    <t xml:space="preserve">Contact person:   Mr M Khoosal </t>
  </si>
  <si>
    <t>Phone Number:    (031) 5368306</t>
  </si>
  <si>
    <t>AIR CONDITIONING AND VENTILATION INSTALLATION</t>
  </si>
  <si>
    <t>Sub total brought forward from Page AC-B3</t>
  </si>
  <si>
    <t>Sub total brought forward from Page AC-B4</t>
  </si>
  <si>
    <t>Sub total brought forward from Page AC-B5</t>
  </si>
  <si>
    <t>Sub total brought forward from Page AC-B6</t>
  </si>
  <si>
    <t>Sub total brought forward from Page AC-B7</t>
  </si>
  <si>
    <t>Sub total brought forward from Page AC-B8</t>
  </si>
  <si>
    <t>Sub total brought forward from Page AC-B9</t>
  </si>
  <si>
    <t>Sub total brought forward from Page AC-B10</t>
  </si>
  <si>
    <t>Sub total brought forward from Page AC-B11</t>
  </si>
  <si>
    <t>Sub total brought forward from Page AC-B12</t>
  </si>
  <si>
    <t>Sub total brought forward from Page AC-B13</t>
  </si>
  <si>
    <t>Sub total brought forward from Page AC-B14</t>
  </si>
  <si>
    <t>Sub total brought forward from Page AC-B15</t>
  </si>
  <si>
    <t>Sub total brought forward from Page AC-B16</t>
  </si>
  <si>
    <t>Sub total brought forward from Page AC-B17</t>
  </si>
  <si>
    <t>Sub total brought forward from Page AC-B18</t>
  </si>
  <si>
    <t>Sub total brought forward from Page AC-B19</t>
  </si>
  <si>
    <t>Sub total brought forward from Page AC-B20</t>
  </si>
  <si>
    <t>Sub total brought forward from Page AC-B21</t>
  </si>
  <si>
    <t>Sub total brought forward from Page AC-B22</t>
  </si>
  <si>
    <t>Sub total brought forward from Page AC-B23</t>
  </si>
  <si>
    <t>Sub total brought forward from Page AC-B24</t>
  </si>
  <si>
    <t>Sub total brought forward from Page AC-B25</t>
  </si>
  <si>
    <t>Sub total brought forward from Page AC-B26</t>
  </si>
  <si>
    <t>Sub total brought forward from Page AC-B27</t>
  </si>
  <si>
    <t>Sub total brought forward from Page AC-B28</t>
  </si>
  <si>
    <t>Hydrocelll expansion tank</t>
  </si>
  <si>
    <t xml:space="preserve">Solenoid valve for auto purging on cooling tower c/w draing piping </t>
  </si>
  <si>
    <t>Water treatment plant complete with dosing plant, TDS controller, chemical tank and tubing, field wiring in galvanised tubing</t>
  </si>
  <si>
    <t>Corrosion inhibitor (cooling tower)</t>
  </si>
  <si>
    <t>Chemicals for water treatment:</t>
  </si>
  <si>
    <t>Corrosion inhibitor/ descale chemical (chilled water)</t>
  </si>
  <si>
    <t>Fireproofing of openings around services such as piping and</t>
  </si>
  <si>
    <t>ducting where these penetrate fire walls and concrete floor slabs.</t>
  </si>
  <si>
    <t>Fireproofing shall be applied to both sides of the opening and</t>
  </si>
  <si>
    <t>shall be equal and approved to "Pyro-Cote with</t>
  </si>
  <si>
    <t>KBS double Panel Seal" for rating up to 120minites</t>
  </si>
  <si>
    <t>Individual piping penetrations:</t>
  </si>
  <si>
    <t xml:space="preserve">-  110 dia opening with 65 dia pipe </t>
  </si>
  <si>
    <t xml:space="preserve">-  90 dia opening with 50 dia pipe </t>
  </si>
  <si>
    <t>Rectangular openings with ducting penetration, with average</t>
  </si>
  <si>
    <t>gap of 90mm around, between ducting and wall/floor :</t>
  </si>
  <si>
    <t>3255 x 800</t>
  </si>
  <si>
    <t>2540 x 550</t>
  </si>
  <si>
    <t>2500 x 550</t>
  </si>
  <si>
    <t>2600 x 700</t>
  </si>
  <si>
    <t>1200 x 800</t>
  </si>
  <si>
    <t>4650 x 330</t>
  </si>
  <si>
    <t>250 x 325</t>
  </si>
  <si>
    <t>2000 x 550</t>
  </si>
  <si>
    <t>600 x 1350</t>
  </si>
  <si>
    <t>700 x 2600</t>
  </si>
  <si>
    <t>400 x 500</t>
  </si>
  <si>
    <t>530 x 530</t>
  </si>
  <si>
    <t>350 x 200</t>
  </si>
  <si>
    <t>450 x 450</t>
  </si>
  <si>
    <t>4700 x 1050</t>
  </si>
  <si>
    <t>1050 x 550</t>
  </si>
  <si>
    <t>1250 x 450</t>
  </si>
  <si>
    <t>400 x 300</t>
  </si>
  <si>
    <t>700 x 700</t>
  </si>
  <si>
    <t>650 x 650</t>
  </si>
  <si>
    <t>150 x 600</t>
  </si>
  <si>
    <t>150 x 100</t>
  </si>
  <si>
    <t>300 x 200</t>
  </si>
  <si>
    <t>1600 x 1600</t>
  </si>
  <si>
    <t>2000 x 2100</t>
  </si>
  <si>
    <t>1400 x 1000</t>
  </si>
  <si>
    <t>Fireproofing of 2650 x 750 piping service duct at each floor</t>
  </si>
  <si>
    <t>Chilled water 300Litre vertical bladder type expansion tank complete with valves and fittings</t>
  </si>
  <si>
    <t xml:space="preserve">Steel Buffer tank for chilled water  </t>
  </si>
  <si>
    <t>TP safety valve</t>
  </si>
  <si>
    <t>100mm dial pressure guage</t>
  </si>
  <si>
    <t>100mm dial temperature guage</t>
  </si>
  <si>
    <t xml:space="preserve">20mm ball valve </t>
  </si>
  <si>
    <t>50mm thick vapourseal with 0.9mm aluminium cladding</t>
  </si>
  <si>
    <r>
      <t>3000Litre vertical Steel Buffer tank</t>
    </r>
    <r>
      <rPr>
        <sz val="10"/>
        <rFont val="Arial"/>
        <family val="2"/>
      </rPr>
      <t xml:space="preserve"> c/w manhole, lifting lugs, 4.5mm thick shell and 6mm thick dished ends, 6 x 200mm diameter flanged pipe connections, 4x 50mm flanged connection for TP safety valve, Temp guage, pressure guage and drain, 50mm thick vapourseal and 0.9mm thick aluminium cladding, interior Hotline 75 or alumiumin glass coating or similar approved and 2 x coats of grey etch primer to exterior</t>
    </r>
  </si>
  <si>
    <t>Training of building management and service personnel, as specified</t>
  </si>
  <si>
    <t xml:space="preserve">Refuge area ventilation fan, wall mounted with sleeve, external louvre and  motion sensor for 30l/s supply air </t>
  </si>
  <si>
    <t>Additional copies of operating and maintenance manuals, As-builts and softcopies on flash drive</t>
  </si>
  <si>
    <t>Compilation and submission of operating and maintenance manuals including As-built drawings  (with softcopy of complete manual on flash drive)</t>
  </si>
  <si>
    <t>Water softening plant for cooling tower water supply complete with brine tank, resin tank, controller, filter and valves for 1.2L/s water flowrate</t>
  </si>
  <si>
    <t>commissioning of chiller by supplier and manage, and assist chiller supplier for commissioning of chiller</t>
  </si>
  <si>
    <t>Commissioning in accordance with CIBSE including servicing of chillers by supplier</t>
  </si>
  <si>
    <t>Building management system -  controller, software, programming and graphics</t>
  </si>
  <si>
    <t>CAT 6 network cabling including plugs, conduiting, etc.</t>
  </si>
  <si>
    <t xml:space="preserve">Desktop computer for BMS access located at workshop supervisors office - all in one touch screen  </t>
  </si>
  <si>
    <t>1000KVA UPS for computer</t>
  </si>
  <si>
    <t>Supply and Install new fibreglass cooling towers BAC  including rigging and haulage</t>
  </si>
  <si>
    <t xml:space="preserve">Fully comprehensive maintenance and guarantee and monitoring </t>
  </si>
  <si>
    <t>JULY 2025</t>
  </si>
  <si>
    <t>Contingency: to be expended only on Engineer's instructions</t>
  </si>
  <si>
    <t xml:space="preserve">Total carried forward to summary page: </t>
  </si>
  <si>
    <t>DX Split type airconditioning system c/w indoor and outdoor units. Complete with hardwired wall mounted thermostat, mounting brackets, anti-vibrational supports, lagged refrigerant piping, lagging to drain piping (drain piping priced elsewhere). Rate to allow for 30m of piping distance between indoor and outdoor unit in cable tray, with 1m in PVC trunking at either end</t>
  </si>
  <si>
    <t>Chillled water fan-coil-unit in chiller plantroom (10kW total cooling) c/w/ modulating valve, isolating valves, strainer, wall mounted thermostat linked to BMS</t>
  </si>
  <si>
    <t>b.</t>
  </si>
  <si>
    <t>c.</t>
  </si>
  <si>
    <t>d.</t>
  </si>
  <si>
    <t>Supply and install Chilled water dosing chamber as detailed on drawing M652/AC/04</t>
  </si>
  <si>
    <t>Supply and install Chilled water dosing chamber as per detailed in drawing M652/AC/04 complete with isolating valves and funnel</t>
  </si>
  <si>
    <t>Switchboard complete with field wiring, cabling, conduiting, cable rack, controllers including field equipment, sensors, power on, run and trip lamps, lamp test, etc.</t>
  </si>
  <si>
    <t xml:space="preserve">SF4 - Ø500, 2880rpm for 2700 l/s extraction @180Pa SP, 2.2kW minmum motor </t>
  </si>
  <si>
    <t xml:space="preserve">Fire rated isolator mounted adjacent to fan (Cabling priced in rate for conrol switchboard </t>
  </si>
  <si>
    <t>Donkin or equal approved Fumax 2hr rated flame proof axial flow smoke extract/pressurisation fans  3phase , 400Volts. Motor kW not to be less than that indicated</t>
  </si>
  <si>
    <t>EF14 -  Ø400 Donkin HC35 wall mounted plate extract air fan  for 791L/s @ 70Pa SP, 220V</t>
  </si>
  <si>
    <t xml:space="preserve">SF6, SF7, SF8 and SF9 - Ø315, 2880rpm for 540 l/s extraction @ 125Pa SP with 0.37kW minimum motor </t>
  </si>
  <si>
    <t>EF2 - Ø400 Donkin Majax-2 axial flow extract air fan 1440rpm for 828 l/s @ 108Pa with 3 phase, 400V, 0.55kW mimum motor</t>
  </si>
  <si>
    <t xml:space="preserve">EF4 - Ø500 Donkin Majax-2 axial flow extract air fan 1440rpm for 930 l/s @ 125Pa with 3 phase, 400V, 0.55kW mimum motor </t>
  </si>
  <si>
    <t>EF7 - Ø400 Donkin Majax-2 axial flow extract air fan 1440rpm for 828 l/s @ 110Pa with 3 phase , 400V 0.55kW minimum motor</t>
  </si>
  <si>
    <t>EF9 - Ø500 Donkin Majax-2 axial flow extract air fan 1440rpm for 1025 l/s @ 138Pa, 3 phase, 400V, 0.75kW minimum motor</t>
  </si>
  <si>
    <t>EF10 - Ø500 Donkin Majax-2 axial flow extract air fan 1440rpm for 720 l/s @ 125Pa, 3 phase, 400V, 0.55kW mnimum motor</t>
  </si>
  <si>
    <t>EF16 - 2 x fans in series, Vortice Lineo 315VO inline extract air fan for 213 l/s, 557Pa (rate for 2 fans)</t>
  </si>
  <si>
    <t>EF13 - 2 x in series, Vortice Lineo 250VO inline extract air fan for 146 l/s, 497Pa (rate for 2 fans)</t>
  </si>
  <si>
    <t>PORT SHEPSTONE PSYCHIATRIC WARD (WIMS 044044)</t>
  </si>
  <si>
    <r>
      <t xml:space="preserve">Chiller: </t>
    </r>
    <r>
      <rPr>
        <sz val="10"/>
        <color rgb="FFFF0000"/>
        <rFont val="Arial"/>
        <family val="2"/>
      </rPr>
      <t>supply</t>
    </r>
    <r>
      <rPr>
        <sz val="10"/>
        <color theme="1"/>
        <rFont val="Arial"/>
        <family val="2"/>
      </rPr>
      <t xml:space="preserve">, rig and haul in place </t>
    </r>
  </si>
  <si>
    <t>i.</t>
  </si>
  <si>
    <t>ii.</t>
  </si>
  <si>
    <t>iii.</t>
  </si>
  <si>
    <t>iv.</t>
  </si>
  <si>
    <t>v.</t>
  </si>
  <si>
    <t>vi.</t>
  </si>
  <si>
    <t>vii.</t>
  </si>
  <si>
    <t>viii</t>
  </si>
  <si>
    <t>SF1 and SF2 - Ø630, 1440rpm for 4000 l/s extract, @125Pa SP with 2.2kW minimum motor</t>
  </si>
  <si>
    <t>SF5 - Ø315 2880rpm for 517 l/s extraction @ 125Pa SP, 0.37kW minimum motor</t>
  </si>
  <si>
    <t>Fan schedule (supply and install c/w mounting brackets, hanger rods mounting feet, rubber mounts and flexible collars on either side</t>
  </si>
  <si>
    <t>SF3 - Ø500, 2880rpm for 4300 l/s pressurisation fan @  200Pa SP, 4.0kW minimum motor</t>
  </si>
  <si>
    <t>SF11, SF13 and SF14-- Ø630, 1440rpm for 3800 l/s @125Pa SP  - with 2.2kW minimum motor with standard inlet cone and protection guard</t>
  </si>
  <si>
    <t>DIFFUSERS</t>
  </si>
  <si>
    <t>Diffuser mounted changeover supply air sensors for reverse acting</t>
  </si>
  <si>
    <t>Wall mounted thermostat controller for Brain Rickard diffuser with field cabling</t>
  </si>
  <si>
    <t xml:space="preserve">D1 , D2, D3 - Brian Rickard VSW variable-air-volume master-ready diffusers to fit in 600x600 drop in ceiling tee, addressable for BMS connectivity c/w field cabling </t>
  </si>
  <si>
    <t>Power pack for variable air volume diffusers c/w connecting cable to diffusers in PVC conduit</t>
  </si>
  <si>
    <t>Master communcation unit (MCU) located in relevant AHU control panel for BMS connectivity c/w field cabling between MCU and power packs in PVC conduit</t>
  </si>
  <si>
    <t>D4 - Ø400 Trox VDL or equal and approved circular constant volume diffuser, standrd colour EPC to architects colour</t>
  </si>
  <si>
    <t>Duct mounted 2 hour fire rated dampers (WxH) with fusible link, limit switch, status link to DB, compliant with SANS193</t>
  </si>
  <si>
    <r>
      <t xml:space="preserve">Switchboard complete with field wiring, cabling, conduiting, cable rack, controllers including field equipment, sensors, etc (AHUs to be provided with EC variable speed controllers) </t>
    </r>
    <r>
      <rPr>
        <b/>
        <u/>
        <sz val="10"/>
        <color rgb="FFFF0000"/>
        <rFont val="Arial"/>
        <family val="2"/>
      </rPr>
      <t xml:space="preserve">Allow for fire damper status </t>
    </r>
  </si>
  <si>
    <r>
      <t xml:space="preserve">SF10 and SF12 - Ø630, 1440rpm for 3800 l/s @125Pa SP  - with 2.2kW minimum motor - </t>
    </r>
    <r>
      <rPr>
        <u/>
        <sz val="10"/>
        <rFont val="Arial"/>
        <family val="2"/>
      </rPr>
      <t>2 speed</t>
    </r>
    <r>
      <rPr>
        <sz val="10"/>
        <rFont val="Arial"/>
        <family val="2"/>
      </rPr>
      <t>, with standard inlet cone and pretection guard</t>
    </r>
  </si>
  <si>
    <t>Over and above EPC special colour for D4 diffuser</t>
  </si>
  <si>
    <t xml:space="preserve">65mm Diameter </t>
  </si>
  <si>
    <t>Rectangular galvanised mild steel sheetmetal ductwork installed as per specification complete with fittings including hangers, clamps and brackets. (Refer to attached drawing MKA/AC/01 for guide to measurement)</t>
  </si>
  <si>
    <t>Air handling units with Chromadek panels, filters, cooling coil (Cu/Cu), EC plug fan with variable speed drive, hinged doors, mixing box, fresh air intake with dampers, heaters (Controls to be priced under DB item elsewhere). Air Handling unit details referenced in particular specification.</t>
  </si>
  <si>
    <t>Secondary chilled water pumps -CWS/P1 and P2</t>
  </si>
  <si>
    <t>Condenser water pumps -CNDWP1 and P2</t>
  </si>
  <si>
    <t>Sub total brought forward from Page AC-B29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</si>
</sst>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quot;R&quot;\ #,##0;[Red]&quot;R&quot;\ \-#,##0"/>
    <numFmt numFmtId="165" formatCode="_ * #,##0.00_ ;_ * \-#,##0.00_ ;_ * &quot;-&quot;??_ ;_ @_ "/>
    <numFmt numFmtId="166" formatCode="_(* #,##0.00_);_(* \(#,##0.00\);_(* &quot;-&quot;??_);_(@_)"/>
    <numFmt numFmtId="167" formatCode="[$R-1C09]\ #,##0.00"/>
    <numFmt numFmtId="168" formatCode="0.0"/>
    <numFmt numFmtId="169" formatCode="0.000"/>
    <numFmt numFmtId="170" formatCode="_ * #,##0_ ;_ * \-#,##0_ ;_ * &quot;-&quot;??_ ;_ @_ "/>
    <numFmt numFmtId="171" formatCode="[$R-1C09]#,##0.00"/>
    <numFmt numFmtId="172" formatCode="&quot;R&quot;\ #,##0.00"/>
  </numFmts>
  <fonts count="35" x14ac:knownFonts="1">
    <font>
      <sz val="11"/>
      <color theme="1"/>
      <name val="Calibri"/>
      <family val="2"/>
      <scheme val="minor"/>
    </font>
    <font>
      <sz val="10"/>
      <color theme="1"/>
      <name val="Arial"/>
      <family val="2"/>
    </font>
    <font>
      <b/>
      <u/>
      <sz val="10"/>
      <color indexed="8"/>
      <name val="Arial"/>
      <family val="2"/>
    </font>
    <font>
      <b/>
      <sz val="10"/>
      <color indexed="8"/>
      <name val="Arial"/>
      <family val="2"/>
    </font>
    <font>
      <sz val="10"/>
      <color indexed="8"/>
      <name val="Arial"/>
      <family val="2"/>
    </font>
    <font>
      <sz val="10"/>
      <name val="Arial"/>
      <family val="2"/>
    </font>
    <font>
      <b/>
      <u/>
      <sz val="10"/>
      <name val="Times New Roman"/>
      <family val="1"/>
    </font>
    <font>
      <sz val="10"/>
      <color theme="1"/>
      <name val="Arial"/>
      <family val="2"/>
    </font>
    <font>
      <b/>
      <sz val="10"/>
      <color theme="1"/>
      <name val="Arial"/>
      <family val="2"/>
    </font>
    <font>
      <b/>
      <u/>
      <sz val="10"/>
      <color theme="1"/>
      <name val="Arial"/>
      <family val="2"/>
    </font>
    <font>
      <b/>
      <u/>
      <sz val="8"/>
      <color theme="1"/>
      <name val="Arial"/>
      <family val="2"/>
    </font>
    <font>
      <b/>
      <sz val="10"/>
      <name val="Arial"/>
      <family val="2"/>
    </font>
    <font>
      <b/>
      <u/>
      <sz val="10"/>
      <color rgb="FFFF0000"/>
      <name val="Arial"/>
      <family val="2"/>
    </font>
    <font>
      <b/>
      <sz val="10"/>
      <color rgb="FFFF0000"/>
      <name val="Arial"/>
      <family val="2"/>
    </font>
    <font>
      <sz val="10"/>
      <color rgb="FFFF0000"/>
      <name val="Arial"/>
      <family val="2"/>
    </font>
    <font>
      <sz val="11"/>
      <color theme="1"/>
      <name val="Calibri"/>
      <family val="2"/>
      <scheme val="minor"/>
    </font>
    <font>
      <b/>
      <u/>
      <sz val="10"/>
      <name val="Arial"/>
      <family val="2"/>
    </font>
    <font>
      <sz val="11"/>
      <color theme="1"/>
      <name val="Arial"/>
      <family val="2"/>
    </font>
    <font>
      <sz val="10"/>
      <color rgb="FFC00000"/>
      <name val="Arial"/>
      <family val="2"/>
    </font>
    <font>
      <sz val="11"/>
      <color rgb="FFC00000"/>
      <name val="Calibri"/>
      <family val="2"/>
      <scheme val="minor"/>
    </font>
    <font>
      <sz val="11"/>
      <color rgb="FFFF0000"/>
      <name val="Calibri"/>
      <family val="2"/>
      <scheme val="minor"/>
    </font>
    <font>
      <sz val="11"/>
      <color indexed="8"/>
      <name val="Calibri"/>
      <family val="2"/>
    </font>
    <font>
      <sz val="12"/>
      <name val="Arial"/>
      <family val="2"/>
    </font>
    <font>
      <sz val="11"/>
      <name val="Calibri"/>
      <family val="2"/>
      <scheme val="minor"/>
    </font>
    <font>
      <u/>
      <sz val="10"/>
      <name val="Arial"/>
      <family val="2"/>
    </font>
    <font>
      <sz val="10"/>
      <name val="Calibri"/>
      <family val="2"/>
      <scheme val="minor"/>
    </font>
    <font>
      <i/>
      <u/>
      <sz val="10"/>
      <color theme="1"/>
      <name val="Arial"/>
      <family val="2"/>
    </font>
    <font>
      <b/>
      <sz val="10"/>
      <color rgb="FFC00000"/>
      <name val="Arial"/>
      <family val="2"/>
    </font>
    <font>
      <b/>
      <sz val="11"/>
      <color theme="1"/>
      <name val="Calibri"/>
      <family val="2"/>
      <scheme val="minor"/>
    </font>
    <font>
      <sz val="8"/>
      <name val="Calibri"/>
      <family val="2"/>
      <scheme val="minor"/>
    </font>
    <font>
      <vertAlign val="superscript"/>
      <sz val="10"/>
      <color theme="1"/>
      <name val="Arial"/>
      <family val="2"/>
    </font>
    <font>
      <b/>
      <sz val="16"/>
      <name val="Arial"/>
      <family val="2"/>
    </font>
    <font>
      <b/>
      <sz val="14"/>
      <name val="Arial"/>
      <family val="2"/>
    </font>
    <font>
      <b/>
      <sz val="18"/>
      <name val="Arial"/>
      <family val="2"/>
    </font>
    <font>
      <b/>
      <sz val="12"/>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0000"/>
        <bgColor indexed="64"/>
      </patternFill>
    </fill>
  </fills>
  <borders count="65">
    <border>
      <left/>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double">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medium">
        <color indexed="64"/>
      </top>
      <bottom/>
      <diagonal/>
    </border>
    <border>
      <left/>
      <right style="medium">
        <color indexed="64"/>
      </right>
      <top/>
      <bottom/>
      <diagonal/>
    </border>
    <border>
      <left style="medium">
        <color indexed="64"/>
      </left>
      <right/>
      <top/>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diagonal/>
    </border>
    <border>
      <left style="thin">
        <color indexed="64"/>
      </left>
      <right style="double">
        <color indexed="64"/>
      </right>
      <top/>
      <bottom style="medium">
        <color indexed="64"/>
      </bottom>
      <diagonal/>
    </border>
    <border>
      <left/>
      <right style="double">
        <color indexed="64"/>
      </right>
      <top style="medium">
        <color indexed="64"/>
      </top>
      <bottom/>
      <diagonal/>
    </border>
    <border>
      <left/>
      <right style="double">
        <color indexed="64"/>
      </right>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diagonal/>
    </border>
    <border>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hair">
        <color indexed="64"/>
      </top>
      <bottom style="hair">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style="double">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indexed="64"/>
      </left>
      <right style="double">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hair">
        <color indexed="64"/>
      </bottom>
      <diagonal/>
    </border>
    <border>
      <left style="double">
        <color indexed="64"/>
      </left>
      <right style="medium">
        <color indexed="64"/>
      </right>
      <top style="hair">
        <color indexed="64"/>
      </top>
      <bottom style="hair">
        <color indexed="64"/>
      </bottom>
      <diagonal/>
    </border>
    <border>
      <left/>
      <right style="double">
        <color indexed="64"/>
      </right>
      <top style="medium">
        <color indexed="64"/>
      </top>
      <bottom style="hair">
        <color indexed="64"/>
      </bottom>
      <diagonal/>
    </border>
    <border>
      <left style="medium">
        <color indexed="64"/>
      </left>
      <right/>
      <top style="hair">
        <color indexed="64"/>
      </top>
      <bottom style="hair">
        <color indexed="64"/>
      </bottom>
      <diagonal/>
    </border>
    <border>
      <left/>
      <right style="double">
        <color indexed="64"/>
      </right>
      <top style="hair">
        <color indexed="64"/>
      </top>
      <bottom style="hair">
        <color indexed="64"/>
      </bottom>
      <diagonal/>
    </border>
    <border>
      <left/>
      <right/>
      <top style="hair">
        <color indexed="64"/>
      </top>
      <bottom style="medium">
        <color indexed="64"/>
      </bottom>
      <diagonal/>
    </border>
    <border>
      <left/>
      <right style="double">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right/>
      <top style="hair">
        <color indexed="64"/>
      </top>
      <bottom/>
      <diagonal/>
    </border>
    <border>
      <left style="thin">
        <color indexed="64"/>
      </left>
      <right style="double">
        <color indexed="64"/>
      </right>
      <top style="hair">
        <color indexed="64"/>
      </top>
      <bottom/>
      <diagonal/>
    </border>
    <border>
      <left/>
      <right style="medium">
        <color indexed="64"/>
      </right>
      <top style="hair">
        <color indexed="64"/>
      </top>
      <bottom/>
      <diagonal/>
    </border>
    <border>
      <left/>
      <right style="medium">
        <color indexed="64"/>
      </right>
      <top style="medium">
        <color indexed="64"/>
      </top>
      <bottom/>
      <diagonal/>
    </border>
    <border>
      <left style="double">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s>
  <cellStyleXfs count="11">
    <xf numFmtId="0" fontId="0" fillId="0" borderId="0"/>
    <xf numFmtId="3" fontId="5" fillId="0" borderId="0" applyFont="0" applyFill="0" applyBorder="0" applyAlignment="0" applyProtection="0"/>
    <xf numFmtId="0" fontId="6" fillId="0" borderId="0"/>
    <xf numFmtId="166" fontId="21" fillId="0" borderId="0" applyFont="0" applyFill="0" applyBorder="0" applyAlignment="0" applyProtection="0"/>
    <xf numFmtId="0" fontId="22" fillId="0" borderId="0"/>
    <xf numFmtId="4" fontId="22" fillId="0" borderId="0" applyFont="0" applyFill="0" applyBorder="0" applyAlignment="0" applyProtection="0"/>
    <xf numFmtId="43" fontId="15" fillId="0" borderId="0" applyFont="0" applyFill="0" applyBorder="0" applyAlignment="0" applyProtection="0"/>
    <xf numFmtId="43" fontId="21" fillId="0" borderId="0" applyFont="0" applyFill="0" applyBorder="0" applyAlignment="0" applyProtection="0"/>
    <xf numFmtId="165" fontId="21" fillId="0" borderId="0" applyFont="0" applyFill="0" applyBorder="0" applyAlignment="0" applyProtection="0"/>
    <xf numFmtId="0" fontId="15" fillId="0" borderId="0"/>
    <xf numFmtId="43" fontId="15" fillId="0" borderId="0" applyFont="0" applyFill="0" applyBorder="0" applyAlignment="0" applyProtection="0"/>
  </cellStyleXfs>
  <cellXfs count="415">
    <xf numFmtId="0" fontId="0" fillId="0" borderId="0" xfId="0"/>
    <xf numFmtId="0" fontId="20" fillId="0" borderId="0" xfId="0" applyFont="1" applyAlignment="1">
      <alignment vertical="center"/>
    </xf>
    <xf numFmtId="168" fontId="7" fillId="0" borderId="0" xfId="0" applyNumberFormat="1" applyFont="1" applyAlignment="1">
      <alignment horizontal="center" vertical="top"/>
    </xf>
    <xf numFmtId="2" fontId="7" fillId="0" borderId="0" xfId="0" applyNumberFormat="1" applyFont="1" applyAlignment="1">
      <alignment horizontal="center" vertical="top"/>
    </xf>
    <xf numFmtId="49" fontId="7" fillId="0" borderId="0" xfId="0" applyNumberFormat="1" applyFont="1" applyAlignment="1">
      <alignment horizontal="center" vertical="top"/>
    </xf>
    <xf numFmtId="0" fontId="4" fillId="0" borderId="0" xfId="0" applyFont="1" applyAlignment="1">
      <alignment vertical="center"/>
    </xf>
    <xf numFmtId="0" fontId="0" fillId="0" borderId="0" xfId="0" applyAlignment="1">
      <alignment vertical="center"/>
    </xf>
    <xf numFmtId="49" fontId="11" fillId="0" borderId="1" xfId="0" applyNumberFormat="1" applyFont="1" applyBorder="1" applyAlignment="1">
      <alignment horizontal="center" vertical="top"/>
    </xf>
    <xf numFmtId="2" fontId="11" fillId="0" borderId="2" xfId="0" applyNumberFormat="1" applyFont="1" applyBorder="1" applyAlignment="1">
      <alignment horizontal="center" vertical="top" wrapText="1"/>
    </xf>
    <xf numFmtId="0" fontId="19" fillId="0" borderId="0" xfId="0" applyFont="1" applyAlignment="1">
      <alignment vertical="center"/>
    </xf>
    <xf numFmtId="168" fontId="11" fillId="0" borderId="10" xfId="0" applyNumberFormat="1" applyFont="1" applyBorder="1" applyAlignment="1">
      <alignment horizontal="center" vertical="top" wrapText="1"/>
    </xf>
    <xf numFmtId="0" fontId="11" fillId="0" borderId="8" xfId="0" applyFont="1" applyBorder="1" applyAlignment="1">
      <alignment horizontal="left" vertical="top"/>
    </xf>
    <xf numFmtId="49" fontId="11" fillId="0" borderId="8" xfId="0" applyNumberFormat="1" applyFont="1" applyBorder="1" applyAlignment="1">
      <alignment horizontal="center" vertical="top"/>
    </xf>
    <xf numFmtId="168" fontId="7" fillId="0" borderId="13" xfId="0" applyNumberFormat="1" applyFont="1" applyBorder="1" applyAlignment="1">
      <alignment horizontal="center" vertical="top"/>
    </xf>
    <xf numFmtId="168" fontId="7" fillId="0" borderId="14" xfId="0" applyNumberFormat="1" applyFont="1" applyBorder="1" applyAlignment="1">
      <alignment horizontal="center" vertical="top" wrapText="1"/>
    </xf>
    <xf numFmtId="168" fontId="7" fillId="0" borderId="14" xfId="0" applyNumberFormat="1" applyFont="1" applyBorder="1" applyAlignment="1">
      <alignment horizontal="center" vertical="top"/>
    </xf>
    <xf numFmtId="168" fontId="7" fillId="0" borderId="15" xfId="0" applyNumberFormat="1" applyFont="1" applyBorder="1" applyAlignment="1">
      <alignment horizontal="center" vertical="top"/>
    </xf>
    <xf numFmtId="168" fontId="7" fillId="0" borderId="18" xfId="0" applyNumberFormat="1" applyFont="1" applyBorder="1" applyAlignment="1">
      <alignment horizontal="center" vertical="top"/>
    </xf>
    <xf numFmtId="168" fontId="7" fillId="0" borderId="0" xfId="0" applyNumberFormat="1" applyFont="1" applyAlignment="1">
      <alignment horizontal="center" vertical="top" wrapText="1"/>
    </xf>
    <xf numFmtId="168" fontId="11" fillId="0" borderId="14" xfId="0" applyNumberFormat="1" applyFont="1" applyBorder="1" applyAlignment="1">
      <alignment horizontal="center" vertical="top" wrapText="1"/>
    </xf>
    <xf numFmtId="169" fontId="7" fillId="0" borderId="0" xfId="0" applyNumberFormat="1" applyFont="1" applyAlignment="1">
      <alignment horizontal="center" vertical="top"/>
    </xf>
    <xf numFmtId="2" fontId="11" fillId="0" borderId="19" xfId="0" applyNumberFormat="1" applyFont="1" applyBorder="1" applyAlignment="1">
      <alignment horizontal="center" vertical="top" wrapText="1"/>
    </xf>
    <xf numFmtId="0" fontId="11" fillId="0" borderId="19" xfId="0" applyFont="1" applyBorder="1" applyAlignment="1">
      <alignment horizontal="left" vertical="top"/>
    </xf>
    <xf numFmtId="49" fontId="11" fillId="0" borderId="28" xfId="0" applyNumberFormat="1" applyFont="1" applyBorder="1" applyAlignment="1">
      <alignment horizontal="center" vertical="top"/>
    </xf>
    <xf numFmtId="2" fontId="11" fillId="0" borderId="28" xfId="0" applyNumberFormat="1" applyFont="1" applyBorder="1" applyAlignment="1">
      <alignment horizontal="center" vertical="top" wrapText="1"/>
    </xf>
    <xf numFmtId="2" fontId="7" fillId="0" borderId="9" xfId="0" applyNumberFormat="1" applyFont="1" applyBorder="1" applyAlignment="1">
      <alignment horizontal="center" vertical="top"/>
    </xf>
    <xf numFmtId="2" fontId="7" fillId="0" borderId="2" xfId="0" applyNumberFormat="1" applyFont="1" applyBorder="1" applyAlignment="1">
      <alignment horizontal="center" vertical="top" wrapText="1"/>
    </xf>
    <xf numFmtId="2" fontId="7" fillId="0" borderId="2" xfId="0" applyNumberFormat="1" applyFont="1" applyBorder="1" applyAlignment="1">
      <alignment horizontal="center" vertical="top"/>
    </xf>
    <xf numFmtId="2" fontId="7" fillId="0" borderId="4" xfId="0" applyNumberFormat="1" applyFont="1" applyBorder="1" applyAlignment="1">
      <alignment horizontal="center" vertical="top"/>
    </xf>
    <xf numFmtId="1" fontId="7" fillId="0" borderId="16" xfId="0" applyNumberFormat="1" applyFont="1" applyBorder="1" applyAlignment="1">
      <alignment horizontal="center" vertical="top"/>
    </xf>
    <xf numFmtId="1" fontId="7" fillId="0" borderId="3" xfId="0" applyNumberFormat="1" applyFont="1" applyBorder="1" applyAlignment="1">
      <alignment horizontal="center" vertical="top"/>
    </xf>
    <xf numFmtId="2" fontId="7" fillId="0" borderId="0" xfId="0" applyNumberFormat="1" applyFont="1" applyAlignment="1">
      <alignment horizontal="center" vertical="top" wrapText="1"/>
    </xf>
    <xf numFmtId="1" fontId="7" fillId="0" borderId="0" xfId="0" applyNumberFormat="1" applyFont="1" applyAlignment="1">
      <alignment horizontal="center" vertical="top" wrapText="1"/>
    </xf>
    <xf numFmtId="1" fontId="7" fillId="0" borderId="0" xfId="0" applyNumberFormat="1" applyFont="1" applyAlignment="1">
      <alignment horizontal="center" vertical="top"/>
    </xf>
    <xf numFmtId="49" fontId="9" fillId="0" borderId="0" xfId="0" applyNumberFormat="1" applyFont="1" applyAlignment="1">
      <alignment horizontal="center" vertical="top"/>
    </xf>
    <xf numFmtId="49" fontId="8" fillId="0" borderId="1" xfId="0" applyNumberFormat="1" applyFont="1" applyBorder="1" applyAlignment="1">
      <alignment horizontal="center" vertical="top" wrapText="1"/>
    </xf>
    <xf numFmtId="49" fontId="7" fillId="0" borderId="1" xfId="0" applyNumberFormat="1" applyFont="1" applyBorder="1" applyAlignment="1">
      <alignment horizontal="center" vertical="top"/>
    </xf>
    <xf numFmtId="49" fontId="7" fillId="0" borderId="7" xfId="0" applyNumberFormat="1" applyFont="1" applyBorder="1" applyAlignment="1">
      <alignment horizontal="center" vertical="top"/>
    </xf>
    <xf numFmtId="49" fontId="7" fillId="0" borderId="5" xfId="0" applyNumberFormat="1" applyFont="1" applyBorder="1" applyAlignment="1">
      <alignment horizontal="center" vertical="top"/>
    </xf>
    <xf numFmtId="49" fontId="8" fillId="0" borderId="0" xfId="0" applyNumberFormat="1" applyFont="1" applyAlignment="1">
      <alignment horizontal="center" vertical="top" wrapText="1"/>
    </xf>
    <xf numFmtId="167" fontId="16" fillId="0" borderId="0" xfId="0" applyNumberFormat="1" applyFont="1" applyAlignment="1">
      <alignment horizontal="right" vertical="center"/>
    </xf>
    <xf numFmtId="167" fontId="5" fillId="0" borderId="0" xfId="0" applyNumberFormat="1" applyFont="1" applyAlignment="1">
      <alignment horizontal="right" vertical="center"/>
    </xf>
    <xf numFmtId="167" fontId="11" fillId="0" borderId="0" xfId="0" applyNumberFormat="1" applyFont="1" applyAlignment="1">
      <alignment horizontal="right" vertical="center" wrapText="1"/>
    </xf>
    <xf numFmtId="0" fontId="23" fillId="0" borderId="0" xfId="0" applyFont="1" applyAlignment="1">
      <alignment horizontal="right" vertical="center"/>
    </xf>
    <xf numFmtId="171" fontId="0" fillId="0" borderId="0" xfId="0" applyNumberFormat="1" applyAlignment="1">
      <alignment vertical="center"/>
    </xf>
    <xf numFmtId="0" fontId="0" fillId="0" borderId="0" xfId="0" applyAlignment="1">
      <alignment horizontal="right" vertical="center"/>
    </xf>
    <xf numFmtId="49" fontId="9" fillId="0" borderId="5" xfId="0" applyNumberFormat="1" applyFont="1" applyBorder="1" applyAlignment="1">
      <alignment horizontal="center" vertical="top"/>
    </xf>
    <xf numFmtId="168" fontId="11" fillId="0" borderId="32" xfId="0" applyNumberFormat="1" applyFont="1" applyBorder="1" applyAlignment="1">
      <alignment horizontal="center" vertical="top" wrapText="1"/>
    </xf>
    <xf numFmtId="0" fontId="11" fillId="0" borderId="33" xfId="0" applyFont="1" applyBorder="1" applyAlignment="1">
      <alignment horizontal="left" vertical="top"/>
    </xf>
    <xf numFmtId="49" fontId="11" fillId="0" borderId="33" xfId="0" applyNumberFormat="1" applyFont="1" applyBorder="1" applyAlignment="1">
      <alignment horizontal="center" vertical="top"/>
    </xf>
    <xf numFmtId="2" fontId="11" fillId="0" borderId="34" xfId="0" applyNumberFormat="1" applyFont="1" applyBorder="1" applyAlignment="1">
      <alignment horizontal="center" vertical="top" wrapText="1"/>
    </xf>
    <xf numFmtId="168" fontId="8" fillId="0" borderId="37" xfId="6" applyNumberFormat="1" applyFont="1" applyFill="1" applyBorder="1" applyAlignment="1">
      <alignment horizontal="center" vertical="top"/>
    </xf>
    <xf numFmtId="49" fontId="9" fillId="0" borderId="30" xfId="0" applyNumberFormat="1" applyFont="1" applyBorder="1" applyAlignment="1">
      <alignment horizontal="center" vertical="top"/>
    </xf>
    <xf numFmtId="168" fontId="8" fillId="0" borderId="37" xfId="0" applyNumberFormat="1" applyFont="1" applyBorder="1" applyAlignment="1">
      <alignment horizontal="center" vertical="top"/>
    </xf>
    <xf numFmtId="0" fontId="0" fillId="0" borderId="38" xfId="0" applyBorder="1" applyAlignment="1">
      <alignment horizontal="center" vertical="top"/>
    </xf>
    <xf numFmtId="168" fontId="7" fillId="0" borderId="37" xfId="0" applyNumberFormat="1" applyFont="1" applyBorder="1" applyAlignment="1">
      <alignment horizontal="center" vertical="top"/>
    </xf>
    <xf numFmtId="49" fontId="7" fillId="0" borderId="30" xfId="0" applyNumberFormat="1" applyFont="1" applyBorder="1" applyAlignment="1">
      <alignment horizontal="center" vertical="top"/>
    </xf>
    <xf numFmtId="49" fontId="16" fillId="0" borderId="30" xfId="2" applyNumberFormat="1" applyFont="1" applyBorder="1" applyAlignment="1">
      <alignment horizontal="left" vertical="top" wrapText="1"/>
    </xf>
    <xf numFmtId="0" fontId="5" fillId="0" borderId="30" xfId="0" applyFont="1" applyBorder="1" applyAlignment="1">
      <alignment horizontal="center" vertical="top"/>
    </xf>
    <xf numFmtId="168" fontId="8" fillId="0" borderId="37" xfId="0" applyNumberFormat="1" applyFont="1" applyBorder="1" applyAlignment="1">
      <alignment horizontal="center" vertical="top" wrapText="1"/>
    </xf>
    <xf numFmtId="168" fontId="7" fillId="0" borderId="37" xfId="0" applyNumberFormat="1" applyFont="1" applyBorder="1" applyAlignment="1">
      <alignment horizontal="center" vertical="top" wrapText="1"/>
    </xf>
    <xf numFmtId="49" fontId="7" fillId="0" borderId="30" xfId="0" applyNumberFormat="1" applyFont="1" applyBorder="1" applyAlignment="1">
      <alignment horizontal="center" vertical="top" wrapText="1"/>
    </xf>
    <xf numFmtId="49" fontId="7" fillId="0" borderId="30" xfId="0" applyNumberFormat="1" applyFont="1" applyBorder="1" applyAlignment="1">
      <alignment horizontal="left" vertical="top" wrapText="1"/>
    </xf>
    <xf numFmtId="49" fontId="18" fillId="0" borderId="30" xfId="0" applyNumberFormat="1" applyFont="1" applyBorder="1" applyAlignment="1">
      <alignment horizontal="center" vertical="top"/>
    </xf>
    <xf numFmtId="1" fontId="18" fillId="0" borderId="41" xfId="0" applyNumberFormat="1" applyFont="1" applyBorder="1" applyAlignment="1">
      <alignment horizontal="center" vertical="top"/>
    </xf>
    <xf numFmtId="168" fontId="5" fillId="0" borderId="37" xfId="0" applyNumberFormat="1" applyFont="1" applyBorder="1" applyAlignment="1">
      <alignment horizontal="center" vertical="top"/>
    </xf>
    <xf numFmtId="168" fontId="16" fillId="0" borderId="37" xfId="0" applyNumberFormat="1" applyFont="1" applyBorder="1" applyAlignment="1">
      <alignment horizontal="center" vertical="top"/>
    </xf>
    <xf numFmtId="49" fontId="16" fillId="0" borderId="30" xfId="0" applyNumberFormat="1" applyFont="1" applyBorder="1" applyAlignment="1">
      <alignment horizontal="center" vertical="top"/>
    </xf>
    <xf numFmtId="1" fontId="11" fillId="0" borderId="41" xfId="0" applyNumberFormat="1" applyFont="1" applyBorder="1" applyAlignment="1">
      <alignment horizontal="center" vertical="top" wrapText="1"/>
    </xf>
    <xf numFmtId="49" fontId="5" fillId="0" borderId="30" xfId="0" applyNumberFormat="1" applyFont="1" applyBorder="1" applyAlignment="1">
      <alignment horizontal="center" vertical="top"/>
    </xf>
    <xf numFmtId="49" fontId="12" fillId="0" borderId="30" xfId="0" applyNumberFormat="1" applyFont="1" applyBorder="1" applyAlignment="1">
      <alignment horizontal="center" vertical="top"/>
    </xf>
    <xf numFmtId="1" fontId="13" fillId="0" borderId="41" xfId="0" applyNumberFormat="1" applyFont="1" applyBorder="1" applyAlignment="1">
      <alignment horizontal="center" vertical="top" wrapText="1"/>
    </xf>
    <xf numFmtId="168" fontId="11" fillId="0" borderId="37" xfId="0" applyNumberFormat="1" applyFont="1" applyBorder="1" applyAlignment="1">
      <alignment horizontal="center" vertical="top" wrapText="1"/>
    </xf>
    <xf numFmtId="0" fontId="16" fillId="0" borderId="30" xfId="0" applyFont="1" applyBorder="1" applyAlignment="1">
      <alignment horizontal="left" vertical="top" wrapText="1"/>
    </xf>
    <xf numFmtId="1" fontId="5" fillId="0" borderId="41" xfId="0" applyNumberFormat="1" applyFont="1" applyBorder="1" applyAlignment="1">
      <alignment horizontal="center" vertical="top" wrapText="1"/>
    </xf>
    <xf numFmtId="168" fontId="5" fillId="0" borderId="37" xfId="0" applyNumberFormat="1" applyFont="1" applyBorder="1" applyAlignment="1">
      <alignment horizontal="center" vertical="top" wrapText="1"/>
    </xf>
    <xf numFmtId="0" fontId="5" fillId="0" borderId="30" xfId="0" applyFont="1" applyBorder="1" applyAlignment="1">
      <alignment horizontal="left" vertical="top" wrapText="1"/>
    </xf>
    <xf numFmtId="1" fontId="7" fillId="0" borderId="41" xfId="0" applyNumberFormat="1" applyFont="1" applyBorder="1" applyAlignment="1">
      <alignment horizontal="center" vertical="top"/>
    </xf>
    <xf numFmtId="169" fontId="7" fillId="0" borderId="37" xfId="0" applyNumberFormat="1" applyFont="1" applyBorder="1" applyAlignment="1">
      <alignment horizontal="center" vertical="top"/>
    </xf>
    <xf numFmtId="49" fontId="3" fillId="0" borderId="30" xfId="0" applyNumberFormat="1" applyFont="1" applyBorder="1" applyAlignment="1">
      <alignment horizontal="center" vertical="top" wrapText="1"/>
    </xf>
    <xf numFmtId="49" fontId="4" fillId="0" borderId="30" xfId="0" applyNumberFormat="1" applyFont="1" applyBorder="1" applyAlignment="1">
      <alignment horizontal="center" vertical="top"/>
    </xf>
    <xf numFmtId="0" fontId="16" fillId="0" borderId="41" xfId="0" applyFont="1" applyBorder="1" applyAlignment="1">
      <alignment horizontal="left" vertical="top"/>
    </xf>
    <xf numFmtId="49" fontId="11" fillId="0" borderId="30" xfId="0" applyNumberFormat="1" applyFont="1" applyBorder="1" applyAlignment="1">
      <alignment horizontal="center" vertical="top"/>
    </xf>
    <xf numFmtId="0" fontId="11" fillId="0" borderId="41" xfId="0" applyFont="1" applyBorder="1" applyAlignment="1">
      <alignment horizontal="left" vertical="top"/>
    </xf>
    <xf numFmtId="0" fontId="11" fillId="0" borderId="41" xfId="0" applyFont="1" applyBorder="1" applyAlignment="1">
      <alignment horizontal="left" vertical="top" wrapText="1"/>
    </xf>
    <xf numFmtId="0" fontId="5" fillId="0" borderId="41" xfId="0" applyFont="1" applyBorder="1" applyAlignment="1">
      <alignment horizontal="left" vertical="top"/>
    </xf>
    <xf numFmtId="2" fontId="11" fillId="0" borderId="41" xfId="0" applyNumberFormat="1" applyFont="1" applyBorder="1" applyAlignment="1">
      <alignment horizontal="center" vertical="top" wrapText="1"/>
    </xf>
    <xf numFmtId="49" fontId="4" fillId="0" borderId="38" xfId="0" applyNumberFormat="1" applyFont="1" applyBorder="1" applyAlignment="1">
      <alignment horizontal="left" vertical="top" wrapText="1"/>
    </xf>
    <xf numFmtId="0" fontId="11" fillId="0" borderId="38" xfId="0" applyFont="1" applyBorder="1" applyAlignment="1">
      <alignment horizontal="left" vertical="top"/>
    </xf>
    <xf numFmtId="0" fontId="5" fillId="0" borderId="41" xfId="0" applyFont="1" applyBorder="1" applyAlignment="1">
      <alignment horizontal="center" vertical="top" wrapText="1"/>
    </xf>
    <xf numFmtId="49" fontId="13" fillId="0" borderId="30" xfId="0" applyNumberFormat="1" applyFont="1" applyBorder="1" applyAlignment="1">
      <alignment horizontal="center" vertical="top" wrapText="1"/>
    </xf>
    <xf numFmtId="1" fontId="14" fillId="0" borderId="41" xfId="0" applyNumberFormat="1" applyFont="1" applyBorder="1" applyAlignment="1">
      <alignment horizontal="center" vertical="top"/>
    </xf>
    <xf numFmtId="169" fontId="14" fillId="0" borderId="37" xfId="0" applyNumberFormat="1" applyFont="1" applyBorder="1" applyAlignment="1">
      <alignment horizontal="center" vertical="top"/>
    </xf>
    <xf numFmtId="1" fontId="8" fillId="0" borderId="37" xfId="0" applyNumberFormat="1" applyFont="1" applyBorder="1" applyAlignment="1">
      <alignment horizontal="center" vertical="top"/>
    </xf>
    <xf numFmtId="49" fontId="4" fillId="0" borderId="30" xfId="0" applyNumberFormat="1" applyFont="1" applyBorder="1" applyAlignment="1">
      <alignment horizontal="center" vertical="top" wrapText="1"/>
    </xf>
    <xf numFmtId="1" fontId="11" fillId="0" borderId="37" xfId="0" applyNumberFormat="1" applyFont="1" applyBorder="1" applyAlignment="1">
      <alignment horizontal="center" vertical="top" wrapText="1"/>
    </xf>
    <xf numFmtId="1" fontId="7" fillId="0" borderId="47" xfId="0" applyNumberFormat="1" applyFont="1" applyBorder="1" applyAlignment="1">
      <alignment horizontal="center" vertical="top"/>
    </xf>
    <xf numFmtId="0" fontId="16" fillId="0" borderId="30" xfId="0" applyFont="1" applyBorder="1" applyAlignment="1">
      <alignment horizontal="left" vertical="top"/>
    </xf>
    <xf numFmtId="0" fontId="5" fillId="0" borderId="30" xfId="0" applyFont="1" applyBorder="1" applyAlignment="1">
      <alignment horizontal="left" vertical="top"/>
    </xf>
    <xf numFmtId="0" fontId="0" fillId="0" borderId="37" xfId="0" applyBorder="1" applyAlignment="1">
      <alignment horizontal="center" vertical="top"/>
    </xf>
    <xf numFmtId="1" fontId="11" fillId="0" borderId="37" xfId="0" applyNumberFormat="1" applyFont="1" applyBorder="1" applyAlignment="1">
      <alignment horizontal="center" vertical="top"/>
    </xf>
    <xf numFmtId="1" fontId="7" fillId="0" borderId="41" xfId="0" applyNumberFormat="1" applyFont="1" applyBorder="1" applyAlignment="1">
      <alignment horizontal="center" vertical="top" wrapText="1"/>
    </xf>
    <xf numFmtId="1" fontId="7" fillId="0" borderId="37" xfId="0" applyNumberFormat="1" applyFont="1" applyBorder="1" applyAlignment="1">
      <alignment horizontal="center" vertical="top"/>
    </xf>
    <xf numFmtId="1" fontId="7" fillId="0" borderId="30" xfId="0" applyNumberFormat="1" applyFont="1" applyBorder="1" applyAlignment="1">
      <alignment horizontal="center" vertical="top" wrapText="1"/>
    </xf>
    <xf numFmtId="1" fontId="5" fillId="0" borderId="37" xfId="0" applyNumberFormat="1" applyFont="1" applyBorder="1" applyAlignment="1">
      <alignment horizontal="center" vertical="top"/>
    </xf>
    <xf numFmtId="0" fontId="7" fillId="0" borderId="30" xfId="0" applyFont="1" applyBorder="1" applyAlignment="1">
      <alignment horizontal="center" vertical="top" wrapText="1"/>
    </xf>
    <xf numFmtId="168" fontId="7" fillId="0" borderId="32" xfId="0" applyNumberFormat="1" applyFont="1" applyBorder="1" applyAlignment="1">
      <alignment horizontal="center" vertical="top" wrapText="1"/>
    </xf>
    <xf numFmtId="49" fontId="7" fillId="0" borderId="33" xfId="0" applyNumberFormat="1" applyFont="1" applyBorder="1" applyAlignment="1">
      <alignment horizontal="center" vertical="top" wrapText="1"/>
    </xf>
    <xf numFmtId="49" fontId="7" fillId="0" borderId="30" xfId="0" quotePrefix="1" applyNumberFormat="1" applyFont="1" applyBorder="1" applyAlignment="1">
      <alignment horizontal="center" vertical="top" wrapText="1"/>
    </xf>
    <xf numFmtId="1" fontId="7" fillId="0" borderId="41" xfId="0" quotePrefix="1" applyNumberFormat="1" applyFont="1" applyBorder="1" applyAlignment="1">
      <alignment horizontal="center" vertical="top" wrapText="1"/>
    </xf>
    <xf numFmtId="49" fontId="7" fillId="0" borderId="37" xfId="0" applyNumberFormat="1" applyFont="1" applyBorder="1" applyAlignment="1">
      <alignment horizontal="center" vertical="top"/>
    </xf>
    <xf numFmtId="49" fontId="7" fillId="0" borderId="37" xfId="0" applyNumberFormat="1" applyFont="1" applyBorder="1" applyAlignment="1">
      <alignment horizontal="center" vertical="top" wrapText="1"/>
    </xf>
    <xf numFmtId="0" fontId="7" fillId="0" borderId="41" xfId="0" applyFont="1" applyBorder="1" applyAlignment="1">
      <alignment horizontal="center" vertical="top" wrapText="1"/>
    </xf>
    <xf numFmtId="49" fontId="8" fillId="0" borderId="37" xfId="0" applyNumberFormat="1" applyFont="1" applyBorder="1" applyAlignment="1">
      <alignment horizontal="center" vertical="top" wrapText="1"/>
    </xf>
    <xf numFmtId="2" fontId="5" fillId="0" borderId="37" xfId="0" applyNumberFormat="1" applyFont="1" applyBorder="1" applyAlignment="1">
      <alignment horizontal="center" vertical="top"/>
    </xf>
    <xf numFmtId="168" fontId="11" fillId="0" borderId="37" xfId="0" applyNumberFormat="1" applyFont="1" applyBorder="1" applyAlignment="1">
      <alignment horizontal="center" vertical="top"/>
    </xf>
    <xf numFmtId="168" fontId="11" fillId="0" borderId="37" xfId="0" quotePrefix="1" applyNumberFormat="1" applyFont="1" applyBorder="1" applyAlignment="1">
      <alignment horizontal="center" vertical="top"/>
    </xf>
    <xf numFmtId="0" fontId="0" fillId="0" borderId="30" xfId="0" applyBorder="1" applyAlignment="1">
      <alignment horizontal="center" vertical="top"/>
    </xf>
    <xf numFmtId="168" fontId="11" fillId="0" borderId="42" xfId="0" applyNumberFormat="1" applyFont="1" applyBorder="1" applyAlignment="1">
      <alignment horizontal="center" vertical="top"/>
    </xf>
    <xf numFmtId="0" fontId="0" fillId="0" borderId="43" xfId="0" applyBorder="1" applyAlignment="1">
      <alignment horizontal="center" vertical="top"/>
    </xf>
    <xf numFmtId="49" fontId="7" fillId="0" borderId="34" xfId="0" applyNumberFormat="1" applyFont="1" applyBorder="1" applyAlignment="1">
      <alignment horizontal="center" vertical="top" wrapText="1"/>
    </xf>
    <xf numFmtId="1" fontId="7" fillId="0" borderId="34" xfId="0" applyNumberFormat="1" applyFont="1" applyBorder="1" applyAlignment="1">
      <alignment horizontal="center" vertical="top"/>
    </xf>
    <xf numFmtId="0" fontId="5" fillId="0" borderId="38" xfId="0" applyFont="1" applyBorder="1" applyAlignment="1">
      <alignment horizontal="center" vertical="top"/>
    </xf>
    <xf numFmtId="168" fontId="5" fillId="0" borderId="38" xfId="0" applyNumberFormat="1" applyFont="1" applyBorder="1" applyAlignment="1">
      <alignment horizontal="center" vertical="top"/>
    </xf>
    <xf numFmtId="49" fontId="5" fillId="0" borderId="41" xfId="0" applyNumberFormat="1" applyFont="1" applyBorder="1" applyAlignment="1">
      <alignment horizontal="left" vertical="top" wrapText="1"/>
    </xf>
    <xf numFmtId="168" fontId="7" fillId="0" borderId="42" xfId="0" applyNumberFormat="1" applyFont="1" applyBorder="1" applyAlignment="1">
      <alignment horizontal="center" vertical="top"/>
    </xf>
    <xf numFmtId="49" fontId="7" fillId="0" borderId="52" xfId="0" applyNumberFormat="1" applyFont="1" applyBorder="1" applyAlignment="1">
      <alignment horizontal="center" vertical="top"/>
    </xf>
    <xf numFmtId="1" fontId="7" fillId="0" borderId="52" xfId="0" applyNumberFormat="1" applyFont="1" applyBorder="1" applyAlignment="1">
      <alignment horizontal="center" vertical="top"/>
    </xf>
    <xf numFmtId="0" fontId="0" fillId="0" borderId="0" xfId="0" applyAlignment="1">
      <alignment vertical="top"/>
    </xf>
    <xf numFmtId="170" fontId="11" fillId="0" borderId="41" xfId="6" applyNumberFormat="1" applyFont="1" applyFill="1" applyBorder="1" applyAlignment="1">
      <alignment horizontal="center" vertical="top" wrapText="1"/>
    </xf>
    <xf numFmtId="168" fontId="5" fillId="0" borderId="14" xfId="0" applyNumberFormat="1" applyFont="1" applyBorder="1" applyAlignment="1">
      <alignment horizontal="center" vertical="top" wrapText="1"/>
    </xf>
    <xf numFmtId="0" fontId="5" fillId="0" borderId="1" xfId="0" applyFont="1" applyBorder="1" applyAlignment="1">
      <alignment horizontal="left" vertical="top"/>
    </xf>
    <xf numFmtId="49" fontId="5" fillId="0" borderId="1" xfId="0" applyNumberFormat="1" applyFont="1" applyBorder="1" applyAlignment="1">
      <alignment horizontal="center" vertical="top"/>
    </xf>
    <xf numFmtId="1" fontId="5" fillId="0" borderId="2" xfId="0" applyNumberFormat="1" applyFont="1" applyBorder="1" applyAlignment="1">
      <alignment horizontal="center" vertical="top" wrapText="1"/>
    </xf>
    <xf numFmtId="0" fontId="9" fillId="0" borderId="30" xfId="0" applyFont="1" applyBorder="1" applyAlignment="1">
      <alignment horizontal="left" vertical="top"/>
    </xf>
    <xf numFmtId="0" fontId="7" fillId="0" borderId="30" xfId="0" applyFont="1" applyBorder="1" applyAlignment="1">
      <alignment horizontal="left" vertical="top"/>
    </xf>
    <xf numFmtId="0" fontId="9" fillId="0" borderId="30" xfId="0" applyFont="1" applyBorder="1" applyAlignment="1">
      <alignment horizontal="left" vertical="top" wrapText="1"/>
    </xf>
    <xf numFmtId="0" fontId="2" fillId="0" borderId="30" xfId="0" applyFont="1" applyBorder="1" applyAlignment="1">
      <alignment horizontal="left" vertical="top" wrapText="1"/>
    </xf>
    <xf numFmtId="168" fontId="5" fillId="0" borderId="54" xfId="0" applyNumberFormat="1" applyFont="1" applyBorder="1" applyAlignment="1">
      <alignment horizontal="center" vertical="top"/>
    </xf>
    <xf numFmtId="49" fontId="5" fillId="0" borderId="55" xfId="0" applyNumberFormat="1" applyFont="1" applyBorder="1" applyAlignment="1">
      <alignment horizontal="center" vertical="top"/>
    </xf>
    <xf numFmtId="0" fontId="23" fillId="0" borderId="56" xfId="0" applyFont="1" applyBorder="1" applyAlignment="1">
      <alignment horizontal="center" vertical="top"/>
    </xf>
    <xf numFmtId="0" fontId="7" fillId="0" borderId="30" xfId="0" applyFont="1" applyBorder="1" applyAlignment="1">
      <alignment horizontal="left" vertical="top" wrapText="1"/>
    </xf>
    <xf numFmtId="167" fontId="23" fillId="0" borderId="0" xfId="0" applyNumberFormat="1" applyFont="1" applyAlignment="1">
      <alignment horizontal="right" vertical="center"/>
    </xf>
    <xf numFmtId="167" fontId="5" fillId="0" borderId="0" xfId="0" applyNumberFormat="1" applyFont="1" applyAlignment="1">
      <alignment horizontal="right" vertical="center" wrapText="1"/>
    </xf>
    <xf numFmtId="167" fontId="5" fillId="2" borderId="0" xfId="0" applyNumberFormat="1" applyFont="1" applyFill="1" applyAlignment="1">
      <alignment horizontal="right" vertical="center" wrapText="1"/>
    </xf>
    <xf numFmtId="167" fontId="25" fillId="0" borderId="0" xfId="0" applyNumberFormat="1" applyFont="1" applyAlignment="1">
      <alignment horizontal="right" vertical="center"/>
    </xf>
    <xf numFmtId="0" fontId="7" fillId="0" borderId="0" xfId="0" applyFont="1" applyAlignment="1">
      <alignment horizontal="right" vertical="top"/>
    </xf>
    <xf numFmtId="172" fontId="23" fillId="0" borderId="0" xfId="0" applyNumberFormat="1" applyFont="1" applyAlignment="1">
      <alignment horizontal="right" vertical="center"/>
    </xf>
    <xf numFmtId="49" fontId="5" fillId="0" borderId="30" xfId="0" applyNumberFormat="1" applyFont="1" applyBorder="1" applyAlignment="1">
      <alignment horizontal="left" vertical="top" wrapText="1"/>
    </xf>
    <xf numFmtId="0" fontId="0" fillId="0" borderId="0" xfId="0" applyAlignment="1">
      <alignment horizontal="right"/>
    </xf>
    <xf numFmtId="0" fontId="20" fillId="0" borderId="0" xfId="0" applyFont="1" applyAlignment="1">
      <alignment horizontal="right" vertical="center"/>
    </xf>
    <xf numFmtId="0" fontId="19" fillId="0" borderId="0" xfId="0" applyFont="1" applyAlignment="1">
      <alignment horizontal="right" vertical="center"/>
    </xf>
    <xf numFmtId="0" fontId="4" fillId="0" borderId="0" xfId="0" applyFont="1" applyAlignment="1">
      <alignment horizontal="right" vertical="center"/>
    </xf>
    <xf numFmtId="164" fontId="0" fillId="0" borderId="0" xfId="0" applyNumberFormat="1"/>
    <xf numFmtId="0" fontId="7" fillId="0" borderId="38" xfId="0" applyFont="1" applyBorder="1" applyAlignment="1">
      <alignment horizontal="center" vertical="top"/>
    </xf>
    <xf numFmtId="167" fontId="5" fillId="0" borderId="39" xfId="0" applyNumberFormat="1" applyFont="1" applyBorder="1" applyAlignment="1">
      <alignment horizontal="center" vertical="top"/>
    </xf>
    <xf numFmtId="0" fontId="8" fillId="0" borderId="30" xfId="0" applyFont="1" applyBorder="1" applyAlignment="1">
      <alignment horizontal="left" vertical="top" wrapText="1"/>
    </xf>
    <xf numFmtId="49" fontId="8" fillId="0" borderId="30" xfId="0" applyNumberFormat="1" applyFont="1" applyBorder="1" applyAlignment="1">
      <alignment horizontal="center" vertical="top" wrapText="1"/>
    </xf>
    <xf numFmtId="49" fontId="4" fillId="0" borderId="30" xfId="0" applyNumberFormat="1" applyFont="1" applyBorder="1" applyAlignment="1">
      <alignment horizontal="left" vertical="top" wrapText="1"/>
    </xf>
    <xf numFmtId="49" fontId="9" fillId="0" borderId="30" xfId="0" applyNumberFormat="1" applyFont="1" applyBorder="1" applyAlignment="1">
      <alignment horizontal="left" vertical="top" wrapText="1"/>
    </xf>
    <xf numFmtId="168" fontId="18" fillId="0" borderId="37" xfId="0" applyNumberFormat="1" applyFont="1" applyBorder="1" applyAlignment="1">
      <alignment horizontal="center" vertical="top"/>
    </xf>
    <xf numFmtId="49" fontId="2" fillId="0" borderId="30" xfId="0" applyNumberFormat="1" applyFont="1" applyBorder="1" applyAlignment="1">
      <alignment horizontal="left" vertical="top" wrapText="1"/>
    </xf>
    <xf numFmtId="49" fontId="16" fillId="0" borderId="30" xfId="0" applyNumberFormat="1" applyFont="1" applyBorder="1" applyAlignment="1">
      <alignment horizontal="left" vertical="top" wrapText="1"/>
    </xf>
    <xf numFmtId="0" fontId="18" fillId="0" borderId="30" xfId="0" applyFont="1" applyBorder="1" applyAlignment="1">
      <alignment horizontal="center" vertical="top"/>
    </xf>
    <xf numFmtId="167" fontId="16" fillId="0" borderId="39" xfId="0" applyNumberFormat="1" applyFont="1" applyBorder="1" applyAlignment="1">
      <alignment horizontal="center" vertical="top"/>
    </xf>
    <xf numFmtId="167" fontId="5" fillId="0" borderId="57" xfId="0" applyNumberFormat="1" applyFont="1" applyBorder="1" applyAlignment="1">
      <alignment horizontal="center" vertical="top"/>
    </xf>
    <xf numFmtId="167" fontId="11" fillId="0" borderId="39" xfId="0" applyNumberFormat="1" applyFont="1" applyBorder="1" applyAlignment="1">
      <alignment horizontal="center" vertical="top"/>
    </xf>
    <xf numFmtId="167" fontId="5" fillId="0" borderId="39" xfId="0" applyNumberFormat="1" applyFont="1" applyBorder="1" applyAlignment="1">
      <alignment horizontal="center" vertical="top" wrapText="1"/>
    </xf>
    <xf numFmtId="0" fontId="4" fillId="0" borderId="30" xfId="0" applyFont="1" applyBorder="1" applyAlignment="1">
      <alignment horizontal="left" vertical="top" wrapText="1"/>
    </xf>
    <xf numFmtId="0" fontId="3" fillId="0" borderId="30" xfId="0" applyFont="1" applyBorder="1" applyAlignment="1">
      <alignment horizontal="left" vertical="top" wrapText="1"/>
    </xf>
    <xf numFmtId="0" fontId="18" fillId="0" borderId="30" xfId="0" applyFont="1" applyBorder="1" applyAlignment="1">
      <alignment horizontal="left" vertical="top" wrapText="1"/>
    </xf>
    <xf numFmtId="0" fontId="5" fillId="0" borderId="55" xfId="0" applyFont="1" applyBorder="1" applyAlignment="1">
      <alignment horizontal="left" vertical="top" wrapText="1"/>
    </xf>
    <xf numFmtId="0" fontId="13" fillId="0" borderId="30" xfId="0" applyFont="1" applyBorder="1" applyAlignment="1">
      <alignment horizontal="left" vertical="top" wrapText="1"/>
    </xf>
    <xf numFmtId="0" fontId="7" fillId="0" borderId="41" xfId="0" applyFont="1" applyBorder="1" applyAlignment="1">
      <alignment horizontal="left" vertical="top" wrapText="1"/>
    </xf>
    <xf numFmtId="0" fontId="0" fillId="0" borderId="30" xfId="0" applyBorder="1" applyAlignment="1">
      <alignment horizontal="left" vertical="top"/>
    </xf>
    <xf numFmtId="0" fontId="26" fillId="0" borderId="30" xfId="0" applyFont="1" applyBorder="1" applyAlignment="1">
      <alignment horizontal="left" vertical="top" wrapText="1"/>
    </xf>
    <xf numFmtId="0" fontId="14" fillId="0" borderId="30" xfId="0" applyFont="1" applyBorder="1" applyAlignment="1">
      <alignment horizontal="left" vertical="top" wrapText="1"/>
    </xf>
    <xf numFmtId="0" fontId="27" fillId="0" borderId="30" xfId="0" applyFont="1" applyBorder="1" applyAlignment="1">
      <alignment horizontal="left" vertical="top" wrapText="1"/>
    </xf>
    <xf numFmtId="0" fontId="11" fillId="0" borderId="30" xfId="0" applyFont="1" applyBorder="1" applyAlignment="1">
      <alignment horizontal="left" vertical="top" wrapText="1"/>
    </xf>
    <xf numFmtId="0" fontId="5" fillId="0" borderId="38" xfId="0" applyFont="1" applyBorder="1" applyAlignment="1">
      <alignment horizontal="left" vertical="top" wrapText="1"/>
    </xf>
    <xf numFmtId="0" fontId="7" fillId="0" borderId="38" xfId="0" applyFont="1" applyBorder="1" applyAlignment="1">
      <alignment horizontal="left" vertical="top" wrapText="1"/>
    </xf>
    <xf numFmtId="169" fontId="7" fillId="0" borderId="0" xfId="0" applyNumberFormat="1" applyFont="1" applyAlignment="1">
      <alignment horizontal="left" vertical="top"/>
    </xf>
    <xf numFmtId="0" fontId="5" fillId="0" borderId="43" xfId="0" applyFont="1" applyBorder="1" applyAlignment="1">
      <alignment horizontal="left" vertical="top" wrapText="1"/>
    </xf>
    <xf numFmtId="168" fontId="11" fillId="0" borderId="38" xfId="0" applyNumberFormat="1" applyFont="1" applyBorder="1" applyAlignment="1">
      <alignment horizontal="left" vertical="top"/>
    </xf>
    <xf numFmtId="169" fontId="7" fillId="0" borderId="16" xfId="0" applyNumberFormat="1" applyFont="1" applyBorder="1" applyAlignment="1">
      <alignment horizontal="left" vertical="top"/>
    </xf>
    <xf numFmtId="169" fontId="7" fillId="0" borderId="3" xfId="0" applyNumberFormat="1" applyFont="1" applyBorder="1" applyAlignment="1">
      <alignment horizontal="left" vertical="top"/>
    </xf>
    <xf numFmtId="167" fontId="7" fillId="0" borderId="30" xfId="0" applyNumberFormat="1" applyFont="1" applyBorder="1" applyAlignment="1">
      <alignment horizontal="center" vertical="top"/>
    </xf>
    <xf numFmtId="2" fontId="7" fillId="0" borderId="41" xfId="0" applyNumberFormat="1" applyFont="1" applyBorder="1" applyAlignment="1">
      <alignment horizontal="center" vertical="top"/>
    </xf>
    <xf numFmtId="2" fontId="7" fillId="0" borderId="44" xfId="0" applyNumberFormat="1" applyFont="1" applyBorder="1" applyAlignment="1">
      <alignment horizontal="center" vertical="top"/>
    </xf>
    <xf numFmtId="168" fontId="11" fillId="0" borderId="50" xfId="0" applyNumberFormat="1" applyFont="1" applyBorder="1" applyAlignment="1">
      <alignment horizontal="center" vertical="top"/>
    </xf>
    <xf numFmtId="2" fontId="7" fillId="0" borderId="38" xfId="0" applyNumberFormat="1" applyFont="1" applyBorder="1" applyAlignment="1">
      <alignment horizontal="center" vertical="top"/>
    </xf>
    <xf numFmtId="167" fontId="7" fillId="0" borderId="38" xfId="0" applyNumberFormat="1" applyFont="1" applyBorder="1" applyAlignment="1">
      <alignment horizontal="center" vertical="top"/>
    </xf>
    <xf numFmtId="169" fontId="7" fillId="0" borderId="16" xfId="0" applyNumberFormat="1" applyFont="1" applyBorder="1" applyAlignment="1">
      <alignment horizontal="center" vertical="top"/>
    </xf>
    <xf numFmtId="169" fontId="7" fillId="0" borderId="3" xfId="0" applyNumberFormat="1" applyFont="1" applyBorder="1" applyAlignment="1">
      <alignment horizontal="center" vertical="top"/>
    </xf>
    <xf numFmtId="167" fontId="16" fillId="0" borderId="0" xfId="0" applyNumberFormat="1" applyFont="1" applyAlignment="1">
      <alignment horizontal="center" vertical="top"/>
    </xf>
    <xf numFmtId="167" fontId="5" fillId="0" borderId="0" xfId="0" applyNumberFormat="1" applyFont="1" applyAlignment="1">
      <alignment horizontal="center" vertical="top"/>
    </xf>
    <xf numFmtId="167" fontId="16" fillId="0" borderId="21" xfId="0" applyNumberFormat="1" applyFont="1" applyBorder="1" applyAlignment="1">
      <alignment horizontal="center" vertical="top"/>
    </xf>
    <xf numFmtId="167" fontId="11" fillId="0" borderId="6" xfId="0" applyNumberFormat="1" applyFont="1" applyBorder="1" applyAlignment="1">
      <alignment horizontal="center" vertical="top" wrapText="1"/>
    </xf>
    <xf numFmtId="167" fontId="5" fillId="0" borderId="6" xfId="0" applyNumberFormat="1" applyFont="1" applyBorder="1" applyAlignment="1">
      <alignment horizontal="center" vertical="top"/>
    </xf>
    <xf numFmtId="167" fontId="5" fillId="0" borderId="22" xfId="0" applyNumberFormat="1" applyFont="1" applyBorder="1" applyAlignment="1">
      <alignment horizontal="center" vertical="top"/>
    </xf>
    <xf numFmtId="167" fontId="5" fillId="0" borderId="21" xfId="0" applyNumberFormat="1" applyFont="1" applyBorder="1" applyAlignment="1">
      <alignment horizontal="center" vertical="top"/>
    </xf>
    <xf numFmtId="167" fontId="11" fillId="0" borderId="20" xfId="0" applyNumberFormat="1" applyFont="1" applyBorder="1" applyAlignment="1">
      <alignment horizontal="center" vertical="top"/>
    </xf>
    <xf numFmtId="167" fontId="11" fillId="0" borderId="35" xfId="0" applyNumberFormat="1" applyFont="1" applyBorder="1" applyAlignment="1">
      <alignment horizontal="center" vertical="top"/>
    </xf>
    <xf numFmtId="167" fontId="23" fillId="0" borderId="39" xfId="0" applyNumberFormat="1" applyFont="1" applyBorder="1" applyAlignment="1">
      <alignment horizontal="center" vertical="top"/>
    </xf>
    <xf numFmtId="167" fontId="11" fillId="0" borderId="6" xfId="0" applyNumberFormat="1" applyFont="1" applyBorder="1" applyAlignment="1">
      <alignment horizontal="center" vertical="top"/>
    </xf>
    <xf numFmtId="167" fontId="24" fillId="0" borderId="39" xfId="0" applyNumberFormat="1" applyFont="1" applyBorder="1" applyAlignment="1">
      <alignment horizontal="center" vertical="top"/>
    </xf>
    <xf numFmtId="1" fontId="5" fillId="0" borderId="30" xfId="0" applyNumberFormat="1" applyFont="1" applyBorder="1" applyAlignment="1">
      <alignment horizontal="center" vertical="top" wrapText="1"/>
    </xf>
    <xf numFmtId="167" fontId="11" fillId="0" borderId="35" xfId="0" applyNumberFormat="1" applyFont="1" applyBorder="1" applyAlignment="1">
      <alignment horizontal="center" vertical="top" wrapText="1"/>
    </xf>
    <xf numFmtId="167" fontId="5" fillId="0" borderId="45" xfId="0" applyNumberFormat="1" applyFont="1" applyBorder="1" applyAlignment="1">
      <alignment horizontal="center" vertical="top"/>
    </xf>
    <xf numFmtId="167" fontId="11" fillId="0" borderId="29" xfId="0" applyNumberFormat="1" applyFont="1" applyBorder="1" applyAlignment="1">
      <alignment horizontal="center" vertical="top"/>
    </xf>
    <xf numFmtId="167" fontId="11" fillId="0" borderId="49" xfId="0" applyNumberFormat="1" applyFont="1" applyBorder="1" applyAlignment="1">
      <alignment horizontal="center" vertical="top" wrapText="1"/>
    </xf>
    <xf numFmtId="167" fontId="5" fillId="0" borderId="51" xfId="0" applyNumberFormat="1" applyFont="1" applyBorder="1" applyAlignment="1">
      <alignment horizontal="center" vertical="top"/>
    </xf>
    <xf numFmtId="167" fontId="5" fillId="0" borderId="53" xfId="0" applyNumberFormat="1" applyFont="1" applyBorder="1" applyAlignment="1">
      <alignment horizontal="center" vertical="top"/>
    </xf>
    <xf numFmtId="169" fontId="7" fillId="0" borderId="12" xfId="0" applyNumberFormat="1" applyFont="1" applyBorder="1" applyAlignment="1">
      <alignment horizontal="center" vertical="top"/>
    </xf>
    <xf numFmtId="167" fontId="5" fillId="0" borderId="24" xfId="0" applyNumberFormat="1" applyFont="1" applyBorder="1" applyAlignment="1">
      <alignment horizontal="center" vertical="top"/>
    </xf>
    <xf numFmtId="0" fontId="10" fillId="0" borderId="31" xfId="0" applyFont="1" applyBorder="1" applyAlignment="1">
      <alignment horizontal="left" vertical="top"/>
    </xf>
    <xf numFmtId="0" fontId="8" fillId="0" borderId="1" xfId="0" applyFont="1" applyBorder="1" applyAlignment="1">
      <alignment horizontal="left" vertical="top" wrapText="1"/>
    </xf>
    <xf numFmtId="0" fontId="7" fillId="0" borderId="1" xfId="0" applyFont="1" applyBorder="1" applyAlignment="1">
      <alignment horizontal="left" vertical="top" wrapText="1"/>
    </xf>
    <xf numFmtId="0" fontId="9" fillId="0" borderId="1" xfId="0" applyFont="1" applyBorder="1" applyAlignment="1">
      <alignment horizontal="left" vertical="top" wrapText="1"/>
    </xf>
    <xf numFmtId="0" fontId="7" fillId="0" borderId="7" xfId="0" applyFont="1" applyBorder="1" applyAlignment="1">
      <alignment horizontal="left" vertical="top" wrapText="1"/>
    </xf>
    <xf numFmtId="0" fontId="7" fillId="0" borderId="0" xfId="0" applyFont="1" applyAlignment="1">
      <alignment horizontal="left" vertical="top" wrapText="1"/>
    </xf>
    <xf numFmtId="0" fontId="7" fillId="0" borderId="16" xfId="0" applyFont="1" applyBorder="1" applyAlignment="1">
      <alignment horizontal="left" vertical="top" wrapText="1"/>
    </xf>
    <xf numFmtId="0" fontId="9" fillId="0" borderId="2" xfId="0" applyFont="1" applyBorder="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9" fillId="0" borderId="38" xfId="0" applyFont="1" applyBorder="1" applyAlignment="1">
      <alignment horizontal="left" vertical="top" wrapText="1"/>
    </xf>
    <xf numFmtId="0" fontId="9" fillId="0" borderId="41" xfId="0" applyFont="1" applyBorder="1" applyAlignment="1">
      <alignment horizontal="left" vertical="top" wrapText="1"/>
    </xf>
    <xf numFmtId="0" fontId="8" fillId="0" borderId="41" xfId="0" applyFont="1" applyBorder="1" applyAlignment="1">
      <alignment horizontal="left" vertical="top" wrapText="1"/>
    </xf>
    <xf numFmtId="0" fontId="0" fillId="0" borderId="0" xfId="0" applyAlignment="1">
      <alignment horizontal="left" vertical="top"/>
    </xf>
    <xf numFmtId="0" fontId="7" fillId="0" borderId="33" xfId="0" applyFont="1" applyBorder="1" applyAlignment="1">
      <alignment horizontal="left" vertical="top" wrapText="1"/>
    </xf>
    <xf numFmtId="49" fontId="17" fillId="0" borderId="30" xfId="0" applyNumberFormat="1" applyFont="1" applyBorder="1" applyAlignment="1">
      <alignment horizontal="left" vertical="top" wrapText="1"/>
    </xf>
    <xf numFmtId="0" fontId="7" fillId="0" borderId="47" xfId="0" applyFont="1" applyBorder="1" applyAlignment="1">
      <alignment horizontal="left" vertical="top" wrapText="1"/>
    </xf>
    <xf numFmtId="0" fontId="16" fillId="0" borderId="41" xfId="0" applyFont="1" applyBorder="1" applyAlignment="1">
      <alignment horizontal="left" vertical="top" wrapText="1"/>
    </xf>
    <xf numFmtId="0" fontId="0" fillId="0" borderId="41" xfId="0" applyBorder="1" applyAlignment="1">
      <alignment horizontal="left" vertical="top"/>
    </xf>
    <xf numFmtId="0" fontId="7" fillId="0" borderId="44" xfId="0" applyFont="1" applyBorder="1" applyAlignment="1">
      <alignment horizontal="left" vertical="top" wrapText="1"/>
    </xf>
    <xf numFmtId="167" fontId="5" fillId="0" borderId="0" xfId="0" applyNumberFormat="1" applyFont="1" applyAlignment="1">
      <alignment horizontal="right" vertical="top"/>
    </xf>
    <xf numFmtId="0" fontId="5" fillId="0" borderId="56" xfId="0" applyFont="1" applyBorder="1" applyAlignment="1">
      <alignment horizontal="center" vertical="top"/>
    </xf>
    <xf numFmtId="1" fontId="7" fillId="3" borderId="30" xfId="0" applyNumberFormat="1" applyFont="1" applyFill="1" applyBorder="1" applyAlignment="1">
      <alignment horizontal="center" vertical="center"/>
    </xf>
    <xf numFmtId="49" fontId="7" fillId="3" borderId="30" xfId="0" applyNumberFormat="1" applyFont="1" applyFill="1" applyBorder="1" applyAlignment="1">
      <alignment horizontal="center" vertical="center" wrapText="1"/>
    </xf>
    <xf numFmtId="167" fontId="7" fillId="3" borderId="41" xfId="0" applyNumberFormat="1" applyFont="1" applyFill="1" applyBorder="1" applyAlignment="1">
      <alignment horizontal="right" vertical="center" wrapText="1"/>
    </xf>
    <xf numFmtId="0" fontId="16" fillId="0" borderId="30" xfId="0" applyFont="1" applyBorder="1" applyAlignment="1">
      <alignment vertical="center" wrapText="1"/>
    </xf>
    <xf numFmtId="0" fontId="5" fillId="0" borderId="30" xfId="0" applyFont="1" applyBorder="1" applyAlignment="1">
      <alignment vertical="center"/>
    </xf>
    <xf numFmtId="0" fontId="7" fillId="0" borderId="1" xfId="0" applyFont="1" applyBorder="1" applyAlignment="1">
      <alignment vertical="center" wrapText="1"/>
    </xf>
    <xf numFmtId="0" fontId="5" fillId="0" borderId="30" xfId="0" applyFont="1" applyBorder="1" applyAlignment="1">
      <alignment vertical="center" wrapText="1"/>
    </xf>
    <xf numFmtId="49" fontId="7" fillId="0" borderId="30" xfId="0" applyNumberFormat="1" applyFont="1" applyBorder="1" applyAlignment="1">
      <alignment horizontal="center" vertical="center"/>
    </xf>
    <xf numFmtId="0" fontId="8" fillId="0" borderId="30" xfId="0" applyFont="1" applyBorder="1" applyAlignment="1">
      <alignment vertical="center" wrapText="1"/>
    </xf>
    <xf numFmtId="0" fontId="11" fillId="0" borderId="30" xfId="0" applyFont="1" applyBorder="1" applyAlignment="1">
      <alignment vertical="center" wrapText="1"/>
    </xf>
    <xf numFmtId="0" fontId="7" fillId="0" borderId="30" xfId="0" applyFont="1" applyBorder="1" applyAlignment="1">
      <alignment vertical="center" wrapText="1"/>
    </xf>
    <xf numFmtId="0" fontId="5" fillId="0" borderId="0" xfId="0" applyFont="1" applyAlignment="1">
      <alignment vertical="center" wrapText="1"/>
    </xf>
    <xf numFmtId="0" fontId="7" fillId="0" borderId="0" xfId="0" applyFont="1" applyAlignment="1">
      <alignment horizontal="center" vertical="top"/>
    </xf>
    <xf numFmtId="0" fontId="7" fillId="0" borderId="0" xfId="0" applyFont="1" applyAlignment="1">
      <alignment horizontal="left" vertical="top"/>
    </xf>
    <xf numFmtId="49" fontId="7" fillId="0" borderId="16" xfId="0" applyNumberFormat="1" applyFont="1" applyBorder="1" applyAlignment="1">
      <alignment horizontal="center" vertical="top"/>
    </xf>
    <xf numFmtId="49" fontId="7" fillId="0" borderId="3" xfId="0" applyNumberFormat="1" applyFont="1" applyBorder="1" applyAlignment="1">
      <alignment horizontal="center" vertical="top"/>
    </xf>
    <xf numFmtId="167" fontId="11" fillId="0" borderId="3" xfId="0" applyNumberFormat="1" applyFont="1" applyBorder="1" applyAlignment="1">
      <alignment horizontal="center" vertical="top" wrapText="1"/>
    </xf>
    <xf numFmtId="168" fontId="7" fillId="0" borderId="16" xfId="0" applyNumberFormat="1" applyFont="1" applyBorder="1" applyAlignment="1">
      <alignment horizontal="center" vertical="top"/>
    </xf>
    <xf numFmtId="168" fontId="7" fillId="0" borderId="3" xfId="0" applyNumberFormat="1" applyFont="1" applyBorder="1" applyAlignment="1">
      <alignment horizontal="center" vertical="top"/>
    </xf>
    <xf numFmtId="168" fontId="7" fillId="0" borderId="15" xfId="0" applyNumberFormat="1" applyFont="1" applyBorder="1" applyAlignment="1">
      <alignment horizontal="center" vertical="top" wrapText="1"/>
    </xf>
    <xf numFmtId="0" fontId="9" fillId="0" borderId="7" xfId="0" applyFont="1" applyBorder="1" applyAlignment="1">
      <alignment horizontal="left" vertical="top" wrapText="1"/>
    </xf>
    <xf numFmtId="49" fontId="8" fillId="0" borderId="7" xfId="0" applyNumberFormat="1" applyFont="1" applyBorder="1" applyAlignment="1">
      <alignment horizontal="center" vertical="top" wrapText="1"/>
    </xf>
    <xf numFmtId="2" fontId="7" fillId="0" borderId="4" xfId="0" applyNumberFormat="1" applyFont="1" applyBorder="1" applyAlignment="1">
      <alignment horizontal="center" vertical="top" wrapText="1"/>
    </xf>
    <xf numFmtId="167" fontId="11" fillId="0" borderId="22" xfId="0" applyNumberFormat="1" applyFont="1" applyBorder="1" applyAlignment="1">
      <alignment horizontal="center" vertical="top" wrapText="1"/>
    </xf>
    <xf numFmtId="0" fontId="11" fillId="0" borderId="1" xfId="0" applyFont="1" applyBorder="1" applyAlignment="1">
      <alignment horizontal="left" vertical="top"/>
    </xf>
    <xf numFmtId="0" fontId="5" fillId="0" borderId="38" xfId="0" applyFont="1" applyBorder="1" applyAlignment="1">
      <alignment horizontal="left" vertical="top"/>
    </xf>
    <xf numFmtId="49" fontId="7" fillId="0" borderId="62" xfId="0" applyNumberFormat="1" applyFont="1" applyBorder="1" applyAlignment="1">
      <alignment horizontal="center" vertical="center"/>
    </xf>
    <xf numFmtId="1" fontId="7" fillId="0" borderId="62" xfId="0" applyNumberFormat="1" applyFont="1" applyBorder="1" applyAlignment="1">
      <alignment horizontal="center" vertical="center"/>
    </xf>
    <xf numFmtId="49" fontId="7" fillId="0" borderId="63" xfId="0" applyNumberFormat="1" applyFont="1" applyBorder="1" applyAlignment="1">
      <alignment horizontal="center" vertical="top" wrapText="1"/>
    </xf>
    <xf numFmtId="1" fontId="7" fillId="0" borderId="38" xfId="0" applyNumberFormat="1" applyFont="1" applyBorder="1" applyAlignment="1">
      <alignment horizontal="center" vertical="top"/>
    </xf>
    <xf numFmtId="49" fontId="7" fillId="0" borderId="61" xfId="0" applyNumberFormat="1" applyFont="1" applyBorder="1" applyAlignment="1">
      <alignment horizontal="center" vertical="top" wrapText="1"/>
    </xf>
    <xf numFmtId="1" fontId="7" fillId="0" borderId="42" xfId="0" applyNumberFormat="1" applyFont="1" applyBorder="1" applyAlignment="1">
      <alignment horizontal="center" vertical="top"/>
    </xf>
    <xf numFmtId="0" fontId="7" fillId="0" borderId="55" xfId="0" applyFont="1" applyBorder="1" applyAlignment="1">
      <alignment vertical="center" wrapText="1"/>
    </xf>
    <xf numFmtId="0" fontId="7" fillId="0" borderId="7" xfId="0" applyFont="1" applyBorder="1" applyAlignment="1">
      <alignment vertical="center" wrapText="1"/>
    </xf>
    <xf numFmtId="49" fontId="7" fillId="0" borderId="7" xfId="0" applyNumberFormat="1" applyFont="1" applyBorder="1" applyAlignment="1">
      <alignment horizontal="center" vertical="top" wrapText="1"/>
    </xf>
    <xf numFmtId="0" fontId="7" fillId="0" borderId="61" xfId="0" applyFont="1" applyBorder="1" applyAlignment="1">
      <alignment vertical="center" wrapText="1"/>
    </xf>
    <xf numFmtId="0" fontId="8" fillId="0" borderId="30" xfId="0" applyFont="1" applyBorder="1" applyAlignment="1">
      <alignment vertical="top" wrapText="1"/>
    </xf>
    <xf numFmtId="1" fontId="11" fillId="0" borderId="0" xfId="0" applyNumberFormat="1" applyFont="1" applyAlignment="1">
      <alignment horizontal="center" vertical="top"/>
    </xf>
    <xf numFmtId="0" fontId="5" fillId="0" borderId="0" xfId="0" applyFont="1" applyAlignment="1">
      <alignment horizontal="left" vertical="top" wrapText="1"/>
    </xf>
    <xf numFmtId="49" fontId="7" fillId="0" borderId="0" xfId="0" applyNumberFormat="1" applyFont="1" applyAlignment="1">
      <alignment horizontal="center" vertical="top" wrapText="1"/>
    </xf>
    <xf numFmtId="1" fontId="5" fillId="0" borderId="0" xfId="0" applyNumberFormat="1" applyFont="1" applyAlignment="1">
      <alignment horizontal="center" vertical="top" wrapText="1"/>
    </xf>
    <xf numFmtId="167" fontId="5" fillId="0" borderId="0" xfId="0" applyNumberFormat="1" applyFont="1" applyAlignment="1">
      <alignment horizontal="left" vertical="center"/>
    </xf>
    <xf numFmtId="0" fontId="5" fillId="0" borderId="0" xfId="0" applyFont="1" applyAlignment="1">
      <alignment horizontal="right" vertical="center" wrapText="1"/>
    </xf>
    <xf numFmtId="1" fontId="28" fillId="0" borderId="0" xfId="0" applyNumberFormat="1" applyFont="1" applyAlignment="1">
      <alignment horizontal="right" vertical="center"/>
    </xf>
    <xf numFmtId="1" fontId="28" fillId="0" borderId="0" xfId="0" applyNumberFormat="1" applyFont="1" applyAlignment="1">
      <alignment vertical="center"/>
    </xf>
    <xf numFmtId="0" fontId="8" fillId="0" borderId="0" xfId="0" applyFont="1" applyAlignment="1">
      <alignment vertical="center" wrapText="1"/>
    </xf>
    <xf numFmtId="1" fontId="7" fillId="4" borderId="0" xfId="0" applyNumberFormat="1" applyFont="1" applyFill="1" applyAlignment="1">
      <alignment horizontal="center" vertical="center"/>
    </xf>
    <xf numFmtId="167" fontId="7" fillId="4" borderId="0" xfId="0" applyNumberFormat="1" applyFont="1" applyFill="1" applyAlignment="1">
      <alignment horizontal="right" vertical="center"/>
    </xf>
    <xf numFmtId="49" fontId="9" fillId="4" borderId="0" xfId="0" applyNumberFormat="1" applyFont="1" applyFill="1" applyAlignment="1">
      <alignment horizontal="center" vertical="center"/>
    </xf>
    <xf numFmtId="0" fontId="7" fillId="0" borderId="0" xfId="0" applyFont="1" applyAlignment="1">
      <alignment horizontal="center" vertical="top" wrapText="1"/>
    </xf>
    <xf numFmtId="49" fontId="7" fillId="0" borderId="63" xfId="0" applyNumberFormat="1" applyFont="1" applyBorder="1" applyAlignment="1">
      <alignment horizontal="center" vertical="center"/>
    </xf>
    <xf numFmtId="49" fontId="8" fillId="0" borderId="63" xfId="0" applyNumberFormat="1" applyFont="1" applyBorder="1" applyAlignment="1">
      <alignment horizontal="center" vertical="center" wrapText="1"/>
    </xf>
    <xf numFmtId="0" fontId="9" fillId="0" borderId="64" xfId="0" applyFont="1" applyBorder="1" applyAlignment="1">
      <alignment vertical="center" wrapText="1"/>
    </xf>
    <xf numFmtId="168" fontId="5" fillId="0" borderId="0" xfId="0" applyNumberFormat="1" applyFont="1" applyAlignment="1">
      <alignment horizontal="center" vertical="top"/>
    </xf>
    <xf numFmtId="49" fontId="5" fillId="0" borderId="0" xfId="0" applyNumberFormat="1" applyFont="1" applyAlignment="1">
      <alignment horizontal="center" vertical="top"/>
    </xf>
    <xf numFmtId="167" fontId="5" fillId="0" borderId="0" xfId="0" applyNumberFormat="1" applyFont="1" applyAlignment="1">
      <alignment horizontal="center" vertical="top" wrapText="1"/>
    </xf>
    <xf numFmtId="0" fontId="7" fillId="0" borderId="0" xfId="0" applyFont="1" applyAlignment="1">
      <alignment vertical="center" wrapText="1"/>
    </xf>
    <xf numFmtId="167" fontId="11" fillId="0" borderId="0" xfId="0" applyNumberFormat="1" applyFont="1" applyAlignment="1">
      <alignment horizontal="center" vertical="top"/>
    </xf>
    <xf numFmtId="49" fontId="7" fillId="3" borderId="61" xfId="0" applyNumberFormat="1" applyFont="1" applyFill="1" applyBorder="1" applyAlignment="1">
      <alignment horizontal="center" vertical="center" wrapText="1"/>
    </xf>
    <xf numFmtId="1" fontId="7" fillId="3" borderId="61" xfId="0" applyNumberFormat="1" applyFont="1" applyFill="1" applyBorder="1" applyAlignment="1">
      <alignment horizontal="center" vertical="center"/>
    </xf>
    <xf numFmtId="1" fontId="7" fillId="0" borderId="30" xfId="0" applyNumberFormat="1" applyFont="1" applyBorder="1" applyAlignment="1">
      <alignment horizontal="center" vertical="center"/>
    </xf>
    <xf numFmtId="167" fontId="5" fillId="0" borderId="23" xfId="0" applyNumberFormat="1" applyFont="1" applyBorder="1" applyAlignment="1">
      <alignment horizontal="right" vertical="top"/>
    </xf>
    <xf numFmtId="1" fontId="7" fillId="3" borderId="41" xfId="0" applyNumberFormat="1" applyFont="1" applyFill="1" applyBorder="1" applyAlignment="1">
      <alignment horizontal="center" vertical="center"/>
    </xf>
    <xf numFmtId="167" fontId="5" fillId="0" borderId="16" xfId="0" applyNumberFormat="1" applyFont="1" applyBorder="1" applyAlignment="1">
      <alignment horizontal="center" vertical="top"/>
    </xf>
    <xf numFmtId="167" fontId="5" fillId="0" borderId="3" xfId="0" applyNumberFormat="1" applyFont="1" applyBorder="1" applyAlignment="1">
      <alignment horizontal="center" vertical="top"/>
    </xf>
    <xf numFmtId="167" fontId="16" fillId="0" borderId="17" xfId="0" applyNumberFormat="1" applyFont="1" applyBorder="1" applyAlignment="1">
      <alignment horizontal="center" vertical="top"/>
    </xf>
    <xf numFmtId="167" fontId="5" fillId="0" borderId="17" xfId="0" applyNumberFormat="1" applyFont="1" applyBorder="1" applyAlignment="1">
      <alignment horizontal="center" vertical="top"/>
    </xf>
    <xf numFmtId="167" fontId="16" fillId="0" borderId="27" xfId="0" applyNumberFormat="1" applyFont="1" applyBorder="1" applyAlignment="1">
      <alignment horizontal="center" vertical="top"/>
    </xf>
    <xf numFmtId="167" fontId="11" fillId="0" borderId="60" xfId="0" applyNumberFormat="1" applyFont="1" applyBorder="1" applyAlignment="1">
      <alignment horizontal="center" vertical="top" wrapText="1"/>
    </xf>
    <xf numFmtId="167" fontId="5" fillId="0" borderId="60" xfId="0" applyNumberFormat="1" applyFont="1" applyBorder="1" applyAlignment="1">
      <alignment horizontal="center" vertical="top"/>
    </xf>
    <xf numFmtId="167" fontId="5" fillId="0" borderId="26" xfId="0" applyNumberFormat="1" applyFont="1" applyBorder="1" applyAlignment="1">
      <alignment horizontal="center" vertical="top"/>
    </xf>
    <xf numFmtId="0" fontId="23" fillId="0" borderId="0" xfId="0" applyFont="1" applyAlignment="1">
      <alignment horizontal="center" vertical="top"/>
    </xf>
    <xf numFmtId="167" fontId="5" fillId="0" borderId="27" xfId="0" applyNumberFormat="1" applyFont="1" applyBorder="1" applyAlignment="1">
      <alignment horizontal="center" vertical="top"/>
    </xf>
    <xf numFmtId="167" fontId="11" fillId="0" borderId="17" xfId="0" applyNumberFormat="1" applyFont="1" applyBorder="1" applyAlignment="1">
      <alignment horizontal="center" vertical="top" wrapText="1"/>
    </xf>
    <xf numFmtId="167" fontId="11" fillId="0" borderId="26" xfId="0" applyNumberFormat="1" applyFont="1" applyBorder="1" applyAlignment="1">
      <alignment horizontal="center" vertical="top" wrapText="1"/>
    </xf>
    <xf numFmtId="167" fontId="11" fillId="0" borderId="25" xfId="0" applyNumberFormat="1" applyFont="1" applyBorder="1" applyAlignment="1">
      <alignment horizontal="center" vertical="top" wrapText="1"/>
    </xf>
    <xf numFmtId="167" fontId="11" fillId="0" borderId="36" xfId="0" applyNumberFormat="1" applyFont="1" applyBorder="1" applyAlignment="1">
      <alignment horizontal="center" vertical="top" wrapText="1"/>
    </xf>
    <xf numFmtId="167" fontId="23" fillId="0" borderId="40" xfId="0" applyNumberFormat="1" applyFont="1" applyBorder="1" applyAlignment="1">
      <alignment horizontal="center" vertical="top"/>
    </xf>
    <xf numFmtId="167" fontId="23" fillId="0" borderId="58" xfId="0" applyNumberFormat="1" applyFont="1" applyBorder="1" applyAlignment="1">
      <alignment horizontal="center" vertical="top"/>
    </xf>
    <xf numFmtId="167" fontId="5" fillId="0" borderId="40" xfId="0" applyNumberFormat="1" applyFont="1" applyBorder="1" applyAlignment="1">
      <alignment horizontal="center" vertical="top"/>
    </xf>
    <xf numFmtId="167" fontId="11" fillId="0" borderId="40" xfId="0" applyNumberFormat="1" applyFont="1" applyBorder="1" applyAlignment="1">
      <alignment horizontal="center" vertical="top" wrapText="1"/>
    </xf>
    <xf numFmtId="167" fontId="5" fillId="0" borderId="17" xfId="0" applyNumberFormat="1" applyFont="1" applyBorder="1" applyAlignment="1">
      <alignment horizontal="center" vertical="top" wrapText="1"/>
    </xf>
    <xf numFmtId="167" fontId="5" fillId="0" borderId="40" xfId="0" applyNumberFormat="1" applyFont="1" applyBorder="1" applyAlignment="1">
      <alignment horizontal="center" vertical="top" wrapText="1"/>
    </xf>
    <xf numFmtId="167" fontId="11" fillId="0" borderId="26" xfId="0" applyNumberFormat="1" applyFont="1" applyBorder="1" applyAlignment="1">
      <alignment horizontal="center" vertical="top"/>
    </xf>
    <xf numFmtId="167" fontId="16" fillId="0" borderId="40" xfId="0" applyNumberFormat="1" applyFont="1" applyBorder="1" applyAlignment="1">
      <alignment horizontal="center" vertical="top"/>
    </xf>
    <xf numFmtId="167" fontId="5" fillId="0" borderId="48" xfId="0" applyNumberFormat="1" applyFont="1" applyBorder="1" applyAlignment="1">
      <alignment horizontal="center" vertical="top" wrapText="1"/>
    </xf>
    <xf numFmtId="167" fontId="11" fillId="0" borderId="48" xfId="0" applyNumberFormat="1" applyFont="1" applyBorder="1" applyAlignment="1">
      <alignment horizontal="center" vertical="top" wrapText="1"/>
    </xf>
    <xf numFmtId="167" fontId="11" fillId="0" borderId="16" xfId="0" applyNumberFormat="1" applyFont="1" applyBorder="1" applyAlignment="1">
      <alignment horizontal="center" vertical="top"/>
    </xf>
    <xf numFmtId="167" fontId="11" fillId="0" borderId="3" xfId="0" applyNumberFormat="1" applyFont="1" applyBorder="1" applyAlignment="1">
      <alignment horizontal="center" vertical="top"/>
    </xf>
    <xf numFmtId="167" fontId="5" fillId="0" borderId="48" xfId="0" applyNumberFormat="1" applyFont="1" applyBorder="1" applyAlignment="1">
      <alignment horizontal="center" vertical="top"/>
    </xf>
    <xf numFmtId="167" fontId="23" fillId="0" borderId="46" xfId="0" applyNumberFormat="1" applyFont="1" applyBorder="1" applyAlignment="1">
      <alignment horizontal="center" vertical="top"/>
    </xf>
    <xf numFmtId="167" fontId="5" fillId="0" borderId="46" xfId="0" applyNumberFormat="1" applyFont="1" applyBorder="1" applyAlignment="1">
      <alignment horizontal="center" vertical="top"/>
    </xf>
    <xf numFmtId="168" fontId="5" fillId="0" borderId="3" xfId="0" applyNumberFormat="1" applyFont="1" applyBorder="1" applyAlignment="1">
      <alignment horizontal="center" vertical="top"/>
    </xf>
    <xf numFmtId="0" fontId="7" fillId="0" borderId="3" xfId="0" applyFont="1" applyBorder="1" applyAlignment="1">
      <alignment horizontal="left" vertical="top" wrapText="1"/>
    </xf>
    <xf numFmtId="49" fontId="7" fillId="0" borderId="3" xfId="0" applyNumberFormat="1" applyFont="1" applyBorder="1" applyAlignment="1">
      <alignment horizontal="center" vertical="top" wrapText="1"/>
    </xf>
    <xf numFmtId="1" fontId="5" fillId="0" borderId="3" xfId="0" applyNumberFormat="1" applyFont="1" applyBorder="1" applyAlignment="1">
      <alignment horizontal="center" vertical="top" wrapText="1"/>
    </xf>
    <xf numFmtId="167" fontId="5" fillId="0" borderId="3" xfId="0" applyNumberFormat="1" applyFont="1" applyBorder="1" applyAlignment="1">
      <alignment horizontal="center" vertical="top" wrapText="1"/>
    </xf>
    <xf numFmtId="168" fontId="11" fillId="0" borderId="3" xfId="0" applyNumberFormat="1" applyFont="1" applyBorder="1" applyAlignment="1">
      <alignment horizontal="center" vertical="top" wrapText="1"/>
    </xf>
    <xf numFmtId="0" fontId="11" fillId="0" borderId="3" xfId="0" applyFont="1" applyBorder="1" applyAlignment="1">
      <alignment horizontal="left" vertical="top"/>
    </xf>
    <xf numFmtId="49" fontId="11" fillId="0" borderId="3" xfId="0" applyNumberFormat="1" applyFont="1" applyBorder="1" applyAlignment="1">
      <alignment horizontal="center" vertical="top"/>
    </xf>
    <xf numFmtId="2" fontId="11" fillId="0" borderId="3" xfId="0" applyNumberFormat="1" applyFont="1" applyBorder="1" applyAlignment="1">
      <alignment horizontal="center" vertical="top" wrapText="1"/>
    </xf>
    <xf numFmtId="168" fontId="5" fillId="0" borderId="16" xfId="0" applyNumberFormat="1" applyFont="1" applyBorder="1" applyAlignment="1">
      <alignment horizontal="center" vertical="top"/>
    </xf>
    <xf numFmtId="49" fontId="7" fillId="0" borderId="16" xfId="0" applyNumberFormat="1" applyFont="1" applyBorder="1" applyAlignment="1">
      <alignment horizontal="center" vertical="top" wrapText="1"/>
    </xf>
    <xf numFmtId="1" fontId="5" fillId="0" borderId="16" xfId="0" applyNumberFormat="1" applyFont="1" applyBorder="1" applyAlignment="1">
      <alignment horizontal="center" vertical="top" wrapText="1"/>
    </xf>
    <xf numFmtId="167" fontId="5" fillId="0" borderId="16" xfId="0" applyNumberFormat="1" applyFont="1" applyBorder="1" applyAlignment="1">
      <alignment horizontal="center" vertical="top" wrapText="1"/>
    </xf>
    <xf numFmtId="169" fontId="7" fillId="0" borderId="12" xfId="0" applyNumberFormat="1" applyFont="1" applyBorder="1" applyAlignment="1">
      <alignment horizontal="left" vertical="top"/>
    </xf>
    <xf numFmtId="169" fontId="8" fillId="0" borderId="11" xfId="0" applyNumberFormat="1" applyFont="1" applyBorder="1" applyAlignment="1">
      <alignment horizontal="left" vertical="top"/>
    </xf>
    <xf numFmtId="169" fontId="7" fillId="0" borderId="11" xfId="0" applyNumberFormat="1" applyFont="1" applyBorder="1" applyAlignment="1">
      <alignment horizontal="left" vertical="top"/>
    </xf>
    <xf numFmtId="0" fontId="31" fillId="0" borderId="0" xfId="0" applyFont="1"/>
    <xf numFmtId="0" fontId="33" fillId="0" borderId="0" xfId="0" applyFont="1"/>
    <xf numFmtId="17" fontId="0" fillId="0" borderId="0" xfId="0" applyNumberFormat="1"/>
    <xf numFmtId="17" fontId="34" fillId="0" borderId="0" xfId="0" quotePrefix="1" applyNumberFormat="1" applyFont="1"/>
    <xf numFmtId="0" fontId="16" fillId="0" borderId="18" xfId="0" applyFont="1" applyBorder="1" applyAlignment="1">
      <alignment horizontal="left" vertical="top"/>
    </xf>
    <xf numFmtId="168" fontId="9" fillId="0" borderId="18" xfId="9" applyNumberFormat="1" applyFont="1" applyBorder="1" applyAlignment="1">
      <alignment horizontal="center" vertical="top"/>
    </xf>
    <xf numFmtId="168" fontId="9" fillId="0" borderId="0" xfId="9" applyNumberFormat="1" applyFont="1" applyAlignment="1">
      <alignment horizontal="center" vertical="top"/>
    </xf>
    <xf numFmtId="168" fontId="9" fillId="0" borderId="17" xfId="9" applyNumberFormat="1" applyFont="1" applyBorder="1" applyAlignment="1">
      <alignment horizontal="center" vertical="top"/>
    </xf>
    <xf numFmtId="0" fontId="16" fillId="0" borderId="1" xfId="0" applyFont="1" applyBorder="1"/>
    <xf numFmtId="0" fontId="0" fillId="0" borderId="1" xfId="0" applyBorder="1"/>
    <xf numFmtId="0" fontId="0" fillId="0" borderId="1" xfId="0" applyBorder="1" applyAlignment="1">
      <alignment horizontal="center"/>
    </xf>
    <xf numFmtId="0" fontId="11" fillId="0" borderId="1" xfId="0" applyFont="1" applyBorder="1"/>
    <xf numFmtId="0" fontId="0" fillId="0" borderId="1" xfId="0" quotePrefix="1" applyBorder="1"/>
    <xf numFmtId="0" fontId="0" fillId="0" borderId="1" xfId="0" applyBorder="1" applyAlignment="1">
      <alignment wrapText="1"/>
    </xf>
    <xf numFmtId="43" fontId="5" fillId="0" borderId="37" xfId="10" applyFont="1" applyBorder="1" applyAlignment="1">
      <alignment horizontal="center" vertical="top"/>
    </xf>
    <xf numFmtId="0" fontId="12" fillId="0" borderId="0" xfId="0" applyFont="1" applyAlignment="1">
      <alignment horizontal="left" vertical="center" wrapText="1"/>
    </xf>
    <xf numFmtId="1" fontId="14" fillId="0" borderId="41" xfId="0" applyNumberFormat="1" applyFont="1" applyBorder="1" applyAlignment="1">
      <alignment horizontal="center" vertical="top" wrapText="1"/>
    </xf>
    <xf numFmtId="0" fontId="12" fillId="0" borderId="30" xfId="0" applyFont="1" applyBorder="1" applyAlignment="1">
      <alignment horizontal="left" vertical="top" wrapText="1"/>
    </xf>
    <xf numFmtId="168" fontId="13" fillId="0" borderId="37" xfId="0" applyNumberFormat="1" applyFont="1" applyBorder="1" applyAlignment="1">
      <alignment horizontal="center" vertical="top"/>
    </xf>
    <xf numFmtId="0" fontId="14" fillId="0" borderId="0" xfId="0" applyFont="1"/>
    <xf numFmtId="0" fontId="13" fillId="0" borderId="30" xfId="0" applyFont="1" applyBorder="1" applyAlignment="1">
      <alignment vertical="center" wrapText="1"/>
    </xf>
    <xf numFmtId="1" fontId="14" fillId="0" borderId="30" xfId="0" applyNumberFormat="1" applyFont="1" applyBorder="1" applyAlignment="1">
      <alignment horizontal="center" vertical="top" wrapText="1"/>
    </xf>
    <xf numFmtId="49" fontId="12" fillId="0" borderId="30" xfId="2" applyNumberFormat="1" applyFont="1" applyBorder="1" applyAlignment="1">
      <alignment horizontal="left" vertical="top" wrapText="1"/>
    </xf>
    <xf numFmtId="169" fontId="5" fillId="0" borderId="3" xfId="0" applyNumberFormat="1" applyFont="1" applyBorder="1" applyAlignment="1">
      <alignment horizontal="center" vertical="top"/>
    </xf>
    <xf numFmtId="169" fontId="5" fillId="0" borderId="16" xfId="0" applyNumberFormat="1" applyFont="1" applyBorder="1" applyAlignment="1">
      <alignment horizontal="center" vertical="top"/>
    </xf>
    <xf numFmtId="0" fontId="11" fillId="0" borderId="38" xfId="0" applyFont="1" applyBorder="1" applyAlignment="1">
      <alignment horizontal="left" vertical="top" wrapText="1"/>
    </xf>
    <xf numFmtId="1" fontId="14" fillId="0" borderId="37" xfId="0" applyNumberFormat="1" applyFont="1" applyBorder="1" applyAlignment="1">
      <alignment horizontal="center" vertical="top"/>
    </xf>
    <xf numFmtId="0" fontId="14" fillId="0" borderId="30" xfId="0" applyFont="1" applyBorder="1" applyAlignment="1">
      <alignment vertical="center" wrapText="1"/>
    </xf>
    <xf numFmtId="49" fontId="14" fillId="0" borderId="61" xfId="0" applyNumberFormat="1" applyFont="1" applyBorder="1" applyAlignment="1">
      <alignment horizontal="center" vertical="top" wrapText="1"/>
    </xf>
    <xf numFmtId="1" fontId="14" fillId="0" borderId="38" xfId="0" applyNumberFormat="1" applyFont="1" applyBorder="1" applyAlignment="1">
      <alignment horizontal="center" vertical="top"/>
    </xf>
    <xf numFmtId="0" fontId="7" fillId="0" borderId="43" xfId="0" applyFont="1" applyBorder="1" applyAlignment="1">
      <alignment vertical="center" wrapText="1"/>
    </xf>
    <xf numFmtId="0" fontId="14" fillId="0" borderId="38" xfId="0" applyFont="1" applyBorder="1" applyAlignment="1">
      <alignment horizontal="center" vertical="top"/>
    </xf>
    <xf numFmtId="1" fontId="18" fillId="0" borderId="38" xfId="0" applyNumberFormat="1" applyFont="1" applyBorder="1" applyAlignment="1">
      <alignment horizontal="center" vertical="top"/>
    </xf>
    <xf numFmtId="0" fontId="32" fillId="0" borderId="0" xfId="0" applyFont="1" applyAlignment="1">
      <alignment horizontal="center"/>
    </xf>
    <xf numFmtId="0" fontId="31" fillId="0" borderId="0" xfId="0" applyFont="1" applyAlignment="1">
      <alignment horizontal="center"/>
    </xf>
    <xf numFmtId="0" fontId="33" fillId="0" borderId="0" xfId="0" applyFont="1" applyAlignment="1">
      <alignment horizontal="center"/>
    </xf>
    <xf numFmtId="49" fontId="7" fillId="0" borderId="16" xfId="0" applyNumberFormat="1" applyFont="1" applyBorder="1" applyAlignment="1">
      <alignment horizontal="center" vertical="top"/>
    </xf>
    <xf numFmtId="49" fontId="7" fillId="0" borderId="3" xfId="0" applyNumberFormat="1" applyFont="1" applyBorder="1" applyAlignment="1">
      <alignment horizontal="center" vertical="top"/>
    </xf>
    <xf numFmtId="167" fontId="5" fillId="0" borderId="23" xfId="0" applyNumberFormat="1" applyFont="1" applyBorder="1" applyAlignment="1">
      <alignment horizontal="right" vertical="top"/>
    </xf>
    <xf numFmtId="167" fontId="5" fillId="0" borderId="24" xfId="0" applyNumberFormat="1" applyFont="1" applyBorder="1" applyAlignment="1">
      <alignment horizontal="right" vertical="top"/>
    </xf>
    <xf numFmtId="167" fontId="11" fillId="0" borderId="27" xfId="0" applyNumberFormat="1" applyFont="1" applyBorder="1" applyAlignment="1">
      <alignment horizontal="center" vertical="top"/>
    </xf>
    <xf numFmtId="167" fontId="11" fillId="0" borderId="26" xfId="0" applyNumberFormat="1" applyFont="1" applyBorder="1" applyAlignment="1">
      <alignment horizontal="center" vertical="top"/>
    </xf>
    <xf numFmtId="169" fontId="7" fillId="0" borderId="16" xfId="0" applyNumberFormat="1" applyFont="1" applyBorder="1" applyAlignment="1">
      <alignment horizontal="center" vertical="top"/>
    </xf>
    <xf numFmtId="169" fontId="8" fillId="0" borderId="11" xfId="0" applyNumberFormat="1" applyFont="1" applyBorder="1" applyAlignment="1">
      <alignment horizontal="left" vertical="top"/>
    </xf>
    <xf numFmtId="169" fontId="7" fillId="0" borderId="16" xfId="0" applyNumberFormat="1" applyFont="1" applyBorder="1" applyAlignment="1">
      <alignment horizontal="left" vertical="top"/>
    </xf>
    <xf numFmtId="169" fontId="7" fillId="0" borderId="12" xfId="0" applyNumberFormat="1" applyFont="1" applyBorder="1" applyAlignment="1">
      <alignment horizontal="left" vertical="top"/>
    </xf>
    <xf numFmtId="169" fontId="7" fillId="0" borderId="3" xfId="0" applyNumberFormat="1" applyFont="1" applyBorder="1" applyAlignment="1">
      <alignment horizontal="left" vertical="top"/>
    </xf>
    <xf numFmtId="169" fontId="5" fillId="0" borderId="12" xfId="0" applyNumberFormat="1" applyFont="1" applyBorder="1" applyAlignment="1">
      <alignment horizontal="center" vertical="top"/>
    </xf>
    <xf numFmtId="169" fontId="5" fillId="0" borderId="3" xfId="0" applyNumberFormat="1" applyFont="1" applyBorder="1" applyAlignment="1">
      <alignment horizontal="center" vertical="top"/>
    </xf>
    <xf numFmtId="169" fontId="7" fillId="0" borderId="0" xfId="0" applyNumberFormat="1" applyFont="1" applyAlignment="1">
      <alignment horizontal="center" vertical="top"/>
    </xf>
    <xf numFmtId="49" fontId="7" fillId="0" borderId="0" xfId="0" applyNumberFormat="1" applyFont="1" applyAlignment="1">
      <alignment horizontal="center" vertical="top"/>
    </xf>
    <xf numFmtId="167" fontId="5" fillId="0" borderId="0" xfId="0" applyNumberFormat="1" applyFont="1" applyAlignment="1">
      <alignment horizontal="center" vertical="top"/>
    </xf>
    <xf numFmtId="167" fontId="5" fillId="0" borderId="27" xfId="0" applyNumberFormat="1" applyFont="1" applyBorder="1" applyAlignment="1">
      <alignment horizontal="center" vertical="top"/>
    </xf>
    <xf numFmtId="167" fontId="5" fillId="0" borderId="26" xfId="0" applyNumberFormat="1" applyFont="1" applyBorder="1" applyAlignment="1">
      <alignment horizontal="center" vertical="top"/>
    </xf>
    <xf numFmtId="168" fontId="8" fillId="0" borderId="11" xfId="9" applyNumberFormat="1" applyFont="1" applyBorder="1" applyAlignment="1">
      <alignment horizontal="center" vertical="top"/>
    </xf>
    <xf numFmtId="168" fontId="8" fillId="0" borderId="16" xfId="9" applyNumberFormat="1" applyFont="1" applyBorder="1" applyAlignment="1">
      <alignment horizontal="center" vertical="top"/>
    </xf>
    <xf numFmtId="168" fontId="8" fillId="0" borderId="59" xfId="9" applyNumberFormat="1" applyFont="1" applyBorder="1" applyAlignment="1">
      <alignment horizontal="center" vertical="top"/>
    </xf>
    <xf numFmtId="168" fontId="8" fillId="0" borderId="18" xfId="9" applyNumberFormat="1" applyFont="1" applyBorder="1" applyAlignment="1">
      <alignment horizontal="center" vertical="top"/>
    </xf>
    <xf numFmtId="168" fontId="8" fillId="0" borderId="0" xfId="9" applyNumberFormat="1" applyFont="1" applyAlignment="1">
      <alignment horizontal="center" vertical="top"/>
    </xf>
    <xf numFmtId="168" fontId="8" fillId="0" borderId="17" xfId="9" applyNumberFormat="1" applyFont="1" applyBorder="1" applyAlignment="1">
      <alignment horizontal="center" vertical="top"/>
    </xf>
    <xf numFmtId="169" fontId="11" fillId="0" borderId="11" xfId="0" applyNumberFormat="1" applyFont="1" applyBorder="1" applyAlignment="1">
      <alignment horizontal="left" vertical="top"/>
    </xf>
    <xf numFmtId="169" fontId="5" fillId="0" borderId="16" xfId="0" applyNumberFormat="1" applyFont="1" applyBorder="1" applyAlignment="1">
      <alignment horizontal="left" vertical="top"/>
    </xf>
    <xf numFmtId="169" fontId="5" fillId="0" borderId="12" xfId="0" applyNumberFormat="1" applyFont="1" applyBorder="1" applyAlignment="1">
      <alignment horizontal="left" vertical="top"/>
    </xf>
    <xf numFmtId="169" fontId="5" fillId="0" borderId="3" xfId="0" applyNumberFormat="1" applyFont="1" applyBorder="1" applyAlignment="1">
      <alignment horizontal="left" vertical="top"/>
    </xf>
    <xf numFmtId="0" fontId="7" fillId="0" borderId="0" xfId="0" applyFont="1" applyAlignment="1">
      <alignment horizontal="left" vertical="top"/>
    </xf>
    <xf numFmtId="0" fontId="7" fillId="0" borderId="17" xfId="0" applyFont="1" applyBorder="1" applyAlignment="1">
      <alignment horizontal="left" vertical="top"/>
    </xf>
    <xf numFmtId="167" fontId="5" fillId="0" borderId="23" xfId="0" applyNumberFormat="1" applyFont="1" applyBorder="1" applyAlignment="1">
      <alignment horizontal="center" vertical="top"/>
    </xf>
    <xf numFmtId="167" fontId="5" fillId="0" borderId="24" xfId="0" applyNumberFormat="1" applyFont="1" applyBorder="1" applyAlignment="1">
      <alignment horizontal="center" vertical="top"/>
    </xf>
    <xf numFmtId="167" fontId="11" fillId="0" borderId="16" xfId="0" applyNumberFormat="1" applyFont="1" applyBorder="1" applyAlignment="1">
      <alignment horizontal="center" vertical="top" wrapText="1"/>
    </xf>
    <xf numFmtId="167" fontId="11" fillId="0" borderId="3" xfId="0" applyNumberFormat="1" applyFont="1" applyBorder="1" applyAlignment="1">
      <alignment horizontal="center" vertical="top" wrapText="1"/>
    </xf>
  </cellXfs>
  <cellStyles count="11">
    <cellStyle name="Comma" xfId="10" builtinId="3"/>
    <cellStyle name="Comma 2" xfId="3" xr:uid="{00000000-0005-0000-0000-000000000000}"/>
    <cellStyle name="Comma 2 2" xfId="7" xr:uid="{00000000-0005-0000-0000-000001000000}"/>
    <cellStyle name="Comma 2 3" xfId="8" xr:uid="{23B17C88-248E-4F93-BCE8-A3DAF04B8A77}"/>
    <cellStyle name="Comma 3" xfId="5" xr:uid="{00000000-0005-0000-0000-000002000000}"/>
    <cellStyle name="Comma 4" xfId="6" xr:uid="{00000000-0005-0000-0000-000003000000}"/>
    <cellStyle name="Comma0" xfId="1" xr:uid="{00000000-0005-0000-0000-000004000000}"/>
    <cellStyle name="Normal" xfId="0" builtinId="0"/>
    <cellStyle name="Normal 2" xfId="4" xr:uid="{00000000-0005-0000-0000-000007000000}"/>
    <cellStyle name="Normal 3" xfId="9" xr:uid="{DB467E35-9E8F-46A0-AFC6-769054791119}"/>
    <cellStyle name="OPSKRIF" xfId="2" xr:uid="{00000000-0005-0000-0000-00000800000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300038</xdr:colOff>
      <xdr:row>32</xdr:row>
      <xdr:rowOff>1</xdr:rowOff>
    </xdr:from>
    <xdr:to>
      <xdr:col>3</xdr:col>
      <xdr:colOff>519113</xdr:colOff>
      <xdr:row>35</xdr:row>
      <xdr:rowOff>138113</xdr:rowOff>
    </xdr:to>
    <xdr:pic>
      <xdr:nvPicPr>
        <xdr:cNvPr id="2" name="Picture 17">
          <a:extLst>
            <a:ext uri="{FF2B5EF4-FFF2-40B4-BE49-F238E27FC236}">
              <a16:creationId xmlns:a16="http://schemas.microsoft.com/office/drawing/2014/main" id="{83273F9A-D8DE-4D23-B384-FB9E5AFA3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8" y="7529514"/>
          <a:ext cx="866775" cy="623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447676</xdr:colOff>
      <xdr:row>30</xdr:row>
      <xdr:rowOff>104775</xdr:rowOff>
    </xdr:from>
    <xdr:to>
      <xdr:col>9</xdr:col>
      <xdr:colOff>576263</xdr:colOff>
      <xdr:row>35</xdr:row>
      <xdr:rowOff>19050</xdr:rowOff>
    </xdr:to>
    <xdr:pic>
      <xdr:nvPicPr>
        <xdr:cNvPr id="3" name="Picture 2">
          <a:extLst>
            <a:ext uri="{FF2B5EF4-FFF2-40B4-BE49-F238E27FC236}">
              <a16:creationId xmlns:a16="http://schemas.microsoft.com/office/drawing/2014/main" id="{EB3614DA-16B0-4D37-AC4F-AB7EA556D7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38476" y="7310438"/>
          <a:ext cx="3367087"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0A78-602C-41CB-948F-4563B582A94A}">
  <dimension ref="A2:J471"/>
  <sheetViews>
    <sheetView topLeftCell="A28" zoomScale="70" zoomScaleNormal="70" workbookViewId="0">
      <selection activeCell="B1321" sqref="B1321"/>
    </sheetView>
  </sheetViews>
  <sheetFormatPr defaultRowHeight="14.4" x14ac:dyDescent="0.3"/>
  <sheetData>
    <row r="2" spans="1:10" ht="21" x14ac:dyDescent="0.4">
      <c r="I2" s="345" t="s">
        <v>422</v>
      </c>
    </row>
    <row r="6" spans="1:10" ht="17.399999999999999" x14ac:dyDescent="0.3">
      <c r="A6" s="378" t="s">
        <v>423</v>
      </c>
      <c r="B6" s="378"/>
      <c r="C6" s="378"/>
      <c r="D6" s="378"/>
      <c r="E6" s="378"/>
      <c r="F6" s="378"/>
      <c r="G6" s="378"/>
      <c r="H6" s="378"/>
      <c r="I6" s="378"/>
      <c r="J6" s="378"/>
    </row>
    <row r="7" spans="1:10" ht="17.399999999999999" x14ac:dyDescent="0.3">
      <c r="A7" s="378" t="s">
        <v>424</v>
      </c>
      <c r="B7" s="378"/>
      <c r="C7" s="378"/>
      <c r="D7" s="378"/>
      <c r="E7" s="378"/>
      <c r="F7" s="378"/>
      <c r="G7" s="378"/>
      <c r="H7" s="378"/>
      <c r="I7" s="378"/>
      <c r="J7" s="378"/>
    </row>
    <row r="8" spans="1:10" ht="17.399999999999999" x14ac:dyDescent="0.3">
      <c r="A8" s="378" t="s">
        <v>425</v>
      </c>
      <c r="B8" s="378"/>
      <c r="C8" s="378"/>
      <c r="D8" s="378"/>
      <c r="E8" s="378"/>
      <c r="F8" s="378"/>
      <c r="G8" s="378"/>
      <c r="H8" s="378"/>
      <c r="I8" s="378"/>
      <c r="J8" s="378"/>
    </row>
    <row r="10" spans="1:10" ht="21" x14ac:dyDescent="0.4">
      <c r="A10" s="379" t="s">
        <v>433</v>
      </c>
      <c r="B10" s="379"/>
      <c r="C10" s="379"/>
      <c r="D10" s="379"/>
      <c r="E10" s="379"/>
      <c r="F10" s="379"/>
      <c r="G10" s="379"/>
      <c r="H10" s="379"/>
      <c r="I10" s="379"/>
      <c r="J10" s="379"/>
    </row>
    <row r="14" spans="1:10" ht="28.5" customHeight="1" x14ac:dyDescent="0.4">
      <c r="A14" s="380" t="s">
        <v>426</v>
      </c>
      <c r="B14" s="380"/>
      <c r="C14" s="380"/>
      <c r="D14" s="380"/>
      <c r="E14" s="380"/>
      <c r="F14" s="380"/>
      <c r="G14" s="380"/>
      <c r="H14" s="380"/>
      <c r="I14" s="380"/>
      <c r="J14" s="380"/>
    </row>
    <row r="15" spans="1:10" ht="22.8" x14ac:dyDescent="0.4">
      <c r="D15" s="346"/>
    </row>
    <row r="16" spans="1:10" ht="22.8" x14ac:dyDescent="0.4">
      <c r="D16" s="346"/>
    </row>
    <row r="17" spans="1:4" ht="22.8" x14ac:dyDescent="0.4">
      <c r="D17" s="346"/>
    </row>
    <row r="18" spans="1:4" ht="22.8" x14ac:dyDescent="0.4">
      <c r="D18" s="346"/>
    </row>
    <row r="19" spans="1:4" ht="20.25" customHeight="1" x14ac:dyDescent="0.4">
      <c r="D19" s="346"/>
    </row>
    <row r="29" spans="1:4" x14ac:dyDescent="0.3">
      <c r="A29" s="347"/>
    </row>
    <row r="30" spans="1:4" x14ac:dyDescent="0.3">
      <c r="A30" t="s">
        <v>427</v>
      </c>
    </row>
    <row r="32" spans="1:4" x14ac:dyDescent="0.3">
      <c r="A32" t="s">
        <v>428</v>
      </c>
    </row>
    <row r="33" spans="1:5" x14ac:dyDescent="0.3">
      <c r="A33" t="s">
        <v>429</v>
      </c>
    </row>
    <row r="34" spans="1:5" x14ac:dyDescent="0.3">
      <c r="A34" t="s">
        <v>430</v>
      </c>
    </row>
    <row r="35" spans="1:5" x14ac:dyDescent="0.3">
      <c r="A35">
        <v>1320</v>
      </c>
    </row>
    <row r="38" spans="1:5" x14ac:dyDescent="0.3">
      <c r="A38" t="s">
        <v>431</v>
      </c>
    </row>
    <row r="39" spans="1:5" x14ac:dyDescent="0.3">
      <c r="A39" t="s">
        <v>432</v>
      </c>
    </row>
    <row r="44" spans="1:5" ht="15.6" x14ac:dyDescent="0.3">
      <c r="E44" s="348" t="s">
        <v>524</v>
      </c>
    </row>
    <row r="88" spans="2:4" x14ac:dyDescent="0.3">
      <c r="D88" s="364"/>
    </row>
    <row r="94" spans="2:4" x14ac:dyDescent="0.3">
      <c r="B94" t="s">
        <v>576</v>
      </c>
    </row>
    <row r="96" spans="2:4" x14ac:dyDescent="0.3">
      <c r="B96" t="s">
        <v>577</v>
      </c>
    </row>
    <row r="98" spans="2:4" x14ac:dyDescent="0.3">
      <c r="B98" t="s">
        <v>532</v>
      </c>
      <c r="D98" s="364">
        <v>1</v>
      </c>
    </row>
    <row r="100" spans="2:4" x14ac:dyDescent="0.3">
      <c r="B100" t="s">
        <v>575</v>
      </c>
    </row>
    <row r="133" spans="1:1" x14ac:dyDescent="0.3">
      <c r="A133" s="364">
        <f>A100+1</f>
        <v>1</v>
      </c>
    </row>
    <row r="134" spans="1:1" x14ac:dyDescent="0.3">
      <c r="A134" t="s">
        <v>95</v>
      </c>
    </row>
    <row r="136" spans="1:1" x14ac:dyDescent="0.3">
      <c r="A136" t="s">
        <v>529</v>
      </c>
    </row>
    <row r="138" spans="1:1" x14ac:dyDescent="0.3">
      <c r="A138" t="s">
        <v>530</v>
      </c>
    </row>
    <row r="140" spans="1:1" x14ac:dyDescent="0.3">
      <c r="A140" t="s">
        <v>531</v>
      </c>
    </row>
    <row r="142" spans="1:1" x14ac:dyDescent="0.3">
      <c r="A142">
        <f>A133+1</f>
        <v>2</v>
      </c>
    </row>
    <row r="471" ht="11.4" customHeight="1" x14ac:dyDescent="0.3"/>
  </sheetData>
  <mergeCells count="5">
    <mergeCell ref="A6:J6"/>
    <mergeCell ref="A7:J7"/>
    <mergeCell ref="A8:J8"/>
    <mergeCell ref="A10:J10"/>
    <mergeCell ref="A14:J14"/>
  </mergeCells>
  <pageMargins left="0.70866141732283472" right="0.31496062992125984" top="0.74803149606299213" bottom="0.74803149606299213" header="0.31496062992125984" footer="0.31496062992125984"/>
  <pageSetup paperSize="9" scale="9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344"/>
  <sheetViews>
    <sheetView tabSelected="1" view="pageBreakPreview" topLeftCell="A99" zoomScale="70" zoomScaleNormal="70" zoomScaleSheetLayoutView="70" zoomScalePageLayoutView="55" workbookViewId="0">
      <selection activeCell="B1321" sqref="B1321"/>
    </sheetView>
  </sheetViews>
  <sheetFormatPr defaultColWidth="8.6640625" defaultRowHeight="14.4" x14ac:dyDescent="0.3"/>
  <cols>
    <col min="1" max="1" width="6.5546875" style="2" customWidth="1"/>
    <col min="2" max="2" width="44" style="220" customWidth="1"/>
    <col min="3" max="3" width="6" style="4" customWidth="1"/>
    <col min="4" max="4" width="10.109375" style="3" customWidth="1"/>
    <col min="5" max="5" width="15" style="195" customWidth="1"/>
    <col min="6" max="6" width="17.44140625" style="195" customWidth="1"/>
    <col min="7" max="7" width="11" style="41" customWidth="1"/>
    <col min="8" max="8" width="23" style="41" customWidth="1"/>
    <col min="9" max="9" width="19" style="45" customWidth="1"/>
    <col min="10" max="10" width="16" style="6" customWidth="1"/>
    <col min="11" max="13" width="17.6640625" style="6" customWidth="1"/>
    <col min="14" max="15" width="16.6640625" style="6" customWidth="1"/>
    <col min="16" max="16" width="16.5546875" style="6" customWidth="1"/>
    <col min="17" max="16384" width="8.6640625" style="6"/>
  </cols>
  <sheetData>
    <row r="1" spans="1:8" customFormat="1" x14ac:dyDescent="0.3">
      <c r="A1" s="399" t="s">
        <v>53</v>
      </c>
      <c r="B1" s="400"/>
      <c r="C1" s="400"/>
      <c r="D1" s="400"/>
      <c r="E1" s="400"/>
      <c r="F1" s="401"/>
    </row>
    <row r="2" spans="1:8" customFormat="1" x14ac:dyDescent="0.3">
      <c r="A2" s="402" t="s">
        <v>547</v>
      </c>
      <c r="B2" s="403"/>
      <c r="C2" s="403"/>
      <c r="D2" s="403"/>
      <c r="E2" s="403"/>
      <c r="F2" s="404"/>
    </row>
    <row r="3" spans="1:8" customFormat="1" x14ac:dyDescent="0.3">
      <c r="A3" s="350"/>
      <c r="B3" s="351"/>
      <c r="C3" s="351"/>
      <c r="D3" s="351"/>
      <c r="E3" s="351"/>
      <c r="F3" s="352"/>
    </row>
    <row r="4" spans="1:8" x14ac:dyDescent="0.3">
      <c r="A4" s="349" t="s">
        <v>419</v>
      </c>
      <c r="B4" s="128"/>
      <c r="C4" s="34"/>
      <c r="E4" s="194"/>
      <c r="F4" s="302"/>
      <c r="G4" s="40"/>
      <c r="H4" s="40"/>
    </row>
    <row r="5" spans="1:8" x14ac:dyDescent="0.3">
      <c r="A5" s="349"/>
      <c r="B5" s="128"/>
      <c r="C5" s="34"/>
      <c r="E5" s="194"/>
      <c r="F5" s="302"/>
      <c r="G5" s="40"/>
      <c r="H5" s="40"/>
    </row>
    <row r="6" spans="1:8" x14ac:dyDescent="0.3">
      <c r="A6" s="17" t="s">
        <v>54</v>
      </c>
      <c r="B6" s="409" t="s">
        <v>38</v>
      </c>
      <c r="C6" s="409"/>
      <c r="D6" s="409"/>
      <c r="E6" s="409"/>
      <c r="F6" s="410"/>
      <c r="G6" s="146"/>
      <c r="H6" s="146"/>
    </row>
    <row r="7" spans="1:8" x14ac:dyDescent="0.3">
      <c r="A7" s="17"/>
      <c r="B7" s="409" t="s">
        <v>52</v>
      </c>
      <c r="C7" s="409"/>
      <c r="D7" s="409"/>
      <c r="E7" s="409"/>
      <c r="F7" s="410"/>
      <c r="G7" s="146"/>
      <c r="H7" s="146"/>
    </row>
    <row r="8" spans="1:8" x14ac:dyDescent="0.3">
      <c r="A8" s="17"/>
      <c r="B8" s="409" t="s">
        <v>2</v>
      </c>
      <c r="C8" s="409"/>
      <c r="D8" s="409"/>
      <c r="E8" s="409"/>
      <c r="F8" s="410"/>
      <c r="G8" s="146"/>
      <c r="H8" s="146"/>
    </row>
    <row r="9" spans="1:8" x14ac:dyDescent="0.3">
      <c r="A9" s="17"/>
      <c r="B9" s="250" t="s">
        <v>97</v>
      </c>
      <c r="C9" s="249"/>
      <c r="D9" s="249"/>
      <c r="F9" s="303"/>
    </row>
    <row r="10" spans="1:8" ht="15" thickBot="1" x14ac:dyDescent="0.35">
      <c r="A10" s="17"/>
      <c r="B10" s="250" t="s">
        <v>98</v>
      </c>
      <c r="C10" s="249"/>
      <c r="D10" s="249"/>
      <c r="F10" s="303"/>
    </row>
    <row r="11" spans="1:8" ht="15.15" customHeight="1" x14ac:dyDescent="0.3">
      <c r="A11" s="13"/>
      <c r="B11" s="215"/>
      <c r="C11" s="46"/>
      <c r="D11" s="25"/>
      <c r="E11" s="196"/>
      <c r="F11" s="304"/>
      <c r="G11" s="40"/>
      <c r="H11" s="40"/>
    </row>
    <row r="12" spans="1:8" ht="15.15" customHeight="1" x14ac:dyDescent="0.3">
      <c r="A12" s="14"/>
      <c r="B12" s="216" t="s">
        <v>1</v>
      </c>
      <c r="C12" s="35" t="s">
        <v>0</v>
      </c>
      <c r="D12" s="26"/>
      <c r="E12" s="197"/>
      <c r="F12" s="305"/>
      <c r="G12" s="42"/>
      <c r="H12" s="42"/>
    </row>
    <row r="13" spans="1:8" ht="15.15" customHeight="1" x14ac:dyDescent="0.3">
      <c r="A13" s="15"/>
      <c r="B13" s="217"/>
      <c r="C13" s="36"/>
      <c r="D13" s="27"/>
      <c r="E13" s="198"/>
      <c r="F13" s="306"/>
    </row>
    <row r="14" spans="1:8" ht="7.95" customHeight="1" x14ac:dyDescent="0.3">
      <c r="A14" s="15"/>
      <c r="B14" s="217"/>
      <c r="C14" s="36"/>
      <c r="D14" s="27"/>
      <c r="E14" s="198"/>
      <c r="F14" s="306"/>
    </row>
    <row r="15" spans="1:8" ht="52.65" customHeight="1" x14ac:dyDescent="0.3">
      <c r="A15" s="14"/>
      <c r="B15" s="216" t="s">
        <v>3</v>
      </c>
      <c r="C15" s="35" t="s">
        <v>0</v>
      </c>
      <c r="D15" s="26"/>
      <c r="E15" s="197"/>
      <c r="F15" s="305"/>
      <c r="G15" s="42"/>
      <c r="H15" s="42"/>
    </row>
    <row r="16" spans="1:8" ht="15.15" customHeight="1" x14ac:dyDescent="0.3">
      <c r="A16" s="15"/>
      <c r="B16" s="217"/>
      <c r="C16" s="36"/>
      <c r="D16" s="27"/>
      <c r="E16" s="198"/>
      <c r="F16" s="306"/>
    </row>
    <row r="17" spans="1:8" ht="15.15" customHeight="1" x14ac:dyDescent="0.3">
      <c r="A17" s="14"/>
      <c r="B17" s="218" t="s">
        <v>4</v>
      </c>
      <c r="C17" s="35" t="s">
        <v>0</v>
      </c>
      <c r="D17" s="26"/>
      <c r="E17" s="197"/>
      <c r="F17" s="305"/>
      <c r="G17" s="42"/>
      <c r="H17" s="42"/>
    </row>
    <row r="18" spans="1:8" ht="7.95" customHeight="1" x14ac:dyDescent="0.3">
      <c r="A18" s="15"/>
      <c r="B18" s="217"/>
      <c r="C18" s="36"/>
      <c r="D18" s="27"/>
      <c r="E18" s="198"/>
      <c r="F18" s="306"/>
    </row>
    <row r="19" spans="1:8" ht="65.849999999999994" customHeight="1" x14ac:dyDescent="0.3">
      <c r="A19" s="14"/>
      <c r="B19" s="216" t="s">
        <v>5</v>
      </c>
      <c r="C19" s="35" t="s">
        <v>0</v>
      </c>
      <c r="D19" s="26"/>
      <c r="E19" s="197"/>
      <c r="F19" s="305"/>
      <c r="G19" s="42"/>
      <c r="H19" s="42"/>
    </row>
    <row r="20" spans="1:8" ht="15.15" customHeight="1" x14ac:dyDescent="0.3">
      <c r="A20" s="15"/>
      <c r="B20" s="217"/>
      <c r="C20" s="36"/>
      <c r="D20" s="27"/>
      <c r="E20" s="198"/>
      <c r="F20" s="306"/>
    </row>
    <row r="21" spans="1:8" ht="15.15" customHeight="1" x14ac:dyDescent="0.3">
      <c r="A21" s="14"/>
      <c r="B21" s="218" t="s">
        <v>6</v>
      </c>
      <c r="C21" s="35" t="s">
        <v>0</v>
      </c>
      <c r="D21" s="26"/>
      <c r="E21" s="197"/>
      <c r="F21" s="305"/>
      <c r="G21" s="42"/>
      <c r="H21" s="42"/>
    </row>
    <row r="22" spans="1:8" ht="7.95" customHeight="1" x14ac:dyDescent="0.3">
      <c r="A22" s="15"/>
      <c r="B22" s="217"/>
      <c r="C22" s="36"/>
      <c r="D22" s="27"/>
      <c r="E22" s="198"/>
      <c r="F22" s="306"/>
    </row>
    <row r="23" spans="1:8" ht="53.25" customHeight="1" x14ac:dyDescent="0.3">
      <c r="A23" s="14"/>
      <c r="B23" s="216" t="s">
        <v>7</v>
      </c>
      <c r="C23" s="35" t="s">
        <v>0</v>
      </c>
      <c r="D23" s="26"/>
      <c r="E23" s="197"/>
      <c r="F23" s="305"/>
      <c r="G23" s="42"/>
      <c r="H23" s="42"/>
    </row>
    <row r="24" spans="1:8" ht="15.15" customHeight="1" x14ac:dyDescent="0.3">
      <c r="A24" s="15"/>
      <c r="B24" s="217"/>
      <c r="C24" s="36"/>
      <c r="D24" s="27"/>
      <c r="E24" s="198"/>
      <c r="F24" s="306"/>
    </row>
    <row r="25" spans="1:8" ht="15.15" customHeight="1" x14ac:dyDescent="0.3">
      <c r="A25" s="14"/>
      <c r="B25" s="218" t="s">
        <v>8</v>
      </c>
      <c r="C25" s="35" t="s">
        <v>0</v>
      </c>
      <c r="D25" s="26"/>
      <c r="E25" s="197"/>
      <c r="F25" s="305"/>
      <c r="G25" s="42"/>
      <c r="H25" s="42"/>
    </row>
    <row r="26" spans="1:8" ht="7.95" customHeight="1" x14ac:dyDescent="0.3">
      <c r="A26" s="15"/>
      <c r="B26" s="217"/>
      <c r="C26" s="36"/>
      <c r="D26" s="27"/>
      <c r="E26" s="198"/>
      <c r="F26" s="306"/>
    </row>
    <row r="27" spans="1:8" ht="39.450000000000003" customHeight="1" x14ac:dyDescent="0.3">
      <c r="A27" s="14"/>
      <c r="B27" s="216" t="s">
        <v>9</v>
      </c>
      <c r="C27" s="35" t="s">
        <v>0</v>
      </c>
      <c r="D27" s="26"/>
      <c r="E27" s="197"/>
      <c r="F27" s="305"/>
      <c r="G27" s="42"/>
      <c r="H27" s="42"/>
    </row>
    <row r="28" spans="1:8" ht="15.15" customHeight="1" x14ac:dyDescent="0.3">
      <c r="A28" s="15"/>
      <c r="B28" s="217"/>
      <c r="C28" s="36"/>
      <c r="D28" s="27"/>
      <c r="E28" s="198"/>
      <c r="F28" s="306"/>
    </row>
    <row r="29" spans="1:8" ht="15.15" customHeight="1" x14ac:dyDescent="0.3">
      <c r="A29" s="14"/>
      <c r="B29" s="218" t="s">
        <v>10</v>
      </c>
      <c r="C29" s="35" t="s">
        <v>0</v>
      </c>
      <c r="D29" s="26"/>
      <c r="E29" s="197"/>
      <c r="F29" s="305"/>
      <c r="G29" s="42"/>
      <c r="H29" s="42"/>
    </row>
    <row r="30" spans="1:8" ht="7.95" customHeight="1" x14ac:dyDescent="0.3">
      <c r="A30" s="15"/>
      <c r="B30" s="217"/>
      <c r="C30" s="36"/>
      <c r="D30" s="27"/>
      <c r="E30" s="198"/>
      <c r="F30" s="306"/>
    </row>
    <row r="31" spans="1:8" ht="63.9" customHeight="1" x14ac:dyDescent="0.3">
      <c r="A31" s="14"/>
      <c r="B31" s="216" t="s">
        <v>11</v>
      </c>
      <c r="C31" s="35" t="s">
        <v>0</v>
      </c>
      <c r="D31" s="26"/>
      <c r="E31" s="197"/>
      <c r="F31" s="305"/>
      <c r="G31" s="42"/>
      <c r="H31" s="42"/>
    </row>
    <row r="32" spans="1:8" ht="15.15" customHeight="1" x14ac:dyDescent="0.3">
      <c r="A32" s="14"/>
      <c r="B32" s="218"/>
      <c r="C32" s="35"/>
      <c r="D32" s="26"/>
      <c r="E32" s="197"/>
      <c r="F32" s="305"/>
      <c r="G32" s="42"/>
      <c r="H32" s="42"/>
    </row>
    <row r="33" spans="1:8" ht="15.15" customHeight="1" x14ac:dyDescent="0.3">
      <c r="A33" s="14"/>
      <c r="B33" s="218"/>
      <c r="C33" s="35"/>
      <c r="D33" s="26"/>
      <c r="E33" s="197"/>
      <c r="F33" s="305"/>
      <c r="G33" s="42"/>
      <c r="H33" s="42"/>
    </row>
    <row r="34" spans="1:8" ht="15.15" customHeight="1" x14ac:dyDescent="0.3">
      <c r="A34" s="14"/>
      <c r="B34" s="218"/>
      <c r="C34" s="35"/>
      <c r="D34" s="26"/>
      <c r="E34" s="197"/>
      <c r="F34" s="305"/>
      <c r="G34" s="42"/>
      <c r="H34" s="42"/>
    </row>
    <row r="35" spans="1:8" ht="15.15" customHeight="1" x14ac:dyDescent="0.3">
      <c r="A35" s="14"/>
      <c r="B35" s="218"/>
      <c r="C35" s="35"/>
      <c r="D35" s="26"/>
      <c r="E35" s="197"/>
      <c r="F35" s="305"/>
      <c r="G35" s="42"/>
      <c r="H35" s="42"/>
    </row>
    <row r="36" spans="1:8" ht="15.15" customHeight="1" x14ac:dyDescent="0.3">
      <c r="A36" s="14"/>
      <c r="B36" s="218"/>
      <c r="C36" s="35"/>
      <c r="D36" s="26"/>
      <c r="E36" s="197"/>
      <c r="F36" s="305"/>
      <c r="G36" s="42"/>
      <c r="H36" s="42"/>
    </row>
    <row r="37" spans="1:8" ht="15.15" customHeight="1" x14ac:dyDescent="0.3">
      <c r="A37" s="14"/>
      <c r="B37" s="218"/>
      <c r="C37" s="35"/>
      <c r="D37" s="26"/>
      <c r="E37" s="197"/>
      <c r="F37" s="305"/>
      <c r="G37" s="42"/>
      <c r="H37" s="42"/>
    </row>
    <row r="38" spans="1:8" ht="15.15" customHeight="1" x14ac:dyDescent="0.3">
      <c r="A38" s="14"/>
      <c r="B38" s="218"/>
      <c r="C38" s="35"/>
      <c r="D38" s="26"/>
      <c r="E38" s="197"/>
      <c r="F38" s="305"/>
      <c r="G38" s="42"/>
      <c r="H38" s="42"/>
    </row>
    <row r="39" spans="1:8" ht="15.15" customHeight="1" x14ac:dyDescent="0.3">
      <c r="A39" s="15"/>
      <c r="B39" s="217"/>
      <c r="C39" s="36"/>
      <c r="D39" s="27"/>
      <c r="E39" s="198"/>
      <c r="F39" s="306"/>
    </row>
    <row r="40" spans="1:8" ht="15.15" customHeight="1" x14ac:dyDescent="0.3">
      <c r="A40" s="15"/>
      <c r="B40" s="217"/>
      <c r="C40" s="36"/>
      <c r="D40" s="27"/>
      <c r="E40" s="198"/>
      <c r="F40" s="306"/>
    </row>
    <row r="41" spans="1:8" ht="15.15" customHeight="1" x14ac:dyDescent="0.3">
      <c r="A41" s="15"/>
      <c r="B41" s="217"/>
      <c r="C41" s="36"/>
      <c r="D41" s="27"/>
      <c r="E41" s="198"/>
      <c r="F41" s="306"/>
    </row>
    <row r="42" spans="1:8" ht="15.6" customHeight="1" thickBot="1" x14ac:dyDescent="0.35">
      <c r="A42" s="16"/>
      <c r="B42" s="219"/>
      <c r="C42" s="37"/>
      <c r="D42" s="28"/>
      <c r="E42" s="199"/>
      <c r="F42" s="307"/>
    </row>
    <row r="43" spans="1:8" ht="15.15" customHeight="1" x14ac:dyDescent="0.3">
      <c r="A43" s="254"/>
      <c r="F43" s="308"/>
      <c r="G43" s="43"/>
      <c r="H43" s="43"/>
    </row>
    <row r="44" spans="1:8" ht="15.6" customHeight="1" thickBot="1" x14ac:dyDescent="0.35">
      <c r="A44" s="255"/>
    </row>
    <row r="45" spans="1:8" ht="15.15" customHeight="1" x14ac:dyDescent="0.3">
      <c r="A45" s="13"/>
      <c r="B45" s="221"/>
      <c r="C45" s="38"/>
      <c r="D45" s="25"/>
      <c r="E45" s="200"/>
      <c r="F45" s="309"/>
    </row>
    <row r="46" spans="1:8" ht="15.15" customHeight="1" x14ac:dyDescent="0.3">
      <c r="A46" s="15"/>
      <c r="C46" s="36"/>
      <c r="D46" s="27"/>
      <c r="E46" s="198"/>
      <c r="F46" s="303"/>
    </row>
    <row r="47" spans="1:8" ht="15.3" customHeight="1" x14ac:dyDescent="0.3">
      <c r="A47" s="17"/>
      <c r="B47" s="222" t="s">
        <v>12</v>
      </c>
      <c r="C47" s="36"/>
      <c r="D47" s="27"/>
      <c r="E47" s="198"/>
      <c r="F47" s="303"/>
    </row>
    <row r="48" spans="1:8" ht="15.15" customHeight="1" x14ac:dyDescent="0.3">
      <c r="A48" s="14"/>
      <c r="B48" s="218"/>
      <c r="C48" s="35" t="s">
        <v>0</v>
      </c>
      <c r="D48" s="26"/>
      <c r="E48" s="197"/>
      <c r="F48" s="310"/>
      <c r="G48" s="42"/>
      <c r="H48" s="42"/>
    </row>
    <row r="49" spans="1:8" ht="118.35" customHeight="1" x14ac:dyDescent="0.3">
      <c r="A49" s="14"/>
      <c r="B49" s="216" t="s">
        <v>13</v>
      </c>
      <c r="C49" s="35"/>
      <c r="D49" s="26"/>
      <c r="E49" s="197"/>
      <c r="F49" s="310"/>
      <c r="G49" s="42"/>
      <c r="H49" s="42"/>
    </row>
    <row r="50" spans="1:8" ht="15.15" customHeight="1" x14ac:dyDescent="0.3">
      <c r="A50" s="14"/>
      <c r="B50" s="218"/>
      <c r="C50" s="35"/>
      <c r="D50" s="26"/>
      <c r="E50" s="197"/>
      <c r="F50" s="310"/>
      <c r="G50" s="42"/>
      <c r="H50" s="42"/>
    </row>
    <row r="51" spans="1:8" ht="15.15" customHeight="1" x14ac:dyDescent="0.3">
      <c r="A51" s="14"/>
      <c r="B51" s="218"/>
      <c r="C51" s="35"/>
      <c r="D51" s="26"/>
      <c r="E51" s="197"/>
      <c r="F51" s="310"/>
      <c r="G51" s="42"/>
      <c r="H51" s="42"/>
    </row>
    <row r="52" spans="1:8" ht="15.15" customHeight="1" x14ac:dyDescent="0.3">
      <c r="A52" s="14"/>
      <c r="B52" s="218" t="s">
        <v>14</v>
      </c>
      <c r="C52" s="35" t="s">
        <v>0</v>
      </c>
      <c r="D52" s="26"/>
      <c r="E52" s="197"/>
      <c r="F52" s="310"/>
      <c r="G52" s="42"/>
      <c r="H52" s="42"/>
    </row>
    <row r="53" spans="1:8" ht="15.15" customHeight="1" x14ac:dyDescent="0.3">
      <c r="A53" s="15"/>
      <c r="B53" s="217"/>
      <c r="C53" s="36"/>
      <c r="D53" s="27"/>
      <c r="E53" s="198"/>
      <c r="F53" s="303"/>
    </row>
    <row r="54" spans="1:8" ht="52.65" customHeight="1" x14ac:dyDescent="0.3">
      <c r="A54" s="14"/>
      <c r="B54" s="216" t="s">
        <v>15</v>
      </c>
      <c r="C54" s="35" t="s">
        <v>0</v>
      </c>
      <c r="D54" s="26"/>
      <c r="E54" s="197"/>
      <c r="F54" s="310"/>
      <c r="G54" s="42"/>
      <c r="H54" s="42"/>
    </row>
    <row r="55" spans="1:8" ht="15.15" customHeight="1" x14ac:dyDescent="0.3">
      <c r="A55" s="15"/>
      <c r="B55" s="217"/>
      <c r="C55" s="36"/>
      <c r="D55" s="27"/>
      <c r="E55" s="198"/>
      <c r="F55" s="303"/>
    </row>
    <row r="56" spans="1:8" ht="15.15" customHeight="1" x14ac:dyDescent="0.3">
      <c r="A56" s="14"/>
      <c r="B56" s="218" t="s">
        <v>16</v>
      </c>
      <c r="C56" s="35" t="s">
        <v>0</v>
      </c>
      <c r="D56" s="26"/>
      <c r="E56" s="197"/>
      <c r="F56" s="310"/>
      <c r="G56" s="42"/>
      <c r="H56" s="42"/>
    </row>
    <row r="57" spans="1:8" ht="15.15" customHeight="1" x14ac:dyDescent="0.3">
      <c r="A57" s="14"/>
      <c r="B57" s="218"/>
      <c r="C57" s="35"/>
      <c r="D57" s="26"/>
      <c r="E57" s="197"/>
      <c r="F57" s="310"/>
      <c r="G57" s="42"/>
      <c r="H57" s="42"/>
    </row>
    <row r="58" spans="1:8" ht="109.5" customHeight="1" x14ac:dyDescent="0.3">
      <c r="A58" s="14"/>
      <c r="B58" s="216" t="s">
        <v>17</v>
      </c>
      <c r="C58" s="35"/>
      <c r="D58" s="26"/>
      <c r="E58" s="197"/>
      <c r="F58" s="310"/>
      <c r="G58" s="42"/>
      <c r="H58" s="42"/>
    </row>
    <row r="59" spans="1:8" ht="15.15" customHeight="1" x14ac:dyDescent="0.3">
      <c r="A59" s="14"/>
      <c r="B59" s="218"/>
      <c r="C59" s="35"/>
      <c r="D59" s="26"/>
      <c r="E59" s="197"/>
      <c r="F59" s="310"/>
      <c r="G59" s="42"/>
      <c r="H59" s="42"/>
    </row>
    <row r="60" spans="1:8" ht="15.15" customHeight="1" x14ac:dyDescent="0.3">
      <c r="A60" s="14"/>
      <c r="B60" s="218" t="s">
        <v>18</v>
      </c>
      <c r="C60" s="35"/>
      <c r="D60" s="26"/>
      <c r="E60" s="197"/>
      <c r="F60" s="310"/>
      <c r="G60" s="42"/>
      <c r="H60" s="42"/>
    </row>
    <row r="61" spans="1:8" ht="15.15" customHeight="1" x14ac:dyDescent="0.3">
      <c r="A61" s="14"/>
      <c r="B61" s="217"/>
      <c r="C61" s="35"/>
      <c r="D61" s="26"/>
      <c r="E61" s="197"/>
      <c r="F61" s="310"/>
      <c r="G61" s="42"/>
      <c r="H61" s="42"/>
    </row>
    <row r="62" spans="1:8" ht="65.849999999999994" customHeight="1" x14ac:dyDescent="0.3">
      <c r="A62" s="14"/>
      <c r="B62" s="216" t="s">
        <v>19</v>
      </c>
      <c r="C62" s="35"/>
      <c r="D62" s="26"/>
      <c r="E62" s="197"/>
      <c r="F62" s="310"/>
      <c r="G62" s="42"/>
      <c r="H62" s="42"/>
    </row>
    <row r="63" spans="1:8" ht="15.15" customHeight="1" x14ac:dyDescent="0.3">
      <c r="A63" s="14"/>
      <c r="B63" s="217"/>
      <c r="C63" s="35"/>
      <c r="D63" s="26"/>
      <c r="E63" s="197"/>
      <c r="F63" s="310"/>
      <c r="G63" s="42"/>
      <c r="H63" s="42"/>
    </row>
    <row r="64" spans="1:8" ht="26.25" customHeight="1" x14ac:dyDescent="0.3">
      <c r="A64" s="14"/>
      <c r="B64" s="216" t="s">
        <v>43</v>
      </c>
      <c r="C64" s="35"/>
      <c r="D64" s="26"/>
      <c r="E64" s="197"/>
      <c r="F64" s="310"/>
      <c r="G64" s="42"/>
      <c r="H64" s="42"/>
    </row>
    <row r="65" spans="1:9" ht="15.15" customHeight="1" x14ac:dyDescent="0.3">
      <c r="A65" s="14"/>
      <c r="B65" s="216"/>
      <c r="C65" s="35"/>
      <c r="D65" s="26"/>
      <c r="E65" s="197"/>
      <c r="F65" s="310"/>
      <c r="G65" s="42"/>
      <c r="H65" s="42"/>
    </row>
    <row r="66" spans="1:9" ht="26.25" customHeight="1" x14ac:dyDescent="0.3">
      <c r="A66" s="14"/>
      <c r="B66" s="216" t="s">
        <v>77</v>
      </c>
      <c r="C66" s="35"/>
      <c r="D66" s="26"/>
      <c r="E66" s="197"/>
      <c r="F66" s="310"/>
      <c r="G66" s="42"/>
      <c r="H66" s="42"/>
    </row>
    <row r="67" spans="1:9" ht="15.15" customHeight="1" x14ac:dyDescent="0.3">
      <c r="A67" s="14"/>
      <c r="B67" s="216"/>
      <c r="C67" s="35"/>
      <c r="D67" s="26"/>
      <c r="E67" s="197"/>
      <c r="F67" s="310"/>
      <c r="G67" s="42"/>
      <c r="H67" s="42"/>
    </row>
    <row r="68" spans="1:9" ht="15.15" customHeight="1" x14ac:dyDescent="0.3">
      <c r="A68" s="14"/>
      <c r="B68" s="216"/>
      <c r="C68" s="35"/>
      <c r="D68" s="26"/>
      <c r="E68" s="197"/>
      <c r="F68" s="310"/>
      <c r="G68" s="42"/>
      <c r="H68" s="42"/>
    </row>
    <row r="69" spans="1:9" ht="15.15" customHeight="1" x14ac:dyDescent="0.3">
      <c r="A69" s="14"/>
      <c r="B69" s="216"/>
      <c r="C69" s="35"/>
      <c r="D69" s="26"/>
      <c r="E69" s="197"/>
      <c r="F69" s="310"/>
      <c r="G69" s="42"/>
      <c r="H69" s="42"/>
    </row>
    <row r="70" spans="1:9" ht="15.15" customHeight="1" x14ac:dyDescent="0.3">
      <c r="A70" s="14"/>
      <c r="B70" s="216"/>
      <c r="C70" s="35"/>
      <c r="D70" s="26"/>
      <c r="E70" s="197"/>
      <c r="F70" s="310"/>
      <c r="G70" s="42"/>
      <c r="H70" s="42"/>
    </row>
    <row r="71" spans="1:9" ht="15.15" customHeight="1" x14ac:dyDescent="0.3">
      <c r="A71" s="14"/>
      <c r="B71" s="216"/>
      <c r="C71" s="35"/>
      <c r="D71" s="26"/>
      <c r="E71" s="197"/>
      <c r="F71" s="310"/>
      <c r="G71" s="42"/>
      <c r="H71" s="42"/>
    </row>
    <row r="72" spans="1:9" ht="15.15" customHeight="1" x14ac:dyDescent="0.3">
      <c r="A72" s="14"/>
      <c r="B72" s="216"/>
      <c r="C72" s="35"/>
      <c r="D72" s="26"/>
      <c r="E72" s="197"/>
      <c r="F72" s="310"/>
      <c r="G72" s="42"/>
      <c r="H72" s="42"/>
    </row>
    <row r="73" spans="1:9" ht="15.15" customHeight="1" x14ac:dyDescent="0.3">
      <c r="A73" s="14"/>
      <c r="B73" s="218"/>
      <c r="C73" s="35"/>
      <c r="D73" s="26"/>
      <c r="E73" s="197"/>
      <c r="F73" s="310"/>
      <c r="G73" s="42"/>
      <c r="H73" s="42"/>
    </row>
    <row r="74" spans="1:9" ht="15.15" customHeight="1" x14ac:dyDescent="0.3">
      <c r="A74" s="14"/>
      <c r="B74" s="218"/>
      <c r="C74" s="35"/>
      <c r="D74" s="26"/>
      <c r="E74" s="197"/>
      <c r="F74" s="310"/>
      <c r="G74" s="42"/>
      <c r="H74" s="42"/>
    </row>
    <row r="75" spans="1:9" ht="15.6" customHeight="1" thickBot="1" x14ac:dyDescent="0.35">
      <c r="A75" s="256"/>
      <c r="B75" s="257"/>
      <c r="C75" s="258"/>
      <c r="D75" s="259"/>
      <c r="E75" s="260"/>
      <c r="F75" s="311"/>
      <c r="G75" s="42"/>
      <c r="H75" s="42"/>
    </row>
    <row r="76" spans="1:9" ht="15.3" customHeight="1" x14ac:dyDescent="0.3">
      <c r="A76" s="18"/>
      <c r="B76" s="223"/>
      <c r="C76" s="39"/>
      <c r="D76" s="31"/>
      <c r="E76" s="413"/>
      <c r="F76" s="413"/>
      <c r="G76" s="42"/>
      <c r="H76" s="42"/>
    </row>
    <row r="77" spans="1:9" ht="16.649999999999999" customHeight="1" thickBot="1" x14ac:dyDescent="0.35">
      <c r="A77" s="18"/>
      <c r="B77" s="223"/>
      <c r="C77" s="39"/>
      <c r="D77" s="31"/>
      <c r="E77" s="414"/>
      <c r="F77" s="414"/>
      <c r="G77" s="42"/>
      <c r="H77" s="42"/>
    </row>
    <row r="78" spans="1:9" customFormat="1" ht="27" thickBot="1" x14ac:dyDescent="0.35">
      <c r="A78" s="10" t="s">
        <v>47</v>
      </c>
      <c r="B78" s="11" t="s">
        <v>48</v>
      </c>
      <c r="C78" s="12" t="s">
        <v>49</v>
      </c>
      <c r="D78" s="21" t="s">
        <v>94</v>
      </c>
      <c r="E78" s="201" t="s">
        <v>50</v>
      </c>
      <c r="F78" s="312" t="s">
        <v>51</v>
      </c>
      <c r="G78" s="42"/>
      <c r="H78" s="42"/>
      <c r="I78" s="149"/>
    </row>
    <row r="79" spans="1:9" customFormat="1" x14ac:dyDescent="0.3">
      <c r="A79" s="47"/>
      <c r="B79" s="48"/>
      <c r="C79" s="49"/>
      <c r="D79" s="50"/>
      <c r="E79" s="202"/>
      <c r="F79" s="313"/>
      <c r="G79" s="42"/>
      <c r="H79" s="42"/>
      <c r="I79" s="149"/>
    </row>
    <row r="80" spans="1:9" customFormat="1" x14ac:dyDescent="0.3">
      <c r="A80" s="51">
        <v>1</v>
      </c>
      <c r="B80" s="134" t="s">
        <v>59</v>
      </c>
      <c r="C80" s="52"/>
      <c r="D80" s="54"/>
      <c r="E80" s="203"/>
      <c r="F80" s="314"/>
      <c r="G80" s="142"/>
      <c r="H80" s="142"/>
      <c r="I80" s="149"/>
    </row>
    <row r="81" spans="1:9" customFormat="1" ht="6.75" customHeight="1" x14ac:dyDescent="0.3">
      <c r="A81" s="53"/>
      <c r="B81" s="134"/>
      <c r="C81" s="52"/>
      <c r="D81" s="54"/>
      <c r="E81" s="203"/>
      <c r="F81" s="314"/>
      <c r="G81" s="142"/>
      <c r="H81" s="142"/>
      <c r="I81" s="149"/>
    </row>
    <row r="82" spans="1:9" customFormat="1" x14ac:dyDescent="0.3">
      <c r="A82" s="55" t="s">
        <v>26</v>
      </c>
      <c r="B82" s="135" t="s">
        <v>548</v>
      </c>
      <c r="C82" s="56" t="s">
        <v>20</v>
      </c>
      <c r="D82" s="154">
        <v>2</v>
      </c>
      <c r="E82" s="155"/>
      <c r="F82" s="314"/>
      <c r="G82" s="142"/>
      <c r="H82" s="147"/>
      <c r="I82" s="149"/>
    </row>
    <row r="83" spans="1:9" customFormat="1" ht="8.1" customHeight="1" x14ac:dyDescent="0.3">
      <c r="A83" s="55"/>
      <c r="B83" s="135"/>
      <c r="C83" s="56"/>
      <c r="D83" s="154"/>
      <c r="E83" s="155"/>
      <c r="F83" s="314"/>
      <c r="G83" s="142"/>
      <c r="H83" s="147"/>
      <c r="I83" s="149"/>
    </row>
    <row r="84" spans="1:9" customFormat="1" ht="39.6" x14ac:dyDescent="0.3">
      <c r="A84" s="55" t="s">
        <v>27</v>
      </c>
      <c r="B84" s="141" t="s">
        <v>516</v>
      </c>
      <c r="C84" s="56" t="s">
        <v>20</v>
      </c>
      <c r="D84" s="154">
        <v>2</v>
      </c>
      <c r="E84" s="155"/>
      <c r="F84" s="314"/>
      <c r="G84" s="142"/>
      <c r="H84" s="147"/>
      <c r="I84" s="149"/>
    </row>
    <row r="85" spans="1:9" customFormat="1" ht="8.1" customHeight="1" x14ac:dyDescent="0.3">
      <c r="A85" s="55"/>
      <c r="B85" s="141"/>
      <c r="C85" s="56"/>
      <c r="D85" s="154"/>
      <c r="E85" s="155"/>
      <c r="F85" s="314"/>
      <c r="G85" s="142"/>
      <c r="H85" s="147"/>
      <c r="I85" s="149"/>
    </row>
    <row r="86" spans="1:9" customFormat="1" ht="39.6" x14ac:dyDescent="0.3">
      <c r="A86" s="55" t="s">
        <v>28</v>
      </c>
      <c r="B86" s="248" t="s">
        <v>389</v>
      </c>
      <c r="C86" s="56" t="s">
        <v>20</v>
      </c>
      <c r="D86" s="154">
        <v>2</v>
      </c>
      <c r="E86" s="155"/>
      <c r="F86" s="314"/>
      <c r="G86" s="142"/>
      <c r="H86" s="147"/>
      <c r="I86" s="149"/>
    </row>
    <row r="87" spans="1:9" customFormat="1" ht="8.1" customHeight="1" x14ac:dyDescent="0.3">
      <c r="A87" s="55"/>
      <c r="B87" s="243"/>
      <c r="C87" s="56"/>
      <c r="D87" s="154"/>
      <c r="E87" s="155"/>
      <c r="F87" s="314"/>
      <c r="G87" s="142"/>
      <c r="H87" s="147"/>
      <c r="I87" s="149"/>
    </row>
    <row r="88" spans="1:9" customFormat="1" ht="39.6" x14ac:dyDescent="0.3">
      <c r="A88" s="55" t="s">
        <v>29</v>
      </c>
      <c r="B88" s="248" t="s">
        <v>390</v>
      </c>
      <c r="C88" s="56" t="s">
        <v>20</v>
      </c>
      <c r="D88" s="376">
        <v>2</v>
      </c>
      <c r="E88" s="155"/>
      <c r="F88" s="314"/>
      <c r="G88" s="142"/>
      <c r="H88" s="147"/>
      <c r="I88" s="149"/>
    </row>
    <row r="89" spans="1:9" customFormat="1" x14ac:dyDescent="0.3">
      <c r="A89" s="55"/>
      <c r="B89" s="135"/>
      <c r="C89" s="56"/>
      <c r="D89" s="154"/>
      <c r="E89" s="155"/>
      <c r="F89" s="314"/>
      <c r="G89" s="142"/>
      <c r="H89" s="147"/>
      <c r="I89" s="149"/>
    </row>
    <row r="90" spans="1:9" customFormat="1" ht="39.6" x14ac:dyDescent="0.3">
      <c r="A90" s="51">
        <f>A80+1</f>
        <v>2</v>
      </c>
      <c r="B90" s="136" t="s">
        <v>60</v>
      </c>
      <c r="C90" s="56"/>
      <c r="D90" s="154"/>
      <c r="E90" s="155"/>
      <c r="F90" s="314"/>
      <c r="G90" s="142"/>
      <c r="H90" s="147"/>
      <c r="I90" s="149"/>
    </row>
    <row r="91" spans="1:9" customFormat="1" ht="4.5" customHeight="1" x14ac:dyDescent="0.3">
      <c r="A91" s="53"/>
      <c r="B91" s="135"/>
      <c r="C91" s="56"/>
      <c r="D91" s="154"/>
      <c r="E91" s="155"/>
      <c r="F91" s="314"/>
      <c r="G91" s="142"/>
      <c r="H91" s="147"/>
      <c r="I91" s="149"/>
    </row>
    <row r="92" spans="1:9" customFormat="1" x14ac:dyDescent="0.3">
      <c r="A92" s="55" t="s">
        <v>26</v>
      </c>
      <c r="B92" s="168" t="s">
        <v>147</v>
      </c>
      <c r="C92" s="58" t="s">
        <v>24</v>
      </c>
      <c r="D92" s="154">
        <v>2</v>
      </c>
      <c r="E92" s="155"/>
      <c r="F92" s="314"/>
      <c r="G92" s="142"/>
      <c r="H92" s="147"/>
      <c r="I92" s="149"/>
    </row>
    <row r="93" spans="1:9" customFormat="1" ht="8.1" customHeight="1" x14ac:dyDescent="0.3">
      <c r="A93" s="55"/>
      <c r="B93" s="57"/>
      <c r="C93" s="58"/>
      <c r="D93" s="154"/>
      <c r="E93" s="155"/>
      <c r="F93" s="314"/>
      <c r="G93" s="142"/>
      <c r="H93" s="147"/>
      <c r="I93" s="149"/>
    </row>
    <row r="94" spans="1:9" customFormat="1" x14ac:dyDescent="0.3">
      <c r="A94" s="55" t="s">
        <v>27</v>
      </c>
      <c r="B94" s="168" t="s">
        <v>576</v>
      </c>
      <c r="C94" s="58" t="s">
        <v>24</v>
      </c>
      <c r="D94" s="154">
        <v>2</v>
      </c>
      <c r="E94" s="155"/>
      <c r="F94" s="314"/>
      <c r="G94" s="142"/>
      <c r="H94" s="147"/>
      <c r="I94" s="149"/>
    </row>
    <row r="95" spans="1:9" ht="8.1" customHeight="1" x14ac:dyDescent="0.3">
      <c r="A95" s="55"/>
      <c r="B95" s="168"/>
      <c r="C95" s="58"/>
      <c r="D95" s="154"/>
      <c r="E95" s="155"/>
      <c r="F95" s="314"/>
      <c r="G95" s="142"/>
      <c r="H95" s="147"/>
    </row>
    <row r="96" spans="1:9" x14ac:dyDescent="0.3">
      <c r="A96" s="55" t="s">
        <v>28</v>
      </c>
      <c r="B96" s="168" t="s">
        <v>577</v>
      </c>
      <c r="C96" s="58" t="s">
        <v>24</v>
      </c>
      <c r="D96" s="154">
        <v>2</v>
      </c>
      <c r="E96" s="155"/>
      <c r="F96" s="314"/>
      <c r="G96" s="142"/>
      <c r="H96" s="147"/>
    </row>
    <row r="97" spans="1:10" x14ac:dyDescent="0.3">
      <c r="A97" s="55"/>
      <c r="B97" s="168"/>
      <c r="C97" s="58"/>
      <c r="D97" s="154"/>
      <c r="E97" s="155"/>
      <c r="F97" s="314"/>
      <c r="G97" s="142"/>
      <c r="H97" s="147"/>
    </row>
    <row r="98" spans="1:10" ht="39.6" x14ac:dyDescent="0.3">
      <c r="A98" s="59">
        <f>A90+1</f>
        <v>3</v>
      </c>
      <c r="B98" s="148" t="s">
        <v>533</v>
      </c>
      <c r="C98" s="58" t="s">
        <v>24</v>
      </c>
      <c r="D98" s="376">
        <v>1</v>
      </c>
      <c r="E98" s="155"/>
      <c r="F98" s="314"/>
      <c r="G98" s="142"/>
      <c r="H98" s="147"/>
    </row>
    <row r="99" spans="1:10" x14ac:dyDescent="0.3">
      <c r="A99" s="59"/>
      <c r="B99" s="148"/>
      <c r="C99" s="61"/>
      <c r="D99" s="154"/>
      <c r="E99" s="155"/>
      <c r="F99" s="314"/>
      <c r="G99" s="142"/>
      <c r="H99" s="147"/>
    </row>
    <row r="100" spans="1:10" ht="92.4" x14ac:dyDescent="0.3">
      <c r="A100" s="53">
        <f>A98+1</f>
        <v>4</v>
      </c>
      <c r="B100" s="362" t="s">
        <v>575</v>
      </c>
      <c r="C100" s="63"/>
      <c r="D100" s="64"/>
      <c r="E100" s="164"/>
      <c r="F100" s="314"/>
      <c r="G100" s="142"/>
      <c r="H100" s="142"/>
    </row>
    <row r="101" spans="1:10" x14ac:dyDescent="0.3">
      <c r="A101" s="53"/>
      <c r="B101" s="362"/>
      <c r="C101" s="63"/>
      <c r="D101" s="377"/>
      <c r="E101" s="164"/>
      <c r="F101" s="314"/>
      <c r="G101" s="142"/>
      <c r="H101" s="142"/>
    </row>
    <row r="102" spans="1:10" x14ac:dyDescent="0.3">
      <c r="A102" s="65" t="s">
        <v>95</v>
      </c>
      <c r="B102" s="76" t="s">
        <v>116</v>
      </c>
      <c r="C102" s="69" t="s">
        <v>24</v>
      </c>
      <c r="D102" s="122">
        <v>1</v>
      </c>
      <c r="E102" s="155"/>
      <c r="F102" s="314"/>
      <c r="G102" s="142"/>
      <c r="H102" s="142"/>
      <c r="J102" s="153"/>
    </row>
    <row r="103" spans="1:10" ht="8.1" customHeight="1" x14ac:dyDescent="0.3">
      <c r="A103" s="66"/>
      <c r="B103" s="97"/>
      <c r="C103" s="67"/>
      <c r="D103" s="68"/>
      <c r="E103" s="164"/>
      <c r="F103" s="314"/>
      <c r="G103" s="142"/>
      <c r="H103" s="142"/>
    </row>
    <row r="104" spans="1:10" x14ac:dyDescent="0.3">
      <c r="A104" s="65" t="s">
        <v>27</v>
      </c>
      <c r="B104" s="76" t="s">
        <v>148</v>
      </c>
      <c r="C104" s="69" t="s">
        <v>24</v>
      </c>
      <c r="D104" s="122">
        <v>1</v>
      </c>
      <c r="E104" s="155"/>
      <c r="F104" s="314"/>
      <c r="G104" s="142"/>
      <c r="H104" s="142"/>
      <c r="J104" s="153"/>
    </row>
    <row r="105" spans="1:10" ht="8.1" customHeight="1" x14ac:dyDescent="0.3">
      <c r="A105" s="65"/>
      <c r="B105" s="76"/>
      <c r="C105" s="69"/>
      <c r="D105" s="122"/>
      <c r="E105" s="155"/>
      <c r="F105" s="314"/>
      <c r="G105" s="142"/>
      <c r="H105" s="142"/>
    </row>
    <row r="106" spans="1:10" x14ac:dyDescent="0.3">
      <c r="A106" s="65" t="s">
        <v>28</v>
      </c>
      <c r="B106" s="76" t="s">
        <v>149</v>
      </c>
      <c r="C106" s="69" t="s">
        <v>24</v>
      </c>
      <c r="D106" s="122">
        <v>1</v>
      </c>
      <c r="E106" s="155"/>
      <c r="F106" s="314"/>
      <c r="G106" s="142"/>
      <c r="H106" s="142"/>
      <c r="J106" s="153"/>
    </row>
    <row r="107" spans="1:10" ht="8.1" customHeight="1" x14ac:dyDescent="0.3">
      <c r="A107" s="65"/>
      <c r="B107" s="76"/>
      <c r="C107" s="69"/>
      <c r="D107" s="122"/>
      <c r="E107" s="155"/>
      <c r="F107" s="314"/>
      <c r="G107" s="142"/>
      <c r="H107" s="142"/>
    </row>
    <row r="108" spans="1:10" x14ac:dyDescent="0.3">
      <c r="A108" s="65" t="s">
        <v>29</v>
      </c>
      <c r="B108" s="76" t="s">
        <v>150</v>
      </c>
      <c r="C108" s="69" t="s">
        <v>24</v>
      </c>
      <c r="D108" s="122">
        <v>1</v>
      </c>
      <c r="E108" s="155"/>
      <c r="F108" s="314"/>
      <c r="G108" s="142"/>
      <c r="H108" s="142"/>
      <c r="J108" s="153"/>
    </row>
    <row r="109" spans="1:10" ht="8.1" customHeight="1" x14ac:dyDescent="0.3">
      <c r="A109" s="65"/>
      <c r="B109" s="76"/>
      <c r="C109" s="69"/>
      <c r="D109" s="122"/>
      <c r="E109" s="155"/>
      <c r="F109" s="314"/>
      <c r="G109" s="142"/>
      <c r="H109" s="142"/>
    </row>
    <row r="110" spans="1:10" x14ac:dyDescent="0.3">
      <c r="A110" s="65" t="s">
        <v>30</v>
      </c>
      <c r="B110" s="76" t="s">
        <v>151</v>
      </c>
      <c r="C110" s="69" t="s">
        <v>24</v>
      </c>
      <c r="D110" s="122">
        <v>1</v>
      </c>
      <c r="E110" s="155"/>
      <c r="F110" s="314"/>
      <c r="G110" s="142"/>
      <c r="H110" s="142"/>
      <c r="J110" s="153"/>
    </row>
    <row r="111" spans="1:10" ht="8.1" customHeight="1" x14ac:dyDescent="0.3">
      <c r="A111" s="65"/>
      <c r="B111" s="76"/>
      <c r="C111" s="69"/>
      <c r="D111" s="122"/>
      <c r="E111" s="155"/>
      <c r="F111" s="314"/>
      <c r="G111" s="142"/>
      <c r="H111" s="142"/>
    </row>
    <row r="112" spans="1:10" x14ac:dyDescent="0.3">
      <c r="A112" s="65" t="s">
        <v>31</v>
      </c>
      <c r="B112" s="76" t="s">
        <v>204</v>
      </c>
      <c r="C112" s="69" t="s">
        <v>24</v>
      </c>
      <c r="D112" s="122">
        <v>1</v>
      </c>
      <c r="E112" s="155"/>
      <c r="F112" s="314"/>
      <c r="G112" s="142"/>
      <c r="H112" s="142"/>
    </row>
    <row r="113" spans="1:10" ht="8.1" customHeight="1" x14ac:dyDescent="0.3">
      <c r="A113" s="65"/>
      <c r="B113" s="76"/>
      <c r="C113" s="69"/>
      <c r="D113" s="122"/>
      <c r="E113" s="155"/>
      <c r="F113" s="314"/>
      <c r="G113" s="142"/>
      <c r="H113" s="142"/>
    </row>
    <row r="114" spans="1:10" x14ac:dyDescent="0.3">
      <c r="A114" s="65" t="s">
        <v>32</v>
      </c>
      <c r="B114" s="76" t="s">
        <v>203</v>
      </c>
      <c r="C114" s="69" t="s">
        <v>24</v>
      </c>
      <c r="D114" s="122">
        <v>1</v>
      </c>
      <c r="E114" s="155"/>
      <c r="F114" s="314"/>
      <c r="G114" s="142"/>
      <c r="H114" s="142"/>
      <c r="J114" s="153"/>
    </row>
    <row r="115" spans="1:10" ht="8.1" customHeight="1" x14ac:dyDescent="0.3">
      <c r="A115" s="138"/>
      <c r="B115" s="171"/>
      <c r="C115" s="139"/>
      <c r="D115" s="236"/>
      <c r="E115" s="165"/>
      <c r="F115" s="315"/>
      <c r="G115" s="142"/>
      <c r="H115" s="142"/>
      <c r="J115" s="153"/>
    </row>
    <row r="116" spans="1:10" x14ac:dyDescent="0.3">
      <c r="A116" s="138" t="s">
        <v>33</v>
      </c>
      <c r="B116" s="76" t="s">
        <v>198</v>
      </c>
      <c r="C116" s="69" t="s">
        <v>24</v>
      </c>
      <c r="D116" s="122">
        <v>1</v>
      </c>
      <c r="E116" s="155"/>
      <c r="F116" s="314"/>
      <c r="G116" s="142"/>
      <c r="H116" s="142"/>
      <c r="J116" s="153"/>
    </row>
    <row r="117" spans="1:10" ht="8.1" customHeight="1" x14ac:dyDescent="0.3">
      <c r="A117" s="138"/>
      <c r="B117" s="171"/>
      <c r="C117" s="139"/>
      <c r="D117" s="236"/>
      <c r="E117" s="165"/>
      <c r="F117" s="315"/>
      <c r="G117" s="142"/>
      <c r="H117" s="142"/>
      <c r="J117" s="153"/>
    </row>
    <row r="118" spans="1:10" x14ac:dyDescent="0.3">
      <c r="A118" s="138" t="s">
        <v>34</v>
      </c>
      <c r="B118" s="76" t="s">
        <v>199</v>
      </c>
      <c r="C118" s="69" t="s">
        <v>24</v>
      </c>
      <c r="D118" s="122">
        <v>1</v>
      </c>
      <c r="E118" s="155"/>
      <c r="F118" s="314"/>
      <c r="G118" s="142"/>
      <c r="H118" s="142"/>
      <c r="J118" s="153"/>
    </row>
    <row r="119" spans="1:10" ht="8.1" customHeight="1" x14ac:dyDescent="0.3">
      <c r="A119" s="138"/>
      <c r="B119" s="171"/>
      <c r="C119" s="139"/>
      <c r="D119" s="236"/>
      <c r="E119" s="165"/>
      <c r="F119" s="315"/>
      <c r="G119" s="142"/>
      <c r="H119" s="142"/>
      <c r="J119" s="153"/>
    </row>
    <row r="120" spans="1:10" x14ac:dyDescent="0.3">
      <c r="A120" s="138" t="s">
        <v>35</v>
      </c>
      <c r="B120" s="76" t="s">
        <v>200</v>
      </c>
      <c r="C120" s="69" t="s">
        <v>24</v>
      </c>
      <c r="D120" s="122">
        <v>1</v>
      </c>
      <c r="E120" s="155"/>
      <c r="F120" s="314"/>
      <c r="G120" s="142"/>
      <c r="H120" s="142"/>
      <c r="J120" s="153"/>
    </row>
    <row r="121" spans="1:10" ht="8.1" customHeight="1" x14ac:dyDescent="0.3">
      <c r="A121" s="138"/>
      <c r="B121" s="171"/>
      <c r="C121" s="139"/>
      <c r="D121" s="236"/>
      <c r="E121" s="165"/>
      <c r="F121" s="315"/>
      <c r="G121" s="142"/>
      <c r="H121" s="142"/>
      <c r="J121" s="153"/>
    </row>
    <row r="122" spans="1:10" x14ac:dyDescent="0.3">
      <c r="A122" s="138" t="s">
        <v>36</v>
      </c>
      <c r="B122" s="76" t="s">
        <v>201</v>
      </c>
      <c r="C122" s="69" t="s">
        <v>24</v>
      </c>
      <c r="D122" s="122">
        <v>1</v>
      </c>
      <c r="E122" s="155"/>
      <c r="F122" s="314"/>
      <c r="G122" s="142"/>
      <c r="H122" s="142"/>
      <c r="J122" s="153"/>
    </row>
    <row r="123" spans="1:10" ht="15" thickBot="1" x14ac:dyDescent="0.35">
      <c r="A123" s="138"/>
      <c r="B123" s="171"/>
      <c r="C123" s="139"/>
      <c r="D123" s="140"/>
      <c r="E123" s="165"/>
      <c r="F123" s="314"/>
      <c r="G123" s="142"/>
      <c r="H123" s="142"/>
    </row>
    <row r="124" spans="1:10" ht="15.3" customHeight="1" x14ac:dyDescent="0.3">
      <c r="A124" s="388" t="s">
        <v>526</v>
      </c>
      <c r="B124" s="389"/>
      <c r="C124" s="381"/>
      <c r="D124" s="29"/>
      <c r="E124" s="411" t="s">
        <v>55</v>
      </c>
      <c r="F124" s="397"/>
    </row>
    <row r="125" spans="1:10" ht="15.3" customHeight="1" thickBot="1" x14ac:dyDescent="0.35">
      <c r="A125" s="390"/>
      <c r="B125" s="391"/>
      <c r="C125" s="382"/>
      <c r="D125" s="30"/>
      <c r="E125" s="412"/>
      <c r="F125" s="398"/>
    </row>
    <row r="126" spans="1:10" ht="15.3" customHeight="1" x14ac:dyDescent="0.3">
      <c r="B126" s="224"/>
      <c r="C126" s="34"/>
      <c r="D126" s="32"/>
      <c r="E126" s="194"/>
      <c r="F126" s="194"/>
      <c r="G126" s="40"/>
      <c r="H126" s="40"/>
    </row>
    <row r="127" spans="1:10" ht="15.3" customHeight="1" thickBot="1" x14ac:dyDescent="0.35">
      <c r="B127" s="224"/>
      <c r="C127" s="34"/>
      <c r="D127" s="32"/>
      <c r="E127" s="194"/>
      <c r="F127" s="194"/>
      <c r="G127" s="40"/>
      <c r="H127" s="40"/>
    </row>
    <row r="128" spans="1:10" customFormat="1" ht="27" thickBot="1" x14ac:dyDescent="0.35">
      <c r="A128" s="10" t="s">
        <v>47</v>
      </c>
      <c r="B128" s="11" t="s">
        <v>48</v>
      </c>
      <c r="C128" s="12" t="s">
        <v>49</v>
      </c>
      <c r="D128" s="21" t="s">
        <v>94</v>
      </c>
      <c r="E128" s="201" t="s">
        <v>50</v>
      </c>
      <c r="F128" s="312" t="s">
        <v>51</v>
      </c>
      <c r="G128" s="42"/>
      <c r="H128" s="42"/>
      <c r="I128" s="149"/>
    </row>
    <row r="129" spans="1:10" ht="8.1" customHeight="1" x14ac:dyDescent="0.3">
      <c r="A129" s="138"/>
      <c r="B129" s="171"/>
      <c r="C129" s="139"/>
      <c r="D129" s="236"/>
      <c r="E129" s="165"/>
      <c r="F129" s="315"/>
      <c r="G129" s="142"/>
      <c r="H129" s="142"/>
      <c r="J129" s="153"/>
    </row>
    <row r="130" spans="1:10" x14ac:dyDescent="0.3">
      <c r="A130" s="138" t="s">
        <v>37</v>
      </c>
      <c r="B130" s="76" t="s">
        <v>202</v>
      </c>
      <c r="C130" s="69" t="s">
        <v>24</v>
      </c>
      <c r="D130" s="122">
        <v>1</v>
      </c>
      <c r="E130" s="155"/>
      <c r="F130" s="314"/>
      <c r="G130" s="142"/>
      <c r="H130" s="142"/>
      <c r="J130" s="153"/>
    </row>
    <row r="131" spans="1:10" x14ac:dyDescent="0.3">
      <c r="A131" s="138"/>
      <c r="B131" s="76"/>
      <c r="C131" s="69"/>
      <c r="D131" s="122"/>
      <c r="E131" s="155"/>
      <c r="F131" s="314"/>
      <c r="G131" s="142"/>
      <c r="H131" s="142"/>
      <c r="J131" s="153"/>
    </row>
    <row r="132" spans="1:10" ht="52.8" x14ac:dyDescent="0.3">
      <c r="A132" s="138" t="s">
        <v>21</v>
      </c>
      <c r="B132" s="141" t="s">
        <v>528</v>
      </c>
      <c r="C132" s="69" t="s">
        <v>24</v>
      </c>
      <c r="D132" s="74">
        <v>1</v>
      </c>
      <c r="E132" s="155"/>
      <c r="F132" s="314"/>
      <c r="G132" s="142"/>
      <c r="H132" s="142"/>
    </row>
    <row r="133" spans="1:10" x14ac:dyDescent="0.3">
      <c r="A133" s="138"/>
      <c r="C133" s="69"/>
      <c r="D133" s="74"/>
      <c r="E133" s="155"/>
      <c r="F133" s="314"/>
      <c r="G133" s="142"/>
      <c r="H133" s="142"/>
    </row>
    <row r="134" spans="1:10" ht="115.5" customHeight="1" x14ac:dyDescent="0.3">
      <c r="A134" s="363">
        <f>A100+1</f>
        <v>5</v>
      </c>
      <c r="B134" s="360" t="s">
        <v>527</v>
      </c>
      <c r="C134" s="70"/>
      <c r="D134" s="71"/>
      <c r="E134" s="155"/>
      <c r="F134" s="314"/>
      <c r="G134" s="142"/>
      <c r="H134" s="142"/>
    </row>
    <row r="135" spans="1:10" ht="26.4" x14ac:dyDescent="0.3">
      <c r="A135" s="75" t="s">
        <v>95</v>
      </c>
      <c r="B135" s="76" t="s">
        <v>254</v>
      </c>
      <c r="C135" s="69" t="s">
        <v>24</v>
      </c>
      <c r="D135" s="361">
        <v>2</v>
      </c>
      <c r="E135" s="155"/>
      <c r="F135" s="314"/>
      <c r="G135" s="142"/>
      <c r="H135" s="142"/>
    </row>
    <row r="136" spans="1:10" x14ac:dyDescent="0.3">
      <c r="A136" s="75"/>
      <c r="B136" s="73"/>
      <c r="C136" s="69"/>
      <c r="D136" s="74"/>
      <c r="E136" s="155"/>
      <c r="F136" s="314"/>
      <c r="G136" s="142"/>
      <c r="H136" s="142"/>
    </row>
    <row r="137" spans="1:10" ht="26.4" x14ac:dyDescent="0.3">
      <c r="A137" s="75" t="s">
        <v>529</v>
      </c>
      <c r="B137" s="76" t="s">
        <v>255</v>
      </c>
      <c r="C137" s="69" t="s">
        <v>24</v>
      </c>
      <c r="D137" s="74">
        <v>2</v>
      </c>
      <c r="E137" s="155"/>
      <c r="F137" s="314"/>
      <c r="G137" s="142"/>
      <c r="H137" s="142"/>
    </row>
    <row r="138" spans="1:10" x14ac:dyDescent="0.3">
      <c r="A138" s="75"/>
      <c r="B138" s="76"/>
      <c r="C138" s="69"/>
      <c r="D138" s="74"/>
      <c r="E138" s="155"/>
      <c r="F138" s="314"/>
      <c r="G138" s="142"/>
      <c r="H138" s="142"/>
    </row>
    <row r="139" spans="1:10" ht="26.4" x14ac:dyDescent="0.3">
      <c r="A139" s="75" t="s">
        <v>530</v>
      </c>
      <c r="B139" s="76" t="s">
        <v>256</v>
      </c>
      <c r="C139" s="69" t="s">
        <v>24</v>
      </c>
      <c r="D139" s="74">
        <v>1</v>
      </c>
      <c r="E139" s="155"/>
      <c r="F139" s="314"/>
      <c r="G139" s="142"/>
      <c r="H139" s="142"/>
    </row>
    <row r="140" spans="1:10" x14ac:dyDescent="0.3">
      <c r="A140" s="75"/>
      <c r="B140" s="141"/>
      <c r="C140" s="69"/>
      <c r="D140" s="74"/>
      <c r="E140" s="155"/>
      <c r="F140" s="314"/>
      <c r="G140" s="142"/>
      <c r="H140" s="142"/>
    </row>
    <row r="141" spans="1:10" ht="26.4" x14ac:dyDescent="0.3">
      <c r="A141" s="75" t="s">
        <v>531</v>
      </c>
      <c r="B141" s="76" t="s">
        <v>257</v>
      </c>
      <c r="C141" s="69" t="s">
        <v>24</v>
      </c>
      <c r="D141" s="74">
        <v>2</v>
      </c>
      <c r="E141" s="155"/>
      <c r="F141" s="314"/>
      <c r="G141" s="142"/>
      <c r="H141" s="142"/>
    </row>
    <row r="142" spans="1:10" x14ac:dyDescent="0.3">
      <c r="A142" s="75"/>
      <c r="B142" s="73"/>
      <c r="C142" s="69"/>
      <c r="D142" s="74"/>
      <c r="E142" s="155"/>
      <c r="F142" s="314"/>
      <c r="G142" s="142"/>
      <c r="H142" s="142"/>
    </row>
    <row r="143" spans="1:10" ht="62.25" customHeight="1" x14ac:dyDescent="0.3">
      <c r="A143" s="53">
        <f>A134+1</f>
        <v>6</v>
      </c>
      <c r="B143" s="137" t="s">
        <v>65</v>
      </c>
      <c r="C143" s="56"/>
      <c r="D143" s="77"/>
      <c r="E143" s="155"/>
      <c r="F143" s="314"/>
      <c r="G143" s="142"/>
      <c r="H143" s="142"/>
    </row>
    <row r="144" spans="1:10" ht="40.65" customHeight="1" x14ac:dyDescent="0.3">
      <c r="A144" s="78"/>
      <c r="B144" s="141" t="s">
        <v>107</v>
      </c>
      <c r="C144" s="56"/>
      <c r="D144" s="77"/>
      <c r="E144" s="155"/>
      <c r="F144" s="314"/>
      <c r="G144" s="142"/>
      <c r="H144" s="142"/>
    </row>
    <row r="145" spans="1:8" ht="15.3" customHeight="1" x14ac:dyDescent="0.3">
      <c r="A145" s="53">
        <f>A143+0.1</f>
        <v>6.1</v>
      </c>
      <c r="B145" s="137" t="s">
        <v>42</v>
      </c>
      <c r="C145" s="79" t="s">
        <v>0</v>
      </c>
      <c r="D145" s="77"/>
      <c r="E145" s="155"/>
      <c r="F145" s="314"/>
      <c r="G145" s="142"/>
      <c r="H145" s="142"/>
    </row>
    <row r="146" spans="1:8" ht="5.25" customHeight="1" x14ac:dyDescent="0.3">
      <c r="A146" s="78"/>
      <c r="B146" s="169"/>
      <c r="C146" s="79"/>
      <c r="D146" s="77"/>
      <c r="E146" s="155"/>
      <c r="F146" s="314"/>
      <c r="G146" s="142"/>
      <c r="H146" s="142"/>
    </row>
    <row r="147" spans="1:8" ht="15.3" customHeight="1" x14ac:dyDescent="0.3">
      <c r="A147" s="78" t="s">
        <v>26</v>
      </c>
      <c r="B147" s="168" t="s">
        <v>117</v>
      </c>
      <c r="C147" s="80" t="s">
        <v>21</v>
      </c>
      <c r="D147" s="77">
        <v>150</v>
      </c>
      <c r="E147" s="155"/>
      <c r="F147" s="314"/>
      <c r="G147" s="142"/>
      <c r="H147" s="142"/>
    </row>
    <row r="148" spans="1:8" ht="15.3" customHeight="1" x14ac:dyDescent="0.3">
      <c r="A148" s="78"/>
      <c r="B148" s="169"/>
      <c r="C148" s="79"/>
      <c r="D148" s="77"/>
      <c r="E148" s="155"/>
      <c r="F148" s="314"/>
      <c r="G148" s="142"/>
      <c r="H148" s="142"/>
    </row>
    <row r="149" spans="1:8" ht="15.3" customHeight="1" x14ac:dyDescent="0.3">
      <c r="A149" s="78" t="s">
        <v>27</v>
      </c>
      <c r="B149" s="168" t="s">
        <v>118</v>
      </c>
      <c r="C149" s="80" t="s">
        <v>21</v>
      </c>
      <c r="D149" s="77">
        <v>80</v>
      </c>
      <c r="E149" s="155"/>
      <c r="F149" s="314"/>
      <c r="G149" s="142"/>
      <c r="H149" s="142"/>
    </row>
    <row r="150" spans="1:8" ht="15.3" customHeight="1" x14ac:dyDescent="0.3">
      <c r="A150" s="78"/>
      <c r="B150" s="169"/>
      <c r="C150" s="79"/>
      <c r="D150" s="77"/>
      <c r="E150" s="155"/>
      <c r="F150" s="314"/>
      <c r="G150" s="142"/>
      <c r="H150" s="142"/>
    </row>
    <row r="151" spans="1:8" ht="15.3" customHeight="1" x14ac:dyDescent="0.3">
      <c r="A151" s="78" t="s">
        <v>28</v>
      </c>
      <c r="B151" s="168" t="s">
        <v>99</v>
      </c>
      <c r="C151" s="80" t="s">
        <v>21</v>
      </c>
      <c r="D151" s="91">
        <v>150</v>
      </c>
      <c r="E151" s="155"/>
      <c r="F151" s="314"/>
      <c r="G151" s="142"/>
      <c r="H151" s="142"/>
    </row>
    <row r="152" spans="1:8" ht="15.3" customHeight="1" x14ac:dyDescent="0.3">
      <c r="A152" s="78"/>
      <c r="B152" s="168"/>
      <c r="C152" s="80"/>
      <c r="D152" s="77"/>
      <c r="E152" s="155"/>
      <c r="F152" s="314"/>
      <c r="G152" s="142"/>
      <c r="H152" s="142"/>
    </row>
    <row r="153" spans="1:8" ht="15.3" customHeight="1" x14ac:dyDescent="0.3">
      <c r="A153" s="78" t="s">
        <v>29</v>
      </c>
      <c r="B153" s="168" t="s">
        <v>100</v>
      </c>
      <c r="C153" s="80" t="s">
        <v>21</v>
      </c>
      <c r="D153" s="91">
        <v>140</v>
      </c>
      <c r="E153" s="155"/>
      <c r="F153" s="314"/>
      <c r="G153" s="142"/>
      <c r="H153" s="142"/>
    </row>
    <row r="154" spans="1:8" ht="15.3" customHeight="1" x14ac:dyDescent="0.3">
      <c r="A154" s="78"/>
      <c r="B154" s="168"/>
      <c r="C154" s="80"/>
      <c r="D154" s="77"/>
      <c r="E154" s="155"/>
      <c r="F154" s="314"/>
      <c r="G154" s="142"/>
      <c r="H154" s="142"/>
    </row>
    <row r="155" spans="1:8" ht="15.3" customHeight="1" x14ac:dyDescent="0.3">
      <c r="A155" s="78" t="s">
        <v>30</v>
      </c>
      <c r="B155" s="168" t="s">
        <v>101</v>
      </c>
      <c r="C155" s="80" t="s">
        <v>21</v>
      </c>
      <c r="D155" s="77">
        <v>110</v>
      </c>
      <c r="E155" s="155"/>
      <c r="F155" s="314"/>
      <c r="G155" s="142"/>
      <c r="H155" s="142"/>
    </row>
    <row r="156" spans="1:8" ht="15.15" customHeight="1" x14ac:dyDescent="0.3">
      <c r="A156" s="78"/>
      <c r="B156" s="168"/>
      <c r="C156" s="80"/>
      <c r="D156" s="77"/>
      <c r="E156" s="155"/>
      <c r="F156" s="316"/>
    </row>
    <row r="157" spans="1:8" ht="15.3" customHeight="1" x14ac:dyDescent="0.3">
      <c r="A157" s="78" t="s">
        <v>31</v>
      </c>
      <c r="B157" s="168" t="s">
        <v>85</v>
      </c>
      <c r="C157" s="80" t="s">
        <v>21</v>
      </c>
      <c r="D157" s="77">
        <v>130</v>
      </c>
      <c r="E157" s="155"/>
      <c r="F157" s="314"/>
      <c r="G157" s="142"/>
      <c r="H157" s="142"/>
    </row>
    <row r="158" spans="1:8" ht="15.3" customHeight="1" x14ac:dyDescent="0.3">
      <c r="A158" s="78"/>
      <c r="B158" s="168"/>
      <c r="C158" s="80"/>
      <c r="D158" s="77"/>
      <c r="E158" s="155"/>
      <c r="F158" s="317"/>
      <c r="G158" s="42"/>
      <c r="H158" s="42"/>
    </row>
    <row r="159" spans="1:8" ht="15.3" customHeight="1" x14ac:dyDescent="0.3">
      <c r="A159" s="78" t="s">
        <v>32</v>
      </c>
      <c r="B159" s="168" t="s">
        <v>66</v>
      </c>
      <c r="C159" s="80" t="s">
        <v>21</v>
      </c>
      <c r="D159" s="91">
        <v>120</v>
      </c>
      <c r="E159" s="155"/>
      <c r="F159" s="314"/>
      <c r="G159" s="142"/>
      <c r="H159" s="142"/>
    </row>
    <row r="160" spans="1:8" ht="15.3" customHeight="1" x14ac:dyDescent="0.3">
      <c r="A160" s="78"/>
      <c r="B160" s="168"/>
      <c r="C160" s="80"/>
      <c r="D160" s="77"/>
      <c r="E160" s="155"/>
      <c r="F160" s="314"/>
      <c r="G160" s="142"/>
      <c r="H160" s="142"/>
    </row>
    <row r="161" spans="1:8" ht="15.3" customHeight="1" x14ac:dyDescent="0.3">
      <c r="A161" s="78" t="s">
        <v>33</v>
      </c>
      <c r="B161" s="168" t="s">
        <v>67</v>
      </c>
      <c r="C161" s="80" t="s">
        <v>21</v>
      </c>
      <c r="D161" s="91">
        <v>20</v>
      </c>
      <c r="E161" s="155"/>
      <c r="F161" s="314"/>
      <c r="G161" s="142"/>
      <c r="H161" s="142"/>
    </row>
    <row r="162" spans="1:8" ht="15" thickBot="1" x14ac:dyDescent="0.35">
      <c r="A162" s="75"/>
      <c r="B162" s="168"/>
      <c r="C162" s="69"/>
      <c r="D162" s="77"/>
      <c r="E162" s="155"/>
      <c r="F162" s="314"/>
      <c r="G162" s="142"/>
      <c r="H162" s="142"/>
    </row>
    <row r="163" spans="1:8" ht="15.3" customHeight="1" x14ac:dyDescent="0.3">
      <c r="A163" s="388" t="s">
        <v>420</v>
      </c>
      <c r="B163" s="389"/>
      <c r="C163" s="381"/>
      <c r="D163" s="29"/>
      <c r="E163" s="383" t="s">
        <v>55</v>
      </c>
      <c r="F163" s="397"/>
    </row>
    <row r="164" spans="1:8" ht="15.3" customHeight="1" thickBot="1" x14ac:dyDescent="0.35">
      <c r="A164" s="390"/>
      <c r="B164" s="391"/>
      <c r="C164" s="382"/>
      <c r="D164" s="30"/>
      <c r="E164" s="384"/>
      <c r="F164" s="398"/>
    </row>
    <row r="165" spans="1:8" ht="15.3" customHeight="1" x14ac:dyDescent="0.3">
      <c r="B165" s="224"/>
      <c r="C165" s="34"/>
      <c r="D165" s="32"/>
      <c r="E165" s="194"/>
      <c r="F165" s="194"/>
      <c r="G165" s="40"/>
      <c r="H165" s="40"/>
    </row>
    <row r="166" spans="1:8" ht="15.3" customHeight="1" thickBot="1" x14ac:dyDescent="0.35">
      <c r="B166" s="224"/>
      <c r="C166" s="34"/>
      <c r="D166" s="32"/>
      <c r="E166" s="194"/>
      <c r="F166" s="194"/>
      <c r="G166" s="40"/>
      <c r="H166" s="40"/>
    </row>
    <row r="167" spans="1:8" ht="27" thickBot="1" x14ac:dyDescent="0.35">
      <c r="A167" s="10" t="s">
        <v>47</v>
      </c>
      <c r="B167" s="11" t="s">
        <v>48</v>
      </c>
      <c r="C167" s="12" t="s">
        <v>49</v>
      </c>
      <c r="D167" s="21" t="s">
        <v>94</v>
      </c>
      <c r="E167" s="201" t="s">
        <v>50</v>
      </c>
      <c r="F167" s="312" t="s">
        <v>51</v>
      </c>
      <c r="G167" s="42"/>
      <c r="H167" s="42"/>
    </row>
    <row r="168" spans="1:8" x14ac:dyDescent="0.3">
      <c r="A168" s="19"/>
      <c r="B168" s="261"/>
      <c r="C168" s="7"/>
      <c r="D168" s="8"/>
      <c r="E168" s="204"/>
      <c r="F168" s="310"/>
      <c r="G168" s="42"/>
      <c r="H168" s="42"/>
    </row>
    <row r="169" spans="1:8" x14ac:dyDescent="0.3">
      <c r="A169" s="72">
        <f>A145+0.1</f>
        <v>6.1999999999999993</v>
      </c>
      <c r="B169" s="81" t="s">
        <v>78</v>
      </c>
      <c r="C169" s="82"/>
      <c r="D169" s="77"/>
      <c r="E169" s="166"/>
      <c r="F169" s="316"/>
      <c r="G169" s="42"/>
      <c r="H169" s="42"/>
    </row>
    <row r="170" spans="1:8" x14ac:dyDescent="0.3">
      <c r="A170" s="75" t="s">
        <v>26</v>
      </c>
      <c r="B170" s="168" t="s">
        <v>117</v>
      </c>
      <c r="C170" s="69" t="s">
        <v>24</v>
      </c>
      <c r="D170" s="77">
        <v>52</v>
      </c>
      <c r="E170" s="155"/>
      <c r="F170" s="314"/>
      <c r="G170" s="142"/>
      <c r="H170" s="142"/>
    </row>
    <row r="171" spans="1:8" x14ac:dyDescent="0.3">
      <c r="A171" s="75"/>
      <c r="B171" s="168"/>
      <c r="C171" s="69"/>
      <c r="D171" s="77"/>
      <c r="E171" s="155"/>
      <c r="F171" s="314"/>
      <c r="G171" s="142"/>
      <c r="H171" s="142"/>
    </row>
    <row r="172" spans="1:8" x14ac:dyDescent="0.3">
      <c r="A172" s="75" t="s">
        <v>27</v>
      </c>
      <c r="B172" s="168" t="s">
        <v>118</v>
      </c>
      <c r="C172" s="69" t="s">
        <v>24</v>
      </c>
      <c r="D172" s="77">
        <v>30</v>
      </c>
      <c r="E172" s="155"/>
      <c r="F172" s="314"/>
      <c r="G172" s="142"/>
      <c r="H172" s="142"/>
    </row>
    <row r="173" spans="1:8" x14ac:dyDescent="0.3">
      <c r="A173" s="75"/>
      <c r="B173" s="168"/>
      <c r="C173" s="69"/>
      <c r="D173" s="77"/>
      <c r="E173" s="155"/>
      <c r="F173" s="314"/>
      <c r="G173" s="142"/>
      <c r="H173" s="142"/>
    </row>
    <row r="174" spans="1:8" x14ac:dyDescent="0.3">
      <c r="A174" s="75" t="s">
        <v>28</v>
      </c>
      <c r="B174" s="168" t="s">
        <v>99</v>
      </c>
      <c r="C174" s="69" t="s">
        <v>24</v>
      </c>
      <c r="D174" s="77">
        <v>8</v>
      </c>
      <c r="E174" s="155"/>
      <c r="F174" s="314"/>
      <c r="G174" s="142"/>
      <c r="H174" s="142"/>
    </row>
    <row r="175" spans="1:8" x14ac:dyDescent="0.3">
      <c r="A175" s="75"/>
      <c r="B175" s="168"/>
      <c r="C175" s="69"/>
      <c r="D175" s="77"/>
      <c r="E175" s="155"/>
      <c r="F175" s="316"/>
    </row>
    <row r="176" spans="1:8" x14ac:dyDescent="0.3">
      <c r="A176" s="75" t="s">
        <v>29</v>
      </c>
      <c r="B176" s="168" t="s">
        <v>100</v>
      </c>
      <c r="C176" s="69" t="s">
        <v>24</v>
      </c>
      <c r="D176" s="77">
        <v>4</v>
      </c>
      <c r="E176" s="155"/>
      <c r="F176" s="314"/>
      <c r="G176" s="142"/>
      <c r="H176" s="142"/>
    </row>
    <row r="177" spans="1:8" x14ac:dyDescent="0.3">
      <c r="A177" s="75"/>
      <c r="B177" s="168"/>
      <c r="C177" s="82"/>
      <c r="D177" s="77"/>
      <c r="E177" s="155"/>
      <c r="F177" s="314"/>
      <c r="G177" s="142"/>
      <c r="H177" s="142"/>
    </row>
    <row r="178" spans="1:8" x14ac:dyDescent="0.3">
      <c r="A178" s="75" t="s">
        <v>30</v>
      </c>
      <c r="B178" s="168" t="s">
        <v>101</v>
      </c>
      <c r="C178" s="69" t="s">
        <v>24</v>
      </c>
      <c r="D178" s="77">
        <v>40</v>
      </c>
      <c r="E178" s="155"/>
      <c r="F178" s="314"/>
      <c r="G178" s="142"/>
      <c r="H178" s="142"/>
    </row>
    <row r="179" spans="1:8" x14ac:dyDescent="0.3">
      <c r="A179" s="75"/>
      <c r="B179" s="168"/>
      <c r="C179" s="69"/>
      <c r="D179" s="77"/>
      <c r="E179" s="155"/>
      <c r="F179" s="314"/>
      <c r="G179" s="142"/>
      <c r="H179" s="142"/>
    </row>
    <row r="180" spans="1:8" x14ac:dyDescent="0.3">
      <c r="A180" s="75" t="s">
        <v>31</v>
      </c>
      <c r="B180" s="168" t="s">
        <v>85</v>
      </c>
      <c r="C180" s="69" t="s">
        <v>24</v>
      </c>
      <c r="D180" s="74">
        <v>62</v>
      </c>
      <c r="E180" s="155"/>
      <c r="F180" s="314"/>
      <c r="G180" s="142"/>
      <c r="H180" s="142"/>
    </row>
    <row r="181" spans="1:8" x14ac:dyDescent="0.3">
      <c r="A181" s="75"/>
      <c r="B181" s="168"/>
      <c r="C181" s="69"/>
      <c r="D181" s="74"/>
      <c r="E181" s="155"/>
      <c r="F181" s="314"/>
      <c r="G181" s="142"/>
      <c r="H181" s="142"/>
    </row>
    <row r="182" spans="1:8" x14ac:dyDescent="0.3">
      <c r="A182" s="75" t="s">
        <v>32</v>
      </c>
      <c r="B182" s="168" t="s">
        <v>66</v>
      </c>
      <c r="C182" s="69" t="s">
        <v>24</v>
      </c>
      <c r="D182" s="74">
        <v>8</v>
      </c>
      <c r="E182" s="155"/>
      <c r="F182" s="314"/>
      <c r="G182" s="142"/>
      <c r="H182" s="142"/>
    </row>
    <row r="183" spans="1:8" ht="15.3" customHeight="1" x14ac:dyDescent="0.3">
      <c r="A183" s="78"/>
      <c r="B183" s="168"/>
      <c r="C183" s="80"/>
      <c r="D183" s="77"/>
      <c r="E183" s="155"/>
      <c r="F183" s="314"/>
      <c r="G183" s="142"/>
      <c r="H183" s="142"/>
    </row>
    <row r="184" spans="1:8" ht="15.3" customHeight="1" x14ac:dyDescent="0.3">
      <c r="A184" s="78" t="s">
        <v>33</v>
      </c>
      <c r="B184" s="168" t="s">
        <v>67</v>
      </c>
      <c r="C184" s="69" t="s">
        <v>24</v>
      </c>
      <c r="D184" s="77">
        <v>4</v>
      </c>
      <c r="E184" s="155"/>
      <c r="F184" s="314"/>
      <c r="G184" s="142"/>
      <c r="H184" s="142"/>
    </row>
    <row r="185" spans="1:8" ht="15.3" customHeight="1" x14ac:dyDescent="0.3">
      <c r="A185" s="78"/>
      <c r="B185" s="168"/>
      <c r="C185" s="80"/>
      <c r="D185" s="77"/>
      <c r="E185" s="155"/>
      <c r="F185" s="314"/>
      <c r="G185" s="142"/>
      <c r="H185" s="142"/>
    </row>
    <row r="186" spans="1:8" ht="15.3" customHeight="1" x14ac:dyDescent="0.3">
      <c r="A186" s="53">
        <f>A169+0.1</f>
        <v>6.2999999999999989</v>
      </c>
      <c r="B186" s="84" t="s">
        <v>83</v>
      </c>
      <c r="C186" s="69"/>
      <c r="D186" s="77"/>
      <c r="E186" s="155"/>
      <c r="F186" s="314"/>
      <c r="G186" s="142"/>
      <c r="H186" s="142"/>
    </row>
    <row r="187" spans="1:8" ht="15.3" customHeight="1" x14ac:dyDescent="0.3">
      <c r="A187" s="75" t="s">
        <v>26</v>
      </c>
      <c r="B187" s="168" t="s">
        <v>117</v>
      </c>
      <c r="C187" s="69" t="s">
        <v>20</v>
      </c>
      <c r="D187" s="77">
        <v>4</v>
      </c>
      <c r="E187" s="155"/>
      <c r="F187" s="314"/>
      <c r="G187" s="142"/>
      <c r="H187" s="142"/>
    </row>
    <row r="188" spans="1:8" ht="15.3" customHeight="1" x14ac:dyDescent="0.3">
      <c r="A188" s="72"/>
      <c r="B188" s="169"/>
      <c r="C188" s="80"/>
      <c r="D188" s="77"/>
      <c r="E188" s="155"/>
      <c r="F188" s="314"/>
      <c r="G188" s="142"/>
      <c r="H188" s="142"/>
    </row>
    <row r="189" spans="1:8" ht="15.3" customHeight="1" x14ac:dyDescent="0.3">
      <c r="A189" s="75" t="s">
        <v>27</v>
      </c>
      <c r="B189" s="168" t="s">
        <v>118</v>
      </c>
      <c r="C189" s="69" t="s">
        <v>20</v>
      </c>
      <c r="D189" s="77">
        <v>2</v>
      </c>
      <c r="E189" s="155"/>
      <c r="F189" s="314"/>
      <c r="G189" s="142"/>
      <c r="H189" s="142"/>
    </row>
    <row r="190" spans="1:8" ht="15.3" customHeight="1" x14ac:dyDescent="0.3">
      <c r="A190" s="78"/>
      <c r="B190" s="169"/>
      <c r="C190" s="80"/>
      <c r="D190" s="77"/>
      <c r="E190" s="155"/>
      <c r="F190" s="314"/>
      <c r="G190" s="142"/>
      <c r="H190" s="142"/>
    </row>
    <row r="191" spans="1:8" ht="15.3" customHeight="1" x14ac:dyDescent="0.3">
      <c r="A191" s="78" t="s">
        <v>28</v>
      </c>
      <c r="B191" s="168" t="s">
        <v>99</v>
      </c>
      <c r="C191" s="69" t="s">
        <v>20</v>
      </c>
      <c r="D191" s="77">
        <v>2</v>
      </c>
      <c r="E191" s="155"/>
      <c r="F191" s="314"/>
      <c r="G191" s="142"/>
      <c r="H191" s="142"/>
    </row>
    <row r="192" spans="1:8" ht="15.3" customHeight="1" x14ac:dyDescent="0.3">
      <c r="A192" s="78"/>
      <c r="B192" s="168"/>
      <c r="C192" s="80"/>
      <c r="D192" s="77"/>
      <c r="E192" s="155"/>
      <c r="F192" s="314"/>
      <c r="G192" s="142"/>
      <c r="H192" s="142"/>
    </row>
    <row r="193" spans="1:8" ht="15.3" customHeight="1" x14ac:dyDescent="0.3">
      <c r="A193" s="78" t="s">
        <v>29</v>
      </c>
      <c r="B193" s="168" t="s">
        <v>100</v>
      </c>
      <c r="C193" s="69" t="s">
        <v>20</v>
      </c>
      <c r="D193" s="77">
        <v>2</v>
      </c>
      <c r="E193" s="155"/>
      <c r="F193" s="314"/>
      <c r="G193" s="142"/>
      <c r="H193" s="142"/>
    </row>
    <row r="194" spans="1:8" ht="15.3" customHeight="1" x14ac:dyDescent="0.3">
      <c r="A194" s="78"/>
      <c r="B194" s="168"/>
      <c r="C194" s="80"/>
      <c r="D194" s="77"/>
      <c r="E194" s="155"/>
      <c r="F194" s="314"/>
      <c r="G194" s="142"/>
      <c r="H194" s="142"/>
    </row>
    <row r="195" spans="1:8" ht="15.3" customHeight="1" x14ac:dyDescent="0.3">
      <c r="A195" s="78" t="s">
        <v>30</v>
      </c>
      <c r="B195" s="168" t="s">
        <v>101</v>
      </c>
      <c r="C195" s="69" t="s">
        <v>20</v>
      </c>
      <c r="D195" s="77">
        <v>2</v>
      </c>
      <c r="E195" s="155"/>
      <c r="F195" s="314"/>
      <c r="G195" s="142"/>
      <c r="H195" s="142"/>
    </row>
    <row r="196" spans="1:8" ht="15.3" customHeight="1" x14ac:dyDescent="0.3">
      <c r="A196" s="78"/>
      <c r="B196" s="168"/>
      <c r="C196" s="80"/>
      <c r="D196" s="77"/>
      <c r="E196" s="155"/>
      <c r="F196" s="314"/>
      <c r="G196" s="142"/>
      <c r="H196" s="142"/>
    </row>
    <row r="197" spans="1:8" ht="15.3" customHeight="1" x14ac:dyDescent="0.3">
      <c r="A197" s="78" t="s">
        <v>31</v>
      </c>
      <c r="B197" s="168" t="s">
        <v>85</v>
      </c>
      <c r="C197" s="69" t="s">
        <v>20</v>
      </c>
      <c r="D197" s="77">
        <v>2</v>
      </c>
      <c r="E197" s="155"/>
      <c r="F197" s="314"/>
      <c r="G197" s="142"/>
      <c r="H197" s="142"/>
    </row>
    <row r="198" spans="1:8" ht="15.3" customHeight="1" x14ac:dyDescent="0.3">
      <c r="A198" s="78"/>
      <c r="B198" s="168"/>
      <c r="C198" s="80"/>
      <c r="D198" s="77"/>
      <c r="E198" s="155"/>
      <c r="F198" s="314"/>
      <c r="G198" s="142"/>
      <c r="H198" s="142"/>
    </row>
    <row r="199" spans="1:8" ht="15.3" customHeight="1" x14ac:dyDescent="0.3">
      <c r="A199" s="78" t="s">
        <v>32</v>
      </c>
      <c r="B199" s="168" t="s">
        <v>66</v>
      </c>
      <c r="C199" s="69" t="s">
        <v>20</v>
      </c>
      <c r="D199" s="77">
        <v>2</v>
      </c>
      <c r="E199" s="155"/>
      <c r="F199" s="314"/>
      <c r="G199" s="142"/>
      <c r="H199" s="142"/>
    </row>
    <row r="200" spans="1:8" ht="15.3" customHeight="1" x14ac:dyDescent="0.3">
      <c r="A200" s="78"/>
      <c r="B200" s="168"/>
      <c r="C200" s="80"/>
      <c r="D200" s="77"/>
      <c r="E200" s="155"/>
      <c r="F200" s="314"/>
      <c r="G200" s="142"/>
      <c r="H200" s="142"/>
    </row>
    <row r="201" spans="1:8" x14ac:dyDescent="0.3">
      <c r="A201" s="72">
        <f>A186+0.1</f>
        <v>6.3999999999999986</v>
      </c>
      <c r="B201" s="81" t="s">
        <v>79</v>
      </c>
      <c r="C201" s="82"/>
      <c r="D201" s="86"/>
      <c r="E201" s="155"/>
      <c r="F201" s="317"/>
      <c r="G201" s="42"/>
      <c r="H201" s="42"/>
    </row>
    <row r="202" spans="1:8" ht="8.6999999999999993" customHeight="1" x14ac:dyDescent="0.3">
      <c r="A202" s="72"/>
      <c r="B202" s="83"/>
      <c r="C202" s="82"/>
      <c r="D202" s="86"/>
      <c r="E202" s="155"/>
      <c r="F202" s="317"/>
      <c r="G202" s="42"/>
      <c r="H202" s="42"/>
    </row>
    <row r="203" spans="1:8" x14ac:dyDescent="0.3">
      <c r="A203" s="75" t="s">
        <v>27</v>
      </c>
      <c r="B203" s="168" t="s">
        <v>117</v>
      </c>
      <c r="C203" s="69" t="s">
        <v>24</v>
      </c>
      <c r="D203" s="77">
        <v>10</v>
      </c>
      <c r="E203" s="155"/>
      <c r="F203" s="314"/>
      <c r="G203" s="142"/>
      <c r="H203" s="142"/>
    </row>
    <row r="204" spans="1:8" x14ac:dyDescent="0.3">
      <c r="A204" s="75"/>
      <c r="B204" s="169"/>
      <c r="C204" s="69"/>
      <c r="D204" s="77"/>
      <c r="E204" s="155"/>
      <c r="F204" s="314"/>
      <c r="G204" s="142"/>
      <c r="H204" s="142"/>
    </row>
    <row r="205" spans="1:8" x14ac:dyDescent="0.3">
      <c r="A205" s="75" t="s">
        <v>28</v>
      </c>
      <c r="B205" s="168" t="s">
        <v>118</v>
      </c>
      <c r="C205" s="69" t="s">
        <v>24</v>
      </c>
      <c r="D205" s="77">
        <v>14</v>
      </c>
      <c r="E205" s="155"/>
      <c r="F205" s="314"/>
      <c r="G205" s="142"/>
      <c r="H205" s="142"/>
    </row>
    <row r="206" spans="1:8" x14ac:dyDescent="0.3">
      <c r="A206" s="75"/>
      <c r="B206" s="169"/>
      <c r="C206" s="69"/>
      <c r="D206" s="77"/>
      <c r="E206" s="155"/>
      <c r="F206" s="314"/>
      <c r="G206" s="142"/>
      <c r="H206" s="142"/>
    </row>
    <row r="207" spans="1:8" x14ac:dyDescent="0.3">
      <c r="A207" s="75" t="s">
        <v>29</v>
      </c>
      <c r="B207" s="168" t="s">
        <v>99</v>
      </c>
      <c r="C207" s="69" t="s">
        <v>24</v>
      </c>
      <c r="D207" s="77">
        <v>4</v>
      </c>
      <c r="E207" s="155"/>
      <c r="F207" s="314"/>
      <c r="G207" s="142"/>
      <c r="H207" s="142"/>
    </row>
    <row r="208" spans="1:8" x14ac:dyDescent="0.3">
      <c r="A208" s="75"/>
      <c r="B208" s="168"/>
      <c r="C208" s="69"/>
      <c r="D208" s="77"/>
      <c r="E208" s="155"/>
      <c r="F208" s="317"/>
      <c r="G208" s="42"/>
      <c r="H208" s="42"/>
    </row>
    <row r="209" spans="1:8" x14ac:dyDescent="0.3">
      <c r="A209" s="75" t="s">
        <v>30</v>
      </c>
      <c r="B209" s="168" t="s">
        <v>100</v>
      </c>
      <c r="C209" s="69" t="s">
        <v>24</v>
      </c>
      <c r="D209" s="77">
        <v>8</v>
      </c>
      <c r="E209" s="155"/>
      <c r="F209" s="314"/>
      <c r="G209" s="142"/>
      <c r="H209" s="142"/>
    </row>
    <row r="210" spans="1:8" x14ac:dyDescent="0.3">
      <c r="A210" s="75"/>
      <c r="B210" s="168"/>
      <c r="C210" s="69"/>
      <c r="D210" s="77"/>
      <c r="E210" s="155"/>
      <c r="F210" s="314"/>
      <c r="G210" s="142"/>
      <c r="H210" s="142"/>
    </row>
    <row r="211" spans="1:8" x14ac:dyDescent="0.3">
      <c r="A211" s="130" t="s">
        <v>31</v>
      </c>
      <c r="B211" s="131" t="s">
        <v>101</v>
      </c>
      <c r="C211" s="132" t="s">
        <v>24</v>
      </c>
      <c r="D211" s="133">
        <v>24</v>
      </c>
      <c r="E211" s="198"/>
      <c r="F211" s="318"/>
      <c r="G211" s="142"/>
      <c r="H211" s="142"/>
    </row>
    <row r="212" spans="1:8" x14ac:dyDescent="0.3">
      <c r="A212" s="75"/>
      <c r="B212" s="168"/>
      <c r="C212" s="69"/>
      <c r="D212" s="77"/>
      <c r="E212" s="155"/>
      <c r="F212" s="314"/>
      <c r="G212" s="142"/>
      <c r="H212" s="142"/>
    </row>
    <row r="213" spans="1:8" x14ac:dyDescent="0.3">
      <c r="A213" s="75" t="s">
        <v>32</v>
      </c>
      <c r="B213" s="168" t="s">
        <v>85</v>
      </c>
      <c r="C213" s="69" t="s">
        <v>24</v>
      </c>
      <c r="D213" s="77">
        <v>32</v>
      </c>
      <c r="E213" s="155"/>
      <c r="F213" s="314"/>
      <c r="G213" s="142"/>
      <c r="H213" s="142"/>
    </row>
    <row r="214" spans="1:8" x14ac:dyDescent="0.3">
      <c r="A214" s="75"/>
      <c r="B214" s="168"/>
      <c r="C214" s="69"/>
      <c r="D214" s="77"/>
      <c r="E214" s="155"/>
      <c r="F214" s="314"/>
      <c r="G214" s="142"/>
      <c r="H214" s="142"/>
    </row>
    <row r="215" spans="1:8" x14ac:dyDescent="0.3">
      <c r="A215" s="75" t="s">
        <v>33</v>
      </c>
      <c r="B215" s="168" t="s">
        <v>66</v>
      </c>
      <c r="C215" s="69" t="s">
        <v>24</v>
      </c>
      <c r="D215" s="77">
        <v>4</v>
      </c>
      <c r="E215" s="155"/>
      <c r="F215" s="314"/>
      <c r="G215" s="142"/>
      <c r="H215" s="142"/>
    </row>
    <row r="216" spans="1:8" x14ac:dyDescent="0.3">
      <c r="A216" s="75"/>
      <c r="B216" s="168"/>
      <c r="C216" s="69"/>
      <c r="D216" s="77"/>
      <c r="E216" s="155"/>
      <c r="F216" s="314"/>
      <c r="G216" s="142"/>
      <c r="H216" s="142"/>
    </row>
    <row r="217" spans="1:8" x14ac:dyDescent="0.3">
      <c r="A217" s="72" t="s">
        <v>34</v>
      </c>
      <c r="B217" s="168" t="s">
        <v>67</v>
      </c>
      <c r="C217" s="69" t="s">
        <v>24</v>
      </c>
      <c r="D217" s="77">
        <v>2</v>
      </c>
      <c r="E217" s="155"/>
      <c r="F217" s="314"/>
      <c r="G217" s="142"/>
      <c r="H217" s="142"/>
    </row>
    <row r="218" spans="1:8" ht="7.2" customHeight="1" thickBot="1" x14ac:dyDescent="0.35">
      <c r="A218" s="75"/>
      <c r="B218" s="168"/>
      <c r="C218" s="69"/>
      <c r="D218" s="77"/>
      <c r="E218" s="155"/>
      <c r="F218" s="314"/>
      <c r="G218" s="142"/>
      <c r="H218" s="142"/>
    </row>
    <row r="219" spans="1:8" ht="15.3" customHeight="1" x14ac:dyDescent="0.3">
      <c r="A219" s="388" t="s">
        <v>420</v>
      </c>
      <c r="B219" s="389"/>
      <c r="C219" s="381"/>
      <c r="D219" s="29"/>
      <c r="E219" s="383" t="s">
        <v>55</v>
      </c>
      <c r="F219" s="397"/>
    </row>
    <row r="220" spans="1:8" ht="15.3" customHeight="1" thickBot="1" x14ac:dyDescent="0.35">
      <c r="A220" s="390"/>
      <c r="B220" s="391"/>
      <c r="C220" s="382"/>
      <c r="D220" s="30"/>
      <c r="E220" s="384"/>
      <c r="F220" s="398"/>
    </row>
    <row r="221" spans="1:8" ht="15.3" customHeight="1" x14ac:dyDescent="0.3">
      <c r="B221" s="224"/>
      <c r="C221" s="34"/>
      <c r="D221" s="32"/>
      <c r="E221" s="194"/>
      <c r="F221" s="194"/>
      <c r="G221" s="40"/>
      <c r="H221" s="40"/>
    </row>
    <row r="222" spans="1:8" ht="15.3" customHeight="1" thickBot="1" x14ac:dyDescent="0.35">
      <c r="B222" s="224"/>
      <c r="C222" s="34"/>
      <c r="D222" s="32"/>
      <c r="E222" s="194"/>
      <c r="F222" s="194"/>
      <c r="G222" s="40"/>
      <c r="H222" s="40"/>
    </row>
    <row r="223" spans="1:8" ht="27" thickBot="1" x14ac:dyDescent="0.35">
      <c r="A223" s="10" t="s">
        <v>47</v>
      </c>
      <c r="B223" s="11" t="s">
        <v>48</v>
      </c>
      <c r="C223" s="12" t="s">
        <v>49</v>
      </c>
      <c r="D223" s="21" t="s">
        <v>94</v>
      </c>
      <c r="E223" s="201" t="s">
        <v>50</v>
      </c>
      <c r="F223" s="312" t="s">
        <v>51</v>
      </c>
      <c r="G223" s="42"/>
      <c r="H223" s="42"/>
    </row>
    <row r="224" spans="1:8" x14ac:dyDescent="0.3">
      <c r="A224" s="130"/>
      <c r="B224" s="131"/>
      <c r="C224" s="132"/>
      <c r="D224" s="133"/>
      <c r="E224" s="198"/>
      <c r="F224" s="318"/>
      <c r="G224" s="42"/>
      <c r="H224" s="42"/>
    </row>
    <row r="225" spans="1:8" x14ac:dyDescent="0.3">
      <c r="A225" s="72">
        <f>A201+0.1</f>
        <v>6.4999999999999982</v>
      </c>
      <c r="B225" s="73" t="s">
        <v>82</v>
      </c>
      <c r="C225" s="82"/>
      <c r="D225" s="77"/>
      <c r="E225" s="155"/>
      <c r="F225" s="319"/>
      <c r="G225" s="42"/>
      <c r="H225" s="42"/>
    </row>
    <row r="226" spans="1:8" x14ac:dyDescent="0.3">
      <c r="A226" s="75" t="s">
        <v>26</v>
      </c>
      <c r="B226" s="168" t="s">
        <v>117</v>
      </c>
      <c r="C226" s="69" t="s">
        <v>24</v>
      </c>
      <c r="D226" s="77">
        <v>6</v>
      </c>
      <c r="E226" s="155"/>
      <c r="F226" s="314"/>
      <c r="G226" s="142"/>
      <c r="H226" s="142"/>
    </row>
    <row r="227" spans="1:8" x14ac:dyDescent="0.3">
      <c r="A227" s="75"/>
      <c r="B227" s="169"/>
      <c r="C227" s="69"/>
      <c r="D227" s="77"/>
      <c r="E227" s="155"/>
      <c r="F227" s="314"/>
      <c r="G227" s="142"/>
      <c r="H227" s="142"/>
    </row>
    <row r="228" spans="1:8" x14ac:dyDescent="0.3">
      <c r="A228" s="75" t="s">
        <v>27</v>
      </c>
      <c r="B228" s="168" t="s">
        <v>118</v>
      </c>
      <c r="C228" s="69" t="s">
        <v>24</v>
      </c>
      <c r="D228" s="77">
        <v>2</v>
      </c>
      <c r="E228" s="155"/>
      <c r="F228" s="314"/>
      <c r="G228" s="142"/>
      <c r="H228" s="142"/>
    </row>
    <row r="229" spans="1:8" x14ac:dyDescent="0.3">
      <c r="A229" s="75"/>
      <c r="B229" s="169"/>
      <c r="C229" s="69"/>
      <c r="D229" s="77"/>
      <c r="E229" s="155"/>
      <c r="F229" s="314"/>
      <c r="G229" s="142"/>
      <c r="H229" s="142"/>
    </row>
    <row r="230" spans="1:8" x14ac:dyDescent="0.3">
      <c r="A230" s="72">
        <f>A225+0.1</f>
        <v>6.5999999999999979</v>
      </c>
      <c r="B230" s="81" t="s">
        <v>80</v>
      </c>
      <c r="C230" s="82"/>
      <c r="D230" s="77"/>
      <c r="E230" s="155"/>
      <c r="F230" s="319"/>
      <c r="G230" s="42"/>
      <c r="H230" s="42"/>
    </row>
    <row r="231" spans="1:8" x14ac:dyDescent="0.3">
      <c r="A231" s="75" t="s">
        <v>26</v>
      </c>
      <c r="B231" s="87" t="s">
        <v>119</v>
      </c>
      <c r="C231" s="69" t="s">
        <v>24</v>
      </c>
      <c r="D231" s="77">
        <v>11</v>
      </c>
      <c r="E231" s="155"/>
      <c r="F231" s="319"/>
      <c r="G231" s="143"/>
      <c r="H231" s="143"/>
    </row>
    <row r="232" spans="1:8" x14ac:dyDescent="0.3">
      <c r="A232" s="75"/>
      <c r="B232" s="87"/>
      <c r="C232" s="69"/>
      <c r="D232" s="77"/>
      <c r="E232" s="155"/>
      <c r="F232" s="319"/>
      <c r="G232" s="42"/>
      <c r="H232" s="42"/>
    </row>
    <row r="233" spans="1:8" x14ac:dyDescent="0.3">
      <c r="A233" s="75" t="s">
        <v>27</v>
      </c>
      <c r="B233" s="87" t="s">
        <v>205</v>
      </c>
      <c r="C233" s="69" t="s">
        <v>24</v>
      </c>
      <c r="D233" s="77">
        <v>4</v>
      </c>
      <c r="E233" s="155"/>
      <c r="F233" s="319"/>
      <c r="G233" s="143"/>
      <c r="H233" s="143"/>
    </row>
    <row r="234" spans="1:8" x14ac:dyDescent="0.3">
      <c r="A234" s="75"/>
      <c r="B234" s="83"/>
      <c r="C234" s="82"/>
      <c r="D234" s="77"/>
      <c r="E234" s="155"/>
      <c r="F234" s="319"/>
      <c r="G234" s="143"/>
      <c r="H234" s="143"/>
    </row>
    <row r="235" spans="1:8" x14ac:dyDescent="0.3">
      <c r="A235" s="75" t="s">
        <v>28</v>
      </c>
      <c r="B235" s="87" t="s">
        <v>195</v>
      </c>
      <c r="C235" s="69" t="s">
        <v>24</v>
      </c>
      <c r="D235" s="77">
        <v>4</v>
      </c>
      <c r="E235" s="155"/>
      <c r="F235" s="319"/>
      <c r="G235" s="143"/>
      <c r="H235" s="143"/>
    </row>
    <row r="236" spans="1:8" x14ac:dyDescent="0.3">
      <c r="A236" s="75"/>
      <c r="B236" s="88"/>
      <c r="C236" s="82"/>
      <c r="D236" s="77"/>
      <c r="E236" s="155"/>
      <c r="F236" s="319"/>
      <c r="G236" s="143"/>
      <c r="H236" s="143"/>
    </row>
    <row r="237" spans="1:8" x14ac:dyDescent="0.3">
      <c r="A237" s="75" t="s">
        <v>29</v>
      </c>
      <c r="B237" s="87" t="s">
        <v>120</v>
      </c>
      <c r="C237" s="69" t="s">
        <v>24</v>
      </c>
      <c r="D237" s="77">
        <v>2</v>
      </c>
      <c r="E237" s="155"/>
      <c r="F237" s="319"/>
      <c r="G237" s="143"/>
      <c r="H237" s="143"/>
    </row>
    <row r="238" spans="1:8" x14ac:dyDescent="0.3">
      <c r="A238" s="75"/>
      <c r="B238" s="87"/>
      <c r="C238" s="69"/>
      <c r="D238" s="77"/>
      <c r="E238" s="155"/>
      <c r="F238" s="319"/>
      <c r="G238" s="143"/>
      <c r="H238" s="143"/>
    </row>
    <row r="239" spans="1:8" x14ac:dyDescent="0.3">
      <c r="A239" s="75" t="s">
        <v>30</v>
      </c>
      <c r="B239" s="87" t="s">
        <v>122</v>
      </c>
      <c r="C239" s="69" t="s">
        <v>24</v>
      </c>
      <c r="D239" s="77">
        <v>2</v>
      </c>
      <c r="E239" s="155"/>
      <c r="F239" s="319"/>
      <c r="G239" s="143"/>
      <c r="H239" s="143"/>
    </row>
    <row r="240" spans="1:8" x14ac:dyDescent="0.3">
      <c r="A240" s="75"/>
      <c r="B240" s="87"/>
      <c r="C240" s="69"/>
      <c r="D240" s="77"/>
      <c r="E240" s="155"/>
      <c r="F240" s="319"/>
      <c r="G240" s="143"/>
      <c r="H240" s="143"/>
    </row>
    <row r="241" spans="1:8" x14ac:dyDescent="0.3">
      <c r="A241" s="75" t="s">
        <v>31</v>
      </c>
      <c r="B241" s="85" t="s">
        <v>121</v>
      </c>
      <c r="C241" s="69" t="s">
        <v>24</v>
      </c>
      <c r="D241" s="77">
        <v>2</v>
      </c>
      <c r="E241" s="155"/>
      <c r="F241" s="319"/>
      <c r="G241" s="143"/>
      <c r="H241" s="143"/>
    </row>
    <row r="242" spans="1:8" x14ac:dyDescent="0.3">
      <c r="A242" s="75"/>
      <c r="B242" s="83"/>
      <c r="C242" s="69"/>
      <c r="D242" s="77"/>
      <c r="E242" s="155"/>
      <c r="F242" s="319"/>
      <c r="G242" s="143"/>
      <c r="H242" s="143"/>
    </row>
    <row r="243" spans="1:8" x14ac:dyDescent="0.3">
      <c r="A243" s="75" t="s">
        <v>32</v>
      </c>
      <c r="B243" s="85" t="s">
        <v>206</v>
      </c>
      <c r="C243" s="69" t="s">
        <v>24</v>
      </c>
      <c r="D243" s="77">
        <v>8</v>
      </c>
      <c r="E243" s="155"/>
      <c r="F243" s="319"/>
      <c r="G243" s="143"/>
      <c r="H243" s="143"/>
    </row>
    <row r="244" spans="1:8" x14ac:dyDescent="0.3">
      <c r="A244" s="75"/>
      <c r="B244" s="85"/>
      <c r="C244" s="69"/>
      <c r="D244" s="77"/>
      <c r="E244" s="155"/>
      <c r="F244" s="319"/>
      <c r="G244" s="143"/>
      <c r="H244" s="143"/>
    </row>
    <row r="245" spans="1:8" x14ac:dyDescent="0.3">
      <c r="A245" s="75" t="s">
        <v>33</v>
      </c>
      <c r="B245" s="85" t="s">
        <v>110</v>
      </c>
      <c r="C245" s="69" t="s">
        <v>24</v>
      </c>
      <c r="D245" s="77">
        <v>2</v>
      </c>
      <c r="E245" s="155"/>
      <c r="F245" s="319"/>
      <c r="G245" s="143"/>
      <c r="H245" s="143"/>
    </row>
    <row r="246" spans="1:8" x14ac:dyDescent="0.3">
      <c r="A246" s="75"/>
      <c r="B246" s="85"/>
      <c r="C246" s="69"/>
      <c r="D246" s="77"/>
      <c r="E246" s="155"/>
      <c r="F246" s="319"/>
      <c r="G246" s="143"/>
      <c r="H246" s="143"/>
    </row>
    <row r="247" spans="1:8" x14ac:dyDescent="0.3">
      <c r="A247" s="75" t="s">
        <v>34</v>
      </c>
      <c r="B247" s="85" t="s">
        <v>208</v>
      </c>
      <c r="C247" s="69" t="s">
        <v>24</v>
      </c>
      <c r="D247" s="77">
        <v>4</v>
      </c>
      <c r="E247" s="155"/>
      <c r="F247" s="319"/>
      <c r="G247" s="143"/>
      <c r="H247" s="143"/>
    </row>
    <row r="248" spans="1:8" x14ac:dyDescent="0.3">
      <c r="A248" s="75"/>
      <c r="B248" s="85"/>
      <c r="C248" s="69"/>
      <c r="D248" s="77"/>
      <c r="E248" s="155"/>
      <c r="F248" s="319"/>
      <c r="G248" s="143"/>
      <c r="H248" s="143"/>
    </row>
    <row r="249" spans="1:8" x14ac:dyDescent="0.3">
      <c r="A249" s="75" t="s">
        <v>35</v>
      </c>
      <c r="B249" s="85" t="s">
        <v>210</v>
      </c>
      <c r="C249" s="69" t="s">
        <v>24</v>
      </c>
      <c r="D249" s="77">
        <v>2</v>
      </c>
      <c r="E249" s="155"/>
      <c r="F249" s="319"/>
      <c r="G249" s="143"/>
      <c r="H249" s="143"/>
    </row>
    <row r="250" spans="1:8" x14ac:dyDescent="0.3">
      <c r="A250" s="75"/>
      <c r="B250" s="85"/>
      <c r="C250" s="69"/>
      <c r="D250" s="77"/>
      <c r="E250" s="155"/>
      <c r="F250" s="319"/>
      <c r="G250" s="143"/>
      <c r="H250" s="143"/>
    </row>
    <row r="251" spans="1:8" x14ac:dyDescent="0.3">
      <c r="A251" s="75" t="s">
        <v>36</v>
      </c>
      <c r="B251" s="85" t="s">
        <v>207</v>
      </c>
      <c r="C251" s="69" t="s">
        <v>24</v>
      </c>
      <c r="D251" s="77">
        <v>4</v>
      </c>
      <c r="E251" s="155"/>
      <c r="F251" s="319"/>
      <c r="G251" s="143"/>
      <c r="H251" s="143"/>
    </row>
    <row r="252" spans="1:8" x14ac:dyDescent="0.3">
      <c r="A252" s="75"/>
      <c r="B252" s="85"/>
      <c r="C252" s="69"/>
      <c r="D252" s="77"/>
      <c r="E252" s="155"/>
      <c r="F252" s="319"/>
      <c r="G252" s="143"/>
      <c r="H252" s="143"/>
    </row>
    <row r="253" spans="1:8" x14ac:dyDescent="0.3">
      <c r="A253" s="75" t="s">
        <v>37</v>
      </c>
      <c r="B253" s="85" t="s">
        <v>111</v>
      </c>
      <c r="C253" s="69" t="s">
        <v>24</v>
      </c>
      <c r="D253" s="77">
        <v>2</v>
      </c>
      <c r="E253" s="155"/>
      <c r="F253" s="319"/>
      <c r="G253" s="143"/>
      <c r="H253" s="143"/>
    </row>
    <row r="254" spans="1:8" x14ac:dyDescent="0.3">
      <c r="A254" s="75"/>
      <c r="B254" s="85"/>
      <c r="C254" s="69"/>
      <c r="D254" s="77"/>
      <c r="E254" s="155"/>
      <c r="F254" s="319"/>
      <c r="G254" s="143"/>
      <c r="H254" s="143"/>
    </row>
    <row r="255" spans="1:8" x14ac:dyDescent="0.3">
      <c r="A255" s="75" t="s">
        <v>21</v>
      </c>
      <c r="B255" s="85" t="s">
        <v>209</v>
      </c>
      <c r="C255" s="69" t="s">
        <v>24</v>
      </c>
      <c r="D255" s="77">
        <v>2</v>
      </c>
      <c r="E255" s="155"/>
      <c r="F255" s="319"/>
      <c r="G255" s="143"/>
      <c r="H255" s="143"/>
    </row>
    <row r="256" spans="1:8" x14ac:dyDescent="0.3">
      <c r="A256" s="75"/>
      <c r="B256" s="85"/>
      <c r="C256" s="69"/>
      <c r="D256" s="77"/>
      <c r="E256" s="155"/>
      <c r="F256" s="319"/>
      <c r="G256" s="143"/>
      <c r="H256" s="143"/>
    </row>
    <row r="257" spans="1:8" x14ac:dyDescent="0.3">
      <c r="A257" s="72">
        <f>A230+0.1</f>
        <v>6.6999999999999975</v>
      </c>
      <c r="B257" s="81" t="s">
        <v>81</v>
      </c>
      <c r="C257" s="69"/>
      <c r="D257" s="89"/>
      <c r="E257" s="155"/>
      <c r="F257" s="319"/>
      <c r="G257" s="143"/>
      <c r="H257" s="143"/>
    </row>
    <row r="258" spans="1:8" x14ac:dyDescent="0.3">
      <c r="A258" s="75" t="s">
        <v>27</v>
      </c>
      <c r="B258" s="168" t="s">
        <v>117</v>
      </c>
      <c r="C258" s="69" t="s">
        <v>24</v>
      </c>
      <c r="D258" s="74">
        <v>206</v>
      </c>
      <c r="E258" s="155"/>
      <c r="F258" s="319"/>
      <c r="G258" s="143"/>
      <c r="H258" s="143"/>
    </row>
    <row r="259" spans="1:8" x14ac:dyDescent="0.3">
      <c r="A259" s="75"/>
      <c r="B259" s="169"/>
      <c r="C259" s="69"/>
      <c r="D259" s="74"/>
      <c r="E259" s="155"/>
      <c r="F259" s="319"/>
      <c r="G259" s="143"/>
      <c r="H259" s="143"/>
    </row>
    <row r="260" spans="1:8" x14ac:dyDescent="0.3">
      <c r="A260" s="75" t="s">
        <v>28</v>
      </c>
      <c r="B260" s="168" t="s">
        <v>118</v>
      </c>
      <c r="C260" s="69" t="s">
        <v>24</v>
      </c>
      <c r="D260" s="74">
        <v>108</v>
      </c>
      <c r="E260" s="155"/>
      <c r="F260" s="319"/>
      <c r="G260" s="143"/>
      <c r="H260" s="143"/>
    </row>
    <row r="261" spans="1:8" x14ac:dyDescent="0.3">
      <c r="A261" s="75"/>
      <c r="B261" s="169"/>
      <c r="C261" s="69"/>
      <c r="D261" s="74"/>
      <c r="E261" s="155"/>
      <c r="F261" s="319"/>
      <c r="G261" s="143"/>
      <c r="H261" s="143"/>
    </row>
    <row r="262" spans="1:8" x14ac:dyDescent="0.3">
      <c r="A262" s="75" t="s">
        <v>29</v>
      </c>
      <c r="B262" s="168" t="s">
        <v>99</v>
      </c>
      <c r="C262" s="69" t="s">
        <v>24</v>
      </c>
      <c r="D262" s="74">
        <v>30</v>
      </c>
      <c r="E262" s="155"/>
      <c r="F262" s="319"/>
      <c r="G262" s="143"/>
      <c r="H262" s="143"/>
    </row>
    <row r="263" spans="1:8" x14ac:dyDescent="0.3">
      <c r="A263" s="75"/>
      <c r="B263" s="168"/>
      <c r="C263" s="69"/>
      <c r="D263" s="74"/>
      <c r="E263" s="155"/>
      <c r="F263" s="319"/>
      <c r="G263" s="143"/>
      <c r="H263" s="143"/>
    </row>
    <row r="264" spans="1:8" x14ac:dyDescent="0.3">
      <c r="A264" s="75" t="s">
        <v>30</v>
      </c>
      <c r="B264" s="168" t="s">
        <v>100</v>
      </c>
      <c r="C264" s="69" t="s">
        <v>24</v>
      </c>
      <c r="D264" s="74">
        <v>44</v>
      </c>
      <c r="E264" s="155"/>
      <c r="F264" s="319"/>
      <c r="G264" s="143"/>
      <c r="H264" s="143"/>
    </row>
    <row r="265" spans="1:8" x14ac:dyDescent="0.3">
      <c r="A265" s="75"/>
      <c r="B265" s="168"/>
      <c r="C265" s="69"/>
      <c r="D265" s="74"/>
      <c r="E265" s="155"/>
      <c r="F265" s="319"/>
      <c r="G265" s="143"/>
      <c r="H265" s="143"/>
    </row>
    <row r="266" spans="1:8" x14ac:dyDescent="0.3">
      <c r="A266" s="75" t="s">
        <v>31</v>
      </c>
      <c r="B266" s="168" t="s">
        <v>101</v>
      </c>
      <c r="C266" s="69" t="s">
        <v>24</v>
      </c>
      <c r="D266" s="74">
        <v>152</v>
      </c>
      <c r="E266" s="155"/>
      <c r="F266" s="319"/>
      <c r="G266" s="143"/>
      <c r="H266" s="143"/>
    </row>
    <row r="267" spans="1:8" x14ac:dyDescent="0.3">
      <c r="A267" s="75"/>
      <c r="B267" s="262"/>
      <c r="C267" s="69"/>
      <c r="D267" s="77"/>
      <c r="E267" s="155"/>
      <c r="F267" s="319"/>
      <c r="G267" s="143"/>
      <c r="H267" s="143"/>
    </row>
    <row r="268" spans="1:8" x14ac:dyDescent="0.3">
      <c r="A268" s="72">
        <f>A257+0.1</f>
        <v>6.7999999999999972</v>
      </c>
      <c r="B268" s="81" t="s">
        <v>84</v>
      </c>
      <c r="C268" s="69"/>
      <c r="D268" s="74"/>
      <c r="E268" s="155"/>
      <c r="F268" s="319"/>
      <c r="G268" s="143"/>
      <c r="H268" s="143"/>
    </row>
    <row r="269" spans="1:8" x14ac:dyDescent="0.3">
      <c r="A269" s="75" t="s">
        <v>26</v>
      </c>
      <c r="B269" s="168" t="s">
        <v>85</v>
      </c>
      <c r="C269" s="69" t="s">
        <v>24</v>
      </c>
      <c r="D269" s="74">
        <v>150</v>
      </c>
      <c r="E269" s="155"/>
      <c r="F269" s="319"/>
      <c r="G269" s="143"/>
      <c r="H269" s="143"/>
    </row>
    <row r="270" spans="1:8" x14ac:dyDescent="0.3">
      <c r="A270" s="75"/>
      <c r="B270" s="88"/>
      <c r="C270" s="82"/>
      <c r="D270" s="77"/>
      <c r="E270" s="155"/>
      <c r="F270" s="319"/>
      <c r="G270" s="143"/>
      <c r="H270" s="143"/>
    </row>
    <row r="271" spans="1:8" x14ac:dyDescent="0.3">
      <c r="A271" s="75" t="s">
        <v>27</v>
      </c>
      <c r="B271" s="168" t="s">
        <v>66</v>
      </c>
      <c r="C271" s="69" t="s">
        <v>24</v>
      </c>
      <c r="D271" s="74">
        <v>30</v>
      </c>
      <c r="E271" s="155"/>
      <c r="F271" s="319"/>
      <c r="G271" s="143"/>
      <c r="H271" s="143"/>
    </row>
    <row r="272" spans="1:8" x14ac:dyDescent="0.3">
      <c r="A272" s="75"/>
      <c r="B272" s="87"/>
      <c r="C272" s="69"/>
      <c r="D272" s="77"/>
      <c r="E272" s="155"/>
      <c r="F272" s="319"/>
      <c r="G272" s="143"/>
      <c r="H272" s="143"/>
    </row>
    <row r="273" spans="1:15" x14ac:dyDescent="0.3">
      <c r="A273" s="75" t="s">
        <v>28</v>
      </c>
      <c r="B273" s="168" t="s">
        <v>67</v>
      </c>
      <c r="C273" s="69" t="s">
        <v>24</v>
      </c>
      <c r="D273" s="74">
        <v>4</v>
      </c>
      <c r="E273" s="155"/>
      <c r="F273" s="319"/>
      <c r="G273" s="143"/>
      <c r="H273" s="143"/>
    </row>
    <row r="274" spans="1:15" ht="15" thickBot="1" x14ac:dyDescent="0.35">
      <c r="A274" s="75"/>
      <c r="B274" s="168"/>
      <c r="C274" s="69"/>
      <c r="D274" s="74"/>
      <c r="E274" s="155"/>
      <c r="F274" s="319"/>
      <c r="G274" s="143"/>
      <c r="H274" s="143"/>
    </row>
    <row r="275" spans="1:15" ht="15.3" customHeight="1" x14ac:dyDescent="0.3">
      <c r="A275" s="388" t="s">
        <v>420</v>
      </c>
      <c r="B275" s="389"/>
      <c r="C275" s="381"/>
      <c r="D275" s="29"/>
      <c r="E275" s="383" t="s">
        <v>55</v>
      </c>
      <c r="F275" s="385"/>
      <c r="H275" s="143"/>
    </row>
    <row r="276" spans="1:15" ht="15.3" customHeight="1" thickBot="1" x14ac:dyDescent="0.35">
      <c r="A276" s="390"/>
      <c r="B276" s="391"/>
      <c r="C276" s="382"/>
      <c r="D276" s="30"/>
      <c r="E276" s="384"/>
      <c r="F276" s="386"/>
      <c r="H276" s="143"/>
    </row>
    <row r="277" spans="1:15" ht="15.3" customHeight="1" x14ac:dyDescent="0.3">
      <c r="B277" s="224"/>
      <c r="C277" s="34"/>
      <c r="D277" s="32"/>
      <c r="E277" s="194"/>
      <c r="F277" s="194"/>
      <c r="G277" s="40"/>
      <c r="H277" s="143"/>
    </row>
    <row r="278" spans="1:15" ht="15.3" customHeight="1" thickBot="1" x14ac:dyDescent="0.35">
      <c r="B278" s="224"/>
      <c r="C278" s="34"/>
      <c r="D278" s="32"/>
      <c r="E278" s="194"/>
      <c r="F278" s="194"/>
      <c r="G278" s="40"/>
      <c r="H278" s="143"/>
    </row>
    <row r="279" spans="1:15" ht="27" thickBot="1" x14ac:dyDescent="0.35">
      <c r="A279" s="10" t="s">
        <v>47</v>
      </c>
      <c r="B279" s="11" t="s">
        <v>48</v>
      </c>
      <c r="C279" s="12" t="s">
        <v>49</v>
      </c>
      <c r="D279" s="21" t="s">
        <v>94</v>
      </c>
      <c r="E279" s="201" t="s">
        <v>50</v>
      </c>
      <c r="F279" s="312" t="s">
        <v>51</v>
      </c>
      <c r="G279" s="42"/>
      <c r="H279" s="143"/>
    </row>
    <row r="280" spans="1:15" x14ac:dyDescent="0.3">
      <c r="A280" s="75"/>
      <c r="B280" s="87"/>
      <c r="C280" s="69"/>
      <c r="D280" s="77"/>
      <c r="E280" s="155"/>
      <c r="F280" s="319"/>
      <c r="G280" s="143"/>
      <c r="H280" s="143"/>
    </row>
    <row r="281" spans="1:15" ht="52.8" x14ac:dyDescent="0.3">
      <c r="A281" s="53">
        <f>A143+1</f>
        <v>7</v>
      </c>
      <c r="B281" s="136" t="s">
        <v>108</v>
      </c>
      <c r="C281" s="90" t="s">
        <v>0</v>
      </c>
      <c r="D281" s="91"/>
      <c r="E281" s="164"/>
      <c r="F281" s="316"/>
      <c r="G281" s="143"/>
      <c r="H281" s="143"/>
    </row>
    <row r="282" spans="1:15" x14ac:dyDescent="0.3">
      <c r="A282" s="92"/>
      <c r="B282" s="172"/>
      <c r="C282" s="90"/>
      <c r="D282" s="91"/>
      <c r="E282" s="164"/>
      <c r="F282" s="316"/>
      <c r="G282" s="143"/>
      <c r="H282" s="143"/>
      <c r="K282" s="45"/>
      <c r="L282" s="45"/>
      <c r="M282" s="45"/>
      <c r="N282" s="45"/>
      <c r="O282" s="45"/>
    </row>
    <row r="283" spans="1:15" ht="15.15" customHeight="1" x14ac:dyDescent="0.3">
      <c r="A283" s="78" t="s">
        <v>26</v>
      </c>
      <c r="B283" s="141" t="s">
        <v>117</v>
      </c>
      <c r="C283" s="56" t="s">
        <v>20</v>
      </c>
      <c r="D283" s="74">
        <v>20</v>
      </c>
      <c r="E283" s="155"/>
      <c r="F283" s="319"/>
      <c r="G283" s="143"/>
      <c r="H283" s="143"/>
      <c r="K283" s="45"/>
      <c r="L283" s="45"/>
      <c r="M283" s="45"/>
      <c r="N283" s="45"/>
      <c r="O283" s="45"/>
    </row>
    <row r="284" spans="1:15" x14ac:dyDescent="0.3">
      <c r="A284" s="78"/>
      <c r="B284" s="168"/>
      <c r="C284" s="80"/>
      <c r="D284" s="77"/>
      <c r="E284" s="155"/>
      <c r="F284" s="316"/>
      <c r="G284" s="143"/>
      <c r="H284" s="143"/>
      <c r="K284" s="45"/>
      <c r="L284" s="45"/>
      <c r="M284" s="45"/>
      <c r="N284" s="45"/>
      <c r="O284" s="45"/>
    </row>
    <row r="285" spans="1:15" x14ac:dyDescent="0.3">
      <c r="A285" s="78" t="s">
        <v>27</v>
      </c>
      <c r="B285" s="141" t="s">
        <v>118</v>
      </c>
      <c r="C285" s="56" t="s">
        <v>20</v>
      </c>
      <c r="D285" s="74">
        <v>2</v>
      </c>
      <c r="E285" s="155"/>
      <c r="F285" s="319"/>
      <c r="G285" s="143"/>
      <c r="H285" s="143"/>
    </row>
    <row r="286" spans="1:15" x14ac:dyDescent="0.3">
      <c r="A286" s="78"/>
      <c r="B286" s="168"/>
      <c r="C286" s="80"/>
      <c r="D286" s="77"/>
      <c r="E286" s="155"/>
      <c r="F286" s="316"/>
      <c r="G286" s="143"/>
      <c r="H286" s="143"/>
    </row>
    <row r="287" spans="1:15" x14ac:dyDescent="0.3">
      <c r="A287" s="78" t="s">
        <v>28</v>
      </c>
      <c r="B287" s="141" t="s">
        <v>99</v>
      </c>
      <c r="C287" s="56" t="s">
        <v>20</v>
      </c>
      <c r="D287" s="74">
        <v>2</v>
      </c>
      <c r="E287" s="155"/>
      <c r="F287" s="319"/>
      <c r="G287" s="143"/>
      <c r="H287" s="143"/>
    </row>
    <row r="288" spans="1:15" x14ac:dyDescent="0.3">
      <c r="A288" s="78"/>
      <c r="B288" s="168"/>
      <c r="C288" s="80"/>
      <c r="D288" s="77"/>
      <c r="E288" s="155"/>
      <c r="F288" s="316"/>
      <c r="G288" s="143"/>
      <c r="H288" s="143"/>
    </row>
    <row r="289" spans="1:8" x14ac:dyDescent="0.3">
      <c r="A289" s="78" t="s">
        <v>29</v>
      </c>
      <c r="B289" s="141" t="s">
        <v>100</v>
      </c>
      <c r="C289" s="56" t="s">
        <v>20</v>
      </c>
      <c r="D289" s="77">
        <v>6</v>
      </c>
      <c r="E289" s="155"/>
      <c r="F289" s="316"/>
      <c r="G289" s="143"/>
      <c r="H289" s="143"/>
    </row>
    <row r="290" spans="1:8" x14ac:dyDescent="0.3">
      <c r="A290" s="78"/>
      <c r="B290" s="168"/>
      <c r="C290" s="80"/>
      <c r="D290" s="77"/>
      <c r="E290" s="155"/>
      <c r="F290" s="316"/>
      <c r="G290" s="143"/>
      <c r="H290" s="143"/>
    </row>
    <row r="291" spans="1:8" x14ac:dyDescent="0.3">
      <c r="A291" s="78" t="s">
        <v>30</v>
      </c>
      <c r="B291" s="141" t="s">
        <v>101</v>
      </c>
      <c r="C291" s="56" t="s">
        <v>20</v>
      </c>
      <c r="D291" s="77">
        <v>10</v>
      </c>
      <c r="E291" s="155"/>
      <c r="F291" s="316"/>
      <c r="G291" s="143"/>
      <c r="H291" s="143"/>
    </row>
    <row r="292" spans="1:8" x14ac:dyDescent="0.3">
      <c r="A292" s="78"/>
      <c r="B292" s="168"/>
      <c r="C292" s="80"/>
      <c r="D292" s="77"/>
      <c r="E292" s="155"/>
      <c r="F292" s="316"/>
      <c r="G292" s="143"/>
      <c r="H292" s="143"/>
    </row>
    <row r="293" spans="1:8" x14ac:dyDescent="0.3">
      <c r="A293" s="78" t="s">
        <v>31</v>
      </c>
      <c r="B293" s="141" t="s">
        <v>85</v>
      </c>
      <c r="C293" s="56" t="s">
        <v>20</v>
      </c>
      <c r="D293" s="77">
        <v>16</v>
      </c>
      <c r="E293" s="155"/>
      <c r="F293" s="316"/>
      <c r="G293" s="143"/>
      <c r="H293" s="143"/>
    </row>
    <row r="294" spans="1:8" x14ac:dyDescent="0.3">
      <c r="A294" s="78"/>
      <c r="B294" s="141"/>
      <c r="C294" s="56"/>
      <c r="D294" s="77"/>
      <c r="E294" s="155"/>
      <c r="F294" s="316"/>
      <c r="G294" s="143"/>
      <c r="H294" s="143"/>
    </row>
    <row r="295" spans="1:8" x14ac:dyDescent="0.3">
      <c r="A295" s="78" t="s">
        <v>32</v>
      </c>
      <c r="B295" s="141" t="s">
        <v>66</v>
      </c>
      <c r="C295" s="56" t="s">
        <v>20</v>
      </c>
      <c r="D295" s="77">
        <v>2</v>
      </c>
      <c r="E295" s="155"/>
      <c r="F295" s="316"/>
      <c r="G295" s="143"/>
      <c r="H295" s="143"/>
    </row>
    <row r="296" spans="1:8" x14ac:dyDescent="0.3">
      <c r="A296" s="75"/>
      <c r="B296" s="168"/>
      <c r="C296" s="69"/>
      <c r="D296" s="74"/>
      <c r="E296" s="155"/>
      <c r="F296" s="319"/>
      <c r="G296" s="143"/>
      <c r="H296" s="143"/>
    </row>
    <row r="297" spans="1:8" ht="26.4" x14ac:dyDescent="0.3">
      <c r="A297" s="93">
        <f>A281+1</f>
        <v>8</v>
      </c>
      <c r="B297" s="156" t="s">
        <v>191</v>
      </c>
      <c r="C297" s="56"/>
      <c r="D297" s="77"/>
      <c r="E297" s="155"/>
      <c r="F297" s="316"/>
      <c r="G297" s="143"/>
      <c r="H297" s="143"/>
    </row>
    <row r="298" spans="1:8" x14ac:dyDescent="0.3">
      <c r="A298" s="78"/>
      <c r="B298" s="141" t="s">
        <v>192</v>
      </c>
      <c r="C298" s="56" t="s">
        <v>20</v>
      </c>
      <c r="D298" s="77">
        <v>6</v>
      </c>
      <c r="E298" s="155"/>
      <c r="F298" s="316"/>
      <c r="G298" s="143"/>
      <c r="H298" s="143"/>
    </row>
    <row r="299" spans="1:8" x14ac:dyDescent="0.3">
      <c r="A299" s="78"/>
      <c r="B299" s="141" t="s">
        <v>193</v>
      </c>
      <c r="C299" s="56" t="s">
        <v>20</v>
      </c>
      <c r="D299" s="77">
        <v>6</v>
      </c>
      <c r="E299" s="155"/>
      <c r="F299" s="316"/>
      <c r="G299" s="143"/>
      <c r="H299" s="143"/>
    </row>
    <row r="300" spans="1:8" x14ac:dyDescent="0.3">
      <c r="A300" s="72"/>
      <c r="B300" s="81"/>
      <c r="C300" s="69"/>
      <c r="D300" s="74"/>
      <c r="E300" s="155"/>
      <c r="F300" s="319"/>
      <c r="G300" s="143"/>
      <c r="H300" s="143"/>
    </row>
    <row r="301" spans="1:8" ht="39.6" x14ac:dyDescent="0.3">
      <c r="A301" s="93">
        <f>A297+1</f>
        <v>9</v>
      </c>
      <c r="B301" s="136" t="s">
        <v>68</v>
      </c>
      <c r="C301" s="90" t="s">
        <v>0</v>
      </c>
      <c r="D301" s="91"/>
      <c r="E301" s="155"/>
      <c r="F301" s="316"/>
      <c r="G301" s="143"/>
      <c r="H301" s="143"/>
    </row>
    <row r="302" spans="1:8" x14ac:dyDescent="0.3">
      <c r="A302" s="78"/>
      <c r="B302" s="141"/>
      <c r="C302" s="56"/>
      <c r="D302" s="77"/>
      <c r="E302" s="155"/>
      <c r="F302" s="316"/>
      <c r="G302" s="143"/>
      <c r="H302" s="143"/>
    </row>
    <row r="303" spans="1:8" x14ac:dyDescent="0.3">
      <c r="A303" s="78" t="s">
        <v>26</v>
      </c>
      <c r="B303" s="141" t="s">
        <v>66</v>
      </c>
      <c r="C303" s="56" t="s">
        <v>20</v>
      </c>
      <c r="D303" s="77">
        <v>2</v>
      </c>
      <c r="E303" s="155"/>
      <c r="F303" s="316"/>
      <c r="G303" s="143"/>
      <c r="H303" s="143"/>
    </row>
    <row r="304" spans="1:8" x14ac:dyDescent="0.3">
      <c r="A304" s="78"/>
      <c r="B304" s="141"/>
      <c r="C304" s="56"/>
      <c r="D304" s="77"/>
      <c r="E304" s="155"/>
      <c r="F304" s="316"/>
      <c r="G304" s="143"/>
      <c r="H304" s="143"/>
    </row>
    <row r="305" spans="1:15" x14ac:dyDescent="0.3">
      <c r="A305" s="78" t="s">
        <v>27</v>
      </c>
      <c r="B305" s="141" t="s">
        <v>67</v>
      </c>
      <c r="C305" s="56" t="s">
        <v>20</v>
      </c>
      <c r="D305" s="74">
        <v>2</v>
      </c>
      <c r="E305" s="155"/>
      <c r="F305" s="319"/>
      <c r="G305" s="143"/>
      <c r="H305" s="143"/>
    </row>
    <row r="306" spans="1:15" x14ac:dyDescent="0.3">
      <c r="A306" s="78"/>
      <c r="B306" s="141"/>
      <c r="C306" s="56"/>
      <c r="D306" s="77"/>
      <c r="E306" s="155"/>
      <c r="F306" s="316"/>
      <c r="G306" s="143"/>
      <c r="H306" s="143"/>
    </row>
    <row r="307" spans="1:15" x14ac:dyDescent="0.3">
      <c r="A307" s="78" t="s">
        <v>28</v>
      </c>
      <c r="B307" s="141" t="s">
        <v>69</v>
      </c>
      <c r="C307" s="56" t="s">
        <v>20</v>
      </c>
      <c r="D307" s="74">
        <v>4</v>
      </c>
      <c r="E307" s="155"/>
      <c r="F307" s="319"/>
      <c r="G307" s="143"/>
      <c r="H307" s="143"/>
    </row>
    <row r="308" spans="1:15" x14ac:dyDescent="0.3">
      <c r="A308" s="78"/>
      <c r="B308" s="141"/>
      <c r="C308" s="56"/>
      <c r="D308" s="74"/>
      <c r="E308" s="155"/>
      <c r="F308" s="316"/>
      <c r="G308" s="40"/>
      <c r="H308" s="40"/>
    </row>
    <row r="309" spans="1:15" ht="15.3" customHeight="1" x14ac:dyDescent="0.3">
      <c r="A309" s="93">
        <f>A301+1</f>
        <v>10</v>
      </c>
      <c r="B309" s="136" t="s">
        <v>61</v>
      </c>
      <c r="C309" s="56"/>
      <c r="D309" s="77"/>
      <c r="E309" s="155"/>
      <c r="F309" s="316"/>
      <c r="G309" s="40"/>
      <c r="H309" s="40"/>
      <c r="N309" s="45"/>
      <c r="O309" s="45"/>
    </row>
    <row r="310" spans="1:15" ht="15.3" customHeight="1" x14ac:dyDescent="0.3">
      <c r="A310" s="78"/>
      <c r="B310" s="141"/>
      <c r="C310" s="56"/>
      <c r="D310" s="77"/>
      <c r="E310" s="155"/>
      <c r="F310" s="316"/>
      <c r="G310" s="143"/>
      <c r="H310" s="143"/>
    </row>
    <row r="311" spans="1:15" s="1" customFormat="1" ht="15.3" customHeight="1" x14ac:dyDescent="0.3">
      <c r="A311" s="78" t="s">
        <v>26</v>
      </c>
      <c r="B311" s="141" t="s">
        <v>117</v>
      </c>
      <c r="C311" s="56" t="s">
        <v>20</v>
      </c>
      <c r="D311" s="74">
        <v>6</v>
      </c>
      <c r="E311" s="155"/>
      <c r="F311" s="319"/>
      <c r="G311" s="40"/>
      <c r="H311" s="40"/>
      <c r="I311" s="150"/>
    </row>
    <row r="312" spans="1:15" s="1" customFormat="1" ht="15.3" customHeight="1" x14ac:dyDescent="0.3">
      <c r="A312" s="75"/>
      <c r="B312" s="85"/>
      <c r="C312" s="69"/>
      <c r="D312" s="74"/>
      <c r="E312" s="166"/>
      <c r="F312" s="319"/>
      <c r="G312" s="40"/>
      <c r="H312" s="40"/>
      <c r="I312" s="150"/>
    </row>
    <row r="313" spans="1:15" s="1" customFormat="1" ht="15.3" customHeight="1" x14ac:dyDescent="0.3">
      <c r="A313" s="93">
        <f>A309+1</f>
        <v>11</v>
      </c>
      <c r="B313" s="156" t="s">
        <v>75</v>
      </c>
      <c r="C313" s="56" t="s">
        <v>20</v>
      </c>
      <c r="D313" s="74">
        <v>14</v>
      </c>
      <c r="E313" s="155"/>
      <c r="F313" s="319"/>
      <c r="G313" s="40"/>
      <c r="H313" s="40"/>
      <c r="I313" s="150"/>
    </row>
    <row r="314" spans="1:15" s="1" customFormat="1" ht="15.3" customHeight="1" x14ac:dyDescent="0.3">
      <c r="A314" s="78"/>
      <c r="B314" s="141"/>
      <c r="C314" s="56"/>
      <c r="D314" s="77"/>
      <c r="E314" s="155"/>
      <c r="F314" s="316"/>
      <c r="G314" s="41"/>
      <c r="H314" s="41"/>
      <c r="I314" s="150"/>
    </row>
    <row r="315" spans="1:15" s="1" customFormat="1" ht="15.3" customHeight="1" x14ac:dyDescent="0.3">
      <c r="A315" s="93">
        <f>A313+1</f>
        <v>12</v>
      </c>
      <c r="B315" s="137" t="s">
        <v>70</v>
      </c>
      <c r="C315" s="79" t="s">
        <v>0</v>
      </c>
      <c r="D315" s="77"/>
      <c r="E315" s="155"/>
      <c r="F315" s="316"/>
      <c r="G315" s="41"/>
      <c r="H315" s="41"/>
      <c r="I315" s="150"/>
    </row>
    <row r="316" spans="1:15" s="1" customFormat="1" ht="15.3" customHeight="1" x14ac:dyDescent="0.3">
      <c r="A316" s="78" t="s">
        <v>26</v>
      </c>
      <c r="B316" s="168" t="s">
        <v>123</v>
      </c>
      <c r="C316" s="94" t="s">
        <v>20</v>
      </c>
      <c r="D316" s="74">
        <v>4</v>
      </c>
      <c r="E316" s="155"/>
      <c r="F316" s="319"/>
      <c r="G316" s="41"/>
      <c r="H316" s="41"/>
      <c r="I316" s="150"/>
    </row>
    <row r="317" spans="1:15" s="1" customFormat="1" ht="15.3" customHeight="1" x14ac:dyDescent="0.3">
      <c r="A317" s="78"/>
      <c r="B317" s="141"/>
      <c r="C317" s="56"/>
      <c r="D317" s="77"/>
      <c r="E317" s="155"/>
      <c r="F317" s="316"/>
      <c r="G317" s="41"/>
      <c r="H317" s="41"/>
      <c r="I317" s="150"/>
    </row>
    <row r="318" spans="1:15" s="1" customFormat="1" ht="15.3" customHeight="1" x14ac:dyDescent="0.3">
      <c r="A318" s="78" t="s">
        <v>27</v>
      </c>
      <c r="B318" s="168" t="s">
        <v>211</v>
      </c>
      <c r="C318" s="94" t="s">
        <v>20</v>
      </c>
      <c r="D318" s="74">
        <v>4</v>
      </c>
      <c r="E318" s="155"/>
      <c r="F318" s="319"/>
      <c r="G318" s="41"/>
      <c r="H318" s="41"/>
      <c r="I318" s="150"/>
    </row>
    <row r="319" spans="1:15" s="1" customFormat="1" ht="15.3" customHeight="1" x14ac:dyDescent="0.3">
      <c r="A319" s="78"/>
      <c r="B319" s="169"/>
      <c r="C319" s="79"/>
      <c r="D319" s="77"/>
      <c r="E319" s="155"/>
      <c r="F319" s="316"/>
      <c r="G319" s="41"/>
      <c r="H319" s="41"/>
      <c r="I319" s="150"/>
    </row>
    <row r="320" spans="1:15" s="1" customFormat="1" ht="15.3" customHeight="1" x14ac:dyDescent="0.3">
      <c r="A320" s="78" t="s">
        <v>28</v>
      </c>
      <c r="B320" s="141" t="s">
        <v>103</v>
      </c>
      <c r="C320" s="56" t="s">
        <v>20</v>
      </c>
      <c r="D320" s="77">
        <v>6</v>
      </c>
      <c r="E320" s="155"/>
      <c r="F320" s="316"/>
      <c r="G320" s="41"/>
      <c r="H320" s="41"/>
      <c r="I320" s="150"/>
    </row>
    <row r="321" spans="1:9" s="1" customFormat="1" ht="15.3" customHeight="1" x14ac:dyDescent="0.3">
      <c r="A321" s="78"/>
      <c r="B321" s="169"/>
      <c r="C321" s="79"/>
      <c r="D321" s="77"/>
      <c r="E321" s="155"/>
      <c r="F321" s="316"/>
      <c r="G321" s="41"/>
      <c r="H321" s="41"/>
      <c r="I321" s="150"/>
    </row>
    <row r="322" spans="1:9" s="1" customFormat="1" ht="15.3" customHeight="1" x14ac:dyDescent="0.3">
      <c r="A322" s="78" t="s">
        <v>29</v>
      </c>
      <c r="B322" s="141" t="s">
        <v>104</v>
      </c>
      <c r="C322" s="56" t="s">
        <v>20</v>
      </c>
      <c r="D322" s="74">
        <v>1</v>
      </c>
      <c r="E322" s="155"/>
      <c r="F322" s="319"/>
      <c r="G322" s="41"/>
      <c r="H322" s="41"/>
      <c r="I322" s="150"/>
    </row>
    <row r="323" spans="1:9" s="1" customFormat="1" ht="22.2" customHeight="1" thickBot="1" x14ac:dyDescent="0.35">
      <c r="A323" s="78"/>
      <c r="B323" s="141"/>
      <c r="C323" s="56"/>
      <c r="D323" s="77"/>
      <c r="E323" s="155"/>
      <c r="F323" s="321"/>
      <c r="G323" s="40"/>
      <c r="H323" s="40"/>
      <c r="I323" s="150"/>
    </row>
    <row r="324" spans="1:9" ht="15.3" customHeight="1" x14ac:dyDescent="0.3">
      <c r="A324" s="388" t="s">
        <v>420</v>
      </c>
      <c r="B324" s="389"/>
      <c r="C324" s="381"/>
      <c r="D324" s="29"/>
      <c r="E324" s="383" t="s">
        <v>55</v>
      </c>
      <c r="F324" s="385"/>
    </row>
    <row r="325" spans="1:9" ht="15.3" customHeight="1" thickBot="1" x14ac:dyDescent="0.35">
      <c r="A325" s="390"/>
      <c r="B325" s="391"/>
      <c r="C325" s="382"/>
      <c r="D325" s="30"/>
      <c r="E325" s="384"/>
      <c r="F325" s="386"/>
    </row>
    <row r="326" spans="1:9" ht="15.3" customHeight="1" x14ac:dyDescent="0.3">
      <c r="B326" s="224"/>
      <c r="C326" s="34"/>
      <c r="D326" s="32"/>
      <c r="E326" s="194"/>
      <c r="F326" s="194"/>
      <c r="G326" s="40"/>
      <c r="H326" s="40"/>
    </row>
    <row r="327" spans="1:9" ht="15.3" customHeight="1" thickBot="1" x14ac:dyDescent="0.35">
      <c r="B327" s="224"/>
      <c r="C327" s="34"/>
      <c r="D327" s="32"/>
      <c r="E327" s="194"/>
      <c r="F327" s="194"/>
      <c r="G327" s="40"/>
      <c r="H327" s="40"/>
    </row>
    <row r="328" spans="1:9" ht="27" thickBot="1" x14ac:dyDescent="0.35">
      <c r="A328" s="10" t="s">
        <v>47</v>
      </c>
      <c r="B328" s="11" t="s">
        <v>48</v>
      </c>
      <c r="C328" s="12" t="s">
        <v>49</v>
      </c>
      <c r="D328" s="21" t="s">
        <v>94</v>
      </c>
      <c r="E328" s="201" t="s">
        <v>50</v>
      </c>
      <c r="F328" s="312" t="s">
        <v>51</v>
      </c>
      <c r="G328" s="42"/>
      <c r="H328" s="42"/>
    </row>
    <row r="329" spans="1:9" s="1" customFormat="1" ht="15.3" customHeight="1" x14ac:dyDescent="0.3">
      <c r="A329" s="78"/>
      <c r="B329" s="168"/>
      <c r="C329" s="80"/>
      <c r="D329" s="77"/>
      <c r="E329" s="155"/>
      <c r="F329" s="321"/>
      <c r="G329" s="40"/>
      <c r="H329" s="40"/>
      <c r="I329" s="150"/>
    </row>
    <row r="330" spans="1:9" s="1" customFormat="1" ht="15.3" customHeight="1" x14ac:dyDescent="0.3">
      <c r="A330" s="75" t="s">
        <v>30</v>
      </c>
      <c r="B330" s="141" t="s">
        <v>105</v>
      </c>
      <c r="C330" s="56" t="s">
        <v>20</v>
      </c>
      <c r="D330" s="74">
        <v>1</v>
      </c>
      <c r="E330" s="155"/>
      <c r="F330" s="319"/>
      <c r="G330" s="41"/>
      <c r="H330" s="41"/>
      <c r="I330" s="150"/>
    </row>
    <row r="331" spans="1:9" s="1" customFormat="1" ht="15.3" customHeight="1" x14ac:dyDescent="0.3">
      <c r="A331" s="78"/>
      <c r="B331" s="141"/>
      <c r="C331" s="56"/>
      <c r="D331" s="77"/>
      <c r="E331" s="155"/>
      <c r="F331" s="321"/>
      <c r="G331" s="40"/>
      <c r="H331" s="40"/>
      <c r="I331" s="150"/>
    </row>
    <row r="332" spans="1:9" ht="27.9" customHeight="1" x14ac:dyDescent="0.3">
      <c r="A332" s="93">
        <f>A315+1</f>
        <v>13</v>
      </c>
      <c r="B332" s="137" t="s">
        <v>71</v>
      </c>
      <c r="C332" s="79" t="s">
        <v>0</v>
      </c>
      <c r="D332" s="77"/>
      <c r="E332" s="164"/>
      <c r="F332" s="316"/>
      <c r="G332" s="40"/>
      <c r="H332" s="40"/>
    </row>
    <row r="333" spans="1:9" x14ac:dyDescent="0.3">
      <c r="A333" s="75" t="s">
        <v>26</v>
      </c>
      <c r="B333" s="141" t="s">
        <v>105</v>
      </c>
      <c r="C333" s="56" t="s">
        <v>20</v>
      </c>
      <c r="D333" s="77">
        <v>2</v>
      </c>
      <c r="E333" s="155"/>
      <c r="F333" s="319"/>
      <c r="G333" s="143"/>
      <c r="H333" s="143"/>
    </row>
    <row r="334" spans="1:9" x14ac:dyDescent="0.3">
      <c r="A334" s="75"/>
      <c r="B334" s="141"/>
      <c r="C334" s="56"/>
      <c r="D334" s="77"/>
      <c r="E334" s="166"/>
      <c r="F334" s="317"/>
      <c r="G334" s="42"/>
      <c r="H334" s="42"/>
    </row>
    <row r="335" spans="1:9" x14ac:dyDescent="0.3">
      <c r="A335" s="95">
        <f>A332+1</f>
        <v>14</v>
      </c>
      <c r="B335" s="137" t="s">
        <v>112</v>
      </c>
      <c r="C335" s="69"/>
      <c r="D335" s="74"/>
      <c r="E335" s="166"/>
      <c r="F335" s="317"/>
      <c r="G335" s="42"/>
      <c r="H335" s="42"/>
    </row>
    <row r="336" spans="1:9" x14ac:dyDescent="0.3">
      <c r="A336" s="75"/>
      <c r="B336" s="169"/>
      <c r="C336" s="79"/>
      <c r="D336" s="77"/>
      <c r="E336" s="155"/>
      <c r="F336" s="319"/>
      <c r="G336" s="42"/>
      <c r="H336" s="42"/>
    </row>
    <row r="337" spans="1:8" x14ac:dyDescent="0.3">
      <c r="A337" s="75" t="s">
        <v>27</v>
      </c>
      <c r="B337" s="141" t="s">
        <v>105</v>
      </c>
      <c r="C337" s="56" t="s">
        <v>20</v>
      </c>
      <c r="D337" s="77">
        <v>2</v>
      </c>
      <c r="E337" s="155"/>
      <c r="F337" s="319"/>
      <c r="G337" s="42"/>
      <c r="H337" s="42"/>
    </row>
    <row r="338" spans="1:8" x14ac:dyDescent="0.3">
      <c r="A338" s="75"/>
      <c r="B338" s="169"/>
      <c r="C338" s="79"/>
      <c r="D338" s="77"/>
      <c r="E338" s="166"/>
      <c r="F338" s="317"/>
      <c r="G338" s="42"/>
      <c r="H338" s="42"/>
    </row>
    <row r="339" spans="1:8" ht="38.4" customHeight="1" x14ac:dyDescent="0.3">
      <c r="A339" s="93">
        <f>A335+1</f>
        <v>15</v>
      </c>
      <c r="B339" s="137" t="s">
        <v>72</v>
      </c>
      <c r="C339" s="56"/>
      <c r="D339" s="77"/>
      <c r="E339" s="155"/>
      <c r="F339" s="319"/>
      <c r="G339" s="143"/>
      <c r="H339" s="143"/>
    </row>
    <row r="340" spans="1:8" ht="15.3" customHeight="1" x14ac:dyDescent="0.3">
      <c r="A340" s="78"/>
      <c r="B340" s="141"/>
      <c r="C340" s="56"/>
      <c r="D340" s="77"/>
      <c r="E340" s="155"/>
      <c r="F340" s="321"/>
      <c r="G340" s="40"/>
      <c r="H340" s="40"/>
    </row>
    <row r="341" spans="1:8" ht="15.3" customHeight="1" x14ac:dyDescent="0.3">
      <c r="A341" s="78" t="s">
        <v>26</v>
      </c>
      <c r="B341" s="168" t="s">
        <v>117</v>
      </c>
      <c r="C341" s="80" t="s">
        <v>21</v>
      </c>
      <c r="D341" s="77">
        <v>150</v>
      </c>
      <c r="E341" s="155"/>
      <c r="F341" s="319"/>
      <c r="G341" s="143"/>
      <c r="H341" s="143"/>
    </row>
    <row r="342" spans="1:8" ht="15.3" customHeight="1" x14ac:dyDescent="0.3">
      <c r="A342" s="78"/>
      <c r="B342" s="169"/>
      <c r="C342" s="79"/>
      <c r="D342" s="77"/>
      <c r="E342" s="155"/>
      <c r="F342" s="321"/>
      <c r="G342" s="40"/>
      <c r="H342" s="40"/>
    </row>
    <row r="343" spans="1:8" ht="15.3" customHeight="1" x14ac:dyDescent="0.3">
      <c r="A343" s="78" t="s">
        <v>27</v>
      </c>
      <c r="B343" s="168" t="s">
        <v>118</v>
      </c>
      <c r="C343" s="80" t="s">
        <v>21</v>
      </c>
      <c r="D343" s="77">
        <v>80</v>
      </c>
      <c r="E343" s="155"/>
      <c r="F343" s="319"/>
      <c r="G343" s="143"/>
      <c r="H343" s="143"/>
    </row>
    <row r="344" spans="1:8" ht="15.3" customHeight="1" x14ac:dyDescent="0.3">
      <c r="A344" s="78"/>
      <c r="B344" s="169"/>
      <c r="C344" s="79"/>
      <c r="D344" s="77"/>
      <c r="E344" s="155"/>
      <c r="F344" s="321"/>
      <c r="G344" s="40"/>
      <c r="H344" s="40"/>
    </row>
    <row r="345" spans="1:8" ht="15.3" customHeight="1" x14ac:dyDescent="0.3">
      <c r="A345" s="78" t="s">
        <v>28</v>
      </c>
      <c r="B345" s="168" t="s">
        <v>99</v>
      </c>
      <c r="C345" s="80" t="s">
        <v>21</v>
      </c>
      <c r="D345" s="77">
        <v>50</v>
      </c>
      <c r="E345" s="155"/>
      <c r="F345" s="319"/>
      <c r="G345" s="143"/>
      <c r="H345" s="143"/>
    </row>
    <row r="346" spans="1:8" ht="15.3" customHeight="1" x14ac:dyDescent="0.3">
      <c r="A346" s="78"/>
      <c r="B346" s="168"/>
      <c r="C346" s="80"/>
      <c r="D346" s="77"/>
      <c r="E346" s="155"/>
      <c r="F346" s="321"/>
      <c r="G346" s="40"/>
      <c r="H346" s="40"/>
    </row>
    <row r="347" spans="1:8" ht="15.3" customHeight="1" x14ac:dyDescent="0.3">
      <c r="A347" s="78" t="s">
        <v>29</v>
      </c>
      <c r="B347" s="168" t="s">
        <v>100</v>
      </c>
      <c r="C347" s="80" t="s">
        <v>21</v>
      </c>
      <c r="D347" s="77">
        <v>40</v>
      </c>
      <c r="E347" s="155"/>
      <c r="F347" s="319"/>
      <c r="G347" s="143"/>
      <c r="H347" s="143"/>
    </row>
    <row r="348" spans="1:8" ht="15.3" customHeight="1" x14ac:dyDescent="0.3">
      <c r="A348" s="78"/>
      <c r="B348" s="168"/>
      <c r="C348" s="80"/>
      <c r="D348" s="77"/>
      <c r="E348" s="155"/>
      <c r="F348" s="321"/>
      <c r="G348" s="40"/>
      <c r="H348" s="143"/>
    </row>
    <row r="349" spans="1:8" ht="15.3" customHeight="1" x14ac:dyDescent="0.3">
      <c r="A349" s="78" t="s">
        <v>30</v>
      </c>
      <c r="B349" s="168" t="s">
        <v>101</v>
      </c>
      <c r="C349" s="80" t="s">
        <v>21</v>
      </c>
      <c r="D349" s="77">
        <v>110</v>
      </c>
      <c r="E349" s="155"/>
      <c r="F349" s="319"/>
      <c r="G349" s="143"/>
      <c r="H349" s="143"/>
    </row>
    <row r="350" spans="1:8" ht="15.3" customHeight="1" x14ac:dyDescent="0.3">
      <c r="A350" s="78"/>
      <c r="B350" s="168"/>
      <c r="C350" s="80"/>
      <c r="D350" s="77"/>
      <c r="E350" s="155"/>
      <c r="F350" s="321"/>
      <c r="G350" s="40"/>
      <c r="H350" s="143"/>
    </row>
    <row r="351" spans="1:8" ht="15.3" customHeight="1" x14ac:dyDescent="0.3">
      <c r="A351" s="78" t="s">
        <v>31</v>
      </c>
      <c r="B351" s="168" t="s">
        <v>85</v>
      </c>
      <c r="C351" s="80" t="s">
        <v>21</v>
      </c>
      <c r="D351" s="77">
        <v>130</v>
      </c>
      <c r="E351" s="155"/>
      <c r="F351" s="319"/>
      <c r="G351" s="143"/>
      <c r="H351" s="143"/>
    </row>
    <row r="352" spans="1:8" ht="15.3" customHeight="1" x14ac:dyDescent="0.3">
      <c r="A352" s="78"/>
      <c r="B352" s="168"/>
      <c r="C352" s="80"/>
      <c r="D352" s="77"/>
      <c r="E352" s="155"/>
      <c r="F352" s="321"/>
      <c r="G352" s="40"/>
      <c r="H352" s="143"/>
    </row>
    <row r="353" spans="1:8" ht="15.3" customHeight="1" x14ac:dyDescent="0.3">
      <c r="A353" s="78" t="s">
        <v>32</v>
      </c>
      <c r="B353" s="168" t="s">
        <v>66</v>
      </c>
      <c r="C353" s="80" t="s">
        <v>21</v>
      </c>
      <c r="D353" s="77">
        <v>20</v>
      </c>
      <c r="E353" s="155"/>
      <c r="F353" s="319"/>
      <c r="G353" s="143"/>
      <c r="H353" s="143"/>
    </row>
    <row r="354" spans="1:8" ht="15.3" customHeight="1" x14ac:dyDescent="0.3">
      <c r="A354" s="78"/>
      <c r="B354" s="168"/>
      <c r="C354" s="80"/>
      <c r="D354" s="77"/>
      <c r="E354" s="155"/>
      <c r="F354" s="319"/>
      <c r="G354" s="143"/>
      <c r="H354" s="143"/>
    </row>
    <row r="355" spans="1:8" ht="15.3" customHeight="1" x14ac:dyDescent="0.3">
      <c r="A355" s="78" t="s">
        <v>33</v>
      </c>
      <c r="B355" s="168" t="s">
        <v>102</v>
      </c>
      <c r="C355" s="80" t="s">
        <v>21</v>
      </c>
      <c r="D355" s="77">
        <v>10</v>
      </c>
      <c r="E355" s="155"/>
      <c r="F355" s="319"/>
      <c r="G355" s="143"/>
      <c r="H355" s="143"/>
    </row>
    <row r="356" spans="1:8" ht="15.3" customHeight="1" x14ac:dyDescent="0.3">
      <c r="A356" s="78"/>
      <c r="B356" s="168"/>
      <c r="C356" s="80"/>
      <c r="D356" s="77"/>
      <c r="E356" s="155"/>
      <c r="F356" s="319"/>
      <c r="G356" s="143"/>
      <c r="H356" s="143"/>
    </row>
    <row r="357" spans="1:8" ht="15.3" customHeight="1" x14ac:dyDescent="0.3">
      <c r="A357" s="93">
        <f>A339+1</f>
        <v>16</v>
      </c>
      <c r="B357" s="137" t="s">
        <v>73</v>
      </c>
      <c r="C357" s="56"/>
      <c r="D357" s="77"/>
      <c r="E357" s="155"/>
      <c r="F357" s="319"/>
      <c r="G357" s="143"/>
      <c r="H357" s="143"/>
    </row>
    <row r="358" spans="1:8" ht="15.3" customHeight="1" x14ac:dyDescent="0.3">
      <c r="A358" s="78"/>
      <c r="B358" s="141"/>
      <c r="C358" s="56"/>
      <c r="D358" s="77"/>
      <c r="E358" s="155"/>
      <c r="F358" s="316"/>
      <c r="G358" s="40"/>
      <c r="H358" s="40"/>
    </row>
    <row r="359" spans="1:8" ht="15.3" customHeight="1" x14ac:dyDescent="0.3">
      <c r="A359" s="78" t="s">
        <v>26</v>
      </c>
      <c r="B359" s="141" t="s">
        <v>101</v>
      </c>
      <c r="C359" s="56" t="s">
        <v>20</v>
      </c>
      <c r="D359" s="77">
        <v>4</v>
      </c>
      <c r="E359" s="155"/>
      <c r="F359" s="319"/>
      <c r="G359" s="143"/>
      <c r="H359" s="143"/>
    </row>
    <row r="360" spans="1:8" ht="15.3" customHeight="1" x14ac:dyDescent="0.3">
      <c r="A360" s="78" t="s">
        <v>27</v>
      </c>
      <c r="B360" s="141" t="s">
        <v>85</v>
      </c>
      <c r="C360" s="56" t="s">
        <v>20</v>
      </c>
      <c r="D360" s="77">
        <v>7</v>
      </c>
      <c r="E360" s="155"/>
      <c r="F360" s="319"/>
      <c r="G360" s="143"/>
      <c r="H360" s="143"/>
    </row>
    <row r="361" spans="1:8" ht="15.3" customHeight="1" x14ac:dyDescent="0.3">
      <c r="A361" s="78" t="s">
        <v>28</v>
      </c>
      <c r="B361" s="141" t="s">
        <v>66</v>
      </c>
      <c r="C361" s="56" t="s">
        <v>20</v>
      </c>
      <c r="D361" s="77">
        <v>1</v>
      </c>
      <c r="E361" s="155"/>
      <c r="F361" s="319"/>
      <c r="G361" s="143"/>
      <c r="H361" s="143"/>
    </row>
    <row r="362" spans="1:8" ht="15.3" customHeight="1" x14ac:dyDescent="0.3">
      <c r="A362" s="78"/>
      <c r="B362" s="141"/>
      <c r="C362" s="56"/>
      <c r="D362" s="74"/>
      <c r="E362" s="155"/>
      <c r="F362" s="319"/>
      <c r="G362" s="143"/>
      <c r="H362" s="143"/>
    </row>
    <row r="363" spans="1:8" ht="26.4" x14ac:dyDescent="0.3">
      <c r="A363" s="93">
        <f>A357+1</f>
        <v>17</v>
      </c>
      <c r="B363" s="172" t="s">
        <v>71</v>
      </c>
      <c r="C363" s="80"/>
      <c r="D363" s="77"/>
      <c r="E363" s="155"/>
      <c r="F363" s="316"/>
      <c r="G363" s="40"/>
      <c r="H363" s="40"/>
    </row>
    <row r="364" spans="1:8" ht="15.3" customHeight="1" x14ac:dyDescent="0.3">
      <c r="A364" s="78"/>
      <c r="B364" s="141"/>
      <c r="C364" s="56"/>
      <c r="D364" s="77"/>
      <c r="E364" s="155"/>
      <c r="F364" s="316"/>
      <c r="G364" s="40"/>
      <c r="H364" s="40"/>
    </row>
    <row r="365" spans="1:8" ht="15.3" customHeight="1" x14ac:dyDescent="0.3">
      <c r="A365" s="78" t="s">
        <v>26</v>
      </c>
      <c r="B365" s="141" t="s">
        <v>573</v>
      </c>
      <c r="C365" s="56" t="s">
        <v>20</v>
      </c>
      <c r="D365" s="77">
        <v>4</v>
      </c>
      <c r="E365" s="155"/>
      <c r="F365" s="316"/>
      <c r="G365" s="40"/>
      <c r="H365" s="40"/>
    </row>
    <row r="366" spans="1:8" ht="15.3" customHeight="1" x14ac:dyDescent="0.3">
      <c r="A366" s="78" t="s">
        <v>27</v>
      </c>
      <c r="B366" s="141" t="s">
        <v>85</v>
      </c>
      <c r="C366" s="56" t="s">
        <v>20</v>
      </c>
      <c r="D366" s="77">
        <v>7</v>
      </c>
      <c r="E366" s="155"/>
      <c r="F366" s="316"/>
      <c r="G366" s="40"/>
      <c r="H366" s="40"/>
    </row>
    <row r="367" spans="1:8" ht="15.3" customHeight="1" x14ac:dyDescent="0.3">
      <c r="A367" s="78" t="s">
        <v>28</v>
      </c>
      <c r="B367" s="141" t="s">
        <v>66</v>
      </c>
      <c r="C367" s="56" t="s">
        <v>20</v>
      </c>
      <c r="D367" s="77">
        <v>1</v>
      </c>
      <c r="E367" s="155"/>
      <c r="F367" s="316"/>
      <c r="G367" s="40"/>
      <c r="H367" s="40"/>
    </row>
    <row r="368" spans="1:8" ht="15.3" customHeight="1" x14ac:dyDescent="0.3">
      <c r="A368" s="78"/>
      <c r="B368" s="141"/>
      <c r="C368" s="56"/>
      <c r="D368" s="77"/>
      <c r="E368" s="155"/>
      <c r="F368" s="316"/>
      <c r="G368" s="40"/>
      <c r="H368" s="40"/>
    </row>
    <row r="369" spans="1:8" ht="15.3" customHeight="1" x14ac:dyDescent="0.3">
      <c r="A369" s="93">
        <f>A363+1</f>
        <v>18</v>
      </c>
      <c r="B369" s="156" t="s">
        <v>64</v>
      </c>
      <c r="C369" s="56" t="s">
        <v>20</v>
      </c>
      <c r="D369" s="74">
        <v>60</v>
      </c>
      <c r="E369" s="155"/>
      <c r="F369" s="319"/>
      <c r="G369" s="40"/>
      <c r="H369" s="40"/>
    </row>
    <row r="370" spans="1:8" ht="15.3" customHeight="1" x14ac:dyDescent="0.3">
      <c r="A370" s="93"/>
      <c r="B370" s="174"/>
      <c r="C370" s="56"/>
      <c r="D370" s="77"/>
      <c r="E370" s="155"/>
      <c r="F370" s="319"/>
      <c r="G370" s="40"/>
      <c r="H370" s="40"/>
    </row>
    <row r="371" spans="1:8" ht="15.3" customHeight="1" x14ac:dyDescent="0.3">
      <c r="A371" s="93">
        <f>A369+1</f>
        <v>19</v>
      </c>
      <c r="B371" s="156" t="s">
        <v>74</v>
      </c>
      <c r="C371" s="56" t="s">
        <v>20</v>
      </c>
      <c r="D371" s="74">
        <v>32</v>
      </c>
      <c r="E371" s="155"/>
      <c r="F371" s="319"/>
      <c r="G371" s="40"/>
      <c r="H371" s="40"/>
    </row>
    <row r="372" spans="1:8" ht="15.3" customHeight="1" x14ac:dyDescent="0.3">
      <c r="A372" s="93"/>
      <c r="B372" s="156"/>
      <c r="C372" s="56"/>
      <c r="D372" s="74"/>
      <c r="E372" s="155"/>
      <c r="F372" s="319"/>
      <c r="G372" s="40"/>
      <c r="H372" s="40"/>
    </row>
    <row r="373" spans="1:8" ht="15.3" customHeight="1" thickBot="1" x14ac:dyDescent="0.35">
      <c r="A373" s="78"/>
      <c r="B373" s="168"/>
      <c r="C373" s="80"/>
      <c r="D373" s="77"/>
      <c r="E373" s="155"/>
      <c r="F373" s="319"/>
      <c r="G373" s="143"/>
      <c r="H373" s="143"/>
    </row>
    <row r="374" spans="1:8" ht="15.3" customHeight="1" x14ac:dyDescent="0.3">
      <c r="A374" s="388" t="s">
        <v>420</v>
      </c>
      <c r="B374" s="389"/>
      <c r="C374" s="381"/>
      <c r="D374" s="29"/>
      <c r="E374" s="383" t="s">
        <v>55</v>
      </c>
      <c r="F374" s="385"/>
    </row>
    <row r="375" spans="1:8" ht="15.3" customHeight="1" thickBot="1" x14ac:dyDescent="0.35">
      <c r="A375" s="390"/>
      <c r="B375" s="391"/>
      <c r="C375" s="382"/>
      <c r="D375" s="30"/>
      <c r="E375" s="384"/>
      <c r="F375" s="386"/>
    </row>
    <row r="376" spans="1:8" ht="15.3" customHeight="1" x14ac:dyDescent="0.3">
      <c r="B376" s="224"/>
      <c r="C376" s="34"/>
      <c r="D376" s="32"/>
      <c r="E376" s="194"/>
      <c r="F376" s="194"/>
      <c r="G376" s="40"/>
      <c r="H376" s="40"/>
    </row>
    <row r="377" spans="1:8" ht="15.3" customHeight="1" thickBot="1" x14ac:dyDescent="0.35">
      <c r="B377" s="224"/>
      <c r="C377" s="34"/>
      <c r="D377" s="32"/>
      <c r="E377" s="194"/>
      <c r="F377" s="194"/>
      <c r="G377" s="40"/>
      <c r="H377" s="40"/>
    </row>
    <row r="378" spans="1:8" ht="27" thickBot="1" x14ac:dyDescent="0.35">
      <c r="A378" s="10" t="s">
        <v>47</v>
      </c>
      <c r="B378" s="11" t="s">
        <v>48</v>
      </c>
      <c r="C378" s="12" t="s">
        <v>49</v>
      </c>
      <c r="D378" s="21" t="s">
        <v>94</v>
      </c>
      <c r="E378" s="201" t="s">
        <v>50</v>
      </c>
      <c r="F378" s="312" t="s">
        <v>51</v>
      </c>
      <c r="G378" s="42"/>
      <c r="H378" s="42"/>
    </row>
    <row r="379" spans="1:8" ht="15.3" customHeight="1" x14ac:dyDescent="0.3">
      <c r="A379" s="78"/>
      <c r="B379" s="168"/>
      <c r="C379" s="80"/>
      <c r="D379" s="77"/>
      <c r="E379" s="155"/>
      <c r="F379" s="319"/>
      <c r="G379" s="143"/>
      <c r="H379" s="143"/>
    </row>
    <row r="380" spans="1:8" ht="15.3" customHeight="1" x14ac:dyDescent="0.3">
      <c r="A380" s="93">
        <f>A371+1</f>
        <v>20</v>
      </c>
      <c r="B380" s="156" t="s">
        <v>63</v>
      </c>
      <c r="C380" s="56" t="s">
        <v>20</v>
      </c>
      <c r="D380" s="74">
        <v>14</v>
      </c>
      <c r="E380" s="155"/>
      <c r="F380" s="319"/>
      <c r="G380" s="40"/>
      <c r="H380" s="40"/>
    </row>
    <row r="381" spans="1:8" ht="15.3" customHeight="1" x14ac:dyDescent="0.3">
      <c r="A381" s="93"/>
      <c r="B381" s="141"/>
      <c r="C381" s="56"/>
      <c r="D381" s="77"/>
      <c r="E381" s="155"/>
      <c r="F381" s="321"/>
      <c r="G381" s="40"/>
      <c r="H381" s="40"/>
    </row>
    <row r="382" spans="1:8" ht="15.3" customHeight="1" x14ac:dyDescent="0.3">
      <c r="A382" s="93">
        <f>A380+1</f>
        <v>21</v>
      </c>
      <c r="B382" s="156" t="s">
        <v>76</v>
      </c>
      <c r="C382" s="56" t="s">
        <v>20</v>
      </c>
      <c r="D382" s="74">
        <v>30</v>
      </c>
      <c r="E382" s="155"/>
      <c r="F382" s="319"/>
      <c r="G382" s="40"/>
      <c r="H382" s="40"/>
    </row>
    <row r="383" spans="1:8" ht="15.3" customHeight="1" x14ac:dyDescent="0.3">
      <c r="A383" s="78"/>
      <c r="B383" s="141"/>
      <c r="C383" s="56"/>
      <c r="D383" s="77"/>
      <c r="E383" s="155"/>
      <c r="F383" s="316"/>
      <c r="G383" s="40"/>
      <c r="H383" s="40"/>
    </row>
    <row r="384" spans="1:8" x14ac:dyDescent="0.3">
      <c r="A384" s="95">
        <f>A382+1</f>
        <v>22</v>
      </c>
      <c r="B384" s="97" t="s">
        <v>197</v>
      </c>
      <c r="C384" s="82" t="s">
        <v>0</v>
      </c>
      <c r="D384" s="86"/>
      <c r="E384" s="166"/>
      <c r="F384" s="317"/>
      <c r="G384" s="42"/>
      <c r="H384" s="42"/>
    </row>
    <row r="385" spans="1:8" x14ac:dyDescent="0.3">
      <c r="A385" s="72"/>
      <c r="B385" s="98"/>
      <c r="C385" s="69"/>
      <c r="D385" s="86"/>
      <c r="E385" s="166"/>
      <c r="F385" s="317"/>
      <c r="G385" s="42"/>
      <c r="H385" s="42"/>
    </row>
    <row r="386" spans="1:8" x14ac:dyDescent="0.3">
      <c r="A386" s="75" t="s">
        <v>26</v>
      </c>
      <c r="B386" s="98" t="s">
        <v>86</v>
      </c>
      <c r="C386" s="69" t="s">
        <v>21</v>
      </c>
      <c r="D386" s="74">
        <v>90</v>
      </c>
      <c r="E386" s="155"/>
      <c r="F386" s="319"/>
      <c r="G386" s="143"/>
      <c r="H386" s="143"/>
    </row>
    <row r="387" spans="1:8" x14ac:dyDescent="0.3">
      <c r="A387" s="75"/>
      <c r="B387" s="98"/>
      <c r="C387" s="69"/>
      <c r="D387" s="129"/>
      <c r="E387" s="155"/>
      <c r="F387" s="319"/>
      <c r="G387" s="143"/>
      <c r="H387" s="143"/>
    </row>
    <row r="388" spans="1:8" x14ac:dyDescent="0.3">
      <c r="A388" s="75" t="s">
        <v>27</v>
      </c>
      <c r="B388" s="98" t="s">
        <v>87</v>
      </c>
      <c r="C388" s="69" t="s">
        <v>21</v>
      </c>
      <c r="D388" s="74">
        <v>90</v>
      </c>
      <c r="E388" s="155"/>
      <c r="F388" s="319"/>
      <c r="G388" s="143"/>
      <c r="H388" s="143"/>
    </row>
    <row r="389" spans="1:8" x14ac:dyDescent="0.3">
      <c r="A389" s="75"/>
      <c r="B389" s="98"/>
      <c r="C389" s="69"/>
      <c r="D389" s="129"/>
      <c r="E389" s="155"/>
      <c r="F389" s="319"/>
      <c r="G389" s="143"/>
      <c r="H389" s="143"/>
    </row>
    <row r="390" spans="1:8" x14ac:dyDescent="0.3">
      <c r="A390" s="75" t="s">
        <v>28</v>
      </c>
      <c r="B390" s="98" t="s">
        <v>88</v>
      </c>
      <c r="C390" s="69" t="s">
        <v>20</v>
      </c>
      <c r="D390" s="74">
        <v>96</v>
      </c>
      <c r="E390" s="155"/>
      <c r="F390" s="319"/>
      <c r="G390" s="143"/>
      <c r="H390" s="143"/>
    </row>
    <row r="391" spans="1:8" ht="15.3" customHeight="1" x14ac:dyDescent="0.3">
      <c r="A391" s="75"/>
      <c r="B391" s="98"/>
      <c r="C391" s="69"/>
      <c r="D391" s="129"/>
      <c r="E391" s="155"/>
      <c r="F391" s="321"/>
      <c r="G391" s="40"/>
      <c r="H391" s="143"/>
    </row>
    <row r="392" spans="1:8" ht="15.3" customHeight="1" x14ac:dyDescent="0.3">
      <c r="A392" s="75" t="s">
        <v>29</v>
      </c>
      <c r="B392" s="98" t="s">
        <v>89</v>
      </c>
      <c r="C392" s="69" t="s">
        <v>20</v>
      </c>
      <c r="D392" s="74">
        <v>4</v>
      </c>
      <c r="E392" s="155"/>
      <c r="F392" s="319"/>
      <c r="G392" s="143"/>
      <c r="H392" s="143"/>
    </row>
    <row r="393" spans="1:8" ht="15.3" customHeight="1" x14ac:dyDescent="0.3">
      <c r="A393" s="75"/>
      <c r="B393" s="98"/>
      <c r="C393" s="69"/>
      <c r="D393" s="74"/>
      <c r="E393" s="155"/>
      <c r="F393" s="319"/>
      <c r="G393" s="143"/>
      <c r="H393" s="143"/>
    </row>
    <row r="394" spans="1:8" x14ac:dyDescent="0.3">
      <c r="A394" s="99" t="s">
        <v>30</v>
      </c>
      <c r="B394" s="98" t="s">
        <v>90</v>
      </c>
      <c r="C394" s="69" t="s">
        <v>21</v>
      </c>
      <c r="D394" s="74">
        <v>30</v>
      </c>
      <c r="E394" s="155"/>
      <c r="F394" s="319"/>
      <c r="G394" s="143"/>
      <c r="H394" s="143"/>
    </row>
    <row r="395" spans="1:8" x14ac:dyDescent="0.3">
      <c r="A395" s="78"/>
      <c r="B395" s="98"/>
      <c r="C395" s="69"/>
      <c r="D395" s="77"/>
      <c r="E395" s="205"/>
      <c r="F395" s="319"/>
      <c r="G395" s="143"/>
      <c r="H395" s="143"/>
    </row>
    <row r="396" spans="1:8" x14ac:dyDescent="0.3">
      <c r="A396" s="55" t="s">
        <v>31</v>
      </c>
      <c r="B396" s="98" t="s">
        <v>91</v>
      </c>
      <c r="C396" s="69" t="s">
        <v>21</v>
      </c>
      <c r="D396" s="74">
        <v>30</v>
      </c>
      <c r="E396" s="155"/>
      <c r="F396" s="319"/>
      <c r="G396" s="143"/>
      <c r="H396" s="143"/>
    </row>
    <row r="397" spans="1:8" x14ac:dyDescent="0.3">
      <c r="A397" s="55"/>
      <c r="B397" s="98"/>
      <c r="C397" s="69"/>
      <c r="D397" s="64"/>
      <c r="E397" s="155"/>
      <c r="F397" s="319"/>
      <c r="G397" s="143"/>
      <c r="H397" s="143"/>
    </row>
    <row r="398" spans="1:8" x14ac:dyDescent="0.3">
      <c r="A398" s="55" t="s">
        <v>32</v>
      </c>
      <c r="B398" s="98" t="s">
        <v>92</v>
      </c>
      <c r="C398" s="69" t="s">
        <v>20</v>
      </c>
      <c r="D398" s="74">
        <v>26</v>
      </c>
      <c r="E398" s="155"/>
      <c r="F398" s="319"/>
      <c r="G398" s="143"/>
      <c r="H398" s="143"/>
    </row>
    <row r="399" spans="1:8" x14ac:dyDescent="0.3">
      <c r="A399" s="55"/>
      <c r="B399" s="98"/>
      <c r="C399" s="69"/>
      <c r="D399" s="77"/>
      <c r="E399" s="155"/>
      <c r="F399" s="321"/>
      <c r="G399" s="40"/>
      <c r="H399" s="143"/>
    </row>
    <row r="400" spans="1:8" x14ac:dyDescent="0.3">
      <c r="A400" s="55" t="s">
        <v>33</v>
      </c>
      <c r="B400" s="98" t="s">
        <v>93</v>
      </c>
      <c r="C400" s="69" t="s">
        <v>20</v>
      </c>
      <c r="D400" s="74">
        <v>6</v>
      </c>
      <c r="E400" s="155"/>
      <c r="F400" s="319"/>
      <c r="G400" s="143"/>
      <c r="H400" s="143"/>
    </row>
    <row r="401" spans="1:9" x14ac:dyDescent="0.3">
      <c r="A401" s="55"/>
      <c r="B401" s="141"/>
      <c r="C401" s="56"/>
      <c r="D401" s="77"/>
      <c r="E401" s="164"/>
      <c r="F401" s="321"/>
      <c r="G401" s="40"/>
      <c r="H401" s="40"/>
    </row>
    <row r="402" spans="1:9" x14ac:dyDescent="0.3">
      <c r="A402" s="93">
        <f>A384+1</f>
        <v>23</v>
      </c>
      <c r="B402" s="137" t="s">
        <v>62</v>
      </c>
      <c r="C402" s="79" t="s">
        <v>0</v>
      </c>
      <c r="D402" s="77"/>
      <c r="E402" s="164"/>
      <c r="F402" s="321"/>
      <c r="G402" s="40"/>
      <c r="H402" s="40"/>
    </row>
    <row r="403" spans="1:9" x14ac:dyDescent="0.3">
      <c r="A403" s="55"/>
      <c r="B403" s="168"/>
      <c r="C403" s="80"/>
      <c r="D403" s="77"/>
      <c r="E403" s="164"/>
      <c r="F403" s="321"/>
      <c r="G403" s="40"/>
      <c r="H403" s="40"/>
    </row>
    <row r="404" spans="1:9" ht="26.4" x14ac:dyDescent="0.3">
      <c r="A404" s="55" t="s">
        <v>26</v>
      </c>
      <c r="B404" s="168" t="s">
        <v>124</v>
      </c>
      <c r="C404" s="80" t="s">
        <v>20</v>
      </c>
      <c r="D404" s="74">
        <v>16</v>
      </c>
      <c r="E404" s="155"/>
      <c r="F404" s="319"/>
      <c r="G404" s="143"/>
      <c r="H404" s="143"/>
    </row>
    <row r="405" spans="1:9" x14ac:dyDescent="0.3">
      <c r="A405" s="93"/>
      <c r="B405" s="156"/>
      <c r="C405" s="56"/>
      <c r="D405" s="74"/>
      <c r="E405" s="155"/>
      <c r="F405" s="321"/>
      <c r="G405" s="40"/>
      <c r="H405" s="40"/>
    </row>
    <row r="406" spans="1:9" s="9" customFormat="1" ht="26.4" x14ac:dyDescent="0.3">
      <c r="A406" s="115">
        <f>A402+1</f>
        <v>24</v>
      </c>
      <c r="B406" s="73" t="s">
        <v>125</v>
      </c>
      <c r="C406" s="61"/>
      <c r="D406" s="77"/>
      <c r="E406" s="155"/>
      <c r="F406" s="321"/>
      <c r="G406" s="40"/>
      <c r="H406" s="40"/>
      <c r="I406" s="151"/>
    </row>
    <row r="407" spans="1:9" x14ac:dyDescent="0.3">
      <c r="A407" s="75"/>
      <c r="B407" s="156"/>
      <c r="C407" s="157"/>
      <c r="D407" s="101"/>
      <c r="E407" s="167"/>
      <c r="F407" s="317"/>
      <c r="G407" s="42"/>
      <c r="H407" s="42"/>
    </row>
    <row r="408" spans="1:9" x14ac:dyDescent="0.3">
      <c r="A408" s="65" t="s">
        <v>26</v>
      </c>
      <c r="B408" s="136" t="s">
        <v>126</v>
      </c>
      <c r="C408" s="56"/>
      <c r="D408" s="77"/>
      <c r="E408" s="155"/>
      <c r="F408" s="316"/>
    </row>
    <row r="409" spans="1:9" x14ac:dyDescent="0.3">
      <c r="A409" s="65"/>
      <c r="B409" s="175"/>
      <c r="C409" s="157"/>
      <c r="D409" s="101"/>
      <c r="E409" s="167"/>
      <c r="F409" s="317"/>
      <c r="G409" s="42"/>
      <c r="H409" s="42"/>
    </row>
    <row r="410" spans="1:9" x14ac:dyDescent="0.3">
      <c r="A410" s="65"/>
      <c r="B410" s="141" t="s">
        <v>212</v>
      </c>
      <c r="C410" s="56" t="s">
        <v>21</v>
      </c>
      <c r="D410" s="77">
        <v>100</v>
      </c>
      <c r="E410" s="155"/>
      <c r="F410" s="316"/>
    </row>
    <row r="411" spans="1:9" x14ac:dyDescent="0.3">
      <c r="A411" s="60"/>
      <c r="B411" s="141"/>
      <c r="C411" s="61"/>
      <c r="D411" s="74"/>
      <c r="E411" s="167"/>
      <c r="F411" s="319"/>
      <c r="G411" s="143"/>
      <c r="H411" s="143"/>
    </row>
    <row r="412" spans="1:9" x14ac:dyDescent="0.3">
      <c r="A412" s="60" t="s">
        <v>27</v>
      </c>
      <c r="B412" s="73" t="s">
        <v>78</v>
      </c>
      <c r="C412" s="56"/>
      <c r="D412" s="74"/>
      <c r="E412" s="167"/>
      <c r="F412" s="319"/>
      <c r="G412" s="143"/>
      <c r="H412" s="143"/>
    </row>
    <row r="413" spans="1:9" x14ac:dyDescent="0.3">
      <c r="A413" s="60"/>
      <c r="B413" s="141"/>
      <c r="C413" s="56"/>
      <c r="D413" s="74"/>
      <c r="E413" s="167"/>
      <c r="F413" s="319"/>
      <c r="G413" s="143"/>
      <c r="H413" s="143"/>
    </row>
    <row r="414" spans="1:9" x14ac:dyDescent="0.3">
      <c r="A414" s="60"/>
      <c r="B414" s="141" t="s">
        <v>212</v>
      </c>
      <c r="C414" s="56" t="s">
        <v>20</v>
      </c>
      <c r="D414" s="74">
        <v>36</v>
      </c>
      <c r="E414" s="167"/>
      <c r="F414" s="319"/>
      <c r="G414" s="143"/>
      <c r="H414" s="143"/>
    </row>
    <row r="415" spans="1:9" x14ac:dyDescent="0.3">
      <c r="A415" s="60"/>
      <c r="B415" s="141"/>
      <c r="C415" s="61"/>
      <c r="D415" s="74"/>
      <c r="E415" s="167"/>
      <c r="F415" s="319"/>
      <c r="G415" s="143"/>
      <c r="H415" s="143"/>
    </row>
    <row r="416" spans="1:9" x14ac:dyDescent="0.3">
      <c r="A416" s="60" t="s">
        <v>28</v>
      </c>
      <c r="B416" s="73" t="s">
        <v>79</v>
      </c>
      <c r="C416" s="56"/>
      <c r="D416" s="74"/>
      <c r="E416" s="167"/>
      <c r="F416" s="319"/>
      <c r="G416" s="143"/>
      <c r="H416" s="143"/>
    </row>
    <row r="417" spans="1:8" x14ac:dyDescent="0.3">
      <c r="A417" s="60"/>
      <c r="B417" s="141"/>
      <c r="C417" s="56"/>
      <c r="D417" s="74"/>
      <c r="E417" s="167"/>
      <c r="F417" s="319"/>
      <c r="G417" s="143"/>
      <c r="H417" s="143"/>
    </row>
    <row r="418" spans="1:8" x14ac:dyDescent="0.3">
      <c r="A418" s="60"/>
      <c r="B418" s="141" t="s">
        <v>212</v>
      </c>
      <c r="C418" s="56" t="s">
        <v>20</v>
      </c>
      <c r="D418" s="74">
        <v>6</v>
      </c>
      <c r="E418" s="167"/>
      <c r="F418" s="319"/>
      <c r="G418" s="143"/>
      <c r="H418" s="143"/>
    </row>
    <row r="419" spans="1:8" x14ac:dyDescent="0.3">
      <c r="A419" s="60"/>
      <c r="B419" s="141"/>
      <c r="C419" s="56"/>
      <c r="D419" s="74"/>
      <c r="E419" s="167"/>
      <c r="F419" s="319"/>
      <c r="G419" s="143"/>
      <c r="H419" s="143"/>
    </row>
    <row r="420" spans="1:8" x14ac:dyDescent="0.3">
      <c r="A420" s="60" t="s">
        <v>29</v>
      </c>
      <c r="B420" s="73" t="s">
        <v>137</v>
      </c>
      <c r="C420" s="56"/>
      <c r="D420" s="74"/>
      <c r="E420" s="167"/>
      <c r="F420" s="319"/>
      <c r="G420" s="143"/>
      <c r="H420" s="143"/>
    </row>
    <row r="421" spans="1:8" x14ac:dyDescent="0.3">
      <c r="A421" s="60"/>
      <c r="B421" s="73"/>
      <c r="C421" s="56"/>
      <c r="D421" s="74"/>
      <c r="E421" s="167"/>
      <c r="F421" s="319"/>
      <c r="G421" s="143"/>
      <c r="H421" s="143"/>
    </row>
    <row r="422" spans="1:8" x14ac:dyDescent="0.3">
      <c r="A422" s="60"/>
      <c r="B422" s="141" t="s">
        <v>212</v>
      </c>
      <c r="C422" s="56" t="s">
        <v>20</v>
      </c>
      <c r="D422" s="74">
        <v>4</v>
      </c>
      <c r="E422" s="167"/>
      <c r="F422" s="319"/>
      <c r="G422" s="143"/>
      <c r="H422" s="143"/>
    </row>
    <row r="423" spans="1:8" x14ac:dyDescent="0.3">
      <c r="A423" s="60"/>
      <c r="B423" s="141"/>
      <c r="C423" s="61"/>
      <c r="D423" s="74"/>
      <c r="E423" s="167"/>
      <c r="F423" s="319"/>
      <c r="G423" s="143"/>
      <c r="H423" s="143"/>
    </row>
    <row r="424" spans="1:8" x14ac:dyDescent="0.3">
      <c r="A424" s="65" t="s">
        <v>30</v>
      </c>
      <c r="B424" s="136" t="s">
        <v>127</v>
      </c>
      <c r="C424" s="56"/>
      <c r="D424" s="77"/>
      <c r="E424" s="155"/>
      <c r="F424" s="316"/>
      <c r="G424" s="143"/>
      <c r="H424" s="143"/>
    </row>
    <row r="425" spans="1:8" x14ac:dyDescent="0.3">
      <c r="A425" s="65"/>
      <c r="B425" s="156"/>
      <c r="C425" s="56"/>
      <c r="D425" s="74"/>
      <c r="E425" s="167"/>
      <c r="F425" s="319"/>
      <c r="G425" s="143"/>
      <c r="H425" s="143"/>
    </row>
    <row r="426" spans="1:8" x14ac:dyDescent="0.3">
      <c r="A426" s="53"/>
      <c r="B426" s="141" t="s">
        <v>212</v>
      </c>
      <c r="C426" s="56" t="s">
        <v>20</v>
      </c>
      <c r="D426" s="77">
        <v>20</v>
      </c>
      <c r="E426" s="155"/>
      <c r="F426" s="316"/>
      <c r="G426" s="143"/>
      <c r="H426" s="143"/>
    </row>
    <row r="427" spans="1:8" ht="15" thickBot="1" x14ac:dyDescent="0.35">
      <c r="A427" s="60"/>
      <c r="B427" s="141"/>
      <c r="C427" s="56"/>
      <c r="D427" s="74"/>
      <c r="E427" s="167"/>
      <c r="F427" s="319"/>
      <c r="G427" s="143"/>
      <c r="H427" s="143"/>
    </row>
    <row r="428" spans="1:8" ht="15.3" customHeight="1" x14ac:dyDescent="0.3">
      <c r="A428" s="388" t="s">
        <v>420</v>
      </c>
      <c r="B428" s="389"/>
      <c r="C428" s="381"/>
      <c r="D428" s="29"/>
      <c r="E428" s="383" t="s">
        <v>55</v>
      </c>
      <c r="F428" s="385"/>
    </row>
    <row r="429" spans="1:8" ht="15.3" customHeight="1" thickBot="1" x14ac:dyDescent="0.35">
      <c r="A429" s="390"/>
      <c r="B429" s="391"/>
      <c r="C429" s="382"/>
      <c r="D429" s="30"/>
      <c r="E429" s="384"/>
      <c r="F429" s="386"/>
    </row>
    <row r="430" spans="1:8" ht="15.3" customHeight="1" x14ac:dyDescent="0.3">
      <c r="B430" s="224"/>
      <c r="C430" s="34"/>
      <c r="D430" s="32"/>
      <c r="E430" s="194"/>
      <c r="F430" s="194"/>
      <c r="G430" s="40"/>
      <c r="H430" s="40"/>
    </row>
    <row r="431" spans="1:8" ht="15.3" customHeight="1" thickBot="1" x14ac:dyDescent="0.35">
      <c r="B431" s="224"/>
      <c r="C431" s="34"/>
      <c r="D431" s="32"/>
      <c r="E431" s="194"/>
      <c r="F431" s="194"/>
      <c r="G431" s="40"/>
      <c r="H431" s="40"/>
    </row>
    <row r="432" spans="1:8" ht="27" thickBot="1" x14ac:dyDescent="0.35">
      <c r="A432" s="10" t="s">
        <v>47</v>
      </c>
      <c r="B432" s="11" t="s">
        <v>48</v>
      </c>
      <c r="C432" s="12" t="s">
        <v>49</v>
      </c>
      <c r="D432" s="21" t="s">
        <v>94</v>
      </c>
      <c r="E432" s="201" t="s">
        <v>50</v>
      </c>
      <c r="F432" s="312" t="s">
        <v>51</v>
      </c>
      <c r="G432" s="42"/>
      <c r="H432" s="42"/>
    </row>
    <row r="433" spans="1:8" ht="6.45" customHeight="1" x14ac:dyDescent="0.3">
      <c r="A433" s="60"/>
      <c r="B433" s="141"/>
      <c r="C433" s="56"/>
      <c r="D433" s="74"/>
      <c r="E433" s="167"/>
      <c r="F433" s="319"/>
      <c r="G433" s="143"/>
      <c r="H433" s="143"/>
    </row>
    <row r="434" spans="1:8" x14ac:dyDescent="0.3">
      <c r="A434" s="55" t="s">
        <v>31</v>
      </c>
      <c r="B434" s="136" t="s">
        <v>128</v>
      </c>
      <c r="C434" s="56"/>
      <c r="D434" s="74"/>
      <c r="E434" s="167"/>
      <c r="F434" s="319"/>
      <c r="G434" s="143"/>
      <c r="H434" s="143"/>
    </row>
    <row r="435" spans="1:8" x14ac:dyDescent="0.3">
      <c r="A435" s="55"/>
      <c r="B435" s="141"/>
      <c r="C435" s="56"/>
      <c r="D435" s="74"/>
      <c r="E435" s="167"/>
      <c r="F435" s="319"/>
      <c r="G435" s="143"/>
      <c r="H435" s="143"/>
    </row>
    <row r="436" spans="1:8" x14ac:dyDescent="0.3">
      <c r="A436" s="55"/>
      <c r="B436" s="141" t="s">
        <v>212</v>
      </c>
      <c r="C436" s="56" t="s">
        <v>20</v>
      </c>
      <c r="D436" s="74">
        <v>5</v>
      </c>
      <c r="E436" s="167"/>
      <c r="F436" s="319"/>
      <c r="G436" s="143"/>
      <c r="H436" s="143"/>
    </row>
    <row r="437" spans="1:8" x14ac:dyDescent="0.3">
      <c r="A437" s="60"/>
      <c r="B437" s="158"/>
      <c r="C437" s="56"/>
      <c r="D437" s="74"/>
      <c r="E437" s="167"/>
      <c r="F437" s="319"/>
      <c r="G437" s="143"/>
      <c r="H437" s="143"/>
    </row>
    <row r="438" spans="1:8" ht="52.8" x14ac:dyDescent="0.3">
      <c r="A438" s="55" t="s">
        <v>32</v>
      </c>
      <c r="B438" s="136" t="s">
        <v>129</v>
      </c>
      <c r="C438" s="56"/>
      <c r="D438" s="74"/>
      <c r="E438" s="167"/>
      <c r="F438" s="319"/>
      <c r="G438" s="143"/>
      <c r="H438" s="143"/>
    </row>
    <row r="439" spans="1:8" x14ac:dyDescent="0.3">
      <c r="A439" s="55"/>
      <c r="B439" s="141"/>
      <c r="C439" s="56"/>
      <c r="D439" s="74"/>
      <c r="E439" s="167"/>
      <c r="F439" s="319"/>
      <c r="G439" s="143"/>
      <c r="H439" s="143"/>
    </row>
    <row r="440" spans="1:8" x14ac:dyDescent="0.3">
      <c r="A440" s="55"/>
      <c r="B440" s="141" t="s">
        <v>212</v>
      </c>
      <c r="C440" s="56" t="s">
        <v>20</v>
      </c>
      <c r="D440" s="74">
        <v>12</v>
      </c>
      <c r="E440" s="167"/>
      <c r="F440" s="319"/>
      <c r="G440" s="143"/>
      <c r="H440" s="143"/>
    </row>
    <row r="441" spans="1:8" x14ac:dyDescent="0.3">
      <c r="A441" s="55"/>
      <c r="B441" s="176"/>
      <c r="C441" s="56"/>
      <c r="D441" s="74"/>
      <c r="E441" s="167"/>
      <c r="F441" s="319"/>
      <c r="G441" s="143"/>
      <c r="H441" s="143"/>
    </row>
    <row r="442" spans="1:8" x14ac:dyDescent="0.3">
      <c r="A442" s="55" t="s">
        <v>33</v>
      </c>
      <c r="B442" s="159" t="s">
        <v>130</v>
      </c>
      <c r="C442" s="56"/>
      <c r="D442" s="74"/>
      <c r="E442" s="167"/>
      <c r="F442" s="319"/>
      <c r="G442" s="143"/>
      <c r="H442" s="143"/>
    </row>
    <row r="443" spans="1:8" x14ac:dyDescent="0.3">
      <c r="A443" s="55"/>
      <c r="B443" s="62"/>
      <c r="C443" s="56"/>
      <c r="D443" s="74"/>
      <c r="E443" s="167"/>
      <c r="F443" s="319"/>
      <c r="G443" s="143"/>
      <c r="H443" s="143"/>
    </row>
    <row r="444" spans="1:8" x14ac:dyDescent="0.3">
      <c r="A444" s="160"/>
      <c r="B444" s="62" t="s">
        <v>131</v>
      </c>
      <c r="C444" s="56" t="s">
        <v>20</v>
      </c>
      <c r="D444" s="74">
        <v>12</v>
      </c>
      <c r="E444" s="167"/>
      <c r="F444" s="319"/>
      <c r="G444" s="143"/>
      <c r="H444" s="143"/>
    </row>
    <row r="445" spans="1:8" x14ac:dyDescent="0.3">
      <c r="A445" s="55"/>
      <c r="B445" s="62"/>
      <c r="C445" s="56"/>
      <c r="D445" s="74"/>
      <c r="E445" s="167"/>
      <c r="F445" s="319"/>
      <c r="G445" s="143"/>
      <c r="H445" s="143"/>
    </row>
    <row r="446" spans="1:8" x14ac:dyDescent="0.3">
      <c r="A446" s="55" t="s">
        <v>34</v>
      </c>
      <c r="B446" s="159" t="s">
        <v>132</v>
      </c>
      <c r="C446" s="56"/>
      <c r="D446" s="74"/>
      <c r="E446" s="167"/>
      <c r="F446" s="319"/>
      <c r="G446" s="143"/>
      <c r="H446" s="143"/>
    </row>
    <row r="447" spans="1:8" x14ac:dyDescent="0.3">
      <c r="A447" s="55"/>
      <c r="B447" s="62"/>
      <c r="C447" s="56"/>
      <c r="D447" s="74"/>
      <c r="E447" s="167"/>
      <c r="F447" s="319"/>
      <c r="G447" s="143"/>
      <c r="H447" s="143"/>
    </row>
    <row r="448" spans="1:8" x14ac:dyDescent="0.3">
      <c r="A448" s="55"/>
      <c r="B448" s="141" t="s">
        <v>212</v>
      </c>
      <c r="C448" s="56" t="s">
        <v>20</v>
      </c>
      <c r="D448" s="74">
        <v>2</v>
      </c>
      <c r="E448" s="167"/>
      <c r="F448" s="319"/>
      <c r="G448" s="143"/>
      <c r="H448" s="143"/>
    </row>
    <row r="449" spans="1:8" x14ac:dyDescent="0.3">
      <c r="A449" s="60"/>
      <c r="B449" s="141"/>
      <c r="C449" s="61"/>
      <c r="D449" s="74"/>
      <c r="E449" s="167"/>
      <c r="F449" s="319"/>
      <c r="G449" s="143"/>
      <c r="H449" s="143"/>
    </row>
    <row r="450" spans="1:8" x14ac:dyDescent="0.3">
      <c r="A450" s="55" t="s">
        <v>35</v>
      </c>
      <c r="B450" s="161" t="s">
        <v>133</v>
      </c>
      <c r="C450" s="56"/>
      <c r="D450" s="74"/>
      <c r="E450" s="167"/>
      <c r="F450" s="319"/>
      <c r="G450" s="143"/>
      <c r="H450" s="143"/>
    </row>
    <row r="451" spans="1:8" x14ac:dyDescent="0.3">
      <c r="A451" s="55"/>
      <c r="B451" s="158"/>
      <c r="C451" s="56"/>
      <c r="D451" s="74"/>
      <c r="E451" s="167"/>
      <c r="F451" s="319"/>
      <c r="G451" s="143"/>
      <c r="H451" s="143"/>
    </row>
    <row r="452" spans="1:8" x14ac:dyDescent="0.3">
      <c r="A452" s="55"/>
      <c r="B452" s="158" t="s">
        <v>131</v>
      </c>
      <c r="C452" s="56" t="s">
        <v>20</v>
      </c>
      <c r="D452" s="74">
        <v>2</v>
      </c>
      <c r="E452" s="167"/>
      <c r="F452" s="319"/>
      <c r="G452" s="143"/>
      <c r="H452" s="143"/>
    </row>
    <row r="453" spans="1:8" x14ac:dyDescent="0.3">
      <c r="A453" s="55"/>
      <c r="B453" s="158"/>
      <c r="C453" s="56"/>
      <c r="D453" s="101"/>
      <c r="E453" s="167"/>
      <c r="F453" s="316"/>
    </row>
    <row r="454" spans="1:8" x14ac:dyDescent="0.3">
      <c r="A454" s="55" t="s">
        <v>36</v>
      </c>
      <c r="B454" s="162" t="s">
        <v>61</v>
      </c>
      <c r="C454" s="56"/>
      <c r="D454" s="74"/>
      <c r="E454" s="167"/>
      <c r="F454" s="319"/>
      <c r="G454" s="143"/>
      <c r="H454" s="143"/>
    </row>
    <row r="455" spans="1:8" x14ac:dyDescent="0.3">
      <c r="A455" s="55"/>
      <c r="B455" s="141"/>
      <c r="C455" s="56"/>
      <c r="D455" s="74"/>
      <c r="E455" s="167"/>
      <c r="F455" s="317"/>
      <c r="G455" s="42"/>
      <c r="H455" s="42"/>
    </row>
    <row r="456" spans="1:8" ht="15.15" customHeight="1" x14ac:dyDescent="0.3">
      <c r="A456" s="53"/>
      <c r="B456" s="141" t="s">
        <v>212</v>
      </c>
      <c r="C456" s="56" t="s">
        <v>20</v>
      </c>
      <c r="D456" s="74">
        <v>2</v>
      </c>
      <c r="E456" s="155"/>
      <c r="F456" s="319"/>
      <c r="G456" s="143"/>
      <c r="H456" s="143"/>
    </row>
    <row r="457" spans="1:8" ht="15.15" customHeight="1" x14ac:dyDescent="0.3">
      <c r="A457" s="53"/>
      <c r="B457" s="158"/>
      <c r="C457" s="56"/>
      <c r="D457" s="74"/>
      <c r="E457" s="155"/>
      <c r="F457" s="316"/>
    </row>
    <row r="458" spans="1:8" ht="15.15" customHeight="1" x14ac:dyDescent="0.3">
      <c r="A458" s="55" t="s">
        <v>37</v>
      </c>
      <c r="B458" s="136" t="s">
        <v>134</v>
      </c>
      <c r="C458" s="163"/>
      <c r="D458" s="101"/>
      <c r="E458" s="167"/>
      <c r="F458" s="317"/>
      <c r="G458" s="42"/>
      <c r="H458" s="42"/>
    </row>
    <row r="459" spans="1:8" ht="15.15" customHeight="1" x14ac:dyDescent="0.3">
      <c r="A459" s="160"/>
      <c r="B459" s="177"/>
      <c r="C459" s="163"/>
      <c r="D459" s="74"/>
      <c r="E459" s="155"/>
      <c r="F459" s="319"/>
      <c r="G459" s="143"/>
      <c r="H459" s="143"/>
    </row>
    <row r="460" spans="1:8" ht="15.3" customHeight="1" x14ac:dyDescent="0.3">
      <c r="A460" s="160"/>
      <c r="B460" s="141" t="s">
        <v>212</v>
      </c>
      <c r="C460" s="56" t="s">
        <v>20</v>
      </c>
      <c r="D460" s="77">
        <v>2</v>
      </c>
      <c r="E460" s="155"/>
      <c r="F460" s="316"/>
    </row>
    <row r="461" spans="1:8" ht="15.3" customHeight="1" x14ac:dyDescent="0.3">
      <c r="A461" s="160"/>
      <c r="B461" s="170"/>
      <c r="C461" s="63"/>
      <c r="D461" s="74"/>
      <c r="E461" s="155"/>
      <c r="F461" s="319"/>
      <c r="G461" s="143"/>
      <c r="H461" s="143"/>
    </row>
    <row r="462" spans="1:8" x14ac:dyDescent="0.3">
      <c r="A462" s="55" t="s">
        <v>21</v>
      </c>
      <c r="B462" s="136" t="s">
        <v>62</v>
      </c>
      <c r="C462" s="63"/>
      <c r="D462" s="74"/>
      <c r="E462" s="155"/>
      <c r="F462" s="319"/>
      <c r="G462" s="143"/>
      <c r="H462" s="143"/>
    </row>
    <row r="463" spans="1:8" ht="15.3" customHeight="1" x14ac:dyDescent="0.3">
      <c r="A463" s="160"/>
      <c r="B463" s="170"/>
      <c r="C463" s="63"/>
      <c r="D463" s="77"/>
      <c r="E463" s="155"/>
      <c r="F463" s="316"/>
    </row>
    <row r="464" spans="1:8" ht="15.3" customHeight="1" x14ac:dyDescent="0.3">
      <c r="A464" s="160"/>
      <c r="B464" s="141" t="s">
        <v>124</v>
      </c>
      <c r="C464" s="56" t="s">
        <v>20</v>
      </c>
      <c r="D464" s="77">
        <v>8</v>
      </c>
      <c r="E464" s="155"/>
      <c r="F464" s="316"/>
    </row>
    <row r="465" spans="1:8" ht="15.3" customHeight="1" x14ac:dyDescent="0.3">
      <c r="A465" s="160"/>
      <c r="B465" s="170"/>
      <c r="C465" s="56"/>
      <c r="D465" s="77"/>
      <c r="E465" s="155"/>
      <c r="F465" s="316"/>
    </row>
    <row r="466" spans="1:8" ht="15.3" customHeight="1" x14ac:dyDescent="0.3">
      <c r="A466" s="55" t="s">
        <v>136</v>
      </c>
      <c r="B466" s="141" t="s">
        <v>135</v>
      </c>
      <c r="C466" s="56" t="s">
        <v>20</v>
      </c>
      <c r="D466" s="77">
        <v>10</v>
      </c>
      <c r="E466" s="155"/>
      <c r="F466" s="316"/>
    </row>
    <row r="467" spans="1:8" ht="15.3" customHeight="1" x14ac:dyDescent="0.3">
      <c r="A467" s="55"/>
      <c r="B467" s="170"/>
      <c r="C467" s="56"/>
      <c r="D467" s="77"/>
      <c r="E467" s="155"/>
      <c r="F467" s="316"/>
    </row>
    <row r="468" spans="1:8" ht="28.5" customHeight="1" x14ac:dyDescent="0.3">
      <c r="A468" s="55" t="s">
        <v>115</v>
      </c>
      <c r="B468" s="141" t="s">
        <v>63</v>
      </c>
      <c r="C468" s="56" t="s">
        <v>20</v>
      </c>
      <c r="D468" s="77">
        <v>14</v>
      </c>
      <c r="E468" s="155"/>
      <c r="F468" s="316"/>
    </row>
    <row r="469" spans="1:8" ht="15.3" customHeight="1" x14ac:dyDescent="0.3">
      <c r="A469" s="160"/>
      <c r="B469" s="170"/>
      <c r="C469" s="56"/>
      <c r="D469" s="77"/>
      <c r="E469" s="155"/>
      <c r="F469" s="316"/>
    </row>
    <row r="470" spans="1:8" ht="15.3" customHeight="1" x14ac:dyDescent="0.3">
      <c r="A470" s="55" t="s">
        <v>188</v>
      </c>
      <c r="B470" s="141" t="s">
        <v>64</v>
      </c>
      <c r="C470" s="56" t="s">
        <v>20</v>
      </c>
      <c r="D470" s="91">
        <v>44</v>
      </c>
      <c r="E470" s="155"/>
      <c r="F470" s="316"/>
    </row>
    <row r="471" spans="1:8" ht="39.6" x14ac:dyDescent="0.3">
      <c r="A471" s="93">
        <f>A406+1</f>
        <v>25</v>
      </c>
      <c r="B471" s="136" t="s">
        <v>138</v>
      </c>
      <c r="C471" s="63"/>
      <c r="D471" s="77"/>
      <c r="E471" s="155"/>
      <c r="F471" s="316"/>
    </row>
    <row r="472" spans="1:8" ht="11.25" customHeight="1" x14ac:dyDescent="0.3">
      <c r="A472" s="55"/>
      <c r="B472" s="156"/>
      <c r="C472" s="56"/>
      <c r="D472" s="77"/>
      <c r="E472" s="155"/>
      <c r="F472" s="316"/>
    </row>
    <row r="473" spans="1:8" ht="15.3" customHeight="1" x14ac:dyDescent="0.3">
      <c r="A473" s="55" t="s">
        <v>26</v>
      </c>
      <c r="B473" s="136" t="s">
        <v>42</v>
      </c>
      <c r="C473" s="56"/>
      <c r="D473" s="77"/>
      <c r="E473" s="155"/>
      <c r="F473" s="316"/>
    </row>
    <row r="474" spans="1:8" ht="9.4499999999999993" customHeight="1" x14ac:dyDescent="0.3">
      <c r="A474" s="55"/>
      <c r="B474" s="141"/>
      <c r="C474" s="56"/>
      <c r="D474" s="77"/>
      <c r="E474" s="155"/>
      <c r="F474" s="316"/>
    </row>
    <row r="475" spans="1:8" ht="15.3" customHeight="1" x14ac:dyDescent="0.3">
      <c r="A475" s="55"/>
      <c r="B475" s="141" t="s">
        <v>139</v>
      </c>
      <c r="C475" s="56" t="s">
        <v>21</v>
      </c>
      <c r="D475" s="77">
        <v>20</v>
      </c>
      <c r="E475" s="155"/>
      <c r="F475" s="316"/>
    </row>
    <row r="476" spans="1:8" ht="15.3" customHeight="1" x14ac:dyDescent="0.3">
      <c r="A476" s="55"/>
      <c r="B476" s="141" t="s">
        <v>141</v>
      </c>
      <c r="C476" s="56" t="s">
        <v>21</v>
      </c>
      <c r="D476" s="77">
        <v>10</v>
      </c>
      <c r="E476" s="155"/>
      <c r="F476" s="316"/>
    </row>
    <row r="477" spans="1:8" ht="15.3" customHeight="1" thickBot="1" x14ac:dyDescent="0.35">
      <c r="A477" s="55"/>
      <c r="B477" s="141"/>
      <c r="C477" s="56"/>
      <c r="D477" s="77"/>
      <c r="E477" s="155"/>
      <c r="F477" s="316"/>
    </row>
    <row r="478" spans="1:8" ht="15.3" customHeight="1" x14ac:dyDescent="0.3">
      <c r="A478" s="388" t="s">
        <v>420</v>
      </c>
      <c r="B478" s="389"/>
      <c r="C478" s="381"/>
      <c r="D478" s="29"/>
      <c r="E478" s="383" t="s">
        <v>55</v>
      </c>
      <c r="F478" s="385"/>
    </row>
    <row r="479" spans="1:8" ht="15.3" customHeight="1" thickBot="1" x14ac:dyDescent="0.35">
      <c r="A479" s="390"/>
      <c r="B479" s="391"/>
      <c r="C479" s="382"/>
      <c r="D479" s="30"/>
      <c r="E479" s="384"/>
      <c r="F479" s="386"/>
    </row>
    <row r="480" spans="1:8" ht="15.3" customHeight="1" x14ac:dyDescent="0.3">
      <c r="B480" s="224"/>
      <c r="C480" s="34"/>
      <c r="D480" s="32"/>
      <c r="E480" s="194"/>
      <c r="F480" s="194"/>
      <c r="G480" s="40"/>
      <c r="H480" s="40"/>
    </row>
    <row r="481" spans="1:8" ht="15.3" customHeight="1" thickBot="1" x14ac:dyDescent="0.35">
      <c r="B481" s="224"/>
      <c r="C481" s="34"/>
      <c r="D481" s="32"/>
      <c r="E481" s="194"/>
      <c r="F481" s="194"/>
      <c r="G481" s="40"/>
      <c r="H481" s="40"/>
    </row>
    <row r="482" spans="1:8" ht="27" thickBot="1" x14ac:dyDescent="0.35">
      <c r="A482" s="10" t="s">
        <v>47</v>
      </c>
      <c r="B482" s="11" t="s">
        <v>48</v>
      </c>
      <c r="C482" s="12" t="s">
        <v>49</v>
      </c>
      <c r="D482" s="21" t="s">
        <v>94</v>
      </c>
      <c r="E482" s="201" t="s">
        <v>50</v>
      </c>
      <c r="F482" s="312" t="s">
        <v>51</v>
      </c>
      <c r="G482" s="42"/>
      <c r="H482" s="42"/>
    </row>
    <row r="483" spans="1:8" ht="15.3" customHeight="1" x14ac:dyDescent="0.3">
      <c r="A483" s="55"/>
      <c r="B483" s="141"/>
      <c r="C483" s="56"/>
      <c r="D483" s="77"/>
      <c r="E483" s="155"/>
      <c r="F483" s="316"/>
    </row>
    <row r="484" spans="1:8" ht="15.3" customHeight="1" x14ac:dyDescent="0.3">
      <c r="A484" s="55" t="s">
        <v>27</v>
      </c>
      <c r="B484" s="136" t="s">
        <v>140</v>
      </c>
      <c r="C484" s="61"/>
      <c r="D484" s="77"/>
      <c r="E484" s="155"/>
      <c r="F484" s="316"/>
    </row>
    <row r="485" spans="1:8" ht="15.3" customHeight="1" x14ac:dyDescent="0.3">
      <c r="A485" s="55"/>
      <c r="B485" s="156"/>
      <c r="C485" s="56"/>
      <c r="D485" s="77"/>
      <c r="E485" s="155"/>
      <c r="F485" s="316"/>
    </row>
    <row r="486" spans="1:8" ht="15.3" customHeight="1" x14ac:dyDescent="0.3">
      <c r="A486" s="55"/>
      <c r="B486" s="141" t="s">
        <v>141</v>
      </c>
      <c r="C486" s="56" t="s">
        <v>20</v>
      </c>
      <c r="D486" s="77">
        <v>4</v>
      </c>
      <c r="E486" s="155"/>
      <c r="F486" s="316"/>
    </row>
    <row r="487" spans="1:8" ht="15.3" customHeight="1" x14ac:dyDescent="0.3">
      <c r="A487" s="55"/>
      <c r="B487" s="156"/>
      <c r="C487" s="56"/>
      <c r="D487" s="77"/>
      <c r="E487" s="155"/>
      <c r="F487" s="316"/>
    </row>
    <row r="488" spans="1:8" ht="15.3" customHeight="1" x14ac:dyDescent="0.3">
      <c r="A488" s="55" t="s">
        <v>28</v>
      </c>
      <c r="B488" s="136" t="s">
        <v>142</v>
      </c>
      <c r="C488" s="63"/>
      <c r="D488" s="77"/>
      <c r="E488" s="155"/>
      <c r="F488" s="316"/>
    </row>
    <row r="489" spans="1:8" ht="15.3" customHeight="1" x14ac:dyDescent="0.3">
      <c r="A489" s="55"/>
      <c r="B489" s="156"/>
      <c r="C489" s="63"/>
      <c r="D489" s="77"/>
      <c r="E489" s="155"/>
      <c r="F489" s="316"/>
    </row>
    <row r="490" spans="1:8" ht="15.3" customHeight="1" x14ac:dyDescent="0.3">
      <c r="A490" s="53"/>
      <c r="B490" s="141" t="s">
        <v>141</v>
      </c>
      <c r="C490" s="69" t="s">
        <v>20</v>
      </c>
      <c r="D490" s="77">
        <v>8</v>
      </c>
      <c r="E490" s="155"/>
      <c r="F490" s="316"/>
    </row>
    <row r="491" spans="1:8" ht="15.3" customHeight="1" x14ac:dyDescent="0.3">
      <c r="A491" s="53"/>
      <c r="B491" s="176"/>
      <c r="C491" s="63"/>
      <c r="D491" s="77"/>
      <c r="E491" s="155"/>
      <c r="F491" s="316"/>
    </row>
    <row r="492" spans="1:8" ht="15.3" customHeight="1" x14ac:dyDescent="0.3">
      <c r="A492" s="55" t="s">
        <v>29</v>
      </c>
      <c r="B492" s="136" t="s">
        <v>143</v>
      </c>
      <c r="C492" s="63"/>
      <c r="D492" s="77"/>
      <c r="E492" s="155"/>
      <c r="F492" s="316"/>
    </row>
    <row r="493" spans="1:8" ht="15.3" customHeight="1" x14ac:dyDescent="0.3">
      <c r="A493" s="53"/>
      <c r="B493" s="156"/>
      <c r="C493" s="63"/>
      <c r="D493" s="77"/>
      <c r="E493" s="155"/>
      <c r="F493" s="316"/>
    </row>
    <row r="494" spans="1:8" ht="15.3" customHeight="1" x14ac:dyDescent="0.3">
      <c r="A494" s="53"/>
      <c r="B494" s="141" t="s">
        <v>141</v>
      </c>
      <c r="C494" s="69" t="s">
        <v>20</v>
      </c>
      <c r="D494" s="77">
        <v>6</v>
      </c>
      <c r="E494" s="155"/>
      <c r="F494" s="316"/>
    </row>
    <row r="495" spans="1:8" ht="15.3" customHeight="1" x14ac:dyDescent="0.3">
      <c r="A495" s="53"/>
      <c r="B495" s="176"/>
      <c r="C495" s="63"/>
      <c r="D495" s="77"/>
      <c r="E495" s="155"/>
      <c r="F495" s="316"/>
    </row>
    <row r="496" spans="1:8" ht="15.3" customHeight="1" x14ac:dyDescent="0.3">
      <c r="A496" s="55" t="s">
        <v>30</v>
      </c>
      <c r="B496" s="136" t="s">
        <v>144</v>
      </c>
      <c r="C496" s="63"/>
      <c r="D496" s="77"/>
      <c r="E496" s="155"/>
      <c r="F496" s="316"/>
    </row>
    <row r="497" spans="1:15" ht="6.75" customHeight="1" x14ac:dyDescent="0.3">
      <c r="A497" s="53"/>
      <c r="B497" s="141"/>
      <c r="C497" s="63"/>
      <c r="D497" s="77"/>
      <c r="E497" s="155"/>
      <c r="F497" s="316"/>
    </row>
    <row r="498" spans="1:15" ht="15.3" customHeight="1" x14ac:dyDescent="0.3">
      <c r="A498" s="53"/>
      <c r="B498" s="141" t="s">
        <v>145</v>
      </c>
      <c r="C498" s="69" t="s">
        <v>21</v>
      </c>
      <c r="D498" s="77">
        <v>10</v>
      </c>
      <c r="E498" s="155"/>
      <c r="F498" s="316"/>
    </row>
    <row r="499" spans="1:15" ht="15.3" customHeight="1" x14ac:dyDescent="0.3">
      <c r="A499" s="53"/>
      <c r="B499" s="141"/>
      <c r="C499" s="69"/>
      <c r="D499" s="77"/>
      <c r="E499" s="155"/>
      <c r="F499" s="316"/>
    </row>
    <row r="500" spans="1:15" ht="15.3" customHeight="1" x14ac:dyDescent="0.3">
      <c r="A500" s="53"/>
      <c r="B500" s="141" t="s">
        <v>146</v>
      </c>
      <c r="C500" s="69" t="s">
        <v>21</v>
      </c>
      <c r="D500" s="77">
        <v>6</v>
      </c>
      <c r="E500" s="155"/>
      <c r="F500" s="316"/>
    </row>
    <row r="501" spans="1:15" ht="15.3" customHeight="1" x14ac:dyDescent="0.3">
      <c r="A501" s="55"/>
      <c r="B501" s="141"/>
      <c r="C501" s="56"/>
      <c r="D501" s="77"/>
      <c r="E501" s="155"/>
      <c r="F501" s="316"/>
    </row>
    <row r="502" spans="1:15" ht="26.4" x14ac:dyDescent="0.3">
      <c r="A502" s="100">
        <f>A471+1</f>
        <v>26</v>
      </c>
      <c r="B502" s="141" t="s">
        <v>518</v>
      </c>
      <c r="C502" s="56" t="s">
        <v>20</v>
      </c>
      <c r="D502" s="74">
        <v>1</v>
      </c>
      <c r="E502" s="155"/>
      <c r="F502" s="317"/>
      <c r="G502" s="42"/>
      <c r="H502" s="42"/>
    </row>
    <row r="503" spans="1:15" x14ac:dyDescent="0.3">
      <c r="A503" s="100"/>
      <c r="B503" s="141"/>
      <c r="C503" s="56"/>
      <c r="D503" s="86"/>
      <c r="E503" s="155"/>
      <c r="F503" s="317"/>
      <c r="G503" s="42"/>
      <c r="H503" s="42"/>
    </row>
    <row r="504" spans="1:15" ht="39.6" x14ac:dyDescent="0.3">
      <c r="A504" s="100">
        <f>A502+1</f>
        <v>27</v>
      </c>
      <c r="B504" s="141" t="s">
        <v>520</v>
      </c>
      <c r="C504" s="56" t="s">
        <v>20</v>
      </c>
      <c r="D504" s="74">
        <v>1</v>
      </c>
      <c r="E504" s="155"/>
      <c r="F504" s="317"/>
      <c r="G504" s="42"/>
      <c r="H504" s="42"/>
    </row>
    <row r="505" spans="1:15" x14ac:dyDescent="0.3">
      <c r="A505" s="100"/>
      <c r="B505" s="136"/>
      <c r="C505" s="56"/>
      <c r="D505" s="86"/>
      <c r="E505" s="155"/>
      <c r="F505" s="317"/>
      <c r="G505" s="42"/>
      <c r="H505" s="42"/>
    </row>
    <row r="506" spans="1:15" x14ac:dyDescent="0.3">
      <c r="A506" s="100">
        <f>A504+1</f>
        <v>28</v>
      </c>
      <c r="B506" s="141" t="s">
        <v>521</v>
      </c>
      <c r="C506" s="56" t="s">
        <v>20</v>
      </c>
      <c r="D506" s="74">
        <v>1</v>
      </c>
      <c r="E506" s="155"/>
      <c r="F506" s="317"/>
      <c r="G506" s="42"/>
      <c r="H506" s="42"/>
    </row>
    <row r="507" spans="1:15" x14ac:dyDescent="0.3">
      <c r="A507" s="100"/>
      <c r="B507" s="136"/>
      <c r="C507" s="56"/>
      <c r="D507" s="86"/>
      <c r="E507" s="155"/>
      <c r="F507" s="317"/>
      <c r="G507" s="42"/>
      <c r="H507" s="42"/>
    </row>
    <row r="508" spans="1:15" ht="20.7" customHeight="1" x14ac:dyDescent="0.3">
      <c r="A508" s="100">
        <f>A506+1</f>
        <v>29</v>
      </c>
      <c r="B508" s="141" t="s">
        <v>519</v>
      </c>
      <c r="C508" s="56" t="s">
        <v>21</v>
      </c>
      <c r="D508" s="74">
        <v>900</v>
      </c>
      <c r="E508" s="155"/>
      <c r="F508" s="317"/>
      <c r="G508" s="42"/>
      <c r="H508" s="42"/>
    </row>
    <row r="509" spans="1:15" x14ac:dyDescent="0.3">
      <c r="A509" s="100"/>
      <c r="B509" s="136"/>
      <c r="C509" s="56"/>
      <c r="D509" s="86"/>
      <c r="E509" s="155"/>
      <c r="F509" s="317"/>
      <c r="G509" s="42"/>
      <c r="H509" s="42"/>
    </row>
    <row r="510" spans="1:15" ht="66" x14ac:dyDescent="0.3">
      <c r="A510" s="100">
        <f>A508+1</f>
        <v>30</v>
      </c>
      <c r="B510" s="73" t="s">
        <v>570</v>
      </c>
      <c r="C510" s="56"/>
      <c r="D510" s="86"/>
      <c r="E510" s="155"/>
      <c r="F510" s="317"/>
      <c r="G510" s="42"/>
      <c r="H510" s="42"/>
    </row>
    <row r="511" spans="1:15" ht="8.6999999999999993" customHeight="1" x14ac:dyDescent="0.3">
      <c r="A511" s="55"/>
      <c r="B511" s="141"/>
      <c r="C511" s="56"/>
      <c r="D511" s="86"/>
      <c r="E511" s="155"/>
      <c r="F511" s="317"/>
      <c r="G511" s="42"/>
      <c r="H511" s="42"/>
    </row>
    <row r="512" spans="1:15" ht="21" customHeight="1" x14ac:dyDescent="0.3">
      <c r="A512" s="65" t="s">
        <v>95</v>
      </c>
      <c r="B512" s="76" t="s">
        <v>213</v>
      </c>
      <c r="C512" s="56" t="s">
        <v>20</v>
      </c>
      <c r="D512" s="74">
        <v>1</v>
      </c>
      <c r="E512" s="155"/>
      <c r="F512" s="319"/>
      <c r="G512" s="143"/>
      <c r="H512" s="143"/>
      <c r="J512" s="44"/>
      <c r="N512" s="44"/>
      <c r="O512" s="44"/>
    </row>
    <row r="513" spans="1:15" ht="8.1" customHeight="1" x14ac:dyDescent="0.3">
      <c r="A513" s="65"/>
      <c r="B513" s="76"/>
      <c r="C513" s="69"/>
      <c r="D513" s="74"/>
      <c r="E513" s="155"/>
      <c r="F513" s="319"/>
      <c r="G513" s="143"/>
      <c r="H513" s="143"/>
      <c r="N513" s="44"/>
      <c r="O513" s="44"/>
    </row>
    <row r="514" spans="1:15" x14ac:dyDescent="0.3">
      <c r="A514" s="65" t="s">
        <v>27</v>
      </c>
      <c r="B514" s="173" t="s">
        <v>214</v>
      </c>
      <c r="C514" s="56" t="s">
        <v>20</v>
      </c>
      <c r="D514" s="74">
        <v>1</v>
      </c>
      <c r="E514" s="155"/>
      <c r="F514" s="319"/>
      <c r="G514" s="143"/>
      <c r="H514" s="143"/>
      <c r="N514" s="44"/>
      <c r="O514" s="44"/>
    </row>
    <row r="515" spans="1:15" ht="8.1" customHeight="1" x14ac:dyDescent="0.3">
      <c r="A515" s="65"/>
      <c r="B515" s="76"/>
      <c r="C515" s="69"/>
      <c r="D515" s="74"/>
      <c r="E515" s="155"/>
      <c r="F515" s="319"/>
      <c r="G515" s="143"/>
      <c r="H515" s="143"/>
      <c r="N515" s="44"/>
      <c r="O515" s="44"/>
    </row>
    <row r="516" spans="1:15" x14ac:dyDescent="0.3">
      <c r="A516" s="65" t="s">
        <v>28</v>
      </c>
      <c r="B516" s="173" t="s">
        <v>215</v>
      </c>
      <c r="C516" s="56" t="s">
        <v>20</v>
      </c>
      <c r="D516" s="74">
        <v>1</v>
      </c>
      <c r="E516" s="155"/>
      <c r="F516" s="319"/>
      <c r="G516" s="143"/>
      <c r="H516" s="143"/>
      <c r="N516" s="44"/>
      <c r="O516" s="44"/>
    </row>
    <row r="517" spans="1:15" ht="8.1" customHeight="1" x14ac:dyDescent="0.3">
      <c r="A517" s="65"/>
      <c r="B517" s="76"/>
      <c r="C517" s="69"/>
      <c r="D517" s="74"/>
      <c r="E517" s="155"/>
      <c r="F517" s="319"/>
      <c r="G517" s="143"/>
      <c r="H517" s="143"/>
      <c r="N517" s="44"/>
      <c r="O517" s="44"/>
    </row>
    <row r="518" spans="1:15" x14ac:dyDescent="0.3">
      <c r="A518" s="65" t="s">
        <v>29</v>
      </c>
      <c r="B518" s="173" t="s">
        <v>216</v>
      </c>
      <c r="C518" s="56" t="s">
        <v>20</v>
      </c>
      <c r="D518" s="74">
        <v>1</v>
      </c>
      <c r="E518" s="155"/>
      <c r="F518" s="319"/>
      <c r="G518" s="143"/>
      <c r="H518" s="143"/>
      <c r="N518" s="44"/>
      <c r="O518" s="44"/>
    </row>
    <row r="519" spans="1:15" ht="8.1" customHeight="1" x14ac:dyDescent="0.3">
      <c r="A519" s="65"/>
      <c r="B519" s="76"/>
      <c r="C519" s="69"/>
      <c r="D519" s="74"/>
      <c r="E519" s="155"/>
      <c r="F519" s="319"/>
      <c r="G519" s="143"/>
      <c r="H519" s="143"/>
      <c r="N519" s="44"/>
      <c r="O519" s="44"/>
    </row>
    <row r="520" spans="1:15" x14ac:dyDescent="0.3">
      <c r="A520" s="65" t="s">
        <v>30</v>
      </c>
      <c r="B520" s="173" t="s">
        <v>217</v>
      </c>
      <c r="C520" s="56" t="s">
        <v>20</v>
      </c>
      <c r="D520" s="74">
        <v>1</v>
      </c>
      <c r="E520" s="155"/>
      <c r="F520" s="319"/>
      <c r="G520" s="143"/>
      <c r="H520" s="143"/>
      <c r="N520" s="44"/>
      <c r="O520" s="44"/>
    </row>
    <row r="521" spans="1:15" ht="8.1" customHeight="1" x14ac:dyDescent="0.3">
      <c r="A521" s="65"/>
      <c r="B521" s="173"/>
      <c r="C521" s="56"/>
      <c r="D521" s="74"/>
      <c r="E521" s="155"/>
      <c r="F521" s="319"/>
      <c r="G521" s="143"/>
      <c r="H521" s="143"/>
      <c r="N521" s="44"/>
      <c r="O521" s="44"/>
    </row>
    <row r="522" spans="1:15" x14ac:dyDescent="0.3">
      <c r="A522" s="65" t="s">
        <v>31</v>
      </c>
      <c r="B522" s="173" t="s">
        <v>218</v>
      </c>
      <c r="C522" s="56" t="s">
        <v>20</v>
      </c>
      <c r="D522" s="74">
        <v>1</v>
      </c>
      <c r="E522" s="155"/>
      <c r="F522" s="319"/>
      <c r="G522" s="143"/>
      <c r="H522" s="143"/>
      <c r="N522" s="44"/>
      <c r="O522" s="44"/>
    </row>
    <row r="523" spans="1:15" ht="8.1" customHeight="1" x14ac:dyDescent="0.3">
      <c r="A523" s="65"/>
      <c r="B523" s="173"/>
      <c r="C523" s="56"/>
      <c r="D523" s="74"/>
      <c r="E523" s="155"/>
      <c r="F523" s="319"/>
      <c r="G523" s="143"/>
      <c r="H523" s="143"/>
      <c r="N523" s="44"/>
      <c r="O523" s="44"/>
    </row>
    <row r="524" spans="1:15" x14ac:dyDescent="0.3">
      <c r="A524" s="65" t="s">
        <v>32</v>
      </c>
      <c r="B524" s="173" t="s">
        <v>219</v>
      </c>
      <c r="C524" s="56" t="s">
        <v>20</v>
      </c>
      <c r="D524" s="74">
        <v>1</v>
      </c>
      <c r="E524" s="155"/>
      <c r="F524" s="319"/>
      <c r="G524" s="143"/>
      <c r="H524" s="143"/>
      <c r="N524" s="44"/>
      <c r="O524" s="44"/>
    </row>
    <row r="525" spans="1:15" ht="8.1" customHeight="1" x14ac:dyDescent="0.3">
      <c r="A525" s="65"/>
      <c r="B525" s="76"/>
      <c r="C525" s="69"/>
      <c r="D525" s="74"/>
      <c r="E525" s="155"/>
      <c r="F525" s="319"/>
      <c r="G525" s="143"/>
      <c r="H525" s="143"/>
      <c r="N525" s="44"/>
      <c r="O525" s="44"/>
    </row>
    <row r="526" spans="1:15" x14ac:dyDescent="0.3">
      <c r="A526" s="65" t="s">
        <v>33</v>
      </c>
      <c r="B526" s="173" t="s">
        <v>220</v>
      </c>
      <c r="C526" s="56" t="s">
        <v>20</v>
      </c>
      <c r="D526" s="74">
        <v>1</v>
      </c>
      <c r="E526" s="155"/>
      <c r="F526" s="319"/>
      <c r="G526" s="143"/>
      <c r="H526" s="143"/>
      <c r="N526" s="44"/>
      <c r="O526" s="44"/>
    </row>
    <row r="527" spans="1:15" ht="8.1" customHeight="1" x14ac:dyDescent="0.3">
      <c r="A527" s="65"/>
      <c r="B527" s="173"/>
      <c r="C527" s="56"/>
      <c r="D527" s="74"/>
      <c r="E527" s="155"/>
      <c r="F527" s="319"/>
      <c r="G527" s="143"/>
      <c r="H527" s="143"/>
      <c r="N527" s="44"/>
      <c r="O527" s="44"/>
    </row>
    <row r="528" spans="1:15" x14ac:dyDescent="0.3">
      <c r="A528" s="65" t="s">
        <v>34</v>
      </c>
      <c r="B528" s="173" t="s">
        <v>221</v>
      </c>
      <c r="C528" s="56" t="s">
        <v>20</v>
      </c>
      <c r="D528" s="74">
        <v>1</v>
      </c>
      <c r="E528" s="155"/>
      <c r="F528" s="319"/>
      <c r="G528" s="143"/>
      <c r="H528" s="143"/>
      <c r="N528" s="44"/>
      <c r="O528" s="44"/>
    </row>
    <row r="529" spans="1:15" ht="8.1" customHeight="1" x14ac:dyDescent="0.3">
      <c r="A529" s="65"/>
      <c r="B529" s="173"/>
      <c r="C529" s="56"/>
      <c r="D529" s="74"/>
      <c r="E529" s="155"/>
      <c r="F529" s="319"/>
      <c r="G529" s="143"/>
      <c r="H529" s="143"/>
      <c r="N529" s="44"/>
      <c r="O529" s="44"/>
    </row>
    <row r="530" spans="1:15" x14ac:dyDescent="0.3">
      <c r="A530" s="65" t="s">
        <v>35</v>
      </c>
      <c r="B530" s="173" t="s">
        <v>222</v>
      </c>
      <c r="C530" s="56" t="s">
        <v>20</v>
      </c>
      <c r="D530" s="74">
        <v>1</v>
      </c>
      <c r="E530" s="155"/>
      <c r="F530" s="319"/>
      <c r="G530" s="143"/>
      <c r="H530" s="143"/>
      <c r="N530" s="44"/>
      <c r="O530" s="44"/>
    </row>
    <row r="531" spans="1:15" ht="15" thickBot="1" x14ac:dyDescent="0.35">
      <c r="A531" s="65"/>
      <c r="B531" s="173"/>
      <c r="C531" s="56"/>
      <c r="D531" s="74"/>
      <c r="E531" s="155"/>
      <c r="F531" s="319"/>
      <c r="G531" s="143"/>
      <c r="H531" s="143"/>
      <c r="N531" s="44"/>
      <c r="O531" s="44"/>
    </row>
    <row r="532" spans="1:15" ht="15.3" customHeight="1" x14ac:dyDescent="0.3">
      <c r="A532" s="388" t="s">
        <v>420</v>
      </c>
      <c r="B532" s="389"/>
      <c r="C532" s="381"/>
      <c r="D532" s="29"/>
      <c r="E532" s="383" t="s">
        <v>55</v>
      </c>
      <c r="F532" s="385"/>
    </row>
    <row r="533" spans="1:15" ht="11.25" customHeight="1" thickBot="1" x14ac:dyDescent="0.35">
      <c r="A533" s="390"/>
      <c r="B533" s="391"/>
      <c r="C533" s="382"/>
      <c r="D533" s="30"/>
      <c r="E533" s="384"/>
      <c r="F533" s="386"/>
    </row>
    <row r="534" spans="1:15" ht="15.3" customHeight="1" x14ac:dyDescent="0.3">
      <c r="B534" s="224"/>
      <c r="C534" s="34"/>
      <c r="D534" s="32"/>
      <c r="E534" s="194"/>
      <c r="F534" s="194"/>
      <c r="G534" s="40"/>
      <c r="H534" s="40"/>
    </row>
    <row r="535" spans="1:15" ht="15.3" customHeight="1" thickBot="1" x14ac:dyDescent="0.35">
      <c r="B535" s="224"/>
      <c r="C535" s="34"/>
      <c r="D535" s="32"/>
      <c r="E535" s="194"/>
      <c r="F535" s="194"/>
      <c r="G535" s="40"/>
      <c r="H535" s="40"/>
    </row>
    <row r="536" spans="1:15" ht="27" thickBot="1" x14ac:dyDescent="0.35">
      <c r="A536" s="10" t="s">
        <v>47</v>
      </c>
      <c r="B536" s="11" t="s">
        <v>48</v>
      </c>
      <c r="C536" s="12" t="s">
        <v>49</v>
      </c>
      <c r="D536" s="21" t="s">
        <v>94</v>
      </c>
      <c r="E536" s="201" t="s">
        <v>50</v>
      </c>
      <c r="F536" s="312" t="s">
        <v>51</v>
      </c>
      <c r="G536" s="42"/>
      <c r="H536" s="42"/>
    </row>
    <row r="537" spans="1:15" ht="7.95" customHeight="1" x14ac:dyDescent="0.3">
      <c r="A537" s="65"/>
      <c r="B537" s="173"/>
      <c r="C537" s="56"/>
      <c r="D537" s="74"/>
      <c r="E537" s="155"/>
      <c r="F537" s="319"/>
      <c r="G537" s="143"/>
      <c r="H537" s="143"/>
      <c r="N537" s="44"/>
      <c r="O537" s="44"/>
    </row>
    <row r="538" spans="1:15" x14ac:dyDescent="0.3">
      <c r="A538" s="65" t="s">
        <v>36</v>
      </c>
      <c r="B538" s="173" t="s">
        <v>223</v>
      </c>
      <c r="C538" s="56" t="s">
        <v>20</v>
      </c>
      <c r="D538" s="74">
        <v>1</v>
      </c>
      <c r="E538" s="155"/>
      <c r="F538" s="319"/>
      <c r="G538" s="143"/>
      <c r="H538" s="143"/>
      <c r="N538" s="44"/>
      <c r="O538" s="44"/>
    </row>
    <row r="539" spans="1:15" ht="8.1" customHeight="1" x14ac:dyDescent="0.3">
      <c r="A539" s="65"/>
      <c r="B539" s="173"/>
      <c r="C539" s="56"/>
      <c r="D539" s="74"/>
      <c r="E539" s="155"/>
      <c r="F539" s="319"/>
      <c r="G539" s="143"/>
      <c r="H539" s="143"/>
      <c r="N539" s="44"/>
      <c r="O539" s="44"/>
    </row>
    <row r="540" spans="1:15" x14ac:dyDescent="0.3">
      <c r="A540" s="65" t="s">
        <v>37</v>
      </c>
      <c r="B540" s="173" t="s">
        <v>224</v>
      </c>
      <c r="C540" s="56" t="s">
        <v>20</v>
      </c>
      <c r="D540" s="74">
        <v>1</v>
      </c>
      <c r="E540" s="155"/>
      <c r="F540" s="319"/>
      <c r="G540" s="143"/>
      <c r="H540" s="143"/>
      <c r="N540" s="44"/>
      <c r="O540" s="44"/>
    </row>
    <row r="541" spans="1:15" ht="8.1" customHeight="1" x14ac:dyDescent="0.3">
      <c r="A541" s="65"/>
      <c r="B541" s="173"/>
      <c r="C541" s="56"/>
      <c r="D541" s="74"/>
      <c r="E541" s="155"/>
      <c r="F541" s="319"/>
      <c r="G541" s="143"/>
      <c r="H541" s="143"/>
      <c r="N541" s="44"/>
      <c r="O541" s="44"/>
    </row>
    <row r="542" spans="1:15" x14ac:dyDescent="0.3">
      <c r="A542" s="65" t="s">
        <v>21</v>
      </c>
      <c r="B542" s="173" t="s">
        <v>225</v>
      </c>
      <c r="C542" s="56" t="s">
        <v>20</v>
      </c>
      <c r="D542" s="74">
        <v>1</v>
      </c>
      <c r="E542" s="155"/>
      <c r="F542" s="319"/>
      <c r="G542" s="143"/>
      <c r="H542" s="143"/>
      <c r="N542" s="44"/>
      <c r="O542" s="44"/>
    </row>
    <row r="543" spans="1:15" ht="8.1" customHeight="1" x14ac:dyDescent="0.3">
      <c r="A543" s="65"/>
      <c r="B543" s="173"/>
      <c r="C543" s="56"/>
      <c r="D543" s="74"/>
      <c r="E543" s="155"/>
      <c r="F543" s="319"/>
      <c r="G543" s="143"/>
      <c r="H543" s="143"/>
      <c r="N543" s="44"/>
      <c r="O543" s="44"/>
    </row>
    <row r="544" spans="1:15" ht="26.4" x14ac:dyDescent="0.3">
      <c r="A544" s="100">
        <f>A510+1</f>
        <v>31</v>
      </c>
      <c r="B544" s="76" t="s">
        <v>152</v>
      </c>
      <c r="C544" s="56" t="s">
        <v>20</v>
      </c>
      <c r="D544" s="74">
        <v>2</v>
      </c>
      <c r="E544" s="155"/>
      <c r="F544" s="319"/>
      <c r="G544" s="143"/>
      <c r="H544" s="143"/>
      <c r="N544" s="44"/>
      <c r="O544" s="44"/>
    </row>
    <row r="545" spans="1:15" ht="9.4499999999999993" customHeight="1" x14ac:dyDescent="0.3">
      <c r="A545" s="65"/>
      <c r="B545" s="76"/>
      <c r="C545" s="69"/>
      <c r="D545" s="74"/>
      <c r="E545" s="155"/>
      <c r="F545" s="319"/>
      <c r="G545" s="143"/>
      <c r="H545" s="143"/>
      <c r="N545" s="44"/>
      <c r="O545" s="44"/>
    </row>
    <row r="546" spans="1:15" ht="29.4" customHeight="1" x14ac:dyDescent="0.3">
      <c r="A546" s="100">
        <f>A544+1</f>
        <v>32</v>
      </c>
      <c r="B546" s="76" t="s">
        <v>226</v>
      </c>
      <c r="C546" s="56" t="s">
        <v>20</v>
      </c>
      <c r="D546" s="74">
        <v>2</v>
      </c>
      <c r="E546" s="155"/>
      <c r="F546" s="319"/>
      <c r="G546" s="143"/>
      <c r="H546" s="143"/>
      <c r="N546" s="44"/>
      <c r="O546" s="44"/>
    </row>
    <row r="547" spans="1:15" x14ac:dyDescent="0.3">
      <c r="A547" s="100"/>
      <c r="B547" s="76"/>
      <c r="C547" s="56"/>
      <c r="D547" s="74"/>
      <c r="E547" s="155"/>
      <c r="F547" s="319"/>
      <c r="G547" s="143"/>
      <c r="H547" s="143"/>
      <c r="N547" s="44"/>
      <c r="O547" s="44"/>
    </row>
    <row r="548" spans="1:15" ht="52.8" x14ac:dyDescent="0.3">
      <c r="A548" s="100">
        <f>A546+1</f>
        <v>33</v>
      </c>
      <c r="B548" s="365" t="s">
        <v>534</v>
      </c>
      <c r="C548" s="263"/>
      <c r="D548" s="264"/>
      <c r="E548" s="155"/>
      <c r="F548" s="319"/>
      <c r="G548" s="283"/>
      <c r="H548" s="283"/>
      <c r="I548" s="283"/>
      <c r="J548" s="283"/>
      <c r="K548" s="283"/>
      <c r="L548" s="283"/>
      <c r="M548" s="284"/>
      <c r="N548" s="285"/>
      <c r="O548" s="44"/>
    </row>
    <row r="549" spans="1:15" x14ac:dyDescent="0.3">
      <c r="A549" s="65" t="s">
        <v>26</v>
      </c>
      <c r="B549" s="173" t="s">
        <v>227</v>
      </c>
      <c r="C549" s="238" t="s">
        <v>24</v>
      </c>
      <c r="D549" s="237">
        <v>1</v>
      </c>
      <c r="E549" s="155"/>
      <c r="F549" s="319"/>
      <c r="G549" s="143"/>
      <c r="H549" s="143"/>
      <c r="N549" s="44"/>
      <c r="O549" s="44"/>
    </row>
    <row r="550" spans="1:15" x14ac:dyDescent="0.3">
      <c r="A550" s="65" t="s">
        <v>27</v>
      </c>
      <c r="B550" s="173" t="s">
        <v>228</v>
      </c>
      <c r="C550" s="238" t="s">
        <v>24</v>
      </c>
      <c r="D550" s="237">
        <v>1</v>
      </c>
      <c r="E550" s="155"/>
      <c r="F550" s="319"/>
      <c r="G550" s="143"/>
      <c r="H550" s="143"/>
      <c r="N550" s="44"/>
      <c r="O550" s="44"/>
    </row>
    <row r="551" spans="1:15" x14ac:dyDescent="0.3">
      <c r="A551" s="65" t="s">
        <v>28</v>
      </c>
      <c r="B551" s="173" t="s">
        <v>229</v>
      </c>
      <c r="C551" s="238" t="s">
        <v>24</v>
      </c>
      <c r="D551" s="237">
        <v>1</v>
      </c>
      <c r="E551" s="155"/>
      <c r="F551" s="319"/>
      <c r="G551" s="143"/>
      <c r="H551" s="143"/>
      <c r="N551" s="44"/>
      <c r="O551" s="44"/>
    </row>
    <row r="552" spans="1:15" x14ac:dyDescent="0.3">
      <c r="A552" s="65" t="s">
        <v>29</v>
      </c>
      <c r="B552" s="173" t="s">
        <v>230</v>
      </c>
      <c r="C552" s="238" t="s">
        <v>24</v>
      </c>
      <c r="D552" s="237">
        <v>1</v>
      </c>
      <c r="E552" s="155"/>
      <c r="F552" s="319"/>
      <c r="G552" s="143"/>
      <c r="H552" s="143"/>
      <c r="N552" s="44"/>
      <c r="O552" s="44"/>
    </row>
    <row r="553" spans="1:15" x14ac:dyDescent="0.3">
      <c r="A553" s="65" t="s">
        <v>30</v>
      </c>
      <c r="B553" s="173" t="s">
        <v>231</v>
      </c>
      <c r="C553" s="238" t="s">
        <v>24</v>
      </c>
      <c r="D553" s="237">
        <v>1</v>
      </c>
      <c r="E553" s="155"/>
      <c r="F553" s="319"/>
      <c r="G553" s="143"/>
      <c r="H553" s="143"/>
      <c r="N553" s="44"/>
      <c r="O553" s="44"/>
    </row>
    <row r="554" spans="1:15" x14ac:dyDescent="0.3">
      <c r="A554" s="65" t="s">
        <v>31</v>
      </c>
      <c r="B554" s="173" t="s">
        <v>232</v>
      </c>
      <c r="C554" s="238" t="s">
        <v>24</v>
      </c>
      <c r="D554" s="237">
        <v>1</v>
      </c>
      <c r="E554" s="155"/>
      <c r="F554" s="319"/>
      <c r="G554" s="143"/>
      <c r="H554" s="143"/>
      <c r="N554" s="44"/>
      <c r="O554" s="44"/>
    </row>
    <row r="555" spans="1:15" x14ac:dyDescent="0.3">
      <c r="A555" s="65" t="s">
        <v>32</v>
      </c>
      <c r="B555" s="173" t="s">
        <v>233</v>
      </c>
      <c r="C555" s="238" t="s">
        <v>24</v>
      </c>
      <c r="D555" s="237">
        <v>1</v>
      </c>
      <c r="E555" s="155"/>
      <c r="F555" s="319"/>
      <c r="G555" s="143"/>
      <c r="H555" s="143"/>
      <c r="N555" s="44"/>
      <c r="O555" s="44"/>
    </row>
    <row r="556" spans="1:15" x14ac:dyDescent="0.3">
      <c r="A556" s="65" t="s">
        <v>33</v>
      </c>
      <c r="B556" s="173" t="s">
        <v>234</v>
      </c>
      <c r="C556" s="238" t="s">
        <v>24</v>
      </c>
      <c r="D556" s="237">
        <v>1</v>
      </c>
      <c r="E556" s="155"/>
      <c r="F556" s="319"/>
      <c r="G556" s="143"/>
      <c r="H556" s="143"/>
      <c r="N556" s="44"/>
      <c r="O556" s="44"/>
    </row>
    <row r="557" spans="1:15" x14ac:dyDescent="0.3">
      <c r="A557" s="65" t="s">
        <v>34</v>
      </c>
      <c r="B557" s="173" t="s">
        <v>235</v>
      </c>
      <c r="C557" s="238" t="s">
        <v>24</v>
      </c>
      <c r="D557" s="237">
        <v>1</v>
      </c>
      <c r="E557" s="155"/>
      <c r="F557" s="319"/>
      <c r="G557" s="143"/>
      <c r="H557" s="143"/>
      <c r="N557" s="44"/>
      <c r="O557" s="44"/>
    </row>
    <row r="558" spans="1:15" x14ac:dyDescent="0.3">
      <c r="A558" s="65" t="s">
        <v>35</v>
      </c>
      <c r="B558" s="173" t="s">
        <v>236</v>
      </c>
      <c r="C558" s="238" t="s">
        <v>24</v>
      </c>
      <c r="D558" s="237">
        <v>1</v>
      </c>
      <c r="E558" s="155"/>
      <c r="F558" s="319"/>
      <c r="G558" s="143"/>
      <c r="H558" s="143"/>
      <c r="N558" s="44"/>
      <c r="O558" s="44"/>
    </row>
    <row r="559" spans="1:15" x14ac:dyDescent="0.3">
      <c r="A559" s="65" t="s">
        <v>36</v>
      </c>
      <c r="B559" s="173" t="s">
        <v>237</v>
      </c>
      <c r="C559" s="238" t="s">
        <v>24</v>
      </c>
      <c r="D559" s="237">
        <v>1</v>
      </c>
      <c r="E559" s="155"/>
      <c r="F559" s="319"/>
      <c r="G559" s="143"/>
      <c r="H559" s="143"/>
      <c r="N559" s="44"/>
      <c r="O559" s="44"/>
    </row>
    <row r="560" spans="1:15" x14ac:dyDescent="0.3">
      <c r="A560" s="65" t="s">
        <v>37</v>
      </c>
      <c r="B560" s="173" t="s">
        <v>238</v>
      </c>
      <c r="C560" s="238" t="s">
        <v>24</v>
      </c>
      <c r="D560" s="237">
        <v>1</v>
      </c>
      <c r="E560" s="155"/>
      <c r="F560" s="319"/>
      <c r="G560" s="143"/>
      <c r="H560" s="143"/>
      <c r="N560" s="44"/>
      <c r="O560" s="44"/>
    </row>
    <row r="561" spans="1:15" x14ac:dyDescent="0.3">
      <c r="A561" s="65" t="s">
        <v>21</v>
      </c>
      <c r="B561" s="173" t="s">
        <v>239</v>
      </c>
      <c r="C561" s="238" t="s">
        <v>24</v>
      </c>
      <c r="D561" s="237">
        <v>1</v>
      </c>
      <c r="E561" s="155"/>
      <c r="F561" s="319"/>
      <c r="G561" s="143"/>
      <c r="H561" s="143"/>
      <c r="N561" s="44"/>
      <c r="O561" s="44"/>
    </row>
    <row r="562" spans="1:15" x14ac:dyDescent="0.3">
      <c r="A562" s="65" t="s">
        <v>136</v>
      </c>
      <c r="B562" s="173" t="s">
        <v>240</v>
      </c>
      <c r="C562" s="238" t="s">
        <v>24</v>
      </c>
      <c r="D562" s="237">
        <v>1</v>
      </c>
      <c r="E562" s="155"/>
      <c r="F562" s="319"/>
      <c r="G562" s="143"/>
      <c r="H562" s="143"/>
      <c r="N562" s="44"/>
      <c r="O562" s="44"/>
    </row>
    <row r="563" spans="1:15" x14ac:dyDescent="0.3">
      <c r="A563" s="65"/>
      <c r="B563" s="173"/>
      <c r="C563" s="56"/>
      <c r="D563" s="74"/>
      <c r="E563" s="155"/>
      <c r="F563" s="319"/>
      <c r="G563" s="143"/>
      <c r="H563" s="143"/>
      <c r="N563" s="44"/>
      <c r="O563" s="44"/>
    </row>
    <row r="564" spans="1:15" ht="52.8" x14ac:dyDescent="0.3">
      <c r="A564" s="100">
        <f>A548+1</f>
        <v>34</v>
      </c>
      <c r="B564" s="365" t="s">
        <v>534</v>
      </c>
      <c r="C564" s="244"/>
      <c r="D564" s="297"/>
      <c r="E564" s="155"/>
      <c r="F564" s="319"/>
      <c r="G564" s="143"/>
      <c r="H564" s="143"/>
      <c r="N564" s="44"/>
      <c r="O564" s="44"/>
    </row>
    <row r="565" spans="1:15" x14ac:dyDescent="0.3">
      <c r="A565" s="65" t="s">
        <v>26</v>
      </c>
      <c r="B565" s="173" t="s">
        <v>241</v>
      </c>
      <c r="C565" s="295" t="s">
        <v>24</v>
      </c>
      <c r="D565" s="296">
        <v>1</v>
      </c>
      <c r="E565" s="155"/>
      <c r="F565" s="319"/>
      <c r="G565" s="143"/>
      <c r="H565" s="143"/>
      <c r="N565" s="44"/>
      <c r="O565" s="44"/>
    </row>
    <row r="566" spans="1:15" x14ac:dyDescent="0.3">
      <c r="A566" s="65" t="s">
        <v>27</v>
      </c>
      <c r="B566" s="173" t="s">
        <v>242</v>
      </c>
      <c r="C566" s="238" t="s">
        <v>24</v>
      </c>
      <c r="D566" s="237">
        <v>1</v>
      </c>
      <c r="E566" s="239"/>
      <c r="F566" s="322"/>
      <c r="G566" s="143"/>
      <c r="H566" s="143"/>
      <c r="N566" s="44"/>
      <c r="O566" s="44"/>
    </row>
    <row r="567" spans="1:15" x14ac:dyDescent="0.3">
      <c r="A567" s="65" t="s">
        <v>28</v>
      </c>
      <c r="B567" s="173" t="s">
        <v>243</v>
      </c>
      <c r="C567" s="238" t="s">
        <v>24</v>
      </c>
      <c r="D567" s="237">
        <v>1</v>
      </c>
      <c r="E567" s="239"/>
      <c r="F567" s="322"/>
      <c r="G567" s="143"/>
      <c r="H567" s="143"/>
      <c r="N567" s="44"/>
      <c r="O567" s="44"/>
    </row>
    <row r="568" spans="1:15" x14ac:dyDescent="0.3">
      <c r="A568" s="65" t="s">
        <v>29</v>
      </c>
      <c r="B568" s="173" t="s">
        <v>244</v>
      </c>
      <c r="C568" s="238" t="s">
        <v>24</v>
      </c>
      <c r="D568" s="237">
        <v>1</v>
      </c>
      <c r="E568" s="239"/>
      <c r="F568" s="322"/>
      <c r="G568" s="143"/>
      <c r="H568" s="143"/>
      <c r="N568" s="44"/>
      <c r="O568" s="44"/>
    </row>
    <row r="569" spans="1:15" x14ac:dyDescent="0.3">
      <c r="A569" s="65" t="s">
        <v>30</v>
      </c>
      <c r="B569" s="173" t="s">
        <v>245</v>
      </c>
      <c r="C569" s="238" t="s">
        <v>24</v>
      </c>
      <c r="D569" s="237">
        <v>1</v>
      </c>
      <c r="E569" s="239"/>
      <c r="F569" s="322"/>
      <c r="G569" s="143"/>
      <c r="H569" s="143"/>
      <c r="N569" s="44"/>
      <c r="O569" s="44"/>
    </row>
    <row r="570" spans="1:15" x14ac:dyDescent="0.3">
      <c r="A570" s="65" t="s">
        <v>31</v>
      </c>
      <c r="B570" s="173" t="s">
        <v>246</v>
      </c>
      <c r="C570" s="238" t="s">
        <v>24</v>
      </c>
      <c r="D570" s="237">
        <v>1</v>
      </c>
      <c r="E570" s="239"/>
      <c r="F570" s="322"/>
      <c r="G570" s="143"/>
      <c r="H570" s="143"/>
      <c r="N570" s="44"/>
      <c r="O570" s="44"/>
    </row>
    <row r="571" spans="1:15" x14ac:dyDescent="0.3">
      <c r="A571" s="65" t="s">
        <v>32</v>
      </c>
      <c r="B571" s="173" t="s">
        <v>247</v>
      </c>
      <c r="C571" s="238" t="s">
        <v>24</v>
      </c>
      <c r="D571" s="237">
        <v>1</v>
      </c>
      <c r="E571" s="239"/>
      <c r="F571" s="322"/>
      <c r="G571" s="143"/>
      <c r="H571" s="143"/>
      <c r="N571" s="44"/>
      <c r="O571" s="44"/>
    </row>
    <row r="572" spans="1:15" x14ac:dyDescent="0.3">
      <c r="A572" s="65" t="s">
        <v>33</v>
      </c>
      <c r="B572" s="173" t="s">
        <v>248</v>
      </c>
      <c r="C572" s="238" t="s">
        <v>24</v>
      </c>
      <c r="D572" s="237">
        <v>1</v>
      </c>
      <c r="E572" s="239"/>
      <c r="F572" s="322"/>
      <c r="G572" s="143"/>
      <c r="H572" s="143"/>
      <c r="N572" s="44"/>
      <c r="O572" s="44"/>
    </row>
    <row r="573" spans="1:15" x14ac:dyDescent="0.3">
      <c r="A573" s="65" t="s">
        <v>34</v>
      </c>
      <c r="B573" s="173" t="s">
        <v>249</v>
      </c>
      <c r="C573" s="238" t="s">
        <v>24</v>
      </c>
      <c r="D573" s="237">
        <v>1</v>
      </c>
      <c r="E573" s="239"/>
      <c r="F573" s="322"/>
      <c r="G573" s="143"/>
      <c r="H573" s="143"/>
      <c r="N573" s="44"/>
      <c r="O573" s="44"/>
    </row>
    <row r="574" spans="1:15" x14ac:dyDescent="0.3">
      <c r="A574" s="65" t="s">
        <v>35</v>
      </c>
      <c r="B574" s="173" t="s">
        <v>250</v>
      </c>
      <c r="C574" s="238" t="s">
        <v>24</v>
      </c>
      <c r="D574" s="237">
        <v>1</v>
      </c>
      <c r="E574" s="239"/>
      <c r="F574" s="322"/>
      <c r="G574" s="143"/>
      <c r="H574" s="143"/>
      <c r="N574" s="44"/>
      <c r="O574" s="44"/>
    </row>
    <row r="575" spans="1:15" x14ac:dyDescent="0.3">
      <c r="A575" s="65" t="s">
        <v>36</v>
      </c>
      <c r="B575" s="173" t="s">
        <v>251</v>
      </c>
      <c r="C575" s="238" t="s">
        <v>24</v>
      </c>
      <c r="D575" s="237">
        <v>1</v>
      </c>
      <c r="E575" s="239"/>
      <c r="F575" s="322"/>
      <c r="G575" s="143"/>
      <c r="H575" s="143"/>
      <c r="N575" s="44"/>
      <c r="O575" s="44"/>
    </row>
    <row r="576" spans="1:15" x14ac:dyDescent="0.3">
      <c r="A576" s="65" t="s">
        <v>37</v>
      </c>
      <c r="B576" s="173" t="s">
        <v>252</v>
      </c>
      <c r="C576" s="238" t="s">
        <v>24</v>
      </c>
      <c r="D576" s="237">
        <v>1</v>
      </c>
      <c r="E576" s="239"/>
      <c r="F576" s="322"/>
      <c r="G576" s="143"/>
      <c r="H576" s="143"/>
      <c r="N576" s="44"/>
      <c r="O576" s="44"/>
    </row>
    <row r="577" spans="1:15" x14ac:dyDescent="0.3">
      <c r="A577" s="65" t="s">
        <v>21</v>
      </c>
      <c r="B577" s="173" t="s">
        <v>253</v>
      </c>
      <c r="C577" s="238" t="s">
        <v>24</v>
      </c>
      <c r="D577" s="237">
        <v>1</v>
      </c>
      <c r="E577" s="239"/>
      <c r="F577" s="322"/>
      <c r="G577" s="143"/>
      <c r="H577" s="143"/>
      <c r="N577" s="44"/>
      <c r="O577" s="44"/>
    </row>
    <row r="578" spans="1:15" ht="8.25" customHeight="1" x14ac:dyDescent="0.3">
      <c r="A578" s="65"/>
      <c r="B578" s="173"/>
      <c r="C578" s="238"/>
      <c r="D578" s="299"/>
      <c r="E578" s="239"/>
      <c r="F578" s="322"/>
      <c r="G578" s="143"/>
      <c r="H578" s="143"/>
      <c r="N578" s="44"/>
      <c r="O578" s="44"/>
    </row>
    <row r="579" spans="1:15" ht="26.4" x14ac:dyDescent="0.3">
      <c r="A579" s="100">
        <f>A564+1</f>
        <v>35</v>
      </c>
      <c r="B579" s="178" t="s">
        <v>153</v>
      </c>
      <c r="C579" s="69"/>
      <c r="D579" s="74"/>
      <c r="E579" s="155"/>
      <c r="F579" s="319"/>
      <c r="G579" s="143"/>
      <c r="H579" s="143"/>
      <c r="N579" s="44"/>
      <c r="O579" s="44"/>
    </row>
    <row r="580" spans="1:15" ht="6.75" customHeight="1" x14ac:dyDescent="0.3">
      <c r="A580" s="65"/>
      <c r="B580" s="76"/>
      <c r="C580" s="69"/>
      <c r="D580" s="74"/>
      <c r="E580" s="155"/>
      <c r="F580" s="319"/>
      <c r="G580" s="143"/>
      <c r="H580" s="143"/>
      <c r="N580" s="44"/>
      <c r="O580" s="44"/>
    </row>
    <row r="581" spans="1:15" ht="26.4" x14ac:dyDescent="0.3">
      <c r="A581" s="65"/>
      <c r="B581" s="76" t="s">
        <v>522</v>
      </c>
      <c r="C581" s="56" t="s">
        <v>20</v>
      </c>
      <c r="D581" s="74">
        <v>2</v>
      </c>
      <c r="E581" s="155"/>
      <c r="F581" s="319"/>
      <c r="G581" s="143"/>
      <c r="H581" s="143"/>
      <c r="N581" s="44"/>
      <c r="O581" s="44"/>
    </row>
    <row r="582" spans="1:15" ht="9" customHeight="1" thickBot="1" x14ac:dyDescent="0.35">
      <c r="A582" s="65"/>
      <c r="B582" s="76"/>
      <c r="C582" s="56"/>
      <c r="D582" s="74"/>
      <c r="E582" s="155"/>
      <c r="F582" s="319"/>
      <c r="G582" s="143"/>
      <c r="H582" s="143"/>
      <c r="N582" s="44"/>
      <c r="O582" s="44"/>
    </row>
    <row r="583" spans="1:15" x14ac:dyDescent="0.3">
      <c r="A583" s="388" t="s">
        <v>420</v>
      </c>
      <c r="B583" s="389"/>
      <c r="C583" s="381"/>
      <c r="D583" s="29"/>
      <c r="E583" s="383" t="s">
        <v>55</v>
      </c>
      <c r="F583" s="385"/>
      <c r="G583" s="143"/>
      <c r="H583" s="143"/>
      <c r="N583" s="44"/>
      <c r="O583" s="44"/>
    </row>
    <row r="584" spans="1:15" ht="15" thickBot="1" x14ac:dyDescent="0.35">
      <c r="A584" s="390"/>
      <c r="B584" s="391"/>
      <c r="C584" s="382"/>
      <c r="D584" s="30"/>
      <c r="E584" s="384"/>
      <c r="F584" s="386"/>
      <c r="G584" s="143"/>
      <c r="H584" s="143"/>
      <c r="N584" s="44"/>
      <c r="O584" s="44"/>
    </row>
    <row r="585" spans="1:15" x14ac:dyDescent="0.3">
      <c r="A585" s="20"/>
      <c r="B585" s="20"/>
      <c r="D585" s="33"/>
      <c r="G585" s="143"/>
      <c r="H585" s="143"/>
      <c r="N585" s="44"/>
      <c r="O585" s="44"/>
    </row>
    <row r="586" spans="1:15" ht="15" thickBot="1" x14ac:dyDescent="0.35">
      <c r="A586" s="290"/>
      <c r="B586" s="275"/>
      <c r="C586" s="291"/>
      <c r="D586" s="277"/>
      <c r="F586" s="292"/>
      <c r="G586" s="143"/>
      <c r="H586" s="143"/>
      <c r="N586" s="44"/>
      <c r="O586" s="44"/>
    </row>
    <row r="587" spans="1:15" ht="27" thickBot="1" x14ac:dyDescent="0.35">
      <c r="A587" s="10" t="s">
        <v>47</v>
      </c>
      <c r="B587" s="11" t="s">
        <v>48</v>
      </c>
      <c r="C587" s="12" t="s">
        <v>49</v>
      </c>
      <c r="D587" s="21" t="s">
        <v>94</v>
      </c>
      <c r="E587" s="201" t="s">
        <v>50</v>
      </c>
      <c r="F587" s="312" t="s">
        <v>51</v>
      </c>
      <c r="G587" s="143"/>
      <c r="H587" s="143"/>
      <c r="N587" s="44"/>
      <c r="O587" s="44"/>
    </row>
    <row r="588" spans="1:15" x14ac:dyDescent="0.3">
      <c r="A588" s="65"/>
      <c r="B588" s="76"/>
      <c r="C588" s="69"/>
      <c r="D588" s="74"/>
      <c r="E588" s="155"/>
      <c r="F588" s="319"/>
      <c r="G588" s="143"/>
      <c r="H588" s="143"/>
      <c r="N588" s="44"/>
      <c r="O588" s="44"/>
    </row>
    <row r="589" spans="1:15" x14ac:dyDescent="0.3">
      <c r="A589" s="100">
        <f>A579+1</f>
        <v>36</v>
      </c>
      <c r="B589" s="178" t="s">
        <v>154</v>
      </c>
      <c r="C589" s="69"/>
      <c r="D589" s="74"/>
      <c r="E589" s="155"/>
      <c r="F589" s="319"/>
      <c r="G589" s="143"/>
      <c r="H589" s="143"/>
      <c r="N589" s="44"/>
      <c r="O589" s="44"/>
    </row>
    <row r="590" spans="1:15" x14ac:dyDescent="0.3">
      <c r="A590" s="65"/>
      <c r="B590" s="76"/>
      <c r="C590" s="69"/>
      <c r="D590" s="74"/>
      <c r="E590" s="155"/>
      <c r="F590" s="319"/>
      <c r="G590" s="143"/>
      <c r="H590" s="143"/>
      <c r="N590" s="44"/>
      <c r="O590" s="44"/>
    </row>
    <row r="591" spans="1:15" ht="39.6" x14ac:dyDescent="0.3">
      <c r="A591" s="65" t="s">
        <v>26</v>
      </c>
      <c r="B591" s="76" t="s">
        <v>462</v>
      </c>
      <c r="C591" s="56" t="s">
        <v>20</v>
      </c>
      <c r="D591" s="74">
        <v>2</v>
      </c>
      <c r="E591" s="155"/>
      <c r="F591" s="319"/>
      <c r="G591" s="143"/>
      <c r="H591" s="143"/>
      <c r="N591" s="44"/>
      <c r="O591" s="44"/>
    </row>
    <row r="592" spans="1:15" x14ac:dyDescent="0.3">
      <c r="A592" s="65"/>
      <c r="B592" s="76"/>
      <c r="C592" s="69"/>
      <c r="D592" s="74"/>
      <c r="E592" s="155"/>
      <c r="F592" s="319"/>
      <c r="G592" s="143"/>
      <c r="H592" s="143"/>
      <c r="N592" s="44"/>
      <c r="O592" s="44"/>
    </row>
    <row r="593" spans="1:15" ht="29.25" customHeight="1" x14ac:dyDescent="0.3">
      <c r="A593" s="65" t="s">
        <v>27</v>
      </c>
      <c r="B593" s="76" t="s">
        <v>155</v>
      </c>
      <c r="C593" s="56" t="s">
        <v>20</v>
      </c>
      <c r="D593" s="74">
        <v>2</v>
      </c>
      <c r="E593" s="155"/>
      <c r="F593" s="319"/>
      <c r="G593" s="143"/>
      <c r="H593" s="143"/>
      <c r="N593" s="44"/>
      <c r="O593" s="44"/>
    </row>
    <row r="594" spans="1:15" x14ac:dyDescent="0.3">
      <c r="A594" s="65"/>
      <c r="B594" s="76"/>
      <c r="C594" s="69"/>
      <c r="D594" s="74"/>
      <c r="E594" s="155"/>
      <c r="F594" s="319"/>
      <c r="G594" s="143"/>
      <c r="H594" s="143"/>
      <c r="N594" s="44"/>
      <c r="O594" s="44"/>
    </row>
    <row r="595" spans="1:15" ht="26.4" x14ac:dyDescent="0.3">
      <c r="A595" s="65" t="s">
        <v>28</v>
      </c>
      <c r="B595" s="76" t="s">
        <v>461</v>
      </c>
      <c r="C595" s="56" t="s">
        <v>20</v>
      </c>
      <c r="D595" s="74">
        <v>2</v>
      </c>
      <c r="E595" s="155"/>
      <c r="F595" s="319"/>
      <c r="G595" s="143"/>
      <c r="H595" s="143"/>
      <c r="N595" s="44"/>
      <c r="O595" s="44"/>
    </row>
    <row r="596" spans="1:15" x14ac:dyDescent="0.3">
      <c r="A596" s="65"/>
      <c r="B596" s="76"/>
      <c r="C596" s="69"/>
      <c r="D596" s="74"/>
      <c r="E596" s="155"/>
      <c r="F596" s="319"/>
      <c r="G596" s="143"/>
      <c r="H596" s="143"/>
      <c r="N596" s="44"/>
      <c r="O596" s="44"/>
    </row>
    <row r="597" spans="1:15" x14ac:dyDescent="0.3">
      <c r="A597" s="65" t="s">
        <v>29</v>
      </c>
      <c r="B597" s="76" t="s">
        <v>156</v>
      </c>
      <c r="C597" s="56" t="s">
        <v>20</v>
      </c>
      <c r="D597" s="74">
        <v>2</v>
      </c>
      <c r="E597" s="155"/>
      <c r="F597" s="319"/>
      <c r="G597" s="143"/>
      <c r="H597" s="143"/>
      <c r="N597" s="44"/>
      <c r="O597" s="44"/>
    </row>
    <row r="598" spans="1:15" x14ac:dyDescent="0.3">
      <c r="A598" s="65"/>
      <c r="B598" s="76"/>
      <c r="C598" s="69"/>
      <c r="D598" s="74"/>
      <c r="E598" s="155"/>
      <c r="F598" s="319"/>
      <c r="G598" s="143"/>
      <c r="H598" s="143"/>
      <c r="N598" s="44"/>
      <c r="O598" s="44"/>
    </row>
    <row r="599" spans="1:15" ht="39.6" x14ac:dyDescent="0.3">
      <c r="A599" s="65" t="s">
        <v>30</v>
      </c>
      <c r="B599" s="76" t="s">
        <v>515</v>
      </c>
      <c r="C599" s="56" t="s">
        <v>20</v>
      </c>
      <c r="D599" s="74">
        <v>1</v>
      </c>
      <c r="E599" s="155"/>
      <c r="F599" s="319"/>
      <c r="G599" s="143"/>
      <c r="H599" s="143"/>
      <c r="N599" s="44"/>
      <c r="O599" s="44"/>
    </row>
    <row r="600" spans="1:15" x14ac:dyDescent="0.3">
      <c r="A600" s="65"/>
      <c r="B600" s="76"/>
      <c r="C600" s="69"/>
      <c r="D600" s="74"/>
      <c r="E600" s="155"/>
      <c r="F600" s="319"/>
      <c r="G600" s="143"/>
      <c r="H600" s="143"/>
      <c r="N600" s="44"/>
      <c r="O600" s="44"/>
    </row>
    <row r="601" spans="1:15" x14ac:dyDescent="0.3">
      <c r="A601" s="100">
        <f>A589+1</f>
        <v>37</v>
      </c>
      <c r="B601" s="178" t="s">
        <v>464</v>
      </c>
      <c r="C601" s="69"/>
      <c r="D601" s="74"/>
      <c r="E601" s="155"/>
      <c r="F601" s="319"/>
      <c r="G601" s="143"/>
      <c r="H601" s="143"/>
      <c r="N601" s="44"/>
      <c r="O601" s="44"/>
    </row>
    <row r="602" spans="1:15" x14ac:dyDescent="0.3">
      <c r="A602" s="65"/>
      <c r="B602" s="76"/>
      <c r="C602" s="69"/>
      <c r="D602" s="74"/>
      <c r="E602" s="155"/>
      <c r="F602" s="319"/>
      <c r="G602" s="143"/>
      <c r="H602" s="143"/>
      <c r="N602" s="44"/>
      <c r="O602" s="44"/>
    </row>
    <row r="603" spans="1:15" x14ac:dyDescent="0.3">
      <c r="A603" s="65" t="s">
        <v>26</v>
      </c>
      <c r="B603" s="76" t="s">
        <v>157</v>
      </c>
      <c r="C603" s="69" t="s">
        <v>158</v>
      </c>
      <c r="D603" s="74">
        <v>400</v>
      </c>
      <c r="E603" s="155"/>
      <c r="F603" s="319"/>
      <c r="G603" s="143"/>
      <c r="H603" s="143"/>
      <c r="N603" s="44"/>
      <c r="O603" s="44"/>
    </row>
    <row r="604" spans="1:15" x14ac:dyDescent="0.3">
      <c r="A604" s="65"/>
      <c r="B604" s="76"/>
      <c r="C604" s="69"/>
      <c r="D604" s="74"/>
      <c r="E604" s="155"/>
      <c r="F604" s="319"/>
      <c r="G604" s="143"/>
      <c r="H604" s="143"/>
      <c r="N604" s="44"/>
      <c r="O604" s="44"/>
    </row>
    <row r="605" spans="1:15" x14ac:dyDescent="0.3">
      <c r="A605" s="65" t="s">
        <v>27</v>
      </c>
      <c r="B605" s="76" t="s">
        <v>463</v>
      </c>
      <c r="C605" s="69" t="s">
        <v>158</v>
      </c>
      <c r="D605" s="74">
        <v>400</v>
      </c>
      <c r="E605" s="155"/>
      <c r="F605" s="319"/>
      <c r="G605" s="143"/>
      <c r="H605" s="143"/>
      <c r="N605" s="44"/>
      <c r="O605" s="44"/>
    </row>
    <row r="606" spans="1:15" x14ac:dyDescent="0.3">
      <c r="A606" s="65"/>
      <c r="B606" s="76"/>
      <c r="C606" s="69"/>
      <c r="D606" s="74"/>
      <c r="E606" s="155"/>
      <c r="F606" s="319"/>
      <c r="G606" s="143"/>
      <c r="H606" s="143"/>
      <c r="N606" s="44"/>
      <c r="O606" s="44"/>
    </row>
    <row r="607" spans="1:15" ht="26.4" x14ac:dyDescent="0.3">
      <c r="A607" s="65" t="s">
        <v>28</v>
      </c>
      <c r="B607" s="76" t="s">
        <v>465</v>
      </c>
      <c r="C607" s="69" t="s">
        <v>158</v>
      </c>
      <c r="D607" s="74">
        <v>300</v>
      </c>
      <c r="E607" s="155"/>
      <c r="F607" s="319"/>
      <c r="G607" s="143"/>
      <c r="H607" s="143"/>
      <c r="N607" s="44"/>
      <c r="O607" s="44"/>
    </row>
    <row r="608" spans="1:15" x14ac:dyDescent="0.3">
      <c r="A608" s="65"/>
      <c r="B608" s="76"/>
      <c r="C608" s="69"/>
      <c r="D608" s="74"/>
      <c r="E608" s="155"/>
      <c r="F608" s="319"/>
      <c r="G608" s="143"/>
      <c r="H608" s="143"/>
      <c r="N608" s="44"/>
      <c r="O608" s="44"/>
    </row>
    <row r="609" spans="1:15" x14ac:dyDescent="0.3">
      <c r="A609" s="100">
        <f>A601+1</f>
        <v>38</v>
      </c>
      <c r="B609" s="178" t="s">
        <v>504</v>
      </c>
      <c r="C609" s="61"/>
      <c r="D609" s="74"/>
      <c r="E609" s="155"/>
      <c r="F609" s="319"/>
      <c r="G609" s="143"/>
      <c r="H609" s="143"/>
      <c r="N609" s="44"/>
      <c r="O609" s="44"/>
    </row>
    <row r="610" spans="1:15" ht="118.8" x14ac:dyDescent="0.3">
      <c r="A610" s="100" t="s">
        <v>26</v>
      </c>
      <c r="B610" s="178" t="s">
        <v>510</v>
      </c>
      <c r="C610" s="61" t="s">
        <v>24</v>
      </c>
      <c r="D610" s="74">
        <v>1</v>
      </c>
      <c r="E610" s="155"/>
      <c r="F610" s="319"/>
      <c r="G610" s="143"/>
      <c r="H610" s="143"/>
      <c r="N610" s="44"/>
      <c r="O610" s="44"/>
    </row>
    <row r="611" spans="1:15" x14ac:dyDescent="0.3">
      <c r="A611" s="65"/>
      <c r="B611" s="76"/>
      <c r="C611" s="69"/>
      <c r="D611" s="74"/>
      <c r="E611" s="155"/>
      <c r="F611" s="319"/>
      <c r="G611" s="143"/>
      <c r="H611" s="143"/>
      <c r="N611" s="44"/>
      <c r="O611" s="44"/>
    </row>
    <row r="612" spans="1:15" x14ac:dyDescent="0.3">
      <c r="A612" s="100" t="s">
        <v>27</v>
      </c>
      <c r="B612" s="76" t="s">
        <v>505</v>
      </c>
      <c r="C612" s="61" t="s">
        <v>24</v>
      </c>
      <c r="D612" s="74">
        <v>1</v>
      </c>
      <c r="E612" s="155"/>
      <c r="F612" s="319"/>
      <c r="G612" s="143"/>
      <c r="H612" s="143"/>
      <c r="N612" s="44"/>
      <c r="O612" s="44"/>
    </row>
    <row r="613" spans="1:15" x14ac:dyDescent="0.3">
      <c r="A613" s="100"/>
      <c r="B613" s="76"/>
      <c r="C613" s="61"/>
      <c r="D613" s="74"/>
      <c r="E613" s="155"/>
      <c r="F613" s="319"/>
      <c r="G613" s="143"/>
      <c r="H613" s="143"/>
      <c r="N613" s="44"/>
      <c r="O613" s="44"/>
    </row>
    <row r="614" spans="1:15" x14ac:dyDescent="0.3">
      <c r="A614" s="100" t="s">
        <v>28</v>
      </c>
      <c r="B614" s="76" t="s">
        <v>506</v>
      </c>
      <c r="C614" s="61" t="s">
        <v>24</v>
      </c>
      <c r="D614" s="74">
        <v>1</v>
      </c>
      <c r="E614" s="155"/>
      <c r="F614" s="319"/>
      <c r="G614" s="143"/>
      <c r="H614" s="143"/>
      <c r="N614" s="44"/>
      <c r="O614" s="44"/>
    </row>
    <row r="615" spans="1:15" x14ac:dyDescent="0.3">
      <c r="A615" s="100"/>
      <c r="B615" s="76"/>
      <c r="C615" s="61"/>
      <c r="D615" s="74"/>
      <c r="E615" s="155"/>
      <c r="F615" s="319"/>
      <c r="G615" s="143"/>
      <c r="H615" s="143"/>
      <c r="N615" s="44"/>
      <c r="O615" s="44"/>
    </row>
    <row r="616" spans="1:15" x14ac:dyDescent="0.3">
      <c r="A616" s="100" t="s">
        <v>29</v>
      </c>
      <c r="B616" s="76" t="s">
        <v>507</v>
      </c>
      <c r="C616" s="61" t="s">
        <v>24</v>
      </c>
      <c r="D616" s="74">
        <v>1</v>
      </c>
      <c r="E616" s="155"/>
      <c r="F616" s="319"/>
      <c r="G616" s="143"/>
      <c r="H616" s="143"/>
      <c r="N616" s="44"/>
      <c r="O616" s="44"/>
    </row>
    <row r="617" spans="1:15" x14ac:dyDescent="0.3">
      <c r="A617" s="100"/>
      <c r="B617" s="76"/>
      <c r="C617" s="61"/>
      <c r="D617" s="74"/>
      <c r="E617" s="155"/>
      <c r="F617" s="319"/>
      <c r="G617" s="143"/>
      <c r="H617" s="143"/>
      <c r="N617" s="44"/>
      <c r="O617" s="44"/>
    </row>
    <row r="618" spans="1:15" x14ac:dyDescent="0.3">
      <c r="A618" s="100" t="s">
        <v>30</v>
      </c>
      <c r="B618" s="76" t="s">
        <v>508</v>
      </c>
      <c r="C618" s="61" t="s">
        <v>24</v>
      </c>
      <c r="D618" s="74">
        <v>1</v>
      </c>
      <c r="E618" s="155"/>
      <c r="F618" s="319"/>
      <c r="G618" s="143"/>
      <c r="H618" s="143"/>
      <c r="N618" s="44"/>
      <c r="O618" s="44"/>
    </row>
    <row r="619" spans="1:15" x14ac:dyDescent="0.3">
      <c r="A619" s="100"/>
      <c r="B619" s="76"/>
      <c r="C619" s="61"/>
      <c r="D619" s="74"/>
      <c r="E619" s="155"/>
      <c r="F619" s="319"/>
      <c r="G619" s="143"/>
      <c r="H619" s="143"/>
      <c r="N619" s="44"/>
      <c r="O619" s="44"/>
    </row>
    <row r="620" spans="1:15" ht="26.4" x14ac:dyDescent="0.3">
      <c r="A620" s="100" t="s">
        <v>31</v>
      </c>
      <c r="B620" s="76" t="s">
        <v>509</v>
      </c>
      <c r="C620" s="61" t="s">
        <v>24</v>
      </c>
      <c r="D620" s="74">
        <v>1</v>
      </c>
      <c r="E620" s="155"/>
      <c r="F620" s="319"/>
      <c r="G620" s="143"/>
      <c r="H620" s="143"/>
      <c r="N620" s="44"/>
      <c r="O620" s="44"/>
    </row>
    <row r="621" spans="1:15" x14ac:dyDescent="0.3">
      <c r="A621" s="100"/>
      <c r="B621" s="76"/>
      <c r="C621" s="61"/>
      <c r="D621" s="74"/>
      <c r="E621" s="155"/>
      <c r="F621" s="319"/>
      <c r="G621" s="143"/>
      <c r="H621" s="143"/>
      <c r="N621" s="44"/>
      <c r="O621" s="44"/>
    </row>
    <row r="622" spans="1:15" x14ac:dyDescent="0.3">
      <c r="A622" s="100">
        <f>A609+1</f>
        <v>39</v>
      </c>
      <c r="B622" s="178" t="s">
        <v>460</v>
      </c>
      <c r="C622" s="69"/>
      <c r="D622" s="74"/>
      <c r="E622" s="155"/>
      <c r="F622" s="319"/>
      <c r="G622" s="143"/>
      <c r="H622" s="143"/>
      <c r="N622" s="44"/>
      <c r="O622" s="44"/>
    </row>
    <row r="623" spans="1:15" ht="26.4" x14ac:dyDescent="0.3">
      <c r="A623" s="65"/>
      <c r="B623" s="76" t="s">
        <v>503</v>
      </c>
      <c r="C623" s="61" t="s">
        <v>24</v>
      </c>
      <c r="D623" s="74">
        <v>2</v>
      </c>
      <c r="E623" s="155"/>
      <c r="F623" s="319"/>
      <c r="G623" s="143"/>
      <c r="H623" s="143"/>
      <c r="N623" s="44"/>
      <c r="O623" s="44"/>
    </row>
    <row r="624" spans="1:15" ht="15.15" customHeight="1" thickBot="1" x14ac:dyDescent="0.35">
      <c r="A624" s="65"/>
      <c r="B624" s="76"/>
      <c r="C624" s="61"/>
      <c r="D624" s="74"/>
      <c r="E624" s="167"/>
      <c r="F624" s="322"/>
      <c r="G624" s="143"/>
      <c r="H624" s="143"/>
      <c r="N624" s="44"/>
      <c r="O624" s="44"/>
    </row>
    <row r="625" spans="1:15" ht="15.3" customHeight="1" x14ac:dyDescent="0.3">
      <c r="A625" s="388" t="s">
        <v>420</v>
      </c>
      <c r="B625" s="389"/>
      <c r="C625" s="381"/>
      <c r="D625" s="29"/>
      <c r="E625" s="383" t="s">
        <v>55</v>
      </c>
      <c r="F625" s="385"/>
    </row>
    <row r="626" spans="1:15" ht="15.3" customHeight="1" thickBot="1" x14ac:dyDescent="0.35">
      <c r="A626" s="390"/>
      <c r="B626" s="391"/>
      <c r="C626" s="382"/>
      <c r="D626" s="30"/>
      <c r="E626" s="384"/>
      <c r="F626" s="386"/>
    </row>
    <row r="627" spans="1:15" ht="15.3" customHeight="1" x14ac:dyDescent="0.3">
      <c r="B627" s="224"/>
      <c r="C627" s="34"/>
      <c r="D627" s="32"/>
      <c r="E627" s="194"/>
      <c r="F627" s="194"/>
      <c r="G627" s="40"/>
      <c r="H627" s="40"/>
    </row>
    <row r="628" spans="1:15" ht="15.3" customHeight="1" thickBot="1" x14ac:dyDescent="0.35">
      <c r="B628" s="224"/>
      <c r="C628" s="34"/>
      <c r="D628" s="32"/>
      <c r="E628" s="194"/>
      <c r="F628" s="194"/>
      <c r="G628" s="40"/>
      <c r="H628" s="40"/>
    </row>
    <row r="629" spans="1:15" ht="27" thickBot="1" x14ac:dyDescent="0.35">
      <c r="A629" s="10" t="s">
        <v>47</v>
      </c>
      <c r="B629" s="11" t="s">
        <v>48</v>
      </c>
      <c r="C629" s="12" t="s">
        <v>49</v>
      </c>
      <c r="D629" s="21" t="s">
        <v>94</v>
      </c>
      <c r="E629" s="201" t="s">
        <v>50</v>
      </c>
      <c r="F629" s="312" t="s">
        <v>51</v>
      </c>
      <c r="G629" s="42"/>
      <c r="H629" s="42"/>
    </row>
    <row r="630" spans="1:15" ht="4.5" customHeight="1" x14ac:dyDescent="0.3">
      <c r="A630" s="65"/>
      <c r="B630" s="76"/>
      <c r="C630" s="61"/>
      <c r="D630" s="74"/>
      <c r="E630" s="167"/>
      <c r="F630" s="322"/>
      <c r="G630" s="143"/>
      <c r="H630" s="143"/>
      <c r="N630" s="44"/>
      <c r="O630" s="44"/>
    </row>
    <row r="631" spans="1:15" ht="39.6" x14ac:dyDescent="0.3">
      <c r="A631" s="100">
        <f>A622+1</f>
        <v>40</v>
      </c>
      <c r="B631" s="367" t="s">
        <v>559</v>
      </c>
      <c r="C631" s="69"/>
      <c r="D631" s="74"/>
      <c r="E631" s="167"/>
      <c r="F631" s="322"/>
      <c r="G631" s="143"/>
      <c r="H631" s="143"/>
      <c r="N631" s="44"/>
      <c r="O631" s="44"/>
    </row>
    <row r="632" spans="1:15" ht="7.2" customHeight="1" x14ac:dyDescent="0.3">
      <c r="A632" s="65"/>
      <c r="B632" s="179"/>
      <c r="C632" s="61"/>
      <c r="D632" s="74"/>
      <c r="E632" s="167"/>
      <c r="F632" s="322"/>
      <c r="G632" s="143"/>
      <c r="H632" s="143"/>
      <c r="N632" s="44"/>
      <c r="O632" s="44"/>
    </row>
    <row r="633" spans="1:15" ht="26.25" customHeight="1" x14ac:dyDescent="0.3">
      <c r="A633" s="65" t="s">
        <v>26</v>
      </c>
      <c r="B633" s="179" t="s">
        <v>258</v>
      </c>
      <c r="C633" s="61" t="s">
        <v>24</v>
      </c>
      <c r="D633" s="74">
        <v>1</v>
      </c>
      <c r="E633" s="167"/>
      <c r="F633" s="322"/>
      <c r="G633" s="143"/>
      <c r="H633" s="143"/>
      <c r="N633" s="44"/>
      <c r="O633" s="44"/>
    </row>
    <row r="634" spans="1:15" ht="15.15" customHeight="1" x14ac:dyDescent="0.3">
      <c r="A634" s="65"/>
      <c r="B634" s="179"/>
      <c r="C634" s="61"/>
      <c r="D634" s="74"/>
      <c r="E634" s="167"/>
      <c r="F634" s="322"/>
      <c r="G634" s="143"/>
      <c r="H634" s="143"/>
      <c r="N634" s="44"/>
      <c r="O634" s="44"/>
    </row>
    <row r="635" spans="1:15" ht="39.6" x14ac:dyDescent="0.3">
      <c r="A635" s="65" t="s">
        <v>27</v>
      </c>
      <c r="B635" s="179" t="s">
        <v>540</v>
      </c>
      <c r="C635" s="61" t="s">
        <v>24</v>
      </c>
      <c r="D635" s="74">
        <v>1</v>
      </c>
      <c r="E635" s="167"/>
      <c r="F635" s="322"/>
      <c r="G635" s="143"/>
      <c r="H635" s="143"/>
      <c r="N635" s="44"/>
      <c r="O635" s="44"/>
    </row>
    <row r="636" spans="1:15" ht="15.15" customHeight="1" x14ac:dyDescent="0.3">
      <c r="A636" s="65"/>
      <c r="B636" s="179"/>
      <c r="C636" s="61"/>
      <c r="D636" s="74"/>
      <c r="E636" s="167"/>
      <c r="F636" s="322"/>
      <c r="G636" s="143"/>
      <c r="H636" s="143"/>
      <c r="N636" s="44"/>
      <c r="O636" s="44"/>
    </row>
    <row r="637" spans="1:15" ht="24.15" customHeight="1" x14ac:dyDescent="0.3">
      <c r="A637" s="65" t="s">
        <v>28</v>
      </c>
      <c r="B637" s="179" t="s">
        <v>259</v>
      </c>
      <c r="C637" s="61" t="s">
        <v>24</v>
      </c>
      <c r="D637" s="74">
        <v>1</v>
      </c>
      <c r="E637" s="167"/>
      <c r="F637" s="322"/>
      <c r="G637" s="143"/>
      <c r="H637" s="143"/>
      <c r="N637" s="44"/>
      <c r="O637" s="44"/>
    </row>
    <row r="638" spans="1:15" ht="15.15" customHeight="1" x14ac:dyDescent="0.3">
      <c r="A638" s="65"/>
      <c r="B638" s="179"/>
      <c r="C638" s="61"/>
      <c r="D638" s="74"/>
      <c r="E638" s="167"/>
      <c r="F638" s="322"/>
      <c r="G638" s="143"/>
      <c r="H638" s="143"/>
      <c r="N638" s="44"/>
      <c r="O638" s="44"/>
    </row>
    <row r="639" spans="1:15" ht="39.6" x14ac:dyDescent="0.3">
      <c r="A639" s="65" t="s">
        <v>29</v>
      </c>
      <c r="B639" s="179" t="s">
        <v>541</v>
      </c>
      <c r="C639" s="61" t="s">
        <v>24</v>
      </c>
      <c r="D639" s="74">
        <v>1</v>
      </c>
      <c r="E639" s="167"/>
      <c r="F639" s="322"/>
      <c r="G639" s="143"/>
      <c r="H639" s="143"/>
      <c r="N639" s="44"/>
      <c r="O639" s="44"/>
    </row>
    <row r="640" spans="1:15" ht="15.15" customHeight="1" x14ac:dyDescent="0.3">
      <c r="A640" s="65"/>
      <c r="B640" s="179"/>
      <c r="C640" s="61"/>
      <c r="D640" s="74"/>
      <c r="E640" s="167"/>
      <c r="F640" s="322"/>
      <c r="G640" s="143"/>
      <c r="H640" s="143"/>
      <c r="N640" s="44"/>
      <c r="O640" s="44"/>
    </row>
    <row r="641" spans="1:15" ht="25.65" customHeight="1" x14ac:dyDescent="0.3">
      <c r="A641" s="65" t="s">
        <v>30</v>
      </c>
      <c r="B641" s="179" t="s">
        <v>260</v>
      </c>
      <c r="C641" s="61" t="s">
        <v>24</v>
      </c>
      <c r="D641" s="74">
        <v>1</v>
      </c>
      <c r="E641" s="167"/>
      <c r="F641" s="322"/>
      <c r="G641" s="143"/>
      <c r="H641" s="143"/>
      <c r="N641" s="44"/>
      <c r="O641" s="44"/>
    </row>
    <row r="642" spans="1:15" ht="15.15" customHeight="1" x14ac:dyDescent="0.3">
      <c r="A642" s="65"/>
      <c r="B642" s="179"/>
      <c r="C642" s="61"/>
      <c r="D642" s="74"/>
      <c r="E642" s="167"/>
      <c r="F642" s="322"/>
      <c r="G642" s="143"/>
      <c r="H642" s="143"/>
      <c r="N642" s="44"/>
      <c r="O642" s="44"/>
    </row>
    <row r="643" spans="1:15" ht="30" customHeight="1" x14ac:dyDescent="0.3">
      <c r="A643" s="65" t="s">
        <v>31</v>
      </c>
      <c r="B643" s="179" t="s">
        <v>261</v>
      </c>
      <c r="C643" s="61" t="s">
        <v>24</v>
      </c>
      <c r="D643" s="74">
        <v>1</v>
      </c>
      <c r="E643" s="167"/>
      <c r="F643" s="322"/>
      <c r="G643" s="143"/>
      <c r="H643" s="143"/>
      <c r="N643" s="44"/>
      <c r="O643" s="44"/>
    </row>
    <row r="644" spans="1:15" ht="15.15" customHeight="1" x14ac:dyDescent="0.3">
      <c r="A644" s="65"/>
      <c r="B644" s="179"/>
      <c r="C644" s="61"/>
      <c r="D644" s="74"/>
      <c r="E644" s="167"/>
      <c r="F644" s="322"/>
      <c r="G644" s="143"/>
      <c r="H644" s="143"/>
      <c r="N644" s="44"/>
      <c r="O644" s="44"/>
    </row>
    <row r="645" spans="1:15" ht="26.25" customHeight="1" x14ac:dyDescent="0.3">
      <c r="A645" s="65" t="s">
        <v>32</v>
      </c>
      <c r="B645" s="179" t="s">
        <v>542</v>
      </c>
      <c r="C645" s="61" t="s">
        <v>24</v>
      </c>
      <c r="D645" s="74">
        <v>1</v>
      </c>
      <c r="E645" s="167"/>
      <c r="F645" s="322"/>
      <c r="G645" s="143"/>
      <c r="H645" s="143"/>
      <c r="N645" s="44"/>
      <c r="O645" s="44"/>
    </row>
    <row r="646" spans="1:15" ht="15.15" customHeight="1" x14ac:dyDescent="0.3">
      <c r="A646" s="65"/>
      <c r="B646" s="179"/>
      <c r="C646" s="61"/>
      <c r="D646" s="74"/>
      <c r="E646" s="167"/>
      <c r="F646" s="322"/>
      <c r="G646" s="143"/>
      <c r="H646" s="143"/>
      <c r="N646" s="44"/>
      <c r="O646" s="44"/>
    </row>
    <row r="647" spans="1:15" ht="30" customHeight="1" x14ac:dyDescent="0.3">
      <c r="A647" s="65" t="s">
        <v>33</v>
      </c>
      <c r="B647" s="179" t="s">
        <v>262</v>
      </c>
      <c r="C647" s="61" t="s">
        <v>24</v>
      </c>
      <c r="D647" s="74">
        <v>1</v>
      </c>
      <c r="E647" s="167"/>
      <c r="F647" s="322"/>
      <c r="G647" s="143"/>
      <c r="H647" s="143"/>
      <c r="N647" s="44"/>
      <c r="O647" s="44"/>
    </row>
    <row r="648" spans="1:15" ht="15.15" customHeight="1" x14ac:dyDescent="0.3">
      <c r="A648" s="65"/>
      <c r="B648" s="179"/>
      <c r="C648" s="61"/>
      <c r="D648" s="74"/>
      <c r="E648" s="167"/>
      <c r="F648" s="322"/>
      <c r="G648" s="143"/>
      <c r="H648" s="143"/>
      <c r="N648" s="44"/>
      <c r="O648" s="44"/>
    </row>
    <row r="649" spans="1:15" ht="39.6" x14ac:dyDescent="0.3">
      <c r="A649" s="65" t="s">
        <v>34</v>
      </c>
      <c r="B649" s="179" t="s">
        <v>543</v>
      </c>
      <c r="C649" s="61" t="s">
        <v>24</v>
      </c>
      <c r="D649" s="74">
        <v>1</v>
      </c>
      <c r="E649" s="167"/>
      <c r="F649" s="322"/>
      <c r="G649" s="143"/>
      <c r="H649" s="143"/>
      <c r="N649" s="44"/>
      <c r="O649" s="44"/>
    </row>
    <row r="650" spans="1:15" ht="15.15" customHeight="1" x14ac:dyDescent="0.3">
      <c r="A650" s="65"/>
      <c r="B650" s="179"/>
      <c r="C650" s="61"/>
      <c r="D650" s="74"/>
      <c r="E650" s="167"/>
      <c r="F650" s="322"/>
      <c r="G650" s="143"/>
      <c r="H650" s="143"/>
      <c r="N650" s="44"/>
      <c r="O650" s="44"/>
    </row>
    <row r="651" spans="1:15" ht="39.6" x14ac:dyDescent="0.3">
      <c r="A651" s="65" t="s">
        <v>35</v>
      </c>
      <c r="B651" s="179" t="s">
        <v>544</v>
      </c>
      <c r="C651" s="61" t="s">
        <v>24</v>
      </c>
      <c r="D651" s="74">
        <v>1</v>
      </c>
      <c r="E651" s="167"/>
      <c r="F651" s="322"/>
      <c r="G651" s="143"/>
      <c r="H651" s="143"/>
      <c r="N651" s="44"/>
      <c r="O651" s="44"/>
    </row>
    <row r="652" spans="1:15" ht="15.15" customHeight="1" x14ac:dyDescent="0.3">
      <c r="A652" s="65"/>
      <c r="B652" s="179"/>
      <c r="C652" s="61"/>
      <c r="D652" s="74"/>
      <c r="E652" s="167"/>
      <c r="F652" s="322"/>
      <c r="G652" s="143"/>
      <c r="H652" s="143"/>
      <c r="N652" s="44"/>
      <c r="O652" s="44"/>
    </row>
    <row r="653" spans="1:15" ht="27" customHeight="1" x14ac:dyDescent="0.3">
      <c r="A653" s="65" t="s">
        <v>36</v>
      </c>
      <c r="B653" s="179" t="s">
        <v>263</v>
      </c>
      <c r="C653" s="61" t="s">
        <v>24</v>
      </c>
      <c r="D653" s="74">
        <v>1</v>
      </c>
      <c r="E653" s="167"/>
      <c r="F653" s="322"/>
      <c r="G653" s="143"/>
      <c r="H653" s="143"/>
      <c r="N653" s="44"/>
      <c r="O653" s="44"/>
    </row>
    <row r="654" spans="1:15" ht="15.15" customHeight="1" x14ac:dyDescent="0.3">
      <c r="A654" s="65"/>
      <c r="B654" s="179"/>
      <c r="C654" s="61"/>
      <c r="D654" s="74"/>
      <c r="E654" s="167"/>
      <c r="F654" s="322"/>
      <c r="G654" s="143"/>
      <c r="H654" s="143"/>
      <c r="N654" s="44"/>
      <c r="O654" s="44"/>
    </row>
    <row r="655" spans="1:15" ht="30.9" customHeight="1" x14ac:dyDescent="0.3">
      <c r="A655" s="65" t="s">
        <v>37</v>
      </c>
      <c r="B655" s="179" t="s">
        <v>264</v>
      </c>
      <c r="C655" s="61" t="s">
        <v>24</v>
      </c>
      <c r="D655" s="74">
        <v>1</v>
      </c>
      <c r="E655" s="167"/>
      <c r="F655" s="322"/>
      <c r="G655" s="143"/>
      <c r="H655" s="143"/>
      <c r="N655" s="44"/>
      <c r="O655" s="44"/>
    </row>
    <row r="656" spans="1:15" ht="15.15" customHeight="1" x14ac:dyDescent="0.3">
      <c r="A656" s="65"/>
      <c r="B656" s="179"/>
      <c r="C656" s="61"/>
      <c r="D656" s="74"/>
      <c r="E656" s="167"/>
      <c r="F656" s="322"/>
      <c r="G656" s="143"/>
      <c r="H656" s="143"/>
      <c r="N656" s="44"/>
      <c r="O656" s="44"/>
    </row>
    <row r="657" spans="1:15" ht="30" customHeight="1" x14ac:dyDescent="0.3">
      <c r="A657" s="65" t="s">
        <v>21</v>
      </c>
      <c r="B657" s="179" t="s">
        <v>546</v>
      </c>
      <c r="C657" s="61" t="s">
        <v>24</v>
      </c>
      <c r="D657" s="74">
        <v>1</v>
      </c>
      <c r="E657" s="167"/>
      <c r="F657" s="322"/>
      <c r="G657" s="143"/>
      <c r="H657" s="143"/>
      <c r="N657" s="44"/>
      <c r="O657" s="44"/>
    </row>
    <row r="658" spans="1:15" ht="15.15" customHeight="1" x14ac:dyDescent="0.3">
      <c r="A658" s="65"/>
      <c r="B658" s="179"/>
      <c r="C658" s="61"/>
      <c r="D658" s="74"/>
      <c r="E658" s="167"/>
      <c r="F658" s="322"/>
      <c r="G658" s="143"/>
      <c r="H658" s="143"/>
      <c r="N658" s="44"/>
      <c r="O658" s="44"/>
    </row>
    <row r="659" spans="1:15" ht="26.4" x14ac:dyDescent="0.3">
      <c r="A659" s="65" t="s">
        <v>136</v>
      </c>
      <c r="B659" s="179" t="s">
        <v>538</v>
      </c>
      <c r="C659" s="61" t="s">
        <v>24</v>
      </c>
      <c r="D659" s="74">
        <v>1</v>
      </c>
      <c r="E659" s="167"/>
      <c r="F659" s="322"/>
      <c r="G659" s="143"/>
      <c r="H659" s="143"/>
      <c r="N659" s="44"/>
      <c r="O659" s="44"/>
    </row>
    <row r="660" spans="1:15" ht="15.15" customHeight="1" x14ac:dyDescent="0.3">
      <c r="A660" s="65"/>
      <c r="B660" s="179"/>
      <c r="C660" s="61"/>
      <c r="D660" s="74"/>
      <c r="E660" s="167"/>
      <c r="F660" s="322"/>
      <c r="G660" s="143"/>
      <c r="H660" s="143"/>
      <c r="N660" s="44"/>
      <c r="O660" s="44"/>
    </row>
    <row r="661" spans="1:15" ht="30" customHeight="1" x14ac:dyDescent="0.3">
      <c r="A661" s="65" t="s">
        <v>115</v>
      </c>
      <c r="B661" s="179" t="s">
        <v>265</v>
      </c>
      <c r="C661" s="61" t="s">
        <v>24</v>
      </c>
      <c r="D661" s="74">
        <v>2</v>
      </c>
      <c r="E661" s="167"/>
      <c r="F661" s="322"/>
      <c r="G661" s="143"/>
      <c r="H661" s="143"/>
      <c r="N661" s="44"/>
      <c r="O661" s="44"/>
    </row>
    <row r="662" spans="1:15" ht="8.6999999999999993" customHeight="1" thickBot="1" x14ac:dyDescent="0.35">
      <c r="A662" s="65"/>
      <c r="B662" s="179"/>
      <c r="C662" s="61"/>
      <c r="D662" s="74"/>
      <c r="E662" s="167"/>
      <c r="F662" s="322"/>
      <c r="G662" s="143"/>
      <c r="H662" s="143"/>
      <c r="N662" s="44"/>
      <c r="O662" s="44"/>
    </row>
    <row r="663" spans="1:15" ht="15.3" customHeight="1" x14ac:dyDescent="0.3">
      <c r="A663" s="405" t="s">
        <v>420</v>
      </c>
      <c r="B663" s="406"/>
      <c r="C663" s="381"/>
      <c r="D663" s="29"/>
      <c r="E663" s="383" t="s">
        <v>55</v>
      </c>
      <c r="F663" s="385"/>
    </row>
    <row r="664" spans="1:15" ht="15.3" customHeight="1" thickBot="1" x14ac:dyDescent="0.35">
      <c r="A664" s="407"/>
      <c r="B664" s="408"/>
      <c r="C664" s="382"/>
      <c r="D664" s="30"/>
      <c r="E664" s="384"/>
      <c r="F664" s="386"/>
    </row>
    <row r="665" spans="1:15" ht="6.6" hidden="1" customHeight="1" x14ac:dyDescent="0.3">
      <c r="A665" s="392"/>
      <c r="B665" s="393"/>
      <c r="C665" s="252"/>
      <c r="D665" s="30"/>
      <c r="E665" s="214"/>
      <c r="F665" s="320"/>
      <c r="G665" s="143"/>
      <c r="H665" s="143"/>
      <c r="N665" s="44"/>
      <c r="O665" s="44"/>
    </row>
    <row r="666" spans="1:15" x14ac:dyDescent="0.3">
      <c r="A666" s="369"/>
      <c r="B666" s="369"/>
      <c r="C666" s="251"/>
      <c r="D666" s="29"/>
      <c r="E666" s="300"/>
      <c r="F666" s="300"/>
      <c r="G666" s="143"/>
      <c r="H666" s="143"/>
      <c r="N666" s="44"/>
      <c r="O666" s="44"/>
    </row>
    <row r="667" spans="1:15" ht="15.15" customHeight="1" thickBot="1" x14ac:dyDescent="0.35">
      <c r="A667" s="368"/>
      <c r="B667" s="368"/>
      <c r="C667" s="252"/>
      <c r="D667" s="30"/>
      <c r="E667" s="301"/>
      <c r="F667" s="301"/>
      <c r="G667" s="143"/>
      <c r="H667" s="143"/>
      <c r="N667" s="44"/>
      <c r="O667" s="44"/>
    </row>
    <row r="668" spans="1:15" ht="29.4" customHeight="1" thickBot="1" x14ac:dyDescent="0.35">
      <c r="A668" s="10" t="s">
        <v>47</v>
      </c>
      <c r="B668" s="11" t="s">
        <v>48</v>
      </c>
      <c r="C668" s="12" t="s">
        <v>49</v>
      </c>
      <c r="D668" s="21" t="s">
        <v>94</v>
      </c>
      <c r="E668" s="201" t="s">
        <v>50</v>
      </c>
      <c r="F668" s="312" t="s">
        <v>51</v>
      </c>
      <c r="G668" s="143"/>
      <c r="H668" s="143"/>
      <c r="N668" s="44"/>
      <c r="O668" s="44"/>
    </row>
    <row r="669" spans="1:15" ht="8.1" customHeight="1" x14ac:dyDescent="0.3">
      <c r="A669" s="65"/>
      <c r="B669" s="179"/>
      <c r="C669" s="61"/>
      <c r="D669" s="74"/>
      <c r="E669" s="167"/>
      <c r="F669" s="322"/>
      <c r="G669" s="143"/>
      <c r="H669" s="143"/>
      <c r="N669" s="44"/>
      <c r="O669" s="44"/>
    </row>
    <row r="670" spans="1:15" ht="30" customHeight="1" x14ac:dyDescent="0.3">
      <c r="A670" s="65" t="s">
        <v>188</v>
      </c>
      <c r="B670" s="179" t="s">
        <v>545</v>
      </c>
      <c r="C670" s="61" t="s">
        <v>24</v>
      </c>
      <c r="D670" s="74">
        <v>1</v>
      </c>
      <c r="E670" s="167"/>
      <c r="F670" s="322"/>
      <c r="G670" s="143"/>
      <c r="H670" s="143"/>
      <c r="N670" s="44"/>
      <c r="O670" s="44"/>
    </row>
    <row r="671" spans="1:15" x14ac:dyDescent="0.3">
      <c r="A671" s="65"/>
      <c r="B671" s="179"/>
      <c r="C671" s="61"/>
      <c r="D671" s="74"/>
      <c r="E671" s="167"/>
      <c r="F671" s="322"/>
      <c r="G671" s="143"/>
      <c r="H671" s="143"/>
      <c r="N671" s="44"/>
      <c r="O671" s="44"/>
    </row>
    <row r="672" spans="1:15" ht="30" customHeight="1" x14ac:dyDescent="0.3">
      <c r="A672" s="65" t="s">
        <v>189</v>
      </c>
      <c r="B672" s="179" t="s">
        <v>266</v>
      </c>
      <c r="C672" s="61" t="s">
        <v>24</v>
      </c>
      <c r="D672" s="74">
        <v>2</v>
      </c>
      <c r="E672" s="167"/>
      <c r="F672" s="322"/>
      <c r="G672" s="143"/>
      <c r="H672" s="143"/>
      <c r="N672" s="44"/>
      <c r="O672" s="44"/>
    </row>
    <row r="673" spans="1:15" ht="11.25" customHeight="1" x14ac:dyDescent="0.3">
      <c r="A673" s="65"/>
      <c r="B673" s="179"/>
      <c r="C673" s="61"/>
      <c r="D673" s="74"/>
      <c r="E673" s="167"/>
      <c r="F673" s="322"/>
      <c r="G673" s="143"/>
      <c r="H673" s="143"/>
      <c r="N673" s="44"/>
      <c r="O673" s="44"/>
    </row>
    <row r="674" spans="1:15" ht="27" customHeight="1" x14ac:dyDescent="0.3">
      <c r="A674" s="65" t="s">
        <v>190</v>
      </c>
      <c r="B674" s="179" t="s">
        <v>267</v>
      </c>
      <c r="C674" s="61" t="s">
        <v>24</v>
      </c>
      <c r="D674" s="74">
        <v>1</v>
      </c>
      <c r="E674" s="167"/>
      <c r="F674" s="322"/>
      <c r="G674" s="143"/>
      <c r="H674" s="143"/>
      <c r="N674" s="44"/>
      <c r="O674" s="44"/>
    </row>
    <row r="675" spans="1:15" ht="9.9" customHeight="1" x14ac:dyDescent="0.3">
      <c r="A675" s="65"/>
      <c r="B675" s="179"/>
      <c r="C675" s="61"/>
      <c r="D675" s="74"/>
      <c r="E675" s="167"/>
      <c r="F675" s="322"/>
      <c r="G675" s="143"/>
      <c r="H675" s="143"/>
      <c r="N675" s="44"/>
      <c r="O675" s="44"/>
    </row>
    <row r="676" spans="1:15" ht="27" customHeight="1" x14ac:dyDescent="0.3">
      <c r="A676" s="65" t="s">
        <v>413</v>
      </c>
      <c r="B676" s="179" t="s">
        <v>412</v>
      </c>
      <c r="C676" s="61" t="s">
        <v>24</v>
      </c>
      <c r="D676" s="74">
        <v>1</v>
      </c>
      <c r="E676" s="167"/>
      <c r="F676" s="322"/>
      <c r="G676" s="143"/>
      <c r="H676" s="143"/>
      <c r="N676" s="44"/>
      <c r="O676" s="44"/>
    </row>
    <row r="677" spans="1:15" ht="8.1" customHeight="1" x14ac:dyDescent="0.3">
      <c r="A677" s="65"/>
      <c r="B677" s="179"/>
      <c r="C677" s="61"/>
      <c r="D677" s="74"/>
      <c r="E677" s="167"/>
      <c r="F677" s="322"/>
      <c r="G677" s="143"/>
      <c r="H677" s="143"/>
      <c r="N677" s="44"/>
      <c r="O677" s="44"/>
    </row>
    <row r="678" spans="1:15" ht="28.5" customHeight="1" x14ac:dyDescent="0.3">
      <c r="A678" s="65" t="s">
        <v>414</v>
      </c>
      <c r="B678" s="179" t="s">
        <v>268</v>
      </c>
      <c r="C678" s="61" t="s">
        <v>24</v>
      </c>
      <c r="D678" s="74">
        <v>2</v>
      </c>
      <c r="E678" s="167"/>
      <c r="F678" s="322"/>
      <c r="G678" s="143"/>
      <c r="H678" s="143"/>
      <c r="N678" s="44"/>
      <c r="O678" s="44"/>
    </row>
    <row r="679" spans="1:15" ht="8.1" customHeight="1" x14ac:dyDescent="0.3">
      <c r="A679" s="65"/>
      <c r="B679" s="179"/>
      <c r="C679" s="61"/>
      <c r="D679" s="74"/>
      <c r="E679" s="167"/>
      <c r="F679" s="322"/>
      <c r="G679" s="143"/>
      <c r="H679" s="143"/>
      <c r="N679" s="44"/>
      <c r="O679" s="44"/>
    </row>
    <row r="680" spans="1:15" ht="26.25" customHeight="1" x14ac:dyDescent="0.3">
      <c r="A680" s="65" t="s">
        <v>415</v>
      </c>
      <c r="B680" s="179" t="s">
        <v>269</v>
      </c>
      <c r="C680" s="61" t="s">
        <v>24</v>
      </c>
      <c r="D680" s="74">
        <v>1</v>
      </c>
      <c r="E680" s="167"/>
      <c r="F680" s="322"/>
      <c r="G680" s="143"/>
      <c r="H680" s="143"/>
      <c r="N680" s="44"/>
      <c r="O680" s="44"/>
    </row>
    <row r="681" spans="1:15" ht="8.1" customHeight="1" x14ac:dyDescent="0.3">
      <c r="A681" s="65"/>
      <c r="B681" s="179"/>
      <c r="C681" s="61"/>
      <c r="D681" s="74"/>
      <c r="E681" s="167"/>
      <c r="F681" s="322"/>
      <c r="G681" s="143"/>
      <c r="H681" s="143"/>
      <c r="N681" s="44"/>
      <c r="O681" s="44"/>
    </row>
    <row r="682" spans="1:15" ht="52.8" x14ac:dyDescent="0.3">
      <c r="A682" s="65" t="s">
        <v>416</v>
      </c>
      <c r="B682" s="370" t="s">
        <v>537</v>
      </c>
      <c r="C682" s="61"/>
      <c r="D682" s="74"/>
      <c r="E682" s="167"/>
      <c r="F682" s="322"/>
      <c r="G682" s="143"/>
      <c r="H682" s="143"/>
      <c r="N682" s="44"/>
      <c r="O682" s="44"/>
    </row>
    <row r="683" spans="1:15" ht="8.1" customHeight="1" x14ac:dyDescent="0.3">
      <c r="A683" s="65"/>
      <c r="B683" s="179"/>
      <c r="C683" s="61"/>
      <c r="D683" s="74"/>
      <c r="E683" s="167"/>
      <c r="F683" s="322"/>
      <c r="G683" s="143"/>
      <c r="H683" s="143"/>
      <c r="N683" s="44"/>
      <c r="O683" s="44"/>
    </row>
    <row r="684" spans="1:15" ht="26.4" x14ac:dyDescent="0.3">
      <c r="A684" s="65" t="s">
        <v>549</v>
      </c>
      <c r="B684" s="179" t="s">
        <v>557</v>
      </c>
      <c r="C684" s="61" t="s">
        <v>24</v>
      </c>
      <c r="D684" s="74">
        <v>2</v>
      </c>
      <c r="E684" s="167"/>
      <c r="F684" s="322"/>
      <c r="G684" s="143"/>
      <c r="H684" s="143"/>
      <c r="N684" s="44"/>
      <c r="O684" s="44"/>
    </row>
    <row r="685" spans="1:15" ht="8.1" customHeight="1" x14ac:dyDescent="0.3">
      <c r="A685" s="65"/>
      <c r="B685" s="179"/>
      <c r="C685" s="61"/>
      <c r="D685" s="74"/>
      <c r="E685" s="167"/>
      <c r="F685" s="322"/>
      <c r="G685" s="143"/>
      <c r="H685" s="143"/>
      <c r="N685" s="44"/>
      <c r="O685" s="44"/>
    </row>
    <row r="686" spans="1:15" ht="26.4" x14ac:dyDescent="0.3">
      <c r="A686" s="65" t="s">
        <v>550</v>
      </c>
      <c r="B686" s="179" t="s">
        <v>560</v>
      </c>
      <c r="C686" s="61" t="s">
        <v>24</v>
      </c>
      <c r="D686" s="74">
        <v>1</v>
      </c>
      <c r="E686" s="167"/>
      <c r="F686" s="322"/>
      <c r="G686" s="143"/>
      <c r="H686" s="143"/>
      <c r="N686" s="44"/>
      <c r="O686" s="44"/>
    </row>
    <row r="687" spans="1:15" ht="8.1" customHeight="1" x14ac:dyDescent="0.3">
      <c r="A687" s="65"/>
      <c r="B687" s="179"/>
      <c r="C687" s="61"/>
      <c r="D687" s="74"/>
      <c r="E687" s="167"/>
      <c r="F687" s="322"/>
      <c r="G687" s="143"/>
      <c r="H687" s="143"/>
      <c r="N687" s="44"/>
      <c r="O687" s="44"/>
    </row>
    <row r="688" spans="1:15" ht="26.4" x14ac:dyDescent="0.3">
      <c r="A688" s="65" t="s">
        <v>551</v>
      </c>
      <c r="B688" s="179" t="s">
        <v>535</v>
      </c>
      <c r="C688" s="61" t="s">
        <v>24</v>
      </c>
      <c r="D688" s="74">
        <v>1</v>
      </c>
      <c r="E688" s="167"/>
      <c r="F688" s="322"/>
      <c r="G688" s="143"/>
      <c r="H688" s="143"/>
      <c r="N688" s="44"/>
      <c r="O688" s="44"/>
    </row>
    <row r="689" spans="1:15" ht="8.1" customHeight="1" x14ac:dyDescent="0.3">
      <c r="A689" s="65"/>
      <c r="B689" s="179"/>
      <c r="C689" s="61"/>
      <c r="D689" s="74"/>
      <c r="E689" s="167"/>
      <c r="F689" s="322"/>
      <c r="G689" s="143"/>
      <c r="H689" s="143"/>
      <c r="N689" s="44"/>
      <c r="O689" s="44"/>
    </row>
    <row r="690" spans="1:15" ht="26.4" x14ac:dyDescent="0.3">
      <c r="A690" s="65" t="s">
        <v>552</v>
      </c>
      <c r="B690" s="179" t="s">
        <v>558</v>
      </c>
      <c r="C690" s="61" t="s">
        <v>24</v>
      </c>
      <c r="D690" s="74">
        <v>1</v>
      </c>
      <c r="E690" s="167"/>
      <c r="F690" s="322"/>
      <c r="G690" s="143"/>
      <c r="H690" s="143"/>
      <c r="N690" s="44"/>
      <c r="O690" s="44"/>
    </row>
    <row r="691" spans="1:15" ht="8.1" customHeight="1" x14ac:dyDescent="0.3">
      <c r="A691" s="65"/>
      <c r="B691" s="179"/>
      <c r="C691" s="61"/>
      <c r="D691" s="74"/>
      <c r="E691" s="167"/>
      <c r="F691" s="322"/>
      <c r="G691" s="143"/>
      <c r="H691" s="143"/>
      <c r="N691" s="44"/>
      <c r="O691" s="44"/>
    </row>
    <row r="692" spans="1:15" ht="39.6" x14ac:dyDescent="0.3">
      <c r="A692" s="65" t="s">
        <v>553</v>
      </c>
      <c r="B692" s="179" t="s">
        <v>539</v>
      </c>
      <c r="C692" s="61" t="s">
        <v>24</v>
      </c>
      <c r="D692" s="74">
        <v>4</v>
      </c>
      <c r="E692" s="167"/>
      <c r="F692" s="322"/>
      <c r="G692" s="143"/>
      <c r="H692" s="143"/>
      <c r="N692" s="44"/>
      <c r="O692" s="44"/>
    </row>
    <row r="693" spans="1:15" ht="8.1" customHeight="1" x14ac:dyDescent="0.3">
      <c r="A693" s="65"/>
      <c r="B693" s="179"/>
      <c r="C693" s="61"/>
      <c r="D693" s="74"/>
      <c r="E693" s="167"/>
      <c r="F693" s="322"/>
      <c r="G693" s="143"/>
      <c r="H693" s="143"/>
      <c r="N693" s="44"/>
      <c r="O693" s="44"/>
    </row>
    <row r="694" spans="1:15" ht="52.8" x14ac:dyDescent="0.3">
      <c r="A694" s="65" t="s">
        <v>554</v>
      </c>
      <c r="B694" s="179" t="s">
        <v>571</v>
      </c>
      <c r="C694" s="61" t="s">
        <v>24</v>
      </c>
      <c r="D694" s="74">
        <v>2</v>
      </c>
      <c r="E694" s="167"/>
      <c r="F694" s="322"/>
      <c r="G694" s="143"/>
      <c r="H694" s="143"/>
      <c r="N694" s="44"/>
      <c r="O694" s="44"/>
    </row>
    <row r="695" spans="1:15" ht="8.1" customHeight="1" x14ac:dyDescent="0.3">
      <c r="A695" s="65"/>
      <c r="B695" s="179"/>
      <c r="C695" s="61"/>
      <c r="D695" s="74"/>
      <c r="E695" s="167"/>
      <c r="F695" s="322"/>
      <c r="G695" s="143"/>
      <c r="H695" s="143"/>
      <c r="N695" s="44"/>
      <c r="O695" s="44"/>
    </row>
    <row r="696" spans="1:15" ht="39.6" x14ac:dyDescent="0.3">
      <c r="A696" s="65" t="s">
        <v>555</v>
      </c>
      <c r="B696" s="179" t="s">
        <v>561</v>
      </c>
      <c r="C696" s="61" t="s">
        <v>24</v>
      </c>
      <c r="D696" s="74">
        <v>3</v>
      </c>
      <c r="E696" s="167"/>
      <c r="F696" s="322"/>
      <c r="G696" s="143"/>
      <c r="H696" s="143"/>
      <c r="N696" s="44"/>
      <c r="O696" s="44"/>
    </row>
    <row r="697" spans="1:15" ht="15.15" customHeight="1" x14ac:dyDescent="0.3">
      <c r="A697" s="65"/>
      <c r="B697" s="179"/>
      <c r="C697" s="61"/>
      <c r="D697" s="74"/>
      <c r="E697" s="167"/>
      <c r="F697" s="322"/>
      <c r="G697" s="143"/>
      <c r="H697" s="143"/>
      <c r="N697" s="44"/>
      <c r="O697" s="44"/>
    </row>
    <row r="698" spans="1:15" ht="37.950000000000003" customHeight="1" x14ac:dyDescent="0.3">
      <c r="A698" s="65" t="s">
        <v>556</v>
      </c>
      <c r="B698" s="179" t="s">
        <v>536</v>
      </c>
      <c r="C698" s="61" t="s">
        <v>24</v>
      </c>
      <c r="D698" s="74">
        <v>13</v>
      </c>
      <c r="E698" s="167"/>
      <c r="F698" s="322"/>
      <c r="G698" s="143"/>
      <c r="H698" s="143"/>
      <c r="N698" s="44"/>
      <c r="O698" s="44"/>
    </row>
    <row r="699" spans="1:15" x14ac:dyDescent="0.3">
      <c r="A699" s="65"/>
      <c r="B699" s="179"/>
      <c r="C699" s="61"/>
      <c r="D699" s="74"/>
      <c r="E699" s="167"/>
      <c r="F699" s="322"/>
      <c r="G699" s="143"/>
      <c r="H699" s="143"/>
      <c r="N699" s="44"/>
      <c r="O699" s="44"/>
    </row>
    <row r="700" spans="1:15" x14ac:dyDescent="0.3">
      <c r="A700" s="65"/>
      <c r="B700" s="179"/>
      <c r="C700" s="61"/>
      <c r="D700" s="74"/>
      <c r="E700" s="167"/>
      <c r="F700" s="322"/>
      <c r="G700" s="143"/>
      <c r="H700" s="143"/>
      <c r="N700" s="44"/>
      <c r="O700" s="44"/>
    </row>
    <row r="701" spans="1:15" x14ac:dyDescent="0.3">
      <c r="A701" s="65"/>
      <c r="B701" s="179"/>
      <c r="C701" s="61"/>
      <c r="D701" s="74"/>
      <c r="E701" s="167"/>
      <c r="F701" s="322"/>
      <c r="G701" s="143"/>
      <c r="H701" s="143"/>
      <c r="N701" s="44"/>
      <c r="O701" s="44"/>
    </row>
    <row r="702" spans="1:15" x14ac:dyDescent="0.3">
      <c r="A702" s="65"/>
      <c r="B702" s="179"/>
      <c r="C702" s="61"/>
      <c r="D702" s="74"/>
      <c r="E702" s="167"/>
      <c r="F702" s="322"/>
      <c r="G702" s="143"/>
      <c r="H702" s="143"/>
      <c r="N702" s="44"/>
      <c r="O702" s="44"/>
    </row>
    <row r="703" spans="1:15" x14ac:dyDescent="0.3">
      <c r="A703" s="65"/>
      <c r="B703" s="179"/>
      <c r="C703" s="61"/>
      <c r="D703" s="74"/>
      <c r="E703" s="167"/>
      <c r="F703" s="322"/>
      <c r="G703" s="143"/>
      <c r="H703" s="143"/>
      <c r="N703" s="44"/>
      <c r="O703" s="44"/>
    </row>
    <row r="704" spans="1:15" ht="8.1" customHeight="1" x14ac:dyDescent="0.3">
      <c r="A704" s="65"/>
      <c r="B704" s="179"/>
      <c r="C704" s="61"/>
      <c r="D704" s="74"/>
      <c r="E704" s="167"/>
      <c r="F704" s="322"/>
      <c r="G704" s="143"/>
      <c r="H704" s="143"/>
      <c r="N704" s="44"/>
      <c r="O704" s="44"/>
    </row>
    <row r="705" spans="1:15" x14ac:dyDescent="0.3">
      <c r="A705" s="65"/>
      <c r="B705" s="179"/>
      <c r="C705" s="61"/>
      <c r="D705" s="74"/>
      <c r="E705" s="167"/>
      <c r="F705" s="322"/>
      <c r="G705" s="143"/>
      <c r="H705" s="143"/>
      <c r="N705" s="44"/>
      <c r="O705" s="44"/>
    </row>
    <row r="706" spans="1:15" ht="19.95" customHeight="1" thickBot="1" x14ac:dyDescent="0.35">
      <c r="A706" s="65"/>
      <c r="B706" s="179"/>
      <c r="C706" s="61"/>
      <c r="D706" s="74"/>
      <c r="E706" s="167"/>
      <c r="F706" s="322"/>
      <c r="G706" s="143"/>
      <c r="H706" s="143"/>
      <c r="N706" s="44"/>
      <c r="O706" s="44"/>
    </row>
    <row r="707" spans="1:15" ht="15.15" customHeight="1" x14ac:dyDescent="0.3">
      <c r="A707" s="388" t="s">
        <v>420</v>
      </c>
      <c r="B707" s="389"/>
      <c r="C707" s="381"/>
      <c r="D707" s="29"/>
      <c r="E707" s="383" t="s">
        <v>55</v>
      </c>
      <c r="F707" s="385"/>
      <c r="G707" s="143"/>
      <c r="H707" s="143"/>
      <c r="N707" s="44"/>
      <c r="O707" s="44"/>
    </row>
    <row r="708" spans="1:15" ht="15.15" customHeight="1" thickBot="1" x14ac:dyDescent="0.35">
      <c r="A708" s="390"/>
      <c r="B708" s="391"/>
      <c r="C708" s="382"/>
      <c r="D708" s="30"/>
      <c r="E708" s="384"/>
      <c r="F708" s="386"/>
      <c r="G708" s="143"/>
      <c r="H708" s="143"/>
      <c r="N708" s="44"/>
      <c r="O708" s="44"/>
    </row>
    <row r="709" spans="1:15" ht="15.15" customHeight="1" x14ac:dyDescent="0.3">
      <c r="A709" s="290"/>
      <c r="B709" s="275"/>
      <c r="C709" s="276"/>
      <c r="D709" s="277"/>
      <c r="E709" s="292"/>
      <c r="F709" s="292"/>
      <c r="G709" s="143"/>
      <c r="H709" s="143"/>
      <c r="N709" s="44"/>
      <c r="O709" s="44"/>
    </row>
    <row r="710" spans="1:15" ht="15.15" customHeight="1" thickBot="1" x14ac:dyDescent="0.35">
      <c r="A710" s="290"/>
      <c r="B710" s="275"/>
      <c r="C710" s="276"/>
      <c r="D710" s="277"/>
      <c r="E710" s="292"/>
      <c r="F710" s="292"/>
      <c r="G710" s="143"/>
      <c r="H710" s="143"/>
      <c r="N710" s="44"/>
      <c r="O710" s="44"/>
    </row>
    <row r="711" spans="1:15" ht="27.45" customHeight="1" thickBot="1" x14ac:dyDescent="0.35">
      <c r="A711" s="10" t="s">
        <v>47</v>
      </c>
      <c r="B711" s="11" t="s">
        <v>48</v>
      </c>
      <c r="C711" s="12" t="s">
        <v>49</v>
      </c>
      <c r="D711" s="21" t="s">
        <v>94</v>
      </c>
      <c r="E711" s="201" t="s">
        <v>50</v>
      </c>
      <c r="F711" s="312" t="s">
        <v>51</v>
      </c>
      <c r="G711" s="143"/>
      <c r="H711" s="143"/>
      <c r="N711" s="44"/>
      <c r="O711" s="44"/>
    </row>
    <row r="712" spans="1:15" ht="15.15" customHeight="1" x14ac:dyDescent="0.3">
      <c r="A712" s="65"/>
      <c r="B712" s="179"/>
      <c r="C712" s="61"/>
      <c r="D712" s="74"/>
      <c r="E712" s="167"/>
      <c r="F712" s="322"/>
      <c r="G712" s="143"/>
      <c r="H712" s="143"/>
      <c r="N712" s="44"/>
      <c r="O712" s="44"/>
    </row>
    <row r="713" spans="1:15" ht="29.4" customHeight="1" x14ac:dyDescent="0.3">
      <c r="A713" s="100">
        <f>A631+1</f>
        <v>41</v>
      </c>
      <c r="B713" s="225" t="s">
        <v>196</v>
      </c>
      <c r="C713" s="61"/>
      <c r="D713" s="74"/>
      <c r="E713" s="167"/>
      <c r="F713" s="322"/>
      <c r="G713" s="143"/>
      <c r="H713" s="143"/>
      <c r="N713" s="44"/>
      <c r="O713" s="44"/>
    </row>
    <row r="714" spans="1:15" ht="29.4" customHeight="1" x14ac:dyDescent="0.3">
      <c r="A714" s="65" t="s">
        <v>26</v>
      </c>
      <c r="B714" s="180" t="s">
        <v>270</v>
      </c>
      <c r="C714" s="61" t="s">
        <v>24</v>
      </c>
      <c r="D714" s="74">
        <v>2</v>
      </c>
      <c r="E714" s="167"/>
      <c r="F714" s="322"/>
      <c r="G714" s="143"/>
      <c r="H714" s="143"/>
      <c r="N714" s="44"/>
      <c r="O714" s="44"/>
    </row>
    <row r="715" spans="1:15" ht="8.1" customHeight="1" x14ac:dyDescent="0.3">
      <c r="A715" s="65"/>
      <c r="B715" s="180"/>
      <c r="C715" s="61"/>
      <c r="D715" s="74"/>
      <c r="E715" s="167"/>
      <c r="F715" s="322"/>
      <c r="G715" s="143"/>
      <c r="H715" s="143"/>
      <c r="N715" s="44"/>
      <c r="O715" s="44"/>
    </row>
    <row r="716" spans="1:15" ht="29.4" customHeight="1" x14ac:dyDescent="0.3">
      <c r="A716" s="65" t="s">
        <v>27</v>
      </c>
      <c r="B716" s="180" t="s">
        <v>271</v>
      </c>
      <c r="C716" s="61" t="s">
        <v>24</v>
      </c>
      <c r="D716" s="74">
        <v>6</v>
      </c>
      <c r="E716" s="167"/>
      <c r="F716" s="322"/>
      <c r="G716" s="143"/>
      <c r="H716" s="143"/>
      <c r="N716" s="44"/>
      <c r="O716" s="44"/>
    </row>
    <row r="717" spans="1:15" ht="8.1" customHeight="1" x14ac:dyDescent="0.3">
      <c r="A717" s="65"/>
      <c r="B717" s="180"/>
      <c r="C717" s="61"/>
      <c r="D717" s="74"/>
      <c r="E717" s="167"/>
      <c r="F717" s="322"/>
      <c r="G717" s="143"/>
      <c r="H717" s="143"/>
      <c r="N717" s="44"/>
      <c r="O717" s="44"/>
    </row>
    <row r="718" spans="1:15" ht="29.4" customHeight="1" x14ac:dyDescent="0.3">
      <c r="A718" s="65" t="s">
        <v>28</v>
      </c>
      <c r="B718" s="180" t="s">
        <v>272</v>
      </c>
      <c r="C718" s="61" t="s">
        <v>24</v>
      </c>
      <c r="D718" s="74">
        <v>10</v>
      </c>
      <c r="E718" s="167"/>
      <c r="F718" s="322"/>
      <c r="G718" s="143"/>
      <c r="H718" s="143"/>
      <c r="N718" s="44"/>
      <c r="O718" s="44"/>
    </row>
    <row r="719" spans="1:15" ht="8.1" customHeight="1" x14ac:dyDescent="0.3">
      <c r="A719" s="65"/>
      <c r="B719" s="180"/>
      <c r="C719" s="61"/>
      <c r="D719" s="74"/>
      <c r="E719" s="167"/>
      <c r="F719" s="322"/>
      <c r="G719" s="143"/>
      <c r="H719" s="143"/>
      <c r="N719" s="44"/>
      <c r="O719" s="44"/>
    </row>
    <row r="720" spans="1:15" ht="29.4" customHeight="1" x14ac:dyDescent="0.3">
      <c r="A720" s="65" t="s">
        <v>29</v>
      </c>
      <c r="B720" s="180" t="s">
        <v>273</v>
      </c>
      <c r="C720" s="61" t="s">
        <v>24</v>
      </c>
      <c r="D720" s="74">
        <v>4</v>
      </c>
      <c r="E720" s="167"/>
      <c r="F720" s="322"/>
      <c r="G720" s="143"/>
      <c r="H720" s="143"/>
      <c r="N720" s="44"/>
      <c r="O720" s="44"/>
    </row>
    <row r="721" spans="1:15" ht="8.1" customHeight="1" x14ac:dyDescent="0.3">
      <c r="A721" s="65"/>
      <c r="B721" s="180"/>
      <c r="C721" s="61"/>
      <c r="D721" s="74"/>
      <c r="E721" s="167"/>
      <c r="F721" s="322"/>
      <c r="G721" s="143"/>
      <c r="H721" s="143"/>
      <c r="N721" s="44"/>
      <c r="O721" s="44"/>
    </row>
    <row r="722" spans="1:15" ht="29.4" customHeight="1" x14ac:dyDescent="0.3">
      <c r="A722" s="65" t="s">
        <v>30</v>
      </c>
      <c r="B722" s="180" t="s">
        <v>274</v>
      </c>
      <c r="C722" s="61" t="s">
        <v>24</v>
      </c>
      <c r="D722" s="74">
        <v>6</v>
      </c>
      <c r="E722" s="167"/>
      <c r="F722" s="322"/>
      <c r="G722" s="143"/>
      <c r="H722" s="143"/>
      <c r="N722" s="44"/>
      <c r="O722" s="44"/>
    </row>
    <row r="723" spans="1:15" ht="8.1" customHeight="1" x14ac:dyDescent="0.3">
      <c r="A723" s="65"/>
      <c r="B723" s="180"/>
      <c r="C723" s="61"/>
      <c r="D723" s="74"/>
      <c r="E723" s="167"/>
      <c r="F723" s="322"/>
      <c r="G723" s="143"/>
      <c r="H723" s="143"/>
      <c r="N723" s="44"/>
      <c r="O723" s="44"/>
    </row>
    <row r="724" spans="1:15" ht="29.4" customHeight="1" x14ac:dyDescent="0.3">
      <c r="A724" s="65" t="s">
        <v>31</v>
      </c>
      <c r="B724" s="180" t="s">
        <v>275</v>
      </c>
      <c r="C724" s="61" t="s">
        <v>24</v>
      </c>
      <c r="D724" s="74">
        <v>2</v>
      </c>
      <c r="E724" s="167"/>
      <c r="F724" s="322"/>
      <c r="G724" s="143"/>
      <c r="H724" s="143"/>
      <c r="N724" s="44"/>
      <c r="O724" s="44"/>
    </row>
    <row r="725" spans="1:15" ht="8.1" customHeight="1" x14ac:dyDescent="0.3">
      <c r="A725" s="65"/>
      <c r="B725" s="180"/>
      <c r="C725" s="61"/>
      <c r="D725" s="74"/>
      <c r="E725" s="167"/>
      <c r="F725" s="322"/>
      <c r="G725" s="143"/>
      <c r="H725" s="143"/>
      <c r="N725" s="44"/>
      <c r="O725" s="44"/>
    </row>
    <row r="726" spans="1:15" ht="29.4" customHeight="1" x14ac:dyDescent="0.3">
      <c r="A726" s="65" t="s">
        <v>32</v>
      </c>
      <c r="B726" s="180" t="s">
        <v>276</v>
      </c>
      <c r="C726" s="61" t="s">
        <v>24</v>
      </c>
      <c r="D726" s="74">
        <v>6</v>
      </c>
      <c r="E726" s="167"/>
      <c r="F726" s="322"/>
      <c r="G726" s="143"/>
      <c r="H726" s="143"/>
      <c r="N726" s="44"/>
      <c r="O726" s="44"/>
    </row>
    <row r="727" spans="1:15" ht="8.1" customHeight="1" x14ac:dyDescent="0.3">
      <c r="A727" s="65"/>
      <c r="B727" s="180"/>
      <c r="C727" s="61"/>
      <c r="D727" s="74"/>
      <c r="E727" s="167"/>
      <c r="F727" s="322"/>
      <c r="G727" s="143"/>
      <c r="H727" s="143"/>
      <c r="N727" s="44"/>
      <c r="O727" s="44"/>
    </row>
    <row r="728" spans="1:15" x14ac:dyDescent="0.3">
      <c r="A728" s="100">
        <f>A713+1</f>
        <v>42</v>
      </c>
      <c r="B728" s="362" t="s">
        <v>562</v>
      </c>
      <c r="C728" s="61"/>
      <c r="D728" s="74"/>
      <c r="E728" s="167"/>
      <c r="F728" s="322"/>
      <c r="G728" s="143"/>
      <c r="H728" s="143"/>
    </row>
    <row r="729" spans="1:15" ht="8.1" customHeight="1" x14ac:dyDescent="0.3">
      <c r="A729" s="65"/>
      <c r="B729" s="173"/>
      <c r="C729" s="56"/>
      <c r="D729" s="74"/>
      <c r="E729" s="167"/>
      <c r="F729" s="323"/>
      <c r="G729" s="42"/>
      <c r="H729" s="42"/>
    </row>
    <row r="730" spans="1:15" ht="52.8" x14ac:dyDescent="0.3">
      <c r="A730" s="65" t="s">
        <v>26</v>
      </c>
      <c r="B730" s="141" t="s">
        <v>565</v>
      </c>
      <c r="C730" s="61" t="s">
        <v>24</v>
      </c>
      <c r="D730" s="74">
        <v>120</v>
      </c>
      <c r="E730" s="155"/>
      <c r="F730" s="319"/>
      <c r="G730" s="143"/>
      <c r="H730" s="143"/>
    </row>
    <row r="731" spans="1:15" x14ac:dyDescent="0.3">
      <c r="A731" s="65"/>
      <c r="B731" s="141"/>
      <c r="C731" s="61"/>
      <c r="D731" s="74"/>
      <c r="E731" s="155"/>
      <c r="F731" s="319"/>
      <c r="G731" s="143"/>
      <c r="H731" s="143"/>
    </row>
    <row r="732" spans="1:15" ht="52.8" x14ac:dyDescent="0.3">
      <c r="A732" s="65" t="s">
        <v>27</v>
      </c>
      <c r="B732" s="141" t="s">
        <v>567</v>
      </c>
      <c r="C732" s="61" t="s">
        <v>20</v>
      </c>
      <c r="D732" s="74">
        <v>6</v>
      </c>
      <c r="E732" s="155"/>
      <c r="F732" s="319"/>
      <c r="G732" s="143"/>
      <c r="H732" s="143"/>
    </row>
    <row r="733" spans="1:15" x14ac:dyDescent="0.3">
      <c r="A733" s="65"/>
      <c r="B733" s="141"/>
      <c r="C733" s="61"/>
      <c r="D733" s="74"/>
      <c r="E733" s="155"/>
      <c r="F733" s="319"/>
      <c r="G733" s="143"/>
      <c r="H733" s="143"/>
    </row>
    <row r="734" spans="1:15" ht="26.4" x14ac:dyDescent="0.3">
      <c r="A734" s="65" t="s">
        <v>28</v>
      </c>
      <c r="B734" s="141" t="s">
        <v>566</v>
      </c>
      <c r="C734" s="61" t="s">
        <v>20</v>
      </c>
      <c r="D734" s="74">
        <v>10</v>
      </c>
      <c r="E734" s="155"/>
      <c r="F734" s="319"/>
      <c r="G734" s="143"/>
      <c r="H734" s="143"/>
    </row>
    <row r="735" spans="1:15" x14ac:dyDescent="0.3">
      <c r="A735" s="65"/>
      <c r="B735" s="141"/>
      <c r="C735" s="61"/>
      <c r="D735" s="74"/>
      <c r="E735" s="155"/>
      <c r="F735" s="319"/>
      <c r="G735" s="143"/>
      <c r="H735" s="143"/>
    </row>
    <row r="736" spans="1:15" ht="26.4" x14ac:dyDescent="0.3">
      <c r="A736" s="65" t="s">
        <v>29</v>
      </c>
      <c r="B736" s="141" t="s">
        <v>563</v>
      </c>
      <c r="C736" s="61" t="s">
        <v>20</v>
      </c>
      <c r="D736" s="74">
        <v>120</v>
      </c>
      <c r="E736" s="155"/>
      <c r="F736" s="319"/>
      <c r="G736" s="143"/>
      <c r="H736" s="143"/>
    </row>
    <row r="737" spans="1:8" x14ac:dyDescent="0.3">
      <c r="A737" s="65"/>
      <c r="B737" s="141"/>
      <c r="C737" s="61"/>
      <c r="D737" s="74"/>
      <c r="E737" s="155"/>
      <c r="F737" s="319"/>
      <c r="G737" s="143"/>
      <c r="H737" s="143"/>
    </row>
    <row r="738" spans="1:8" ht="39.6" x14ac:dyDescent="0.3">
      <c r="A738" s="65" t="s">
        <v>30</v>
      </c>
      <c r="B738" s="141" t="s">
        <v>568</v>
      </c>
      <c r="C738" s="61" t="s">
        <v>24</v>
      </c>
      <c r="D738" s="74">
        <v>4</v>
      </c>
      <c r="E738" s="155"/>
      <c r="F738" s="319"/>
      <c r="G738" s="143"/>
      <c r="H738" s="143"/>
    </row>
    <row r="739" spans="1:8" x14ac:dyDescent="0.3">
      <c r="A739" s="65"/>
      <c r="B739" s="141"/>
      <c r="C739" s="61"/>
      <c r="D739" s="74"/>
      <c r="E739" s="155"/>
      <c r="F739" s="319"/>
      <c r="G739" s="143"/>
      <c r="H739" s="143"/>
    </row>
    <row r="740" spans="1:8" x14ac:dyDescent="0.3">
      <c r="A740" s="65" t="s">
        <v>31</v>
      </c>
      <c r="B740" s="141" t="s">
        <v>572</v>
      </c>
      <c r="C740" s="61" t="s">
        <v>24</v>
      </c>
      <c r="D740" s="74">
        <v>4</v>
      </c>
      <c r="E740" s="155"/>
      <c r="F740" s="319"/>
      <c r="G740" s="143"/>
      <c r="H740" s="143"/>
    </row>
    <row r="741" spans="1:8" x14ac:dyDescent="0.3">
      <c r="A741" s="65"/>
      <c r="B741" s="141"/>
      <c r="C741" s="61"/>
      <c r="D741" s="74"/>
      <c r="E741" s="155"/>
      <c r="F741" s="319"/>
      <c r="G741" s="143"/>
      <c r="H741" s="143"/>
    </row>
    <row r="742" spans="1:8" ht="26.4" x14ac:dyDescent="0.3">
      <c r="A742" s="65" t="s">
        <v>32</v>
      </c>
      <c r="B742" s="141" t="s">
        <v>564</v>
      </c>
      <c r="C742" s="61" t="s">
        <v>20</v>
      </c>
      <c r="D742" s="74">
        <v>65</v>
      </c>
      <c r="E742" s="155"/>
      <c r="F742" s="319"/>
      <c r="G742" s="143"/>
      <c r="H742" s="143"/>
    </row>
    <row r="743" spans="1:8" x14ac:dyDescent="0.3">
      <c r="A743" s="65"/>
      <c r="B743" s="141"/>
      <c r="C743" s="61"/>
      <c r="D743" s="74"/>
      <c r="E743" s="155"/>
      <c r="F743" s="319"/>
      <c r="G743" s="143"/>
      <c r="H743" s="143"/>
    </row>
    <row r="744" spans="1:8" x14ac:dyDescent="0.3">
      <c r="A744" s="65"/>
      <c r="B744" s="141"/>
      <c r="C744" s="61"/>
      <c r="D744" s="74"/>
      <c r="E744" s="155"/>
      <c r="F744" s="319"/>
      <c r="G744" s="143"/>
      <c r="H744" s="143"/>
    </row>
    <row r="745" spans="1:8" x14ac:dyDescent="0.3">
      <c r="A745" s="65"/>
      <c r="B745" s="141"/>
      <c r="C745" s="61"/>
      <c r="D745" s="74"/>
      <c r="E745" s="155"/>
      <c r="F745" s="319"/>
      <c r="G745" s="143"/>
      <c r="H745" s="143"/>
    </row>
    <row r="746" spans="1:8" x14ac:dyDescent="0.3">
      <c r="A746" s="65"/>
      <c r="B746" s="141"/>
      <c r="C746" s="61"/>
      <c r="D746" s="74"/>
      <c r="E746" s="155"/>
      <c r="F746" s="319"/>
      <c r="G746" s="143"/>
      <c r="H746" s="143"/>
    </row>
    <row r="747" spans="1:8" x14ac:dyDescent="0.3">
      <c r="A747" s="65"/>
      <c r="B747" s="141"/>
      <c r="C747" s="61"/>
      <c r="D747" s="74"/>
      <c r="E747" s="155"/>
      <c r="F747" s="319"/>
      <c r="G747" s="143"/>
      <c r="H747" s="143"/>
    </row>
    <row r="748" spans="1:8" ht="15" thickBot="1" x14ac:dyDescent="0.35">
      <c r="A748" s="65"/>
      <c r="B748" s="141"/>
      <c r="C748" s="61"/>
      <c r="D748" s="74"/>
      <c r="E748" s="155"/>
      <c r="F748" s="319"/>
      <c r="G748" s="143"/>
      <c r="H748" s="143"/>
    </row>
    <row r="749" spans="1:8" x14ac:dyDescent="0.3">
      <c r="A749" s="388" t="s">
        <v>420</v>
      </c>
      <c r="B749" s="389"/>
      <c r="C749" s="381"/>
      <c r="D749" s="29"/>
      <c r="E749" s="383" t="s">
        <v>55</v>
      </c>
      <c r="F749" s="385"/>
      <c r="G749" s="143"/>
      <c r="H749" s="143"/>
    </row>
    <row r="750" spans="1:8" ht="15" thickBot="1" x14ac:dyDescent="0.35">
      <c r="A750" s="390"/>
      <c r="B750" s="391"/>
      <c r="C750" s="382"/>
      <c r="D750" s="30"/>
      <c r="E750" s="384"/>
      <c r="F750" s="386"/>
      <c r="G750" s="143"/>
      <c r="H750" s="143"/>
    </row>
    <row r="751" spans="1:8" x14ac:dyDescent="0.3">
      <c r="A751" s="192"/>
      <c r="B751" s="192"/>
      <c r="C751" s="251"/>
      <c r="D751" s="29"/>
      <c r="E751" s="300"/>
      <c r="F751" s="300"/>
      <c r="G751" s="143"/>
      <c r="H751" s="143"/>
    </row>
    <row r="752" spans="1:8" ht="15" thickBot="1" x14ac:dyDescent="0.35">
      <c r="A752" s="193"/>
      <c r="B752" s="193"/>
      <c r="C752" s="252"/>
      <c r="D752" s="30"/>
      <c r="E752" s="301"/>
      <c r="F752" s="301"/>
      <c r="G752" s="143"/>
      <c r="H752" s="143"/>
    </row>
    <row r="753" spans="1:8" ht="27" thickBot="1" x14ac:dyDescent="0.35">
      <c r="A753" s="10" t="s">
        <v>47</v>
      </c>
      <c r="B753" s="11" t="s">
        <v>48</v>
      </c>
      <c r="C753" s="12" t="s">
        <v>49</v>
      </c>
      <c r="D753" s="21" t="s">
        <v>94</v>
      </c>
      <c r="E753" s="201" t="s">
        <v>50</v>
      </c>
      <c r="F753" s="312" t="s">
        <v>51</v>
      </c>
      <c r="G753" s="143"/>
      <c r="H753" s="143"/>
    </row>
    <row r="754" spans="1:8" x14ac:dyDescent="0.3">
      <c r="A754" s="19"/>
      <c r="B754" s="261"/>
      <c r="C754" s="7"/>
      <c r="D754" s="8"/>
      <c r="E754" s="204"/>
      <c r="F754" s="310"/>
      <c r="G754" s="143"/>
      <c r="H754" s="143"/>
    </row>
    <row r="755" spans="1:8" x14ac:dyDescent="0.3">
      <c r="A755" s="100">
        <f>A728+1</f>
        <v>43</v>
      </c>
      <c r="B755" s="240" t="s">
        <v>277</v>
      </c>
      <c r="C755" s="157"/>
      <c r="D755" s="74"/>
      <c r="E755" s="155"/>
      <c r="F755" s="319"/>
      <c r="G755" s="143"/>
      <c r="H755" s="143"/>
    </row>
    <row r="756" spans="1:8" x14ac:dyDescent="0.3">
      <c r="A756" s="65" t="s">
        <v>26</v>
      </c>
      <c r="B756" s="241" t="s">
        <v>278</v>
      </c>
      <c r="C756" s="157"/>
      <c r="D756" s="74">
        <v>90</v>
      </c>
      <c r="E756" s="155"/>
      <c r="F756" s="319"/>
      <c r="G756" s="143"/>
      <c r="H756" s="143"/>
    </row>
    <row r="757" spans="1:8" ht="8.1" customHeight="1" x14ac:dyDescent="0.3">
      <c r="A757" s="65"/>
      <c r="B757" s="136"/>
      <c r="C757" s="157"/>
      <c r="D757" s="74"/>
      <c r="E757" s="155"/>
      <c r="F757" s="319"/>
      <c r="G757" s="143"/>
      <c r="H757" s="143"/>
    </row>
    <row r="758" spans="1:8" x14ac:dyDescent="0.3">
      <c r="A758" s="100">
        <f>A755+1</f>
        <v>44</v>
      </c>
      <c r="B758" s="136" t="s">
        <v>6</v>
      </c>
      <c r="C758" s="61"/>
      <c r="D758" s="74"/>
      <c r="E758" s="155"/>
      <c r="F758" s="319"/>
      <c r="G758" s="143"/>
      <c r="H758" s="143"/>
    </row>
    <row r="759" spans="1:8" x14ac:dyDescent="0.3">
      <c r="A759" s="65" t="s">
        <v>26</v>
      </c>
      <c r="B759" s="141" t="s">
        <v>281</v>
      </c>
      <c r="C759" s="61" t="s">
        <v>20</v>
      </c>
      <c r="D759" s="74">
        <v>104</v>
      </c>
      <c r="E759" s="155"/>
      <c r="F759" s="319"/>
      <c r="G759" s="143"/>
      <c r="H759" s="143"/>
    </row>
    <row r="760" spans="1:8" ht="8.1" customHeight="1" x14ac:dyDescent="0.3">
      <c r="A760" s="65"/>
      <c r="B760" s="141"/>
      <c r="C760" s="61"/>
      <c r="D760" s="74"/>
      <c r="E760" s="155"/>
      <c r="F760" s="319"/>
      <c r="G760" s="143"/>
      <c r="H760" s="143"/>
    </row>
    <row r="761" spans="1:8" x14ac:dyDescent="0.3">
      <c r="A761" s="65" t="s">
        <v>27</v>
      </c>
      <c r="B761" s="141" t="s">
        <v>282</v>
      </c>
      <c r="C761" s="61" t="s">
        <v>20</v>
      </c>
      <c r="D761" s="74">
        <v>84</v>
      </c>
      <c r="E761" s="155"/>
      <c r="F761" s="319"/>
      <c r="G761" s="143"/>
      <c r="H761" s="143"/>
    </row>
    <row r="762" spans="1:8" ht="8.1" customHeight="1" x14ac:dyDescent="0.3">
      <c r="A762" s="65"/>
      <c r="B762" s="141"/>
      <c r="C762" s="61"/>
      <c r="D762" s="74"/>
      <c r="E762" s="155"/>
      <c r="F762" s="319"/>
      <c r="G762" s="143"/>
      <c r="H762" s="143"/>
    </row>
    <row r="763" spans="1:8" x14ac:dyDescent="0.3">
      <c r="A763" s="65" t="s">
        <v>28</v>
      </c>
      <c r="B763" s="141" t="s">
        <v>283</v>
      </c>
      <c r="C763" s="61" t="s">
        <v>20</v>
      </c>
      <c r="D763" s="74">
        <v>45</v>
      </c>
      <c r="E763" s="155"/>
      <c r="F763" s="319"/>
      <c r="G763" s="143"/>
      <c r="H763" s="143"/>
    </row>
    <row r="764" spans="1:8" ht="8.1" customHeight="1" x14ac:dyDescent="0.3">
      <c r="A764" s="65"/>
      <c r="B764" s="141"/>
      <c r="C764" s="61"/>
      <c r="D764" s="74"/>
      <c r="E764" s="155"/>
      <c r="F764" s="319"/>
      <c r="G764" s="143"/>
      <c r="H764" s="143"/>
    </row>
    <row r="765" spans="1:8" ht="26.4" x14ac:dyDescent="0.3">
      <c r="A765" s="65" t="s">
        <v>29</v>
      </c>
      <c r="B765" s="141" t="s">
        <v>284</v>
      </c>
      <c r="C765" s="61" t="s">
        <v>20</v>
      </c>
      <c r="D765" s="74">
        <v>1</v>
      </c>
      <c r="E765" s="155"/>
      <c r="F765" s="319"/>
      <c r="G765" s="143"/>
      <c r="H765" s="143"/>
    </row>
    <row r="766" spans="1:8" ht="8.1" customHeight="1" x14ac:dyDescent="0.3">
      <c r="A766" s="65"/>
      <c r="B766" s="141"/>
      <c r="C766" s="61"/>
      <c r="D766" s="74"/>
      <c r="E766" s="155"/>
      <c r="F766" s="319"/>
      <c r="G766" s="143"/>
      <c r="H766" s="143"/>
    </row>
    <row r="767" spans="1:8" ht="26.4" x14ac:dyDescent="0.3">
      <c r="A767" s="65" t="s">
        <v>30</v>
      </c>
      <c r="B767" s="141" t="s">
        <v>285</v>
      </c>
      <c r="C767" s="61" t="s">
        <v>20</v>
      </c>
      <c r="D767" s="74">
        <v>1</v>
      </c>
      <c r="E767" s="155"/>
      <c r="F767" s="319"/>
      <c r="G767" s="143"/>
      <c r="H767" s="143"/>
    </row>
    <row r="768" spans="1:8" ht="8.1" customHeight="1" x14ac:dyDescent="0.3">
      <c r="A768" s="65"/>
      <c r="B768" s="141"/>
      <c r="C768" s="61"/>
      <c r="D768" s="74"/>
      <c r="E768" s="155"/>
      <c r="F768" s="319"/>
      <c r="G768" s="143"/>
      <c r="H768" s="143"/>
    </row>
    <row r="769" spans="1:8" ht="26.4" x14ac:dyDescent="0.3">
      <c r="A769" s="65" t="s">
        <v>31</v>
      </c>
      <c r="B769" s="141" t="s">
        <v>286</v>
      </c>
      <c r="C769" s="61" t="s">
        <v>20</v>
      </c>
      <c r="D769" s="74">
        <v>1</v>
      </c>
      <c r="E769" s="155"/>
      <c r="F769" s="319"/>
      <c r="G769" s="143"/>
      <c r="H769" s="143"/>
    </row>
    <row r="770" spans="1:8" ht="8.1" customHeight="1" x14ac:dyDescent="0.3">
      <c r="A770" s="65"/>
      <c r="B770" s="141"/>
      <c r="C770" s="61"/>
      <c r="D770" s="74"/>
      <c r="E770" s="155"/>
      <c r="F770" s="319"/>
      <c r="G770" s="143"/>
      <c r="H770" s="143"/>
    </row>
    <row r="771" spans="1:8" ht="26.4" x14ac:dyDescent="0.3">
      <c r="A771" s="65" t="s">
        <v>32</v>
      </c>
      <c r="B771" s="141" t="s">
        <v>287</v>
      </c>
      <c r="C771" s="61" t="s">
        <v>20</v>
      </c>
      <c r="D771" s="74">
        <v>2</v>
      </c>
      <c r="E771" s="155"/>
      <c r="F771" s="319"/>
      <c r="G771" s="143"/>
      <c r="H771" s="143"/>
    </row>
    <row r="772" spans="1:8" ht="8.1" customHeight="1" x14ac:dyDescent="0.3">
      <c r="A772" s="65"/>
      <c r="B772" s="141"/>
      <c r="C772" s="61"/>
      <c r="D772" s="74"/>
      <c r="E772" s="155"/>
      <c r="F772" s="319"/>
      <c r="G772" s="143"/>
      <c r="H772" s="143"/>
    </row>
    <row r="773" spans="1:8" ht="26.4" x14ac:dyDescent="0.3">
      <c r="A773" s="65" t="s">
        <v>33</v>
      </c>
      <c r="B773" s="141" t="s">
        <v>288</v>
      </c>
      <c r="C773" s="61" t="s">
        <v>20</v>
      </c>
      <c r="D773" s="74">
        <v>4</v>
      </c>
      <c r="E773" s="155"/>
      <c r="F773" s="319"/>
      <c r="G773" s="143"/>
      <c r="H773" s="143"/>
    </row>
    <row r="774" spans="1:8" ht="8.1" customHeight="1" x14ac:dyDescent="0.3">
      <c r="A774" s="65"/>
      <c r="B774" s="141"/>
      <c r="C774" s="61"/>
      <c r="D774" s="74"/>
      <c r="E774" s="155"/>
      <c r="F774" s="319"/>
      <c r="G774" s="143"/>
      <c r="H774" s="143"/>
    </row>
    <row r="775" spans="1:8" x14ac:dyDescent="0.3">
      <c r="A775" s="65" t="s">
        <v>34</v>
      </c>
      <c r="B775" s="141" t="s">
        <v>289</v>
      </c>
      <c r="C775" s="61" t="s">
        <v>20</v>
      </c>
      <c r="D775" s="74">
        <v>11</v>
      </c>
      <c r="E775" s="155"/>
      <c r="F775" s="319"/>
      <c r="G775" s="143"/>
      <c r="H775" s="143"/>
    </row>
    <row r="776" spans="1:8" ht="8.1" customHeight="1" x14ac:dyDescent="0.3">
      <c r="A776" s="65"/>
      <c r="B776" s="141"/>
      <c r="C776" s="61"/>
      <c r="D776" s="74"/>
      <c r="E776" s="155"/>
      <c r="F776" s="319"/>
      <c r="G776" s="143"/>
      <c r="H776" s="143"/>
    </row>
    <row r="777" spans="1:8" ht="26.4" x14ac:dyDescent="0.3">
      <c r="A777" s="65" t="s">
        <v>35</v>
      </c>
      <c r="B777" s="141" t="s">
        <v>290</v>
      </c>
      <c r="C777" s="61" t="s">
        <v>20</v>
      </c>
      <c r="D777" s="74">
        <v>1</v>
      </c>
      <c r="E777" s="155"/>
      <c r="F777" s="319"/>
      <c r="G777" s="143"/>
      <c r="H777" s="143"/>
    </row>
    <row r="778" spans="1:8" ht="8.1" customHeight="1" x14ac:dyDescent="0.3">
      <c r="A778" s="65"/>
      <c r="B778" s="141"/>
      <c r="C778" s="61"/>
      <c r="D778" s="74"/>
      <c r="E778" s="155"/>
      <c r="F778" s="319"/>
      <c r="G778" s="143"/>
      <c r="H778" s="143"/>
    </row>
    <row r="779" spans="1:8" ht="26.4" x14ac:dyDescent="0.3">
      <c r="A779" s="65" t="s">
        <v>36</v>
      </c>
      <c r="B779" s="141" t="s">
        <v>291</v>
      </c>
      <c r="C779" s="61" t="s">
        <v>20</v>
      </c>
      <c r="D779" s="74">
        <v>2</v>
      </c>
      <c r="E779" s="155"/>
      <c r="F779" s="319"/>
      <c r="G779" s="143"/>
      <c r="H779" s="143"/>
    </row>
    <row r="780" spans="1:8" ht="8.1" customHeight="1" x14ac:dyDescent="0.3">
      <c r="A780" s="65"/>
      <c r="B780" s="141"/>
      <c r="C780" s="61"/>
      <c r="D780" s="74"/>
      <c r="E780" s="155"/>
      <c r="F780" s="319"/>
      <c r="G780" s="143"/>
      <c r="H780" s="143"/>
    </row>
    <row r="781" spans="1:8" x14ac:dyDescent="0.3">
      <c r="A781" s="65" t="s">
        <v>37</v>
      </c>
      <c r="B781" s="141" t="s">
        <v>292</v>
      </c>
      <c r="C781" s="61" t="s">
        <v>20</v>
      </c>
      <c r="D781" s="74">
        <v>26</v>
      </c>
      <c r="E781" s="155"/>
      <c r="F781" s="319"/>
      <c r="G781" s="143"/>
      <c r="H781" s="143"/>
    </row>
    <row r="782" spans="1:8" ht="8.1" customHeight="1" x14ac:dyDescent="0.3">
      <c r="A782" s="65"/>
      <c r="B782" s="141"/>
      <c r="C782" s="61"/>
      <c r="D782" s="74"/>
      <c r="E782" s="155"/>
      <c r="F782" s="319"/>
      <c r="G782" s="143"/>
      <c r="H782" s="143"/>
    </row>
    <row r="783" spans="1:8" ht="26.4" x14ac:dyDescent="0.3">
      <c r="A783" s="65" t="s">
        <v>21</v>
      </c>
      <c r="B783" s="141" t="s">
        <v>293</v>
      </c>
      <c r="C783" s="61" t="s">
        <v>20</v>
      </c>
      <c r="D783" s="74">
        <v>1</v>
      </c>
      <c r="E783" s="155"/>
      <c r="F783" s="319"/>
      <c r="G783" s="143"/>
      <c r="H783" s="143"/>
    </row>
    <row r="784" spans="1:8" ht="8.1" customHeight="1" x14ac:dyDescent="0.3">
      <c r="A784" s="65"/>
      <c r="B784" s="141"/>
      <c r="C784" s="61"/>
      <c r="D784" s="74"/>
      <c r="E784" s="155"/>
      <c r="F784" s="319"/>
      <c r="G784" s="143"/>
      <c r="H784" s="143"/>
    </row>
    <row r="785" spans="1:8" ht="26.4" x14ac:dyDescent="0.3">
      <c r="A785" s="65" t="s">
        <v>136</v>
      </c>
      <c r="B785" s="141" t="s">
        <v>294</v>
      </c>
      <c r="C785" s="61" t="s">
        <v>20</v>
      </c>
      <c r="D785" s="74">
        <v>2</v>
      </c>
      <c r="E785" s="155"/>
      <c r="F785" s="319"/>
      <c r="G785" s="143"/>
      <c r="H785" s="143"/>
    </row>
    <row r="786" spans="1:8" ht="8.1" customHeight="1" x14ac:dyDescent="0.3">
      <c r="A786" s="65"/>
      <c r="B786" s="141"/>
      <c r="C786" s="61"/>
      <c r="D786" s="74"/>
      <c r="E786" s="155"/>
      <c r="F786" s="319"/>
      <c r="G786" s="143"/>
      <c r="H786" s="143"/>
    </row>
    <row r="787" spans="1:8" ht="26.4" x14ac:dyDescent="0.3">
      <c r="A787" s="65" t="s">
        <v>115</v>
      </c>
      <c r="B787" s="141" t="s">
        <v>295</v>
      </c>
      <c r="C787" s="61" t="s">
        <v>20</v>
      </c>
      <c r="D787" s="74">
        <v>1</v>
      </c>
      <c r="E787" s="155"/>
      <c r="F787" s="319"/>
      <c r="G787" s="143"/>
      <c r="H787" s="143"/>
    </row>
    <row r="788" spans="1:8" ht="8.1" customHeight="1" x14ac:dyDescent="0.3">
      <c r="A788" s="65"/>
      <c r="B788" s="141"/>
      <c r="C788" s="61"/>
      <c r="D788" s="74"/>
      <c r="E788" s="155"/>
      <c r="F788" s="319"/>
      <c r="G788" s="143"/>
      <c r="H788" s="143"/>
    </row>
    <row r="789" spans="1:8" ht="26.4" x14ac:dyDescent="0.3">
      <c r="A789" s="65" t="s">
        <v>188</v>
      </c>
      <c r="B789" s="141" t="s">
        <v>335</v>
      </c>
      <c r="C789" s="61" t="s">
        <v>20</v>
      </c>
      <c r="D789" s="74">
        <v>2</v>
      </c>
      <c r="E789" s="155"/>
      <c r="F789" s="319"/>
      <c r="G789" s="143"/>
      <c r="H789" s="143"/>
    </row>
    <row r="790" spans="1:8" ht="8.1" customHeight="1" x14ac:dyDescent="0.3">
      <c r="A790" s="65"/>
      <c r="B790" s="141"/>
      <c r="C790" s="61"/>
      <c r="D790" s="74"/>
      <c r="E790" s="155"/>
      <c r="F790" s="319"/>
      <c r="G790" s="143"/>
      <c r="H790" s="143"/>
    </row>
    <row r="791" spans="1:8" ht="26.4" x14ac:dyDescent="0.3">
      <c r="A791" s="65" t="s">
        <v>189</v>
      </c>
      <c r="B791" s="141" t="s">
        <v>296</v>
      </c>
      <c r="C791" s="61" t="s">
        <v>20</v>
      </c>
      <c r="D791" s="74">
        <v>4</v>
      </c>
      <c r="E791" s="155"/>
      <c r="F791" s="319"/>
      <c r="G791" s="143"/>
      <c r="H791" s="143"/>
    </row>
    <row r="792" spans="1:8" ht="8.1" customHeight="1" x14ac:dyDescent="0.3">
      <c r="A792" s="65"/>
      <c r="B792" s="141"/>
      <c r="C792" s="61"/>
      <c r="D792" s="74"/>
      <c r="E792" s="155"/>
      <c r="F792" s="319"/>
      <c r="G792" s="143"/>
      <c r="H792" s="143"/>
    </row>
    <row r="793" spans="1:8" ht="26.4" x14ac:dyDescent="0.3">
      <c r="A793" s="65" t="s">
        <v>190</v>
      </c>
      <c r="B793" s="141" t="s">
        <v>297</v>
      </c>
      <c r="C793" s="61" t="s">
        <v>20</v>
      </c>
      <c r="D793" s="74">
        <v>1</v>
      </c>
      <c r="E793" s="155"/>
      <c r="F793" s="319"/>
      <c r="G793" s="143"/>
      <c r="H793" s="143"/>
    </row>
    <row r="794" spans="1:8" ht="8.1" customHeight="1" x14ac:dyDescent="0.3">
      <c r="A794" s="65"/>
      <c r="B794" s="141"/>
      <c r="C794" s="61"/>
      <c r="D794" s="74"/>
      <c r="E794" s="155"/>
      <c r="F794" s="319"/>
      <c r="G794" s="143"/>
      <c r="H794" s="143"/>
    </row>
    <row r="795" spans="1:8" ht="26.4" x14ac:dyDescent="0.3">
      <c r="A795" s="65" t="s">
        <v>413</v>
      </c>
      <c r="B795" s="141" t="s">
        <v>298</v>
      </c>
      <c r="C795" s="61" t="s">
        <v>20</v>
      </c>
      <c r="D795" s="74">
        <v>1</v>
      </c>
      <c r="E795" s="155"/>
      <c r="F795" s="319"/>
      <c r="G795" s="143"/>
      <c r="H795" s="143"/>
    </row>
    <row r="796" spans="1:8" x14ac:dyDescent="0.3">
      <c r="A796" s="65"/>
      <c r="B796" s="141"/>
      <c r="C796" s="61"/>
      <c r="D796" s="74"/>
      <c r="E796" s="155"/>
      <c r="F796" s="319"/>
      <c r="G796" s="143"/>
      <c r="H796" s="143"/>
    </row>
    <row r="797" spans="1:8" x14ac:dyDescent="0.3">
      <c r="A797" s="65"/>
      <c r="B797" s="141"/>
      <c r="C797" s="61"/>
      <c r="D797" s="74"/>
      <c r="E797" s="155"/>
      <c r="F797" s="319"/>
      <c r="G797" s="143"/>
      <c r="H797" s="143"/>
    </row>
    <row r="798" spans="1:8" x14ac:dyDescent="0.3">
      <c r="A798" s="65"/>
      <c r="B798" s="141"/>
      <c r="C798" s="61"/>
      <c r="D798" s="74"/>
      <c r="E798" s="155"/>
      <c r="F798" s="319"/>
      <c r="G798" s="143"/>
      <c r="H798" s="143"/>
    </row>
    <row r="799" spans="1:8" x14ac:dyDescent="0.3">
      <c r="A799" s="65"/>
      <c r="B799" s="141"/>
      <c r="C799" s="61"/>
      <c r="D799" s="74"/>
      <c r="E799" s="155"/>
      <c r="F799" s="319"/>
      <c r="G799" s="143"/>
      <c r="H799" s="143"/>
    </row>
    <row r="800" spans="1:8" x14ac:dyDescent="0.3">
      <c r="A800" s="65"/>
      <c r="B800" s="141"/>
      <c r="C800" s="61"/>
      <c r="D800" s="74"/>
      <c r="E800" s="155"/>
      <c r="F800" s="319"/>
      <c r="G800" s="143"/>
      <c r="H800" s="143"/>
    </row>
    <row r="801" spans="1:8" ht="15" thickBot="1" x14ac:dyDescent="0.35">
      <c r="A801" s="65"/>
      <c r="B801" s="141"/>
      <c r="C801" s="61"/>
      <c r="D801" s="74"/>
      <c r="E801" s="155"/>
      <c r="F801" s="319"/>
      <c r="G801" s="143"/>
      <c r="H801" s="143"/>
    </row>
    <row r="802" spans="1:8" x14ac:dyDescent="0.3">
      <c r="A802" s="388" t="s">
        <v>420</v>
      </c>
      <c r="B802" s="389"/>
      <c r="C802" s="381"/>
      <c r="D802" s="29"/>
      <c r="E802" s="383" t="s">
        <v>55</v>
      </c>
      <c r="F802" s="385"/>
      <c r="G802" s="143"/>
      <c r="H802" s="143"/>
    </row>
    <row r="803" spans="1:8" ht="15" thickBot="1" x14ac:dyDescent="0.35">
      <c r="A803" s="390"/>
      <c r="B803" s="391"/>
      <c r="C803" s="382"/>
      <c r="D803" s="30"/>
      <c r="E803" s="384"/>
      <c r="F803" s="386"/>
      <c r="G803" s="143"/>
      <c r="H803" s="143"/>
    </row>
    <row r="804" spans="1:8" x14ac:dyDescent="0.3">
      <c r="A804" s="192"/>
      <c r="B804" s="192"/>
      <c r="C804" s="251"/>
      <c r="D804" s="29"/>
      <c r="E804" s="300"/>
      <c r="F804" s="300"/>
      <c r="G804" s="143"/>
      <c r="H804" s="143"/>
    </row>
    <row r="805" spans="1:8" ht="15" thickBot="1" x14ac:dyDescent="0.35">
      <c r="A805" s="329"/>
      <c r="B805" s="330"/>
      <c r="C805" s="331"/>
      <c r="D805" s="332"/>
      <c r="E805" s="301"/>
      <c r="F805" s="333"/>
      <c r="G805" s="143"/>
      <c r="H805" s="143"/>
    </row>
    <row r="806" spans="1:8" ht="27" thickBot="1" x14ac:dyDescent="0.35">
      <c r="A806" s="10" t="s">
        <v>47</v>
      </c>
      <c r="B806" s="11" t="s">
        <v>48</v>
      </c>
      <c r="C806" s="12" t="s">
        <v>49</v>
      </c>
      <c r="D806" s="21" t="s">
        <v>94</v>
      </c>
      <c r="E806" s="201" t="s">
        <v>50</v>
      </c>
      <c r="F806" s="312" t="s">
        <v>51</v>
      </c>
      <c r="G806" s="143"/>
      <c r="H806" s="143"/>
    </row>
    <row r="807" spans="1:8" ht="8.1" customHeight="1" x14ac:dyDescent="0.3">
      <c r="A807" s="65"/>
      <c r="B807" s="141"/>
      <c r="C807" s="61"/>
      <c r="D807" s="74"/>
      <c r="E807" s="155"/>
      <c r="F807" s="319"/>
      <c r="G807" s="143"/>
      <c r="H807" s="143"/>
    </row>
    <row r="808" spans="1:8" ht="26.4" x14ac:dyDescent="0.3">
      <c r="A808" s="65" t="s">
        <v>414</v>
      </c>
      <c r="B808" s="141" t="s">
        <v>299</v>
      </c>
      <c r="C808" s="61" t="s">
        <v>20</v>
      </c>
      <c r="D808" s="74">
        <v>1</v>
      </c>
      <c r="E808" s="155"/>
      <c r="F808" s="319"/>
      <c r="G808" s="143"/>
      <c r="H808" s="143"/>
    </row>
    <row r="809" spans="1:8" x14ac:dyDescent="0.3">
      <c r="A809" s="65"/>
      <c r="B809" s="141"/>
      <c r="C809" s="61"/>
      <c r="D809" s="74"/>
      <c r="E809" s="155"/>
      <c r="F809" s="319"/>
      <c r="G809" s="143"/>
      <c r="H809" s="143"/>
    </row>
    <row r="810" spans="1:8" ht="26.4" x14ac:dyDescent="0.3">
      <c r="A810" s="65" t="s">
        <v>415</v>
      </c>
      <c r="B810" s="141" t="s">
        <v>300</v>
      </c>
      <c r="C810" s="61" t="s">
        <v>20</v>
      </c>
      <c r="D810" s="74">
        <v>3</v>
      </c>
      <c r="E810" s="155"/>
      <c r="F810" s="319"/>
      <c r="G810" s="143"/>
      <c r="H810" s="143"/>
    </row>
    <row r="811" spans="1:8" x14ac:dyDescent="0.3">
      <c r="A811" s="65"/>
      <c r="B811" s="141"/>
      <c r="C811" s="61"/>
      <c r="D811" s="74"/>
      <c r="E811" s="155"/>
      <c r="F811" s="319"/>
      <c r="G811" s="143"/>
      <c r="H811" s="143"/>
    </row>
    <row r="812" spans="1:8" ht="39.6" x14ac:dyDescent="0.3">
      <c r="A812" s="100">
        <f>A758+1</f>
        <v>45</v>
      </c>
      <c r="B812" s="245" t="s">
        <v>569</v>
      </c>
      <c r="C812" s="61"/>
      <c r="D812" s="74"/>
      <c r="E812" s="155"/>
      <c r="F812" s="319"/>
      <c r="G812" s="143"/>
      <c r="H812" s="143"/>
    </row>
    <row r="813" spans="1:8" x14ac:dyDescent="0.3">
      <c r="A813" s="65"/>
      <c r="B813" s="76"/>
      <c r="C813" s="61"/>
      <c r="D813" s="74"/>
      <c r="E813" s="155"/>
      <c r="F813" s="319"/>
      <c r="G813" s="143"/>
      <c r="H813" s="143"/>
    </row>
    <row r="814" spans="1:8" ht="26.4" x14ac:dyDescent="0.3">
      <c r="A814" s="65" t="s">
        <v>26</v>
      </c>
      <c r="B814" s="141" t="s">
        <v>391</v>
      </c>
      <c r="C814" s="61" t="s">
        <v>20</v>
      </c>
      <c r="D814" s="74">
        <v>5</v>
      </c>
      <c r="E814" s="155"/>
      <c r="F814" s="319"/>
      <c r="G814" s="143"/>
      <c r="H814" s="143"/>
    </row>
    <row r="815" spans="1:8" x14ac:dyDescent="0.3">
      <c r="A815" s="65"/>
      <c r="B815" s="141"/>
      <c r="C815" s="61"/>
      <c r="D815" s="74"/>
      <c r="E815" s="155"/>
      <c r="F815" s="319"/>
      <c r="G815" s="143"/>
      <c r="H815" s="143"/>
    </row>
    <row r="816" spans="1:8" ht="26.4" x14ac:dyDescent="0.3">
      <c r="A816" s="65" t="s">
        <v>27</v>
      </c>
      <c r="B816" s="141" t="s">
        <v>392</v>
      </c>
      <c r="C816" s="61" t="s">
        <v>20</v>
      </c>
      <c r="D816" s="74">
        <v>2</v>
      </c>
      <c r="E816" s="155"/>
      <c r="F816" s="319"/>
      <c r="G816" s="143"/>
      <c r="H816" s="143"/>
    </row>
    <row r="817" spans="1:8" x14ac:dyDescent="0.3">
      <c r="A817" s="65"/>
      <c r="B817" s="141"/>
      <c r="C817" s="61"/>
      <c r="D817" s="74"/>
      <c r="E817" s="155"/>
      <c r="F817" s="319"/>
      <c r="G817" s="143"/>
      <c r="H817" s="143"/>
    </row>
    <row r="818" spans="1:8" ht="26.4" x14ac:dyDescent="0.3">
      <c r="A818" s="65" t="s">
        <v>28</v>
      </c>
      <c r="B818" s="141" t="s">
        <v>393</v>
      </c>
      <c r="C818" s="61" t="s">
        <v>20</v>
      </c>
      <c r="D818" s="74">
        <v>2</v>
      </c>
      <c r="E818" s="155"/>
      <c r="F818" s="319"/>
      <c r="G818" s="143"/>
      <c r="H818" s="143"/>
    </row>
    <row r="819" spans="1:8" x14ac:dyDescent="0.3">
      <c r="A819" s="65"/>
      <c r="B819" s="141"/>
      <c r="C819" s="61"/>
      <c r="D819" s="74"/>
      <c r="E819" s="155"/>
      <c r="F819" s="319"/>
      <c r="G819" s="143"/>
      <c r="H819" s="143"/>
    </row>
    <row r="820" spans="1:8" ht="26.4" x14ac:dyDescent="0.3">
      <c r="A820" s="65" t="s">
        <v>29</v>
      </c>
      <c r="B820" s="141" t="s">
        <v>394</v>
      </c>
      <c r="C820" s="61" t="s">
        <v>20</v>
      </c>
      <c r="D820" s="74">
        <v>2</v>
      </c>
      <c r="E820" s="155"/>
      <c r="F820" s="319"/>
      <c r="G820" s="143"/>
      <c r="H820" s="143"/>
    </row>
    <row r="821" spans="1:8" x14ac:dyDescent="0.3">
      <c r="A821" s="65"/>
      <c r="B821" s="141"/>
      <c r="C821" s="61"/>
      <c r="D821" s="74"/>
      <c r="E821" s="155"/>
      <c r="F821" s="319"/>
      <c r="G821" s="143"/>
      <c r="H821" s="143"/>
    </row>
    <row r="822" spans="1:8" ht="26.4" x14ac:dyDescent="0.3">
      <c r="A822" s="65" t="s">
        <v>30</v>
      </c>
      <c r="B822" s="141" t="s">
        <v>395</v>
      </c>
      <c r="C822" s="61" t="s">
        <v>20</v>
      </c>
      <c r="D822" s="74">
        <v>3</v>
      </c>
      <c r="E822" s="155"/>
      <c r="F822" s="319"/>
      <c r="G822" s="143"/>
      <c r="H822" s="143"/>
    </row>
    <row r="823" spans="1:8" x14ac:dyDescent="0.3">
      <c r="A823" s="65"/>
      <c r="B823" s="141"/>
      <c r="C823" s="61"/>
      <c r="D823" s="74"/>
      <c r="E823" s="155"/>
      <c r="F823" s="319"/>
      <c r="G823" s="143"/>
      <c r="H823" s="143"/>
    </row>
    <row r="824" spans="1:8" ht="26.4" x14ac:dyDescent="0.3">
      <c r="A824" s="65" t="s">
        <v>31</v>
      </c>
      <c r="B824" s="141" t="s">
        <v>396</v>
      </c>
      <c r="C824" s="61" t="s">
        <v>20</v>
      </c>
      <c r="D824" s="74">
        <v>2</v>
      </c>
      <c r="E824" s="155"/>
      <c r="F824" s="319"/>
      <c r="G824" s="143"/>
      <c r="H824" s="143"/>
    </row>
    <row r="825" spans="1:8" x14ac:dyDescent="0.3">
      <c r="A825" s="65"/>
      <c r="B825" s="141"/>
      <c r="C825" s="61"/>
      <c r="D825" s="74"/>
      <c r="E825" s="155"/>
      <c r="F825" s="319"/>
      <c r="G825" s="143"/>
      <c r="H825" s="143"/>
    </row>
    <row r="826" spans="1:8" ht="26.4" x14ac:dyDescent="0.3">
      <c r="A826" s="65" t="s">
        <v>32</v>
      </c>
      <c r="B826" s="141" t="s">
        <v>397</v>
      </c>
      <c r="C826" s="61" t="s">
        <v>20</v>
      </c>
      <c r="D826" s="74">
        <v>1</v>
      </c>
      <c r="E826" s="155"/>
      <c r="F826" s="319"/>
      <c r="G826" s="143"/>
      <c r="H826" s="143"/>
    </row>
    <row r="827" spans="1:8" x14ac:dyDescent="0.3">
      <c r="A827" s="65"/>
      <c r="B827" s="141"/>
      <c r="C827" s="61"/>
      <c r="D827" s="74"/>
      <c r="E827" s="155"/>
      <c r="F827" s="319"/>
      <c r="G827" s="143"/>
      <c r="H827" s="143"/>
    </row>
    <row r="828" spans="1:8" ht="26.4" x14ac:dyDescent="0.3">
      <c r="A828" s="65" t="s">
        <v>33</v>
      </c>
      <c r="B828" s="141" t="s">
        <v>398</v>
      </c>
      <c r="C828" s="61" t="s">
        <v>20</v>
      </c>
      <c r="D828" s="74">
        <v>1</v>
      </c>
      <c r="E828" s="155"/>
      <c r="F828" s="319"/>
      <c r="G828" s="143"/>
      <c r="H828" s="143"/>
    </row>
    <row r="829" spans="1:8" x14ac:dyDescent="0.3">
      <c r="A829" s="65"/>
      <c r="B829" s="141"/>
      <c r="C829" s="61"/>
      <c r="D829" s="74"/>
      <c r="E829" s="155"/>
      <c r="F829" s="319"/>
      <c r="G829" s="143"/>
      <c r="H829" s="143"/>
    </row>
    <row r="830" spans="1:8" ht="26.4" x14ac:dyDescent="0.3">
      <c r="A830" s="65" t="s">
        <v>34</v>
      </c>
      <c r="B830" s="141" t="s">
        <v>399</v>
      </c>
      <c r="C830" s="61" t="s">
        <v>20</v>
      </c>
      <c r="D830" s="74">
        <v>1</v>
      </c>
      <c r="E830" s="155"/>
      <c r="F830" s="319"/>
      <c r="G830" s="143"/>
      <c r="H830" s="143"/>
    </row>
    <row r="831" spans="1:8" x14ac:dyDescent="0.3">
      <c r="A831" s="65"/>
      <c r="B831" s="141"/>
      <c r="C831" s="61"/>
      <c r="D831" s="74"/>
      <c r="E831" s="155"/>
      <c r="F831" s="319"/>
      <c r="G831" s="143"/>
      <c r="H831" s="143"/>
    </row>
    <row r="832" spans="1:8" ht="26.4" x14ac:dyDescent="0.3">
      <c r="A832" s="65" t="s">
        <v>35</v>
      </c>
      <c r="B832" s="141" t="s">
        <v>400</v>
      </c>
      <c r="C832" s="61" t="s">
        <v>20</v>
      </c>
      <c r="D832" s="74">
        <v>1</v>
      </c>
      <c r="E832" s="155"/>
      <c r="F832" s="319"/>
      <c r="G832" s="143"/>
      <c r="H832" s="143"/>
    </row>
    <row r="833" spans="1:8" x14ac:dyDescent="0.3">
      <c r="A833" s="65"/>
      <c r="B833" s="141"/>
      <c r="C833" s="61"/>
      <c r="D833" s="74"/>
      <c r="E833" s="155"/>
      <c r="F833" s="319"/>
      <c r="G833" s="143"/>
      <c r="H833" s="143"/>
    </row>
    <row r="834" spans="1:8" ht="26.4" x14ac:dyDescent="0.3">
      <c r="A834" s="65" t="s">
        <v>36</v>
      </c>
      <c r="B834" s="141" t="s">
        <v>401</v>
      </c>
      <c r="C834" s="61" t="s">
        <v>20</v>
      </c>
      <c r="D834" s="74">
        <v>1</v>
      </c>
      <c r="E834" s="155"/>
      <c r="F834" s="319"/>
      <c r="G834" s="143"/>
      <c r="H834" s="143"/>
    </row>
    <row r="835" spans="1:8" x14ac:dyDescent="0.3">
      <c r="A835" s="65"/>
      <c r="B835" s="141"/>
      <c r="C835" s="61"/>
      <c r="D835" s="74"/>
      <c r="E835" s="155"/>
      <c r="F835" s="319"/>
      <c r="G835" s="143"/>
      <c r="H835" s="143"/>
    </row>
    <row r="836" spans="1:8" ht="26.4" x14ac:dyDescent="0.3">
      <c r="A836" s="65" t="s">
        <v>37</v>
      </c>
      <c r="B836" s="141" t="s">
        <v>402</v>
      </c>
      <c r="C836" s="61" t="s">
        <v>20</v>
      </c>
      <c r="D836" s="74">
        <v>1</v>
      </c>
      <c r="E836" s="155"/>
      <c r="F836" s="319"/>
      <c r="G836" s="143"/>
      <c r="H836" s="143"/>
    </row>
    <row r="837" spans="1:8" x14ac:dyDescent="0.3">
      <c r="A837" s="65"/>
      <c r="B837" s="141"/>
      <c r="C837" s="61"/>
      <c r="D837" s="74"/>
      <c r="E837" s="155"/>
      <c r="F837" s="319"/>
      <c r="G837" s="143"/>
      <c r="H837" s="143"/>
    </row>
    <row r="838" spans="1:8" ht="26.4" x14ac:dyDescent="0.3">
      <c r="A838" s="65" t="s">
        <v>21</v>
      </c>
      <c r="B838" s="141" t="s">
        <v>403</v>
      </c>
      <c r="C838" s="61" t="s">
        <v>20</v>
      </c>
      <c r="D838" s="74">
        <v>1</v>
      </c>
      <c r="E838" s="155"/>
      <c r="F838" s="319"/>
      <c r="G838" s="143"/>
      <c r="H838" s="143"/>
    </row>
    <row r="839" spans="1:8" x14ac:dyDescent="0.3">
      <c r="A839" s="65"/>
      <c r="B839" s="141"/>
      <c r="C839" s="61"/>
      <c r="D839" s="74"/>
      <c r="E839" s="155"/>
      <c r="F839" s="319"/>
      <c r="G839" s="143"/>
      <c r="H839" s="143"/>
    </row>
    <row r="840" spans="1:8" ht="26.4" x14ac:dyDescent="0.3">
      <c r="A840" s="65" t="s">
        <v>136</v>
      </c>
      <c r="B840" s="141" t="s">
        <v>404</v>
      </c>
      <c r="C840" s="61" t="s">
        <v>20</v>
      </c>
      <c r="D840" s="74">
        <v>1</v>
      </c>
      <c r="E840" s="155"/>
      <c r="F840" s="319"/>
      <c r="G840" s="143"/>
      <c r="H840" s="143"/>
    </row>
    <row r="841" spans="1:8" x14ac:dyDescent="0.3">
      <c r="A841" s="65"/>
      <c r="B841" s="141"/>
      <c r="C841" s="61"/>
      <c r="D841" s="74"/>
      <c r="E841" s="155"/>
      <c r="F841" s="319"/>
      <c r="G841" s="143"/>
      <c r="H841" s="143"/>
    </row>
    <row r="842" spans="1:8" x14ac:dyDescent="0.3">
      <c r="A842" s="65"/>
      <c r="B842" s="141"/>
      <c r="C842" s="61"/>
      <c r="D842" s="74"/>
      <c r="E842" s="155"/>
      <c r="F842" s="319"/>
      <c r="G842" s="143"/>
      <c r="H842" s="143"/>
    </row>
    <row r="843" spans="1:8" ht="15" thickBot="1" x14ac:dyDescent="0.35">
      <c r="A843" s="65"/>
      <c r="B843" s="141"/>
      <c r="C843" s="61"/>
      <c r="D843" s="74"/>
      <c r="E843" s="155"/>
      <c r="F843" s="319"/>
      <c r="G843" s="143"/>
      <c r="H843" s="143"/>
    </row>
    <row r="844" spans="1:8" x14ac:dyDescent="0.3">
      <c r="A844" s="388" t="s">
        <v>420</v>
      </c>
      <c r="B844" s="389"/>
      <c r="C844" s="381"/>
      <c r="D844" s="29"/>
      <c r="E844" s="383" t="s">
        <v>55</v>
      </c>
      <c r="F844" s="385"/>
      <c r="G844" s="143"/>
      <c r="H844" s="143"/>
    </row>
    <row r="845" spans="1:8" ht="15" thickBot="1" x14ac:dyDescent="0.35">
      <c r="A845" s="390"/>
      <c r="B845" s="391"/>
      <c r="C845" s="382"/>
      <c r="D845" s="30"/>
      <c r="E845" s="384"/>
      <c r="F845" s="386"/>
      <c r="G845" s="143"/>
      <c r="H845" s="143"/>
    </row>
    <row r="846" spans="1:8" x14ac:dyDescent="0.3">
      <c r="A846" s="338"/>
      <c r="B846" s="221"/>
      <c r="C846" s="339"/>
      <c r="D846" s="340"/>
      <c r="E846" s="300"/>
      <c r="F846" s="341"/>
      <c r="G846" s="143"/>
      <c r="H846" s="143"/>
    </row>
    <row r="847" spans="1:8" ht="15" thickBot="1" x14ac:dyDescent="0.35">
      <c r="A847" s="329"/>
      <c r="B847" s="330"/>
      <c r="C847" s="331"/>
      <c r="D847" s="332"/>
      <c r="E847" s="301"/>
      <c r="F847" s="333"/>
      <c r="G847" s="143"/>
      <c r="H847" s="143"/>
    </row>
    <row r="848" spans="1:8" ht="27" thickBot="1" x14ac:dyDescent="0.35">
      <c r="A848" s="10" t="s">
        <v>47</v>
      </c>
      <c r="B848" s="11" t="s">
        <v>48</v>
      </c>
      <c r="C848" s="12" t="s">
        <v>49</v>
      </c>
      <c r="D848" s="21" t="s">
        <v>94</v>
      </c>
      <c r="E848" s="201" t="s">
        <v>50</v>
      </c>
      <c r="F848" s="312" t="s">
        <v>51</v>
      </c>
      <c r="G848" s="143"/>
      <c r="H848" s="143"/>
    </row>
    <row r="849" spans="1:8" x14ac:dyDescent="0.3">
      <c r="A849" s="100"/>
      <c r="B849" s="136"/>
      <c r="C849" s="82"/>
      <c r="D849" s="74"/>
      <c r="E849" s="155"/>
      <c r="F849" s="319"/>
      <c r="G849" s="143"/>
      <c r="H849" s="143"/>
    </row>
    <row r="850" spans="1:8" ht="26.4" x14ac:dyDescent="0.3">
      <c r="A850" s="65" t="s">
        <v>115</v>
      </c>
      <c r="B850" s="141" t="s">
        <v>405</v>
      </c>
      <c r="C850" s="61" t="s">
        <v>20</v>
      </c>
      <c r="D850" s="74">
        <v>1</v>
      </c>
      <c r="E850" s="155"/>
      <c r="F850" s="319"/>
      <c r="G850" s="143"/>
      <c r="H850" s="143"/>
    </row>
    <row r="851" spans="1:8" x14ac:dyDescent="0.3">
      <c r="A851" s="65"/>
      <c r="B851" s="141"/>
      <c r="C851" s="61"/>
      <c r="D851" s="74"/>
      <c r="E851" s="155"/>
      <c r="F851" s="319"/>
      <c r="G851" s="143"/>
      <c r="H851" s="143"/>
    </row>
    <row r="852" spans="1:8" ht="26.4" x14ac:dyDescent="0.3">
      <c r="A852" s="65" t="s">
        <v>188</v>
      </c>
      <c r="B852" s="141" t="s">
        <v>406</v>
      </c>
      <c r="C852" s="61" t="s">
        <v>20</v>
      </c>
      <c r="D852" s="74">
        <v>22</v>
      </c>
      <c r="E852" s="155"/>
      <c r="F852" s="319"/>
      <c r="G852" s="143"/>
      <c r="H852" s="143"/>
    </row>
    <row r="853" spans="1:8" x14ac:dyDescent="0.3">
      <c r="A853" s="65"/>
      <c r="B853" s="141"/>
      <c r="C853" s="61"/>
      <c r="D853" s="74"/>
      <c r="E853" s="155"/>
      <c r="F853" s="319"/>
      <c r="G853" s="143"/>
      <c r="H853" s="143"/>
    </row>
    <row r="854" spans="1:8" ht="26.4" x14ac:dyDescent="0.3">
      <c r="A854" s="65" t="s">
        <v>189</v>
      </c>
      <c r="B854" s="141" t="s">
        <v>407</v>
      </c>
      <c r="C854" s="61" t="s">
        <v>20</v>
      </c>
      <c r="D854" s="74">
        <v>31</v>
      </c>
      <c r="E854" s="155"/>
      <c r="F854" s="319"/>
      <c r="G854" s="143"/>
      <c r="H854" s="143"/>
    </row>
    <row r="855" spans="1:8" x14ac:dyDescent="0.3">
      <c r="A855" s="65"/>
      <c r="B855" s="141"/>
      <c r="C855" s="61"/>
      <c r="D855" s="74"/>
      <c r="E855" s="155"/>
      <c r="F855" s="319"/>
      <c r="G855" s="143"/>
      <c r="H855" s="143"/>
    </row>
    <row r="856" spans="1:8" ht="26.4" x14ac:dyDescent="0.3">
      <c r="A856" s="65" t="s">
        <v>190</v>
      </c>
      <c r="B856" s="141" t="s">
        <v>408</v>
      </c>
      <c r="C856" s="61" t="s">
        <v>20</v>
      </c>
      <c r="D856" s="74">
        <v>20</v>
      </c>
      <c r="E856" s="155"/>
      <c r="F856" s="319"/>
      <c r="G856" s="143"/>
      <c r="H856" s="143"/>
    </row>
    <row r="857" spans="1:8" x14ac:dyDescent="0.3">
      <c r="A857" s="65"/>
      <c r="B857" s="141"/>
      <c r="C857" s="61"/>
      <c r="D857" s="74"/>
      <c r="E857" s="155"/>
      <c r="F857" s="319"/>
      <c r="G857" s="143"/>
      <c r="H857" s="143"/>
    </row>
    <row r="858" spans="1:8" ht="26.4" x14ac:dyDescent="0.3">
      <c r="A858" s="65" t="s">
        <v>413</v>
      </c>
      <c r="B858" s="141" t="s">
        <v>409</v>
      </c>
      <c r="C858" s="61" t="s">
        <v>20</v>
      </c>
      <c r="D858" s="74">
        <v>9</v>
      </c>
      <c r="E858" s="155"/>
      <c r="F858" s="319"/>
      <c r="G858" s="143"/>
      <c r="H858" s="143"/>
    </row>
    <row r="859" spans="1:8" x14ac:dyDescent="0.3">
      <c r="A859" s="65"/>
      <c r="B859" s="141"/>
      <c r="C859" s="61"/>
      <c r="D859" s="74"/>
      <c r="E859" s="155"/>
      <c r="F859" s="319"/>
      <c r="G859" s="143"/>
      <c r="H859" s="143"/>
    </row>
    <row r="860" spans="1:8" ht="26.4" x14ac:dyDescent="0.3">
      <c r="A860" s="65" t="s">
        <v>414</v>
      </c>
      <c r="B860" s="141" t="s">
        <v>410</v>
      </c>
      <c r="C860" s="61" t="s">
        <v>20</v>
      </c>
      <c r="D860" s="74">
        <v>4</v>
      </c>
      <c r="E860" s="155"/>
      <c r="F860" s="319"/>
      <c r="G860" s="143"/>
      <c r="H860" s="143"/>
    </row>
    <row r="861" spans="1:8" x14ac:dyDescent="0.3">
      <c r="A861" s="65"/>
      <c r="B861" s="141"/>
      <c r="C861" s="61"/>
      <c r="D861" s="74"/>
      <c r="E861" s="155"/>
      <c r="F861" s="319"/>
      <c r="G861" s="143"/>
      <c r="H861" s="143"/>
    </row>
    <row r="862" spans="1:8" ht="26.4" x14ac:dyDescent="0.3">
      <c r="A862" s="65" t="s">
        <v>415</v>
      </c>
      <c r="B862" s="141" t="s">
        <v>411</v>
      </c>
      <c r="C862" s="61" t="s">
        <v>20</v>
      </c>
      <c r="D862" s="74">
        <v>3</v>
      </c>
      <c r="E862" s="155"/>
      <c r="F862" s="319"/>
      <c r="G862" s="143"/>
      <c r="H862" s="143"/>
    </row>
    <row r="863" spans="1:8" x14ac:dyDescent="0.3">
      <c r="A863" s="65"/>
      <c r="B863" s="141"/>
      <c r="C863" s="61"/>
      <c r="D863" s="74"/>
      <c r="E863" s="155"/>
      <c r="F863" s="319"/>
      <c r="G863" s="143"/>
      <c r="H863" s="143"/>
    </row>
    <row r="864" spans="1:8" x14ac:dyDescent="0.3">
      <c r="A864" s="100">
        <f>A812+1</f>
        <v>46</v>
      </c>
      <c r="B864" s="245" t="s">
        <v>417</v>
      </c>
      <c r="C864" s="61"/>
      <c r="D864" s="74"/>
      <c r="E864" s="155"/>
      <c r="F864" s="319"/>
      <c r="G864" s="143"/>
      <c r="H864" s="143"/>
    </row>
    <row r="865" spans="1:8" ht="26.4" x14ac:dyDescent="0.3">
      <c r="A865" s="65"/>
      <c r="B865" s="141" t="s">
        <v>301</v>
      </c>
      <c r="C865" s="61" t="s">
        <v>20</v>
      </c>
      <c r="D865" s="74">
        <v>2</v>
      </c>
      <c r="E865" s="155"/>
      <c r="F865" s="319"/>
      <c r="G865" s="143"/>
      <c r="H865" s="143"/>
    </row>
    <row r="866" spans="1:8" x14ac:dyDescent="0.3">
      <c r="A866" s="65"/>
      <c r="B866" s="141"/>
      <c r="C866" s="61"/>
      <c r="D866" s="74"/>
      <c r="E866" s="155"/>
      <c r="F866" s="319"/>
      <c r="G866" s="143"/>
      <c r="H866" s="143"/>
    </row>
    <row r="867" spans="1:8" x14ac:dyDescent="0.3">
      <c r="A867" s="100">
        <f>A864+1</f>
        <v>47</v>
      </c>
      <c r="B867" s="245" t="s">
        <v>418</v>
      </c>
      <c r="C867" s="82"/>
      <c r="D867" s="74"/>
      <c r="E867" s="155"/>
      <c r="F867" s="319"/>
      <c r="G867" s="143"/>
      <c r="H867" s="143"/>
    </row>
    <row r="868" spans="1:8" x14ac:dyDescent="0.3">
      <c r="A868" s="100"/>
      <c r="B868" s="136"/>
      <c r="C868" s="82"/>
      <c r="D868" s="74"/>
      <c r="E868" s="155"/>
      <c r="F868" s="319"/>
      <c r="G868" s="143"/>
      <c r="H868" s="143"/>
    </row>
    <row r="869" spans="1:8" ht="52.8" x14ac:dyDescent="0.3">
      <c r="A869" s="65" t="s">
        <v>26</v>
      </c>
      <c r="B869" s="141" t="s">
        <v>302</v>
      </c>
      <c r="C869" s="61" t="s">
        <v>114</v>
      </c>
      <c r="D869" s="74">
        <v>4</v>
      </c>
      <c r="E869" s="155"/>
      <c r="F869" s="319"/>
      <c r="G869" s="143"/>
      <c r="H869" s="143"/>
    </row>
    <row r="870" spans="1:8" x14ac:dyDescent="0.3">
      <c r="A870" s="65"/>
      <c r="B870" s="141"/>
      <c r="C870" s="61"/>
      <c r="D870" s="74"/>
      <c r="E870" s="155"/>
      <c r="F870" s="319"/>
      <c r="G870" s="143"/>
      <c r="H870" s="143"/>
    </row>
    <row r="871" spans="1:8" ht="52.8" x14ac:dyDescent="0.3">
      <c r="A871" s="65" t="s">
        <v>27</v>
      </c>
      <c r="B871" s="141" t="s">
        <v>303</v>
      </c>
      <c r="C871" s="61" t="s">
        <v>114</v>
      </c>
      <c r="D871" s="74">
        <v>2</v>
      </c>
      <c r="E871" s="155"/>
      <c r="F871" s="319"/>
      <c r="G871" s="143"/>
      <c r="H871" s="143"/>
    </row>
    <row r="872" spans="1:8" x14ac:dyDescent="0.3">
      <c r="A872" s="65"/>
      <c r="B872" s="141"/>
      <c r="C872" s="61"/>
      <c r="D872" s="74"/>
      <c r="E872" s="155"/>
      <c r="F872" s="319"/>
      <c r="G872" s="143"/>
      <c r="H872" s="143"/>
    </row>
    <row r="873" spans="1:8" ht="52.8" x14ac:dyDescent="0.3">
      <c r="A873" s="65" t="s">
        <v>28</v>
      </c>
      <c r="B873" s="141" t="s">
        <v>304</v>
      </c>
      <c r="C873" s="61" t="s">
        <v>114</v>
      </c>
      <c r="D873" s="74">
        <v>12</v>
      </c>
      <c r="E873" s="155"/>
      <c r="F873" s="319"/>
      <c r="G873" s="143"/>
      <c r="H873" s="143"/>
    </row>
    <row r="874" spans="1:8" x14ac:dyDescent="0.3">
      <c r="A874" s="65"/>
      <c r="B874" s="141"/>
      <c r="C874" s="61"/>
      <c r="D874" s="74"/>
      <c r="E874" s="155"/>
      <c r="F874" s="319"/>
      <c r="G874" s="143"/>
      <c r="H874" s="143"/>
    </row>
    <row r="875" spans="1:8" ht="52.8" x14ac:dyDescent="0.3">
      <c r="A875" s="65" t="s">
        <v>29</v>
      </c>
      <c r="B875" s="141" t="s">
        <v>305</v>
      </c>
      <c r="C875" s="61" t="s">
        <v>114</v>
      </c>
      <c r="D875" s="74">
        <v>3</v>
      </c>
      <c r="E875" s="155"/>
      <c r="F875" s="319"/>
      <c r="G875" s="143"/>
      <c r="H875" s="143"/>
    </row>
    <row r="876" spans="1:8" ht="52.8" x14ac:dyDescent="0.3">
      <c r="A876" s="65" t="s">
        <v>30</v>
      </c>
      <c r="B876" s="141" t="s">
        <v>306</v>
      </c>
      <c r="C876" s="61" t="s">
        <v>114</v>
      </c>
      <c r="D876" s="74">
        <v>3</v>
      </c>
      <c r="E876" s="155"/>
      <c r="F876" s="319"/>
      <c r="G876" s="143"/>
      <c r="H876" s="143"/>
    </row>
    <row r="877" spans="1:8" x14ac:dyDescent="0.3">
      <c r="A877" s="65"/>
      <c r="B877" s="141"/>
      <c r="C877" s="61"/>
      <c r="D877" s="74"/>
      <c r="E877" s="155"/>
      <c r="F877" s="319"/>
      <c r="G877" s="143"/>
      <c r="H877" s="143"/>
    </row>
    <row r="878" spans="1:8" x14ac:dyDescent="0.3">
      <c r="A878" s="65"/>
      <c r="B878" s="141"/>
      <c r="C878" s="61"/>
      <c r="D878" s="74"/>
      <c r="E878" s="155"/>
      <c r="F878" s="319"/>
      <c r="G878" s="143"/>
      <c r="H878" s="143"/>
    </row>
    <row r="879" spans="1:8" x14ac:dyDescent="0.3">
      <c r="A879" s="65"/>
      <c r="B879" s="141"/>
      <c r="C879" s="61"/>
      <c r="D879" s="74"/>
      <c r="E879" s="155"/>
      <c r="F879" s="319"/>
      <c r="G879" s="143"/>
      <c r="H879" s="143"/>
    </row>
    <row r="880" spans="1:8" ht="15" thickBot="1" x14ac:dyDescent="0.35">
      <c r="A880" s="65"/>
      <c r="B880" s="141"/>
      <c r="C880" s="61"/>
      <c r="D880" s="74"/>
      <c r="E880" s="155"/>
      <c r="F880" s="319"/>
      <c r="G880" s="143"/>
      <c r="H880" s="143"/>
    </row>
    <row r="881" spans="1:8" x14ac:dyDescent="0.3">
      <c r="A881" s="388" t="s">
        <v>420</v>
      </c>
      <c r="B881" s="389"/>
      <c r="C881" s="381"/>
      <c r="D881" s="29"/>
      <c r="E881" s="383" t="s">
        <v>55</v>
      </c>
      <c r="F881" s="385"/>
      <c r="G881" s="143"/>
      <c r="H881" s="143"/>
    </row>
    <row r="882" spans="1:8" ht="15" thickBot="1" x14ac:dyDescent="0.35">
      <c r="A882" s="390"/>
      <c r="B882" s="391"/>
      <c r="C882" s="382"/>
      <c r="D882" s="30"/>
      <c r="E882" s="384"/>
      <c r="F882" s="386"/>
      <c r="G882" s="143"/>
      <c r="H882" s="143"/>
    </row>
    <row r="883" spans="1:8" x14ac:dyDescent="0.3">
      <c r="A883" s="290"/>
      <c r="C883" s="276"/>
      <c r="D883" s="277"/>
      <c r="F883" s="292"/>
      <c r="G883" s="143"/>
      <c r="H883" s="143"/>
    </row>
    <row r="884" spans="1:8" ht="15" thickBot="1" x14ac:dyDescent="0.35">
      <c r="A884" s="290"/>
      <c r="C884" s="276"/>
      <c r="D884" s="277"/>
      <c r="F884" s="292"/>
      <c r="G884" s="143"/>
      <c r="H884" s="143"/>
    </row>
    <row r="885" spans="1:8" ht="27" thickBot="1" x14ac:dyDescent="0.35">
      <c r="A885" s="10" t="s">
        <v>47</v>
      </c>
      <c r="B885" s="11" t="s">
        <v>48</v>
      </c>
      <c r="C885" s="12" t="s">
        <v>49</v>
      </c>
      <c r="D885" s="21" t="s">
        <v>94</v>
      </c>
      <c r="E885" s="201" t="s">
        <v>50</v>
      </c>
      <c r="F885" s="312" t="s">
        <v>51</v>
      </c>
      <c r="G885" s="143"/>
      <c r="H885" s="143"/>
    </row>
    <row r="886" spans="1:8" x14ac:dyDescent="0.3">
      <c r="A886" s="65"/>
      <c r="B886" s="141"/>
      <c r="C886" s="61"/>
      <c r="D886" s="74"/>
      <c r="E886" s="155"/>
      <c r="F886" s="319"/>
      <c r="G886" s="143"/>
      <c r="H886" s="143"/>
    </row>
    <row r="887" spans="1:8" ht="52.8" x14ac:dyDescent="0.3">
      <c r="A887" s="65" t="s">
        <v>31</v>
      </c>
      <c r="B887" s="141" t="s">
        <v>307</v>
      </c>
      <c r="C887" s="61" t="s">
        <v>114</v>
      </c>
      <c r="D887" s="74">
        <v>1</v>
      </c>
      <c r="E887" s="155"/>
      <c r="F887" s="319"/>
      <c r="G887" s="143"/>
      <c r="H887" s="143"/>
    </row>
    <row r="888" spans="1:8" ht="8.1" customHeight="1" x14ac:dyDescent="0.3">
      <c r="A888" s="65"/>
      <c r="B888" s="141"/>
      <c r="C888" s="61"/>
      <c r="D888" s="74"/>
      <c r="E888" s="155"/>
      <c r="F888" s="319"/>
      <c r="G888" s="143"/>
      <c r="H888" s="143"/>
    </row>
    <row r="889" spans="1:8" ht="52.8" x14ac:dyDescent="0.3">
      <c r="A889" s="65" t="s">
        <v>32</v>
      </c>
      <c r="B889" s="141" t="s">
        <v>308</v>
      </c>
      <c r="C889" s="61" t="s">
        <v>114</v>
      </c>
      <c r="D889" s="74">
        <v>1</v>
      </c>
      <c r="E889" s="155"/>
      <c r="F889" s="319"/>
      <c r="G889" s="143"/>
      <c r="H889" s="143"/>
    </row>
    <row r="890" spans="1:8" ht="8.1" customHeight="1" x14ac:dyDescent="0.3">
      <c r="A890" s="65"/>
      <c r="B890" s="141"/>
      <c r="C890" s="61"/>
      <c r="D890" s="74"/>
      <c r="E890" s="155"/>
      <c r="F890" s="319"/>
      <c r="G890" s="143"/>
      <c r="H890" s="143"/>
    </row>
    <row r="891" spans="1:8" ht="52.8" x14ac:dyDescent="0.3">
      <c r="A891" s="65" t="s">
        <v>33</v>
      </c>
      <c r="B891" s="141" t="s">
        <v>309</v>
      </c>
      <c r="C891" s="61" t="s">
        <v>114</v>
      </c>
      <c r="D891" s="74">
        <v>2</v>
      </c>
      <c r="E891" s="155"/>
      <c r="F891" s="319"/>
      <c r="G891" s="143"/>
      <c r="H891" s="143"/>
    </row>
    <row r="892" spans="1:8" ht="8.1" customHeight="1" x14ac:dyDescent="0.3">
      <c r="A892" s="65"/>
      <c r="B892" s="141"/>
      <c r="C892" s="61"/>
      <c r="D892" s="74"/>
      <c r="E892" s="155"/>
      <c r="F892" s="319"/>
      <c r="G892" s="143"/>
      <c r="H892" s="143"/>
    </row>
    <row r="893" spans="1:8" ht="52.8" x14ac:dyDescent="0.3">
      <c r="A893" s="65" t="s">
        <v>34</v>
      </c>
      <c r="B893" s="141" t="s">
        <v>310</v>
      </c>
      <c r="C893" s="61" t="s">
        <v>114</v>
      </c>
      <c r="D893" s="74">
        <v>2</v>
      </c>
      <c r="E893" s="155"/>
      <c r="F893" s="319"/>
      <c r="G893" s="143"/>
      <c r="H893" s="143"/>
    </row>
    <row r="894" spans="1:8" ht="8.1" customHeight="1" x14ac:dyDescent="0.3">
      <c r="A894" s="65"/>
      <c r="B894" s="141"/>
      <c r="C894" s="61"/>
      <c r="D894" s="74"/>
      <c r="E894" s="155"/>
      <c r="F894" s="319"/>
      <c r="G894" s="143"/>
      <c r="H894" s="143"/>
    </row>
    <row r="895" spans="1:8" ht="52.8" x14ac:dyDescent="0.3">
      <c r="A895" s="65" t="s">
        <v>35</v>
      </c>
      <c r="B895" s="141" t="s">
        <v>311</v>
      </c>
      <c r="C895" s="61" t="s">
        <v>114</v>
      </c>
      <c r="D895" s="74">
        <v>1</v>
      </c>
      <c r="E895" s="155"/>
      <c r="F895" s="319"/>
      <c r="G895" s="143"/>
      <c r="H895" s="143"/>
    </row>
    <row r="896" spans="1:8" ht="8.1" customHeight="1" x14ac:dyDescent="0.3">
      <c r="A896" s="65"/>
      <c r="B896" s="141"/>
      <c r="C896" s="61"/>
      <c r="D896" s="74"/>
      <c r="E896" s="155"/>
      <c r="F896" s="319"/>
      <c r="G896" s="143"/>
      <c r="H896" s="143"/>
    </row>
    <row r="897" spans="1:8" ht="52.8" x14ac:dyDescent="0.3">
      <c r="A897" s="65" t="s">
        <v>36</v>
      </c>
      <c r="B897" s="141" t="s">
        <v>312</v>
      </c>
      <c r="C897" s="61" t="s">
        <v>114</v>
      </c>
      <c r="D897" s="74">
        <v>1</v>
      </c>
      <c r="E897" s="155"/>
      <c r="F897" s="319"/>
      <c r="G897" s="143"/>
      <c r="H897" s="143"/>
    </row>
    <row r="898" spans="1:8" ht="8.1" customHeight="1" x14ac:dyDescent="0.3">
      <c r="A898" s="65"/>
      <c r="B898" s="141"/>
      <c r="C898" s="61"/>
      <c r="D898" s="74"/>
      <c r="E898" s="155"/>
      <c r="F898" s="319"/>
      <c r="G898" s="143"/>
      <c r="H898" s="143"/>
    </row>
    <row r="899" spans="1:8" ht="52.8" x14ac:dyDescent="0.3">
      <c r="A899" s="65" t="s">
        <v>37</v>
      </c>
      <c r="B899" s="141" t="s">
        <v>313</v>
      </c>
      <c r="C899" s="61" t="s">
        <v>114</v>
      </c>
      <c r="D899" s="74">
        <v>1</v>
      </c>
      <c r="E899" s="155"/>
      <c r="F899" s="319"/>
      <c r="G899" s="143"/>
      <c r="H899" s="143"/>
    </row>
    <row r="900" spans="1:8" x14ac:dyDescent="0.3">
      <c r="A900" s="65"/>
      <c r="B900" s="141"/>
      <c r="C900" s="61"/>
      <c r="D900" s="74"/>
      <c r="E900" s="155"/>
      <c r="F900" s="319"/>
      <c r="G900" s="143"/>
      <c r="H900" s="143"/>
    </row>
    <row r="901" spans="1:8" ht="52.8" x14ac:dyDescent="0.3">
      <c r="A901" s="65" t="s">
        <v>21</v>
      </c>
      <c r="B901" s="141" t="s">
        <v>314</v>
      </c>
      <c r="C901" s="61" t="s">
        <v>114</v>
      </c>
      <c r="D901" s="74">
        <v>1</v>
      </c>
      <c r="E901" s="155"/>
      <c r="F901" s="319"/>
      <c r="G901" s="143"/>
      <c r="H901" s="143"/>
    </row>
    <row r="902" spans="1:8" x14ac:dyDescent="0.3">
      <c r="A902" s="65"/>
      <c r="B902" s="141"/>
      <c r="C902" s="61"/>
      <c r="D902" s="74"/>
      <c r="E902" s="155"/>
      <c r="F902" s="319"/>
      <c r="G902" s="143"/>
      <c r="H902" s="143"/>
    </row>
    <row r="903" spans="1:8" ht="52.8" x14ac:dyDescent="0.3">
      <c r="A903" s="65" t="s">
        <v>136</v>
      </c>
      <c r="B903" s="141" t="s">
        <v>315</v>
      </c>
      <c r="C903" s="61" t="s">
        <v>114</v>
      </c>
      <c r="D903" s="74">
        <v>1</v>
      </c>
      <c r="E903" s="155"/>
      <c r="F903" s="319"/>
      <c r="G903" s="143"/>
      <c r="H903" s="143"/>
    </row>
    <row r="904" spans="1:8" x14ac:dyDescent="0.3">
      <c r="A904" s="65"/>
      <c r="B904" s="141"/>
      <c r="C904" s="61"/>
      <c r="D904" s="74"/>
      <c r="E904" s="155"/>
      <c r="F904" s="319"/>
      <c r="G904" s="143"/>
      <c r="H904" s="143"/>
    </row>
    <row r="905" spans="1:8" ht="52.8" x14ac:dyDescent="0.3">
      <c r="A905" s="65" t="s">
        <v>115</v>
      </c>
      <c r="B905" s="141" t="s">
        <v>316</v>
      </c>
      <c r="C905" s="61" t="s">
        <v>114</v>
      </c>
      <c r="D905" s="74">
        <v>6</v>
      </c>
      <c r="E905" s="155"/>
      <c r="F905" s="319"/>
      <c r="G905" s="143"/>
      <c r="H905" s="143"/>
    </row>
    <row r="906" spans="1:8" x14ac:dyDescent="0.3">
      <c r="A906" s="65"/>
      <c r="B906" s="141"/>
      <c r="C906" s="61"/>
      <c r="D906" s="74"/>
      <c r="E906" s="155"/>
      <c r="F906" s="319"/>
      <c r="G906" s="143"/>
      <c r="H906" s="143"/>
    </row>
    <row r="907" spans="1:8" ht="52.8" x14ac:dyDescent="0.3">
      <c r="A907" s="65" t="s">
        <v>188</v>
      </c>
      <c r="B907" s="141" t="s">
        <v>317</v>
      </c>
      <c r="C907" s="61" t="s">
        <v>114</v>
      </c>
      <c r="D907" s="74">
        <v>1</v>
      </c>
      <c r="E907" s="155"/>
      <c r="F907" s="319"/>
      <c r="G907" s="143"/>
      <c r="H907" s="143"/>
    </row>
    <row r="908" spans="1:8" x14ac:dyDescent="0.3">
      <c r="A908" s="65"/>
      <c r="B908" s="141"/>
      <c r="C908" s="61"/>
      <c r="D908" s="74"/>
      <c r="E908" s="155"/>
      <c r="F908" s="319"/>
      <c r="G908" s="143"/>
      <c r="H908" s="143"/>
    </row>
    <row r="909" spans="1:8" x14ac:dyDescent="0.3">
      <c r="A909" s="65"/>
      <c r="B909" s="141"/>
      <c r="C909" s="61"/>
      <c r="D909" s="74"/>
      <c r="E909" s="155"/>
      <c r="F909" s="319"/>
      <c r="G909" s="143"/>
      <c r="H909" s="143"/>
    </row>
    <row r="910" spans="1:8" ht="15" thickBot="1" x14ac:dyDescent="0.35">
      <c r="A910" s="65"/>
      <c r="B910" s="141"/>
      <c r="C910" s="61"/>
      <c r="D910" s="74"/>
      <c r="E910" s="155"/>
      <c r="F910" s="319"/>
      <c r="G910" s="143"/>
      <c r="H910" s="143"/>
    </row>
    <row r="911" spans="1:8" x14ac:dyDescent="0.3">
      <c r="A911" s="343" t="s">
        <v>420</v>
      </c>
      <c r="B911" s="184"/>
      <c r="C911" s="381"/>
      <c r="D911" s="29"/>
      <c r="E911" s="383" t="s">
        <v>55</v>
      </c>
      <c r="F911" s="385"/>
      <c r="G911" s="143"/>
      <c r="H911" s="143"/>
    </row>
    <row r="912" spans="1:8" ht="15" thickBot="1" x14ac:dyDescent="0.35">
      <c r="A912" s="342"/>
      <c r="B912" s="185"/>
      <c r="C912" s="382"/>
      <c r="D912" s="30"/>
      <c r="E912" s="384"/>
      <c r="F912" s="386"/>
      <c r="G912" s="143"/>
      <c r="H912" s="143"/>
    </row>
    <row r="913" spans="1:8" x14ac:dyDescent="0.3">
      <c r="A913" s="192"/>
      <c r="B913" s="192"/>
      <c r="C913" s="251"/>
      <c r="D913" s="29"/>
      <c r="E913" s="300"/>
      <c r="F913" s="324"/>
      <c r="G913" s="143"/>
      <c r="H913" s="143"/>
    </row>
    <row r="914" spans="1:8" ht="15" thickBot="1" x14ac:dyDescent="0.35">
      <c r="A914" s="193"/>
      <c r="B914" s="193"/>
      <c r="C914" s="252"/>
      <c r="D914" s="30"/>
      <c r="E914" s="301"/>
      <c r="F914" s="325"/>
      <c r="G914" s="143"/>
      <c r="H914" s="143"/>
    </row>
    <row r="915" spans="1:8" ht="27" thickBot="1" x14ac:dyDescent="0.35">
      <c r="A915" s="10" t="s">
        <v>47</v>
      </c>
      <c r="B915" s="11" t="s">
        <v>48</v>
      </c>
      <c r="C915" s="12" t="s">
        <v>49</v>
      </c>
      <c r="D915" s="21" t="s">
        <v>94</v>
      </c>
      <c r="E915" s="201" t="s">
        <v>50</v>
      </c>
      <c r="F915" s="312" t="s">
        <v>51</v>
      </c>
      <c r="G915" s="143"/>
      <c r="H915" s="143"/>
    </row>
    <row r="916" spans="1:8" x14ac:dyDescent="0.3">
      <c r="A916" s="65"/>
      <c r="B916" s="141"/>
      <c r="C916" s="61"/>
      <c r="D916" s="74"/>
      <c r="E916" s="155"/>
      <c r="F916" s="319"/>
      <c r="G916" s="143"/>
      <c r="H916" s="143"/>
    </row>
    <row r="917" spans="1:8" x14ac:dyDescent="0.3">
      <c r="A917" s="100">
        <f>A867+1</f>
        <v>48</v>
      </c>
      <c r="B917" s="136" t="s">
        <v>113</v>
      </c>
      <c r="C917" s="82"/>
      <c r="D917" s="74"/>
      <c r="E917" s="155"/>
      <c r="F917" s="319"/>
      <c r="G917" s="143"/>
      <c r="H917" s="143"/>
    </row>
    <row r="918" spans="1:8" ht="66" x14ac:dyDescent="0.3">
      <c r="A918" s="104" t="s">
        <v>26</v>
      </c>
      <c r="B918" s="141" t="s">
        <v>280</v>
      </c>
      <c r="C918" s="61" t="s">
        <v>20</v>
      </c>
      <c r="D918" s="74">
        <v>8</v>
      </c>
      <c r="E918" s="155"/>
      <c r="F918" s="319"/>
      <c r="G918" s="143"/>
      <c r="H918" s="143"/>
    </row>
    <row r="919" spans="1:8" x14ac:dyDescent="0.3">
      <c r="A919" s="100"/>
      <c r="B919" s="136"/>
      <c r="C919" s="82"/>
      <c r="D919" s="74"/>
      <c r="E919" s="155"/>
      <c r="F919" s="319"/>
      <c r="G919" s="143"/>
      <c r="H919" s="143"/>
    </row>
    <row r="920" spans="1:8" ht="52.8" x14ac:dyDescent="0.3">
      <c r="A920" s="104" t="s">
        <v>27</v>
      </c>
      <c r="B920" s="141" t="s">
        <v>279</v>
      </c>
      <c r="C920" s="61" t="s">
        <v>20</v>
      </c>
      <c r="D920" s="74">
        <v>2</v>
      </c>
      <c r="E920" s="155"/>
      <c r="F920" s="319"/>
      <c r="G920" s="143"/>
      <c r="H920" s="143"/>
    </row>
    <row r="921" spans="1:8" x14ac:dyDescent="0.3">
      <c r="A921" s="100"/>
      <c r="B921" s="141"/>
      <c r="C921" s="61"/>
      <c r="D921" s="74"/>
      <c r="E921" s="155"/>
      <c r="F921" s="319"/>
      <c r="G921" s="143"/>
      <c r="H921" s="143"/>
    </row>
    <row r="922" spans="1:8" ht="52.8" x14ac:dyDescent="0.3">
      <c r="A922" s="104" t="s">
        <v>28</v>
      </c>
      <c r="B922" s="141" t="s">
        <v>336</v>
      </c>
      <c r="C922" s="61" t="s">
        <v>20</v>
      </c>
      <c r="D922" s="74">
        <v>2</v>
      </c>
      <c r="E922" s="155"/>
      <c r="F922" s="319"/>
      <c r="G922" s="143"/>
      <c r="H922" s="143"/>
    </row>
    <row r="923" spans="1:8" x14ac:dyDescent="0.3">
      <c r="A923" s="65"/>
      <c r="B923" s="141"/>
      <c r="C923" s="61"/>
      <c r="D923" s="74"/>
      <c r="E923" s="155"/>
      <c r="F923" s="319"/>
      <c r="G923" s="143"/>
      <c r="H923" s="143"/>
    </row>
    <row r="924" spans="1:8" ht="52.8" x14ac:dyDescent="0.3">
      <c r="A924" s="102" t="s">
        <v>29</v>
      </c>
      <c r="B924" s="141" t="s">
        <v>318</v>
      </c>
      <c r="C924" s="61" t="s">
        <v>114</v>
      </c>
      <c r="D924" s="77">
        <v>23</v>
      </c>
      <c r="E924" s="155"/>
      <c r="F924" s="316"/>
    </row>
    <row r="925" spans="1:8" x14ac:dyDescent="0.3">
      <c r="A925" s="102"/>
      <c r="B925" s="141"/>
      <c r="C925" s="61"/>
      <c r="D925" s="77"/>
      <c r="E925" s="155"/>
      <c r="F925" s="316"/>
    </row>
    <row r="926" spans="1:8" ht="52.8" x14ac:dyDescent="0.3">
      <c r="A926" s="102" t="s">
        <v>30</v>
      </c>
      <c r="B926" s="141" t="s">
        <v>319</v>
      </c>
      <c r="C926" s="61" t="s">
        <v>114</v>
      </c>
      <c r="D926" s="74">
        <v>9</v>
      </c>
      <c r="E926" s="155"/>
      <c r="F926" s="319"/>
    </row>
    <row r="927" spans="1:8" x14ac:dyDescent="0.3">
      <c r="A927" s="102"/>
      <c r="B927" s="141"/>
      <c r="C927" s="61"/>
      <c r="D927" s="77"/>
      <c r="E927" s="155"/>
      <c r="F927" s="316"/>
    </row>
    <row r="928" spans="1:8" ht="52.8" x14ac:dyDescent="0.3">
      <c r="A928" s="102" t="s">
        <v>31</v>
      </c>
      <c r="B928" s="141" t="s">
        <v>320</v>
      </c>
      <c r="C928" s="61" t="s">
        <v>114</v>
      </c>
      <c r="D928" s="77">
        <v>9</v>
      </c>
      <c r="E928" s="155"/>
      <c r="F928" s="316"/>
    </row>
    <row r="929" spans="1:6" x14ac:dyDescent="0.3">
      <c r="A929" s="102"/>
      <c r="B929" s="141"/>
      <c r="C929" s="61"/>
      <c r="D929" s="77"/>
      <c r="E929" s="155"/>
      <c r="F929" s="316"/>
    </row>
    <row r="930" spans="1:6" ht="52.8" x14ac:dyDescent="0.3">
      <c r="A930" s="102" t="s">
        <v>32</v>
      </c>
      <c r="B930" s="141" t="s">
        <v>321</v>
      </c>
      <c r="C930" s="61" t="s">
        <v>114</v>
      </c>
      <c r="D930" s="74">
        <v>2</v>
      </c>
      <c r="E930" s="155"/>
      <c r="F930" s="319"/>
    </row>
    <row r="931" spans="1:6" x14ac:dyDescent="0.3">
      <c r="A931" s="102"/>
      <c r="B931" s="141"/>
      <c r="C931" s="61"/>
      <c r="D931" s="77"/>
      <c r="E931" s="155"/>
      <c r="F931" s="316"/>
    </row>
    <row r="932" spans="1:6" ht="39.6" x14ac:dyDescent="0.3">
      <c r="A932" s="102" t="s">
        <v>33</v>
      </c>
      <c r="B932" s="242" t="s">
        <v>322</v>
      </c>
      <c r="C932" s="61" t="s">
        <v>114</v>
      </c>
      <c r="D932" s="77">
        <v>40</v>
      </c>
      <c r="E932" s="155"/>
      <c r="F932" s="316"/>
    </row>
    <row r="933" spans="1:6" x14ac:dyDescent="0.3">
      <c r="A933" s="102"/>
      <c r="B933" s="77"/>
      <c r="C933" s="247"/>
      <c r="D933" s="77"/>
      <c r="E933" s="155"/>
      <c r="F933" s="316"/>
    </row>
    <row r="934" spans="1:6" x14ac:dyDescent="0.3">
      <c r="A934" s="102"/>
      <c r="B934" s="77"/>
      <c r="C934" s="247"/>
      <c r="D934" s="77"/>
      <c r="E934" s="155"/>
      <c r="F934" s="316"/>
    </row>
    <row r="935" spans="1:6" x14ac:dyDescent="0.3">
      <c r="A935" s="102"/>
      <c r="B935" s="77"/>
      <c r="C935" s="247"/>
      <c r="D935" s="77"/>
      <c r="E935" s="155"/>
      <c r="F935" s="316"/>
    </row>
    <row r="936" spans="1:6" x14ac:dyDescent="0.3">
      <c r="A936" s="102"/>
      <c r="B936" s="77"/>
      <c r="C936" s="247"/>
      <c r="D936" s="77"/>
      <c r="E936" s="155"/>
      <c r="F936" s="316"/>
    </row>
    <row r="937" spans="1:6" x14ac:dyDescent="0.3">
      <c r="A937" s="102"/>
      <c r="B937" s="77"/>
      <c r="C937" s="247"/>
      <c r="D937" s="77"/>
      <c r="E937" s="155"/>
      <c r="F937" s="316"/>
    </row>
    <row r="938" spans="1:6" x14ac:dyDescent="0.3">
      <c r="A938" s="102"/>
      <c r="B938" s="77"/>
      <c r="C938" s="247"/>
      <c r="D938" s="77"/>
      <c r="E938" s="155"/>
      <c r="F938" s="316"/>
    </row>
    <row r="939" spans="1:6" x14ac:dyDescent="0.3">
      <c r="A939" s="102"/>
      <c r="B939" s="77"/>
      <c r="C939" s="247"/>
      <c r="D939" s="77"/>
      <c r="E939" s="155"/>
      <c r="F939" s="316"/>
    </row>
    <row r="940" spans="1:6" x14ac:dyDescent="0.3">
      <c r="A940" s="102"/>
      <c r="B940" s="77"/>
      <c r="C940" s="247"/>
      <c r="D940" s="77"/>
      <c r="E940" s="155"/>
      <c r="F940" s="316"/>
    </row>
    <row r="941" spans="1:6" x14ac:dyDescent="0.3">
      <c r="A941" s="102"/>
      <c r="B941" s="77"/>
      <c r="C941" s="247"/>
      <c r="D941" s="77"/>
      <c r="E941" s="155"/>
      <c r="F941" s="316"/>
    </row>
    <row r="942" spans="1:6" x14ac:dyDescent="0.3">
      <c r="A942" s="102"/>
      <c r="B942" s="77"/>
      <c r="C942" s="247"/>
      <c r="D942" s="77"/>
      <c r="E942" s="155"/>
      <c r="F942" s="316"/>
    </row>
    <row r="943" spans="1:6" x14ac:dyDescent="0.3">
      <c r="A943" s="102"/>
      <c r="B943" s="77"/>
      <c r="C943" s="247"/>
      <c r="D943" s="77"/>
      <c r="E943" s="155"/>
      <c r="F943" s="316"/>
    </row>
    <row r="944" spans="1:6" x14ac:dyDescent="0.3">
      <c r="A944" s="102"/>
      <c r="B944" s="77"/>
      <c r="C944" s="247"/>
      <c r="D944" s="77"/>
      <c r="E944" s="155"/>
      <c r="F944" s="316"/>
    </row>
    <row r="945" spans="1:6" x14ac:dyDescent="0.3">
      <c r="A945" s="102"/>
      <c r="B945" s="77"/>
      <c r="C945" s="247"/>
      <c r="D945" s="77"/>
      <c r="E945" s="155"/>
      <c r="F945" s="316"/>
    </row>
    <row r="946" spans="1:6" ht="15" thickBot="1" x14ac:dyDescent="0.35">
      <c r="A946" s="102"/>
      <c r="B946" s="77"/>
      <c r="C946" s="375"/>
      <c r="D946" s="77"/>
      <c r="E946" s="155"/>
      <c r="F946" s="316"/>
    </row>
    <row r="947" spans="1:6" x14ac:dyDescent="0.3">
      <c r="A947" s="343" t="s">
        <v>420</v>
      </c>
      <c r="B947" s="184"/>
      <c r="C947" s="381"/>
      <c r="D947" s="29"/>
      <c r="E947" s="383" t="s">
        <v>55</v>
      </c>
      <c r="F947" s="385"/>
    </row>
    <row r="948" spans="1:6" ht="15" thickBot="1" x14ac:dyDescent="0.35">
      <c r="A948" s="342"/>
      <c r="B948" s="185"/>
      <c r="C948" s="382"/>
      <c r="D948" s="30"/>
      <c r="E948" s="384"/>
      <c r="F948" s="386"/>
    </row>
    <row r="949" spans="1:6" x14ac:dyDescent="0.3">
      <c r="A949" s="33"/>
      <c r="B949" s="293"/>
      <c r="C949" s="276"/>
      <c r="D949" s="33"/>
    </row>
    <row r="950" spans="1:6" ht="15" thickBot="1" x14ac:dyDescent="0.35">
      <c r="A950" s="33"/>
      <c r="B950" s="293"/>
      <c r="C950" s="276"/>
      <c r="D950" s="33"/>
    </row>
    <row r="951" spans="1:6" ht="27" thickBot="1" x14ac:dyDescent="0.35">
      <c r="A951" s="10" t="s">
        <v>47</v>
      </c>
      <c r="B951" s="11" t="s">
        <v>48</v>
      </c>
      <c r="C951" s="12" t="s">
        <v>49</v>
      </c>
      <c r="D951" s="21" t="s">
        <v>94</v>
      </c>
      <c r="E951" s="201" t="s">
        <v>50</v>
      </c>
      <c r="F951" s="312" t="s">
        <v>51</v>
      </c>
    </row>
    <row r="952" spans="1:6" x14ac:dyDescent="0.3">
      <c r="A952" s="102"/>
      <c r="B952" s="141"/>
      <c r="C952" s="61"/>
      <c r="D952" s="77"/>
      <c r="E952" s="155"/>
      <c r="F952" s="316"/>
    </row>
    <row r="953" spans="1:6" x14ac:dyDescent="0.3">
      <c r="A953" s="115"/>
      <c r="B953" s="156"/>
      <c r="C953" s="61"/>
      <c r="D953" s="77"/>
      <c r="E953" s="155"/>
      <c r="F953" s="316"/>
    </row>
    <row r="954" spans="1:6" x14ac:dyDescent="0.3">
      <c r="A954" s="115"/>
      <c r="B954" s="156"/>
      <c r="C954" s="265"/>
      <c r="D954" s="77"/>
      <c r="E954" s="155"/>
      <c r="F954" s="316"/>
    </row>
    <row r="955" spans="1:6" ht="39.6" x14ac:dyDescent="0.3">
      <c r="A955" s="102" t="s">
        <v>34</v>
      </c>
      <c r="B955" s="242" t="s">
        <v>323</v>
      </c>
      <c r="C955" s="61" t="s">
        <v>114</v>
      </c>
      <c r="D955" s="77">
        <v>49</v>
      </c>
      <c r="E955" s="155"/>
      <c r="F955" s="316"/>
    </row>
    <row r="956" spans="1:6" x14ac:dyDescent="0.3">
      <c r="A956" s="102"/>
      <c r="B956" s="141"/>
      <c r="C956" s="61"/>
      <c r="D956" s="77"/>
      <c r="E956" s="155"/>
      <c r="F956" s="316"/>
    </row>
    <row r="957" spans="1:6" ht="39.6" x14ac:dyDescent="0.3">
      <c r="A957" s="102" t="s">
        <v>35</v>
      </c>
      <c r="B957" s="242" t="s">
        <v>324</v>
      </c>
      <c r="C957" s="61" t="s">
        <v>114</v>
      </c>
      <c r="D957" s="77">
        <v>2</v>
      </c>
      <c r="E957" s="155"/>
      <c r="F957" s="316"/>
    </row>
    <row r="958" spans="1:6" x14ac:dyDescent="0.3">
      <c r="A958" s="102"/>
      <c r="B958" s="141"/>
      <c r="C958" s="61"/>
      <c r="D958" s="77"/>
      <c r="E958" s="155"/>
      <c r="F958" s="316"/>
    </row>
    <row r="959" spans="1:6" ht="39.6" x14ac:dyDescent="0.3">
      <c r="A959" s="102" t="s">
        <v>36</v>
      </c>
      <c r="B959" s="242" t="s">
        <v>325</v>
      </c>
      <c r="C959" s="61" t="s">
        <v>114</v>
      </c>
      <c r="D959" s="77">
        <v>24</v>
      </c>
      <c r="E959" s="155"/>
      <c r="F959" s="316"/>
    </row>
    <row r="960" spans="1:6" x14ac:dyDescent="0.3">
      <c r="A960" s="102"/>
      <c r="B960" s="141"/>
      <c r="C960" s="61"/>
      <c r="D960" s="77"/>
      <c r="E960" s="155"/>
      <c r="F960" s="316"/>
    </row>
    <row r="961" spans="1:6" ht="39.6" x14ac:dyDescent="0.3">
      <c r="A961" s="102" t="s">
        <v>37</v>
      </c>
      <c r="B961" s="242" t="s">
        <v>326</v>
      </c>
      <c r="C961" s="61" t="s">
        <v>114</v>
      </c>
      <c r="D961" s="77">
        <v>11</v>
      </c>
      <c r="E961" s="155"/>
      <c r="F961" s="316"/>
    </row>
    <row r="962" spans="1:6" x14ac:dyDescent="0.3">
      <c r="A962" s="102"/>
      <c r="B962" s="141"/>
      <c r="C962" s="61"/>
      <c r="D962" s="77"/>
      <c r="E962" s="155"/>
      <c r="F962" s="316"/>
    </row>
    <row r="963" spans="1:6" ht="39.6" x14ac:dyDescent="0.3">
      <c r="A963" s="102" t="s">
        <v>21</v>
      </c>
      <c r="B963" s="242" t="s">
        <v>327</v>
      </c>
      <c r="C963" s="61" t="s">
        <v>114</v>
      </c>
      <c r="D963" s="77">
        <v>4</v>
      </c>
      <c r="E963" s="155"/>
      <c r="F963" s="316"/>
    </row>
    <row r="964" spans="1:6" x14ac:dyDescent="0.3">
      <c r="A964" s="102"/>
      <c r="B964" s="141"/>
      <c r="C964" s="61"/>
      <c r="D964" s="77"/>
      <c r="E964" s="155"/>
      <c r="F964" s="316"/>
    </row>
    <row r="965" spans="1:6" ht="39.6" x14ac:dyDescent="0.3">
      <c r="A965" s="102" t="s">
        <v>136</v>
      </c>
      <c r="B965" s="242" t="s">
        <v>328</v>
      </c>
      <c r="C965" s="61" t="s">
        <v>114</v>
      </c>
      <c r="D965" s="77">
        <v>4</v>
      </c>
      <c r="E965" s="155"/>
      <c r="F965" s="316"/>
    </row>
    <row r="966" spans="1:6" x14ac:dyDescent="0.3">
      <c r="A966" s="102"/>
      <c r="B966" s="141"/>
      <c r="C966" s="61"/>
      <c r="D966" s="77"/>
      <c r="E966" s="155"/>
      <c r="F966" s="316"/>
    </row>
    <row r="967" spans="1:6" ht="39.6" x14ac:dyDescent="0.3">
      <c r="A967" s="102" t="s">
        <v>115</v>
      </c>
      <c r="B967" s="242" t="s">
        <v>329</v>
      </c>
      <c r="C967" s="61" t="s">
        <v>114</v>
      </c>
      <c r="D967" s="77">
        <v>1</v>
      </c>
      <c r="E967" s="155"/>
      <c r="F967" s="316"/>
    </row>
    <row r="968" spans="1:6" x14ac:dyDescent="0.3">
      <c r="A968" s="102"/>
      <c r="B968" s="141"/>
      <c r="C968" s="61"/>
      <c r="D968" s="77"/>
      <c r="E968" s="155"/>
      <c r="F968" s="316"/>
    </row>
    <row r="969" spans="1:6" ht="39.6" x14ac:dyDescent="0.3">
      <c r="A969" s="102" t="s">
        <v>188</v>
      </c>
      <c r="B969" s="242" t="s">
        <v>330</v>
      </c>
      <c r="C969" s="61" t="s">
        <v>114</v>
      </c>
      <c r="D969" s="77">
        <v>4</v>
      </c>
      <c r="E969" s="155"/>
      <c r="F969" s="316"/>
    </row>
    <row r="970" spans="1:6" x14ac:dyDescent="0.3">
      <c r="A970" s="102"/>
      <c r="B970" s="141"/>
      <c r="C970" s="61"/>
      <c r="D970" s="77"/>
      <c r="E970" s="155"/>
      <c r="F970" s="316"/>
    </row>
    <row r="971" spans="1:6" ht="39.6" x14ac:dyDescent="0.3">
      <c r="A971" s="102" t="s">
        <v>189</v>
      </c>
      <c r="B971" s="242" t="s">
        <v>331</v>
      </c>
      <c r="C971" s="61" t="s">
        <v>114</v>
      </c>
      <c r="D971" s="77">
        <v>54</v>
      </c>
      <c r="E971" s="155"/>
      <c r="F971" s="316"/>
    </row>
    <row r="972" spans="1:6" x14ac:dyDescent="0.3">
      <c r="A972" s="102"/>
      <c r="B972" s="141"/>
      <c r="C972" s="61"/>
      <c r="D972" s="77"/>
      <c r="E972" s="155"/>
      <c r="F972" s="316"/>
    </row>
    <row r="973" spans="1:6" ht="39.6" x14ac:dyDescent="0.3">
      <c r="A973" s="102" t="s">
        <v>190</v>
      </c>
      <c r="B973" s="242" t="s">
        <v>332</v>
      </c>
      <c r="C973" s="61" t="s">
        <v>114</v>
      </c>
      <c r="D973" s="77">
        <v>2</v>
      </c>
      <c r="E973" s="155"/>
      <c r="F973" s="316"/>
    </row>
    <row r="974" spans="1:6" x14ac:dyDescent="0.3">
      <c r="A974" s="102"/>
      <c r="B974" s="141"/>
      <c r="C974" s="61"/>
      <c r="D974" s="77"/>
      <c r="E974" s="155"/>
      <c r="F974" s="316"/>
    </row>
    <row r="975" spans="1:6" ht="39.6" x14ac:dyDescent="0.3">
      <c r="A975" s="102" t="s">
        <v>413</v>
      </c>
      <c r="B975" s="269" t="s">
        <v>333</v>
      </c>
      <c r="C975" s="265" t="s">
        <v>114</v>
      </c>
      <c r="D975" s="77">
        <v>4</v>
      </c>
      <c r="E975" s="155"/>
      <c r="F975" s="316"/>
    </row>
    <row r="976" spans="1:6" x14ac:dyDescent="0.3">
      <c r="A976" s="102"/>
      <c r="B976" s="242"/>
      <c r="C976" s="61"/>
      <c r="D976" s="266"/>
      <c r="E976" s="155"/>
      <c r="F976" s="316"/>
    </row>
    <row r="977" spans="1:8" ht="39.6" x14ac:dyDescent="0.3">
      <c r="A977" s="102" t="s">
        <v>414</v>
      </c>
      <c r="B977" s="247" t="s">
        <v>334</v>
      </c>
      <c r="C977" s="61" t="s">
        <v>114</v>
      </c>
      <c r="D977" s="266">
        <v>2</v>
      </c>
      <c r="E977" s="155"/>
      <c r="F977" s="316"/>
    </row>
    <row r="978" spans="1:8" x14ac:dyDescent="0.3">
      <c r="A978" s="102"/>
      <c r="B978" s="247"/>
      <c r="C978" s="61"/>
      <c r="D978" s="266"/>
      <c r="E978" s="155"/>
      <c r="F978" s="316"/>
    </row>
    <row r="979" spans="1:8" x14ac:dyDescent="0.3">
      <c r="A979" s="371"/>
      <c r="B979" s="6"/>
      <c r="C979" s="373"/>
      <c r="D979" s="374"/>
      <c r="E979" s="155"/>
      <c r="F979" s="316"/>
    </row>
    <row r="980" spans="1:8" x14ac:dyDescent="0.3">
      <c r="A980" s="102"/>
      <c r="B980" s="372"/>
      <c r="C980" s="267"/>
      <c r="D980" s="266"/>
      <c r="E980" s="155"/>
      <c r="F980" s="316"/>
    </row>
    <row r="981" spans="1:8" x14ac:dyDescent="0.3">
      <c r="A981" s="102"/>
      <c r="B981" s="247"/>
      <c r="C981" s="61"/>
      <c r="D981" s="266"/>
      <c r="E981" s="155"/>
      <c r="F981" s="316"/>
    </row>
    <row r="982" spans="1:8" ht="15" thickBot="1" x14ac:dyDescent="0.35">
      <c r="A982" s="268"/>
      <c r="B982" s="270"/>
      <c r="C982" s="271"/>
      <c r="D982" s="266"/>
      <c r="E982" s="155"/>
      <c r="F982" s="316"/>
    </row>
    <row r="983" spans="1:8" x14ac:dyDescent="0.3">
      <c r="A983" s="343" t="s">
        <v>420</v>
      </c>
      <c r="B983" s="184"/>
      <c r="C983" s="381"/>
      <c r="D983" s="29"/>
      <c r="E983" s="383" t="s">
        <v>55</v>
      </c>
      <c r="F983" s="385"/>
    </row>
    <row r="984" spans="1:8" ht="15" thickBot="1" x14ac:dyDescent="0.35">
      <c r="A984" s="342"/>
      <c r="B984" s="185"/>
      <c r="C984" s="382"/>
      <c r="D984" s="30"/>
      <c r="E984" s="384"/>
      <c r="F984" s="386"/>
    </row>
    <row r="985" spans="1:8" ht="15.3" customHeight="1" x14ac:dyDescent="0.3">
      <c r="A985" s="387"/>
      <c r="B985" s="387"/>
      <c r="C985" s="251"/>
      <c r="D985" s="29"/>
      <c r="E985" s="300"/>
      <c r="F985" s="300"/>
    </row>
    <row r="986" spans="1:8" ht="15" thickBot="1" x14ac:dyDescent="0.35">
      <c r="A986" s="334"/>
      <c r="B986" s="335"/>
      <c r="C986" s="336"/>
      <c r="D986" s="337"/>
      <c r="E986" s="325"/>
      <c r="F986" s="253"/>
      <c r="G986" s="42"/>
      <c r="H986" s="42"/>
    </row>
    <row r="987" spans="1:8" ht="27" thickBot="1" x14ac:dyDescent="0.35">
      <c r="A987" s="10" t="s">
        <v>47</v>
      </c>
      <c r="B987" s="11" t="s">
        <v>48</v>
      </c>
      <c r="C987" s="12" t="s">
        <v>49</v>
      </c>
      <c r="D987" s="21" t="s">
        <v>94</v>
      </c>
      <c r="E987" s="201" t="s">
        <v>50</v>
      </c>
      <c r="F987" s="312" t="s">
        <v>51</v>
      </c>
    </row>
    <row r="988" spans="1:8" x14ac:dyDescent="0.3">
      <c r="A988" s="102"/>
      <c r="B988" s="180"/>
      <c r="C988" s="61"/>
      <c r="D988" s="103"/>
      <c r="E988" s="155"/>
      <c r="F988" s="326"/>
    </row>
    <row r="989" spans="1:8" ht="30.9" customHeight="1" x14ac:dyDescent="0.3">
      <c r="A989" s="100">
        <f>A917+1</f>
        <v>49</v>
      </c>
      <c r="B989" s="226" t="s">
        <v>159</v>
      </c>
      <c r="C989" s="61"/>
      <c r="D989" s="206"/>
      <c r="E989" s="155"/>
      <c r="F989" s="322"/>
      <c r="G989" s="143"/>
      <c r="H989" s="143"/>
    </row>
    <row r="990" spans="1:8" ht="15.15" customHeight="1" x14ac:dyDescent="0.3">
      <c r="A990" s="100"/>
      <c r="B990" s="173"/>
      <c r="C990" s="61"/>
      <c r="D990" s="206"/>
      <c r="E990" s="155"/>
      <c r="F990" s="322"/>
      <c r="G990" s="143"/>
      <c r="H990" s="143"/>
    </row>
    <row r="991" spans="1:8" ht="75" customHeight="1" x14ac:dyDescent="0.3">
      <c r="A991" s="100"/>
      <c r="B991" s="226" t="s">
        <v>574</v>
      </c>
      <c r="C991" s="61"/>
      <c r="D991" s="206"/>
      <c r="E991" s="155"/>
      <c r="F991" s="322"/>
      <c r="G991" s="143"/>
      <c r="H991" s="143"/>
    </row>
    <row r="992" spans="1:8" ht="15.15" customHeight="1" x14ac:dyDescent="0.3">
      <c r="A992" s="100"/>
      <c r="B992" s="173"/>
      <c r="C992" s="61"/>
      <c r="D992" s="206"/>
      <c r="E992" s="155"/>
      <c r="F992" s="322"/>
      <c r="G992" s="143"/>
      <c r="H992" s="143"/>
    </row>
    <row r="993" spans="1:8" ht="30.9" customHeight="1" x14ac:dyDescent="0.3">
      <c r="A993" s="100"/>
      <c r="B993" s="227" t="s">
        <v>160</v>
      </c>
      <c r="C993" s="61"/>
      <c r="D993" s="206"/>
      <c r="E993" s="155"/>
      <c r="F993" s="322"/>
      <c r="G993" s="143"/>
      <c r="H993" s="143"/>
    </row>
    <row r="994" spans="1:8" ht="15.15" customHeight="1" x14ac:dyDescent="0.3">
      <c r="A994" s="100"/>
      <c r="B994" s="173"/>
      <c r="C994" s="61"/>
      <c r="D994" s="206"/>
      <c r="E994" s="155"/>
      <c r="F994" s="322"/>
      <c r="G994" s="143"/>
      <c r="H994" s="143"/>
    </row>
    <row r="995" spans="1:8" ht="30.9" customHeight="1" x14ac:dyDescent="0.3">
      <c r="A995" s="100"/>
      <c r="B995" s="227" t="s">
        <v>161</v>
      </c>
      <c r="C995" s="61"/>
      <c r="D995" s="206"/>
      <c r="E995" s="155"/>
      <c r="F995" s="322"/>
      <c r="G995" s="143"/>
      <c r="H995" s="143"/>
    </row>
    <row r="996" spans="1:8" ht="15.15" customHeight="1" x14ac:dyDescent="0.3">
      <c r="A996" s="100"/>
      <c r="B996" s="173"/>
      <c r="C996" s="61"/>
      <c r="D996" s="206"/>
      <c r="E996" s="155"/>
      <c r="F996" s="322"/>
      <c r="G996" s="143"/>
      <c r="H996" s="143"/>
    </row>
    <row r="997" spans="1:8" ht="15.15" customHeight="1" x14ac:dyDescent="0.3">
      <c r="A997" s="100"/>
      <c r="B997" s="227" t="s">
        <v>162</v>
      </c>
      <c r="C997" s="61"/>
      <c r="D997" s="206"/>
      <c r="E997" s="155"/>
      <c r="F997" s="322"/>
      <c r="G997" s="143"/>
      <c r="H997" s="143"/>
    </row>
    <row r="998" spans="1:8" ht="15.15" customHeight="1" x14ac:dyDescent="0.3">
      <c r="A998" s="100"/>
      <c r="B998" s="173"/>
      <c r="C998" s="61"/>
      <c r="D998" s="206"/>
      <c r="E998" s="155"/>
      <c r="F998" s="322"/>
      <c r="G998" s="143"/>
      <c r="H998" s="143"/>
    </row>
    <row r="999" spans="1:8" ht="15.15" customHeight="1" x14ac:dyDescent="0.3">
      <c r="A999" s="100"/>
      <c r="B999" s="227" t="s">
        <v>163</v>
      </c>
      <c r="C999" s="61"/>
      <c r="D999" s="206"/>
      <c r="E999" s="155"/>
      <c r="F999" s="322"/>
      <c r="G999" s="143"/>
      <c r="H999" s="143"/>
    </row>
    <row r="1000" spans="1:8" ht="15.15" customHeight="1" x14ac:dyDescent="0.3">
      <c r="A1000" s="100"/>
      <c r="B1000" s="173"/>
      <c r="C1000" s="61"/>
      <c r="D1000" s="206"/>
      <c r="E1000" s="155"/>
      <c r="F1000" s="322"/>
      <c r="G1000" s="143"/>
      <c r="H1000" s="143"/>
    </row>
    <row r="1001" spans="1:8" ht="15.15" customHeight="1" x14ac:dyDescent="0.3">
      <c r="A1001" s="100"/>
      <c r="B1001" s="227" t="s">
        <v>164</v>
      </c>
      <c r="C1001" s="61"/>
      <c r="D1001" s="206"/>
      <c r="E1001" s="155"/>
      <c r="F1001" s="322"/>
      <c r="G1001" s="143"/>
      <c r="H1001" s="143"/>
    </row>
    <row r="1002" spans="1:8" ht="15.15" customHeight="1" x14ac:dyDescent="0.3">
      <c r="A1002" s="100"/>
      <c r="B1002" s="173"/>
      <c r="C1002" s="61"/>
      <c r="D1002" s="206"/>
      <c r="E1002" s="155"/>
      <c r="F1002" s="322"/>
      <c r="G1002" s="143"/>
      <c r="H1002" s="143"/>
    </row>
    <row r="1003" spans="1:8" ht="15.15" customHeight="1" x14ac:dyDescent="0.3">
      <c r="A1003" s="100"/>
      <c r="B1003" s="227" t="s">
        <v>165</v>
      </c>
      <c r="C1003" s="61"/>
      <c r="D1003" s="206"/>
      <c r="E1003" s="155"/>
      <c r="F1003" s="322"/>
      <c r="G1003" s="143"/>
      <c r="H1003" s="143"/>
    </row>
    <row r="1004" spans="1:8" ht="15.15" customHeight="1" x14ac:dyDescent="0.3">
      <c r="A1004" s="100"/>
      <c r="B1004" s="173"/>
      <c r="C1004" s="61"/>
      <c r="D1004" s="206"/>
      <c r="E1004" s="155"/>
      <c r="F1004" s="322"/>
      <c r="G1004" s="143"/>
      <c r="H1004" s="143"/>
    </row>
    <row r="1005" spans="1:8" ht="15.15" customHeight="1" x14ac:dyDescent="0.3">
      <c r="A1005" s="100"/>
      <c r="B1005" s="227" t="s">
        <v>166</v>
      </c>
      <c r="C1005" s="61"/>
      <c r="D1005" s="206"/>
      <c r="E1005" s="155"/>
      <c r="F1005" s="322"/>
      <c r="G1005" s="143"/>
      <c r="H1005" s="143"/>
    </row>
    <row r="1006" spans="1:8" ht="15.15" customHeight="1" x14ac:dyDescent="0.3">
      <c r="A1006" s="100"/>
      <c r="B1006" s="173"/>
      <c r="C1006" s="61"/>
      <c r="D1006" s="206"/>
      <c r="E1006" s="155"/>
      <c r="F1006" s="322"/>
      <c r="G1006" s="143"/>
      <c r="H1006" s="143"/>
    </row>
    <row r="1007" spans="1:8" ht="15.15" customHeight="1" x14ac:dyDescent="0.3">
      <c r="A1007" s="115">
        <f>A989+0.1</f>
        <v>49.1</v>
      </c>
      <c r="B1007" s="226" t="s">
        <v>167</v>
      </c>
      <c r="C1007" s="61"/>
      <c r="D1007" s="206"/>
      <c r="E1007" s="155"/>
      <c r="F1007" s="322"/>
      <c r="G1007" s="143"/>
      <c r="H1007" s="143"/>
    </row>
    <row r="1008" spans="1:8" ht="15.15" customHeight="1" x14ac:dyDescent="0.3">
      <c r="A1008" s="100"/>
      <c r="B1008" s="173"/>
      <c r="C1008" s="61"/>
      <c r="D1008" s="206"/>
      <c r="E1008" s="155"/>
      <c r="F1008" s="322"/>
      <c r="G1008" s="143"/>
      <c r="H1008" s="143"/>
    </row>
    <row r="1009" spans="1:8" ht="30" customHeight="1" x14ac:dyDescent="0.3">
      <c r="A1009" s="100"/>
      <c r="B1009" s="173" t="s">
        <v>168</v>
      </c>
      <c r="C1009" s="61" t="s">
        <v>343</v>
      </c>
      <c r="D1009" s="206">
        <v>1900</v>
      </c>
      <c r="E1009" s="155"/>
      <c r="F1009" s="322"/>
      <c r="G1009" s="143"/>
      <c r="H1009" s="143"/>
    </row>
    <row r="1010" spans="1:8" ht="15.15" customHeight="1" x14ac:dyDescent="0.3">
      <c r="A1010" s="100"/>
      <c r="B1010" s="173"/>
      <c r="C1010" s="61"/>
      <c r="D1010" s="206"/>
      <c r="E1010" s="155"/>
      <c r="F1010" s="322"/>
      <c r="G1010" s="143"/>
      <c r="H1010" s="143"/>
    </row>
    <row r="1011" spans="1:8" ht="15.15" customHeight="1" x14ac:dyDescent="0.3">
      <c r="A1011" s="100"/>
      <c r="B1011" s="173" t="s">
        <v>169</v>
      </c>
      <c r="C1011" s="61" t="s">
        <v>20</v>
      </c>
      <c r="D1011" s="206">
        <v>200</v>
      </c>
      <c r="E1011" s="155"/>
      <c r="F1011" s="322"/>
      <c r="G1011" s="143"/>
      <c r="H1011" s="143"/>
    </row>
    <row r="1012" spans="1:8" ht="15.15" customHeight="1" x14ac:dyDescent="0.3">
      <c r="A1012" s="100"/>
      <c r="B1012" s="173"/>
      <c r="C1012" s="61"/>
      <c r="D1012" s="206"/>
      <c r="E1012" s="155"/>
      <c r="F1012" s="322"/>
      <c r="G1012" s="143"/>
      <c r="H1012" s="143"/>
    </row>
    <row r="1013" spans="1:8" ht="15.15" customHeight="1" x14ac:dyDescent="0.3">
      <c r="A1013" s="100"/>
      <c r="B1013" s="173" t="s">
        <v>170</v>
      </c>
      <c r="C1013" s="61" t="s">
        <v>20</v>
      </c>
      <c r="D1013" s="206">
        <v>81</v>
      </c>
      <c r="E1013" s="155"/>
      <c r="F1013" s="322"/>
      <c r="G1013" s="143"/>
      <c r="H1013" s="143"/>
    </row>
    <row r="1014" spans="1:8" ht="15.15" customHeight="1" x14ac:dyDescent="0.3">
      <c r="A1014" s="100"/>
      <c r="B1014" s="173"/>
      <c r="C1014" s="61"/>
      <c r="D1014" s="206"/>
      <c r="E1014" s="155"/>
      <c r="F1014" s="322"/>
      <c r="G1014" s="143"/>
      <c r="H1014" s="143"/>
    </row>
    <row r="1015" spans="1:8" ht="15.15" customHeight="1" x14ac:dyDescent="0.3">
      <c r="A1015" s="100"/>
      <c r="B1015" s="173" t="s">
        <v>171</v>
      </c>
      <c r="C1015" s="61" t="s">
        <v>20</v>
      </c>
      <c r="D1015" s="206">
        <v>66</v>
      </c>
      <c r="E1015" s="155"/>
      <c r="F1015" s="322"/>
      <c r="G1015" s="143"/>
      <c r="H1015" s="143"/>
    </row>
    <row r="1016" spans="1:8" ht="15.15" customHeight="1" x14ac:dyDescent="0.3">
      <c r="A1016" s="100"/>
      <c r="B1016" s="76"/>
      <c r="C1016" s="61"/>
      <c r="D1016" s="206"/>
      <c r="E1016" s="155"/>
      <c r="F1016" s="322"/>
      <c r="G1016" s="143"/>
      <c r="H1016" s="143"/>
    </row>
    <row r="1017" spans="1:8" ht="15.15" customHeight="1" x14ac:dyDescent="0.3">
      <c r="A1017" s="115">
        <f>A1007+0.1</f>
        <v>49.2</v>
      </c>
      <c r="B1017" s="73" t="s">
        <v>172</v>
      </c>
      <c r="C1017" s="61"/>
      <c r="D1017" s="206"/>
      <c r="E1017" s="155"/>
      <c r="F1017" s="322"/>
      <c r="G1017" s="143"/>
      <c r="H1017" s="143"/>
    </row>
    <row r="1018" spans="1:8" ht="30" customHeight="1" x14ac:dyDescent="0.3">
      <c r="A1018" s="100"/>
      <c r="B1018" s="76" t="s">
        <v>173</v>
      </c>
      <c r="C1018" s="61" t="s">
        <v>343</v>
      </c>
      <c r="D1018" s="206">
        <v>500</v>
      </c>
      <c r="E1018" s="155"/>
      <c r="F1018" s="322"/>
      <c r="G1018" s="143"/>
      <c r="H1018" s="143"/>
    </row>
    <row r="1019" spans="1:8" ht="15.15" customHeight="1" x14ac:dyDescent="0.3">
      <c r="A1019" s="100"/>
      <c r="B1019" s="76"/>
      <c r="C1019" s="61"/>
      <c r="D1019" s="206"/>
      <c r="E1019" s="155"/>
      <c r="F1019" s="322"/>
      <c r="G1019" s="143"/>
      <c r="H1019" s="143"/>
    </row>
    <row r="1020" spans="1:8" ht="15.15" customHeight="1" x14ac:dyDescent="0.3">
      <c r="A1020" s="100"/>
      <c r="B1020" s="76" t="s">
        <v>174</v>
      </c>
      <c r="C1020" s="61" t="s">
        <v>20</v>
      </c>
      <c r="D1020" s="206">
        <v>46</v>
      </c>
      <c r="E1020" s="155"/>
      <c r="F1020" s="322"/>
      <c r="G1020" s="143"/>
      <c r="H1020" s="143"/>
    </row>
    <row r="1021" spans="1:8" ht="15.15" customHeight="1" x14ac:dyDescent="0.3">
      <c r="A1021" s="100"/>
      <c r="B1021" s="76"/>
      <c r="C1021" s="61"/>
      <c r="D1021" s="206"/>
      <c r="E1021" s="155"/>
      <c r="F1021" s="322"/>
      <c r="G1021" s="143"/>
      <c r="H1021" s="143"/>
    </row>
    <row r="1022" spans="1:8" ht="15.15" customHeight="1" x14ac:dyDescent="0.3">
      <c r="A1022" s="100"/>
      <c r="B1022" s="76" t="s">
        <v>170</v>
      </c>
      <c r="C1022" s="61" t="s">
        <v>20</v>
      </c>
      <c r="D1022" s="206">
        <v>2</v>
      </c>
      <c r="E1022" s="155"/>
      <c r="F1022" s="322"/>
      <c r="G1022" s="143"/>
      <c r="H1022" s="143"/>
    </row>
    <row r="1023" spans="1:8" ht="15.15" customHeight="1" x14ac:dyDescent="0.3">
      <c r="A1023" s="100"/>
      <c r="B1023" s="76"/>
      <c r="C1023" s="61"/>
      <c r="D1023" s="206"/>
      <c r="E1023" s="155"/>
      <c r="F1023" s="322"/>
      <c r="G1023" s="143"/>
      <c r="H1023" s="143"/>
    </row>
    <row r="1024" spans="1:8" ht="15.15" customHeight="1" x14ac:dyDescent="0.3">
      <c r="A1024" s="100"/>
      <c r="B1024" s="76" t="s">
        <v>171</v>
      </c>
      <c r="C1024" s="61" t="s">
        <v>20</v>
      </c>
      <c r="D1024" s="206">
        <v>2</v>
      </c>
      <c r="E1024" s="155"/>
      <c r="F1024" s="322"/>
      <c r="G1024" s="143"/>
      <c r="H1024" s="143"/>
    </row>
    <row r="1025" spans="1:8" ht="15.15" customHeight="1" x14ac:dyDescent="0.3">
      <c r="A1025" s="100"/>
      <c r="B1025" s="76"/>
      <c r="C1025" s="61"/>
      <c r="D1025" s="206"/>
      <c r="E1025" s="155"/>
      <c r="F1025" s="322"/>
      <c r="G1025" s="143"/>
      <c r="H1025" s="143"/>
    </row>
    <row r="1026" spans="1:8" ht="15.15" customHeight="1" thickBot="1" x14ac:dyDescent="0.35">
      <c r="A1026" s="100"/>
      <c r="B1026" s="76"/>
      <c r="C1026" s="61"/>
      <c r="D1026" s="206"/>
      <c r="E1026" s="155"/>
      <c r="F1026" s="322"/>
      <c r="G1026" s="143"/>
      <c r="H1026" s="143"/>
    </row>
    <row r="1027" spans="1:8" ht="15.15" customHeight="1" x14ac:dyDescent="0.3">
      <c r="A1027" s="343" t="s">
        <v>420</v>
      </c>
      <c r="B1027" s="184"/>
      <c r="C1027" s="381"/>
      <c r="D1027" s="29"/>
      <c r="E1027" s="383" t="s">
        <v>55</v>
      </c>
      <c r="F1027" s="385"/>
      <c r="G1027" s="143"/>
      <c r="H1027" s="143"/>
    </row>
    <row r="1028" spans="1:8" ht="15.15" customHeight="1" thickBot="1" x14ac:dyDescent="0.35">
      <c r="A1028" s="342"/>
      <c r="B1028" s="185"/>
      <c r="C1028" s="382"/>
      <c r="D1028" s="30"/>
      <c r="E1028" s="384"/>
      <c r="F1028" s="386"/>
      <c r="G1028" s="143"/>
      <c r="H1028" s="143"/>
    </row>
    <row r="1029" spans="1:8" ht="15.15" customHeight="1" x14ac:dyDescent="0.3">
      <c r="A1029" s="192"/>
      <c r="B1029" s="192"/>
      <c r="C1029" s="251"/>
      <c r="D1029" s="29"/>
      <c r="E1029" s="300"/>
      <c r="F1029" s="324"/>
      <c r="G1029" s="143"/>
      <c r="H1029" s="143"/>
    </row>
    <row r="1030" spans="1:8" ht="15.15" customHeight="1" thickBot="1" x14ac:dyDescent="0.35">
      <c r="A1030" s="193"/>
      <c r="B1030" s="193"/>
      <c r="C1030" s="252"/>
      <c r="D1030" s="30"/>
      <c r="E1030" s="301"/>
      <c r="F1030" s="301"/>
      <c r="G1030" s="143"/>
      <c r="H1030" s="143"/>
    </row>
    <row r="1031" spans="1:8" ht="27.45" customHeight="1" thickBot="1" x14ac:dyDescent="0.35">
      <c r="A1031" s="10" t="s">
        <v>47</v>
      </c>
      <c r="B1031" s="11" t="s">
        <v>48</v>
      </c>
      <c r="C1031" s="12" t="s">
        <v>49</v>
      </c>
      <c r="D1031" s="21" t="s">
        <v>94</v>
      </c>
      <c r="E1031" s="201" t="s">
        <v>50</v>
      </c>
      <c r="F1031" s="312" t="s">
        <v>51</v>
      </c>
      <c r="G1031" s="143"/>
      <c r="H1031" s="143"/>
    </row>
    <row r="1032" spans="1:8" ht="27.45" customHeight="1" x14ac:dyDescent="0.3">
      <c r="A1032" s="19"/>
      <c r="B1032" s="261"/>
      <c r="C1032" s="7"/>
      <c r="D1032" s="8"/>
      <c r="E1032" s="204"/>
      <c r="F1032" s="310"/>
      <c r="G1032" s="143"/>
      <c r="H1032" s="143"/>
    </row>
    <row r="1033" spans="1:8" ht="15.15" customHeight="1" x14ac:dyDescent="0.3">
      <c r="A1033" s="115">
        <f>A1017+0.1</f>
        <v>49.300000000000004</v>
      </c>
      <c r="B1033" s="73" t="s">
        <v>175</v>
      </c>
      <c r="C1033" s="61"/>
      <c r="D1033" s="206"/>
      <c r="E1033" s="155"/>
      <c r="F1033" s="322"/>
      <c r="G1033" s="143"/>
      <c r="H1033" s="143"/>
    </row>
    <row r="1034" spans="1:8" ht="31.65" customHeight="1" x14ac:dyDescent="0.3">
      <c r="A1034" s="100"/>
      <c r="B1034" s="76" t="s">
        <v>176</v>
      </c>
      <c r="C1034" s="61" t="s">
        <v>343</v>
      </c>
      <c r="D1034" s="206">
        <v>1110</v>
      </c>
      <c r="E1034" s="155"/>
      <c r="F1034" s="322"/>
      <c r="G1034" s="143"/>
      <c r="H1034" s="143"/>
    </row>
    <row r="1035" spans="1:8" ht="15.15" customHeight="1" x14ac:dyDescent="0.3">
      <c r="A1035" s="100"/>
      <c r="B1035" s="76"/>
      <c r="C1035" s="61"/>
      <c r="D1035" s="206"/>
      <c r="E1035" s="155"/>
      <c r="F1035" s="322"/>
      <c r="G1035" s="143"/>
      <c r="H1035" s="143"/>
    </row>
    <row r="1036" spans="1:8" ht="15.15" customHeight="1" x14ac:dyDescent="0.3">
      <c r="A1036" s="100"/>
      <c r="B1036" s="76" t="s">
        <v>177</v>
      </c>
      <c r="C1036" s="61" t="s">
        <v>20</v>
      </c>
      <c r="D1036" s="206">
        <v>88</v>
      </c>
      <c r="E1036" s="155"/>
      <c r="F1036" s="322"/>
      <c r="G1036" s="143"/>
      <c r="H1036" s="143"/>
    </row>
    <row r="1037" spans="1:8" ht="15.15" customHeight="1" x14ac:dyDescent="0.3">
      <c r="A1037" s="100"/>
      <c r="B1037" s="76"/>
      <c r="C1037" s="61"/>
      <c r="D1037" s="206"/>
      <c r="E1037" s="155"/>
      <c r="F1037" s="322"/>
      <c r="G1037" s="143"/>
      <c r="H1037" s="143"/>
    </row>
    <row r="1038" spans="1:8" ht="15.15" customHeight="1" x14ac:dyDescent="0.3">
      <c r="A1038" s="100"/>
      <c r="B1038" s="76" t="s">
        <v>170</v>
      </c>
      <c r="C1038" s="61" t="s">
        <v>20</v>
      </c>
      <c r="D1038" s="206">
        <v>10</v>
      </c>
      <c r="E1038" s="155"/>
      <c r="F1038" s="322"/>
      <c r="G1038" s="143"/>
      <c r="H1038" s="143"/>
    </row>
    <row r="1039" spans="1:8" ht="15.15" customHeight="1" x14ac:dyDescent="0.3">
      <c r="A1039" s="100"/>
      <c r="B1039" s="76"/>
      <c r="C1039" s="61"/>
      <c r="D1039" s="206"/>
      <c r="E1039" s="155"/>
      <c r="F1039" s="322"/>
      <c r="G1039" s="143"/>
      <c r="H1039" s="143"/>
    </row>
    <row r="1040" spans="1:8" ht="15.15" customHeight="1" x14ac:dyDescent="0.3">
      <c r="A1040" s="100"/>
      <c r="B1040" s="76" t="s">
        <v>171</v>
      </c>
      <c r="C1040" s="61" t="s">
        <v>20</v>
      </c>
      <c r="D1040" s="206">
        <v>2</v>
      </c>
      <c r="E1040" s="155"/>
      <c r="F1040" s="322"/>
      <c r="G1040" s="143"/>
      <c r="H1040" s="143"/>
    </row>
    <row r="1041" spans="1:8" ht="15.15" customHeight="1" x14ac:dyDescent="0.3">
      <c r="A1041" s="100"/>
      <c r="B1041" s="76"/>
      <c r="C1041" s="61"/>
      <c r="D1041" s="206"/>
      <c r="E1041" s="155"/>
      <c r="F1041" s="322"/>
      <c r="G1041" s="143"/>
      <c r="H1041" s="143"/>
    </row>
    <row r="1042" spans="1:8" ht="15.15" customHeight="1" x14ac:dyDescent="0.3">
      <c r="A1042" s="115">
        <f>A1033+0.1</f>
        <v>49.400000000000006</v>
      </c>
      <c r="B1042" s="289" t="s">
        <v>337</v>
      </c>
      <c r="C1042" s="265"/>
      <c r="D1042" s="206"/>
      <c r="E1042" s="155"/>
      <c r="F1042" s="322"/>
      <c r="G1042" s="143"/>
      <c r="H1042" s="143"/>
    </row>
    <row r="1043" spans="1:8" ht="15.15" customHeight="1" x14ac:dyDescent="0.3">
      <c r="A1043" s="100"/>
      <c r="B1043" s="272"/>
      <c r="C1043" s="265"/>
      <c r="D1043" s="366"/>
      <c r="E1043" s="155"/>
      <c r="F1043" s="322"/>
      <c r="G1043" s="143"/>
      <c r="H1043" s="143"/>
    </row>
    <row r="1044" spans="1:8" ht="33.15" customHeight="1" x14ac:dyDescent="0.3">
      <c r="A1044" s="100"/>
      <c r="B1044" s="247" t="s">
        <v>338</v>
      </c>
      <c r="C1044" s="265" t="s">
        <v>343</v>
      </c>
      <c r="D1044" s="366">
        <v>15</v>
      </c>
      <c r="E1044" s="155"/>
      <c r="F1044" s="322"/>
      <c r="G1044" s="143"/>
      <c r="H1044" s="143"/>
    </row>
    <row r="1045" spans="1:8" ht="15.15" customHeight="1" x14ac:dyDescent="0.3">
      <c r="A1045" s="100"/>
      <c r="B1045" s="247"/>
      <c r="C1045" s="265"/>
      <c r="D1045" s="366"/>
      <c r="E1045" s="155"/>
      <c r="F1045" s="322"/>
      <c r="G1045" s="143"/>
      <c r="H1045" s="143"/>
    </row>
    <row r="1046" spans="1:8" ht="15.15" customHeight="1" x14ac:dyDescent="0.3">
      <c r="A1046" s="100"/>
      <c r="B1046" s="242" t="s">
        <v>339</v>
      </c>
      <c r="C1046" s="265" t="s">
        <v>20</v>
      </c>
      <c r="D1046" s="366">
        <v>8</v>
      </c>
      <c r="E1046" s="155"/>
      <c r="F1046" s="322"/>
      <c r="G1046" s="143"/>
      <c r="H1046" s="143"/>
    </row>
    <row r="1047" spans="1:8" ht="15.15" customHeight="1" x14ac:dyDescent="0.3">
      <c r="A1047" s="100"/>
      <c r="B1047" s="269"/>
      <c r="C1047" s="265"/>
      <c r="D1047" s="206"/>
      <c r="E1047" s="155"/>
      <c r="F1047" s="322"/>
      <c r="G1047" s="143"/>
      <c r="H1047" s="143"/>
    </row>
    <row r="1048" spans="1:8" ht="15.15" customHeight="1" x14ac:dyDescent="0.3">
      <c r="A1048" s="100"/>
      <c r="B1048" s="272" t="s">
        <v>170</v>
      </c>
      <c r="C1048" s="265" t="s">
        <v>20</v>
      </c>
      <c r="D1048" s="206">
        <v>1</v>
      </c>
      <c r="E1048" s="155"/>
      <c r="F1048" s="322"/>
      <c r="G1048" s="143"/>
      <c r="H1048" s="143"/>
    </row>
    <row r="1049" spans="1:8" ht="15.15" customHeight="1" x14ac:dyDescent="0.3">
      <c r="A1049" s="100"/>
      <c r="B1049" s="247"/>
      <c r="C1049" s="265"/>
      <c r="D1049" s="206"/>
      <c r="E1049" s="155"/>
      <c r="F1049" s="322"/>
      <c r="G1049" s="143"/>
      <c r="H1049" s="143"/>
    </row>
    <row r="1050" spans="1:8" ht="15.15" customHeight="1" x14ac:dyDescent="0.3">
      <c r="A1050" s="100"/>
      <c r="B1050" s="242" t="s">
        <v>171</v>
      </c>
      <c r="C1050" s="265" t="s">
        <v>20</v>
      </c>
      <c r="D1050" s="206">
        <v>1</v>
      </c>
      <c r="E1050" s="155"/>
      <c r="F1050" s="322"/>
      <c r="G1050" s="143"/>
      <c r="H1050" s="143"/>
    </row>
    <row r="1051" spans="1:8" ht="15.15" customHeight="1" x14ac:dyDescent="0.3">
      <c r="A1051" s="100"/>
      <c r="B1051" s="76"/>
      <c r="C1051" s="265"/>
      <c r="D1051" s="206"/>
      <c r="E1051" s="155"/>
      <c r="F1051" s="322"/>
      <c r="G1051" s="143"/>
      <c r="H1051" s="143"/>
    </row>
    <row r="1052" spans="1:8" ht="15.15" customHeight="1" x14ac:dyDescent="0.3">
      <c r="A1052" s="115">
        <f>A1042+0.1</f>
        <v>49.500000000000007</v>
      </c>
      <c r="B1052" s="156" t="s">
        <v>178</v>
      </c>
      <c r="C1052" s="265"/>
      <c r="D1052" s="206"/>
      <c r="E1052" s="155"/>
      <c r="F1052" s="322"/>
      <c r="G1052" s="143"/>
      <c r="H1052" s="143"/>
    </row>
    <row r="1053" spans="1:8" ht="15.15" customHeight="1" x14ac:dyDescent="0.3">
      <c r="A1053" s="100"/>
      <c r="B1053" s="141"/>
      <c r="C1053" s="265"/>
      <c r="D1053" s="206"/>
      <c r="E1053" s="155"/>
      <c r="F1053" s="322"/>
      <c r="G1053" s="143"/>
      <c r="H1053" s="143"/>
    </row>
    <row r="1054" spans="1:8" ht="26.25" customHeight="1" x14ac:dyDescent="0.3">
      <c r="A1054" s="100" t="s">
        <v>26</v>
      </c>
      <c r="B1054" s="243" t="s">
        <v>342</v>
      </c>
      <c r="C1054" s="287" t="s">
        <v>343</v>
      </c>
      <c r="D1054" s="206">
        <v>3529</v>
      </c>
      <c r="E1054" s="155"/>
      <c r="F1054" s="322"/>
      <c r="G1054" s="143"/>
      <c r="H1054" s="143"/>
    </row>
    <row r="1055" spans="1:8" ht="11.85" customHeight="1" x14ac:dyDescent="0.3">
      <c r="A1055" s="100"/>
      <c r="B1055" s="76"/>
      <c r="C1055" s="265"/>
      <c r="D1055" s="206"/>
      <c r="E1055" s="155"/>
      <c r="F1055" s="322"/>
      <c r="G1055" s="143"/>
      <c r="H1055" s="143"/>
    </row>
    <row r="1056" spans="1:8" ht="38.4" customHeight="1" x14ac:dyDescent="0.3">
      <c r="A1056" s="100" t="s">
        <v>27</v>
      </c>
      <c r="B1056" s="246" t="s">
        <v>346</v>
      </c>
      <c r="C1056" s="288" t="s">
        <v>0</v>
      </c>
      <c r="D1056" s="206"/>
      <c r="E1056" s="155"/>
      <c r="F1056" s="322"/>
      <c r="G1056" s="143"/>
      <c r="H1056" s="143"/>
    </row>
    <row r="1057" spans="1:16" ht="16.649999999999999" customHeight="1" x14ac:dyDescent="0.3">
      <c r="A1057" s="100"/>
      <c r="B1057" s="76" t="s">
        <v>348</v>
      </c>
      <c r="C1057" s="265" t="s">
        <v>21</v>
      </c>
      <c r="D1057" s="206">
        <v>5</v>
      </c>
      <c r="E1057" s="155"/>
      <c r="F1057" s="322"/>
      <c r="G1057" s="143"/>
      <c r="H1057" s="143"/>
      <c r="J1057" s="45"/>
      <c r="L1057" s="282"/>
      <c r="M1057" s="276"/>
      <c r="N1057" s="277"/>
      <c r="O1057" s="45"/>
      <c r="P1057" s="45"/>
    </row>
    <row r="1058" spans="1:16" ht="16.649999999999999" customHeight="1" x14ac:dyDescent="0.3">
      <c r="A1058" s="100"/>
      <c r="B1058" s="76" t="s">
        <v>344</v>
      </c>
      <c r="C1058" s="61" t="s">
        <v>21</v>
      </c>
      <c r="D1058" s="206">
        <v>30</v>
      </c>
      <c r="E1058" s="155"/>
      <c r="F1058" s="322"/>
      <c r="G1058" s="143"/>
      <c r="H1058" s="143"/>
      <c r="J1058" s="45"/>
      <c r="L1058" s="275"/>
      <c r="M1058" s="276"/>
      <c r="N1058" s="277"/>
    </row>
    <row r="1059" spans="1:16" ht="16.649999999999999" customHeight="1" x14ac:dyDescent="0.3">
      <c r="A1059" s="100"/>
      <c r="B1059" s="76" t="s">
        <v>340</v>
      </c>
      <c r="C1059" s="61" t="s">
        <v>21</v>
      </c>
      <c r="D1059" s="206">
        <v>100</v>
      </c>
      <c r="E1059" s="155"/>
      <c r="F1059" s="322"/>
      <c r="G1059" s="143"/>
      <c r="H1059" s="143"/>
      <c r="J1059" s="45"/>
      <c r="L1059" s="275"/>
      <c r="M1059" s="276"/>
      <c r="N1059" s="277"/>
    </row>
    <row r="1060" spans="1:16" ht="15.15" customHeight="1" x14ac:dyDescent="0.3">
      <c r="A1060" s="100"/>
      <c r="B1060" s="76" t="s">
        <v>186</v>
      </c>
      <c r="C1060" s="61" t="s">
        <v>21</v>
      </c>
      <c r="D1060" s="206">
        <v>164</v>
      </c>
      <c r="E1060" s="155"/>
      <c r="F1060" s="322"/>
      <c r="G1060" s="143"/>
      <c r="H1060" s="279"/>
      <c r="J1060" s="45"/>
      <c r="L1060" s="275"/>
      <c r="M1060" s="276"/>
      <c r="N1060" s="277"/>
    </row>
    <row r="1061" spans="1:16" ht="15.15" customHeight="1" x14ac:dyDescent="0.3">
      <c r="A1061" s="100"/>
      <c r="B1061" s="76" t="s">
        <v>341</v>
      </c>
      <c r="C1061" s="61" t="s">
        <v>21</v>
      </c>
      <c r="D1061" s="206">
        <v>290</v>
      </c>
      <c r="E1061" s="155"/>
      <c r="F1061" s="322"/>
      <c r="G1061" s="143"/>
      <c r="H1061" s="279"/>
      <c r="J1061" s="45"/>
      <c r="L1061" s="275"/>
      <c r="M1061" s="276"/>
      <c r="N1061" s="277"/>
    </row>
    <row r="1062" spans="1:16" ht="15.15" customHeight="1" x14ac:dyDescent="0.3">
      <c r="A1062" s="100"/>
      <c r="B1062" s="76" t="s">
        <v>187</v>
      </c>
      <c r="C1062" s="61" t="s">
        <v>21</v>
      </c>
      <c r="D1062" s="206">
        <v>605</v>
      </c>
      <c r="E1062" s="155"/>
      <c r="F1062" s="322"/>
      <c r="G1062" s="143"/>
      <c r="H1062" s="279"/>
      <c r="J1062" s="45"/>
      <c r="L1062" s="275"/>
      <c r="M1062" s="276"/>
      <c r="N1062" s="277"/>
    </row>
    <row r="1063" spans="1:16" ht="15.15" customHeight="1" x14ac:dyDescent="0.3">
      <c r="A1063" s="100"/>
      <c r="B1063" s="247"/>
      <c r="C1063" s="244"/>
      <c r="D1063" s="206"/>
      <c r="E1063" s="155"/>
      <c r="F1063" s="322"/>
      <c r="G1063" s="143"/>
      <c r="H1063" s="143"/>
      <c r="L1063" s="275"/>
      <c r="M1063" s="276"/>
      <c r="N1063" s="277"/>
    </row>
    <row r="1064" spans="1:16" ht="15.15" customHeight="1" x14ac:dyDescent="0.3">
      <c r="A1064" s="100"/>
      <c r="B1064" s="247"/>
      <c r="C1064" s="244"/>
      <c r="D1064" s="206"/>
      <c r="E1064" s="155"/>
      <c r="F1064" s="322"/>
      <c r="G1064" s="143"/>
      <c r="H1064" s="143"/>
    </row>
    <row r="1065" spans="1:16" ht="15.15" customHeight="1" x14ac:dyDescent="0.3">
      <c r="A1065" s="100"/>
      <c r="B1065" s="247"/>
      <c r="C1065" s="244"/>
      <c r="D1065" s="206"/>
      <c r="E1065" s="155"/>
      <c r="F1065" s="322"/>
      <c r="G1065" s="143"/>
      <c r="H1065" s="143"/>
    </row>
    <row r="1066" spans="1:16" ht="15.15" customHeight="1" x14ac:dyDescent="0.3">
      <c r="A1066" s="100"/>
      <c r="B1066" s="247"/>
      <c r="C1066" s="244"/>
      <c r="D1066" s="206"/>
      <c r="E1066" s="155"/>
      <c r="F1066" s="322"/>
      <c r="G1066" s="143"/>
      <c r="H1066" s="143"/>
    </row>
    <row r="1067" spans="1:16" ht="15.15" customHeight="1" x14ac:dyDescent="0.3">
      <c r="A1067" s="100"/>
      <c r="B1067" s="247"/>
      <c r="C1067" s="244"/>
      <c r="D1067" s="206"/>
      <c r="E1067" s="155"/>
      <c r="F1067" s="322"/>
      <c r="G1067" s="143"/>
      <c r="H1067" s="143"/>
    </row>
    <row r="1068" spans="1:16" ht="15.15" customHeight="1" x14ac:dyDescent="0.3">
      <c r="A1068" s="100"/>
      <c r="B1068" s="247"/>
      <c r="C1068" s="244"/>
      <c r="D1068" s="206"/>
      <c r="E1068" s="155"/>
      <c r="F1068" s="322"/>
      <c r="G1068" s="143"/>
      <c r="H1068" s="143"/>
    </row>
    <row r="1069" spans="1:16" ht="15.15" customHeight="1" x14ac:dyDescent="0.3">
      <c r="A1069" s="100"/>
      <c r="B1069" s="247"/>
      <c r="C1069" s="244"/>
      <c r="D1069" s="206"/>
      <c r="E1069" s="155"/>
      <c r="F1069" s="322"/>
      <c r="G1069" s="143"/>
      <c r="H1069" s="143"/>
    </row>
    <row r="1070" spans="1:16" ht="15.15" customHeight="1" x14ac:dyDescent="0.3">
      <c r="A1070" s="100"/>
      <c r="B1070" s="247"/>
      <c r="C1070" s="244"/>
      <c r="D1070" s="206"/>
      <c r="E1070" s="155"/>
      <c r="F1070" s="322"/>
      <c r="G1070" s="143"/>
      <c r="H1070" s="143"/>
    </row>
    <row r="1071" spans="1:16" ht="15.15" customHeight="1" x14ac:dyDescent="0.3">
      <c r="A1071" s="100"/>
      <c r="B1071" s="247"/>
      <c r="C1071" s="244"/>
      <c r="D1071" s="206"/>
      <c r="E1071" s="155"/>
      <c r="F1071" s="322"/>
      <c r="G1071" s="143"/>
      <c r="H1071" s="143"/>
    </row>
    <row r="1072" spans="1:16" ht="15.15" customHeight="1" x14ac:dyDescent="0.3">
      <c r="A1072" s="100"/>
      <c r="B1072" s="247"/>
      <c r="C1072" s="244"/>
      <c r="D1072" s="206"/>
      <c r="E1072" s="155"/>
      <c r="F1072" s="322"/>
      <c r="G1072" s="143"/>
      <c r="H1072" s="143"/>
    </row>
    <row r="1073" spans="1:8" ht="15.15" customHeight="1" thickBot="1" x14ac:dyDescent="0.35">
      <c r="A1073" s="100"/>
      <c r="B1073" s="247"/>
      <c r="C1073" s="244"/>
      <c r="D1073" s="206"/>
      <c r="E1073" s="155"/>
      <c r="F1073" s="322"/>
      <c r="G1073" s="143"/>
      <c r="H1073" s="143"/>
    </row>
    <row r="1074" spans="1:8" ht="15.15" customHeight="1" x14ac:dyDescent="0.3">
      <c r="A1074" s="343" t="s">
        <v>420</v>
      </c>
      <c r="B1074" s="184"/>
      <c r="C1074" s="381"/>
      <c r="D1074" s="29"/>
      <c r="E1074" s="383" t="s">
        <v>55</v>
      </c>
      <c r="F1074" s="385"/>
      <c r="G1074" s="143"/>
      <c r="H1074" s="143"/>
    </row>
    <row r="1075" spans="1:8" ht="15.15" customHeight="1" thickBot="1" x14ac:dyDescent="0.35">
      <c r="A1075" s="342"/>
      <c r="B1075" s="185"/>
      <c r="C1075" s="382"/>
      <c r="D1075" s="30"/>
      <c r="E1075" s="384"/>
      <c r="F1075" s="386"/>
      <c r="G1075" s="143"/>
      <c r="H1075" s="143"/>
    </row>
    <row r="1076" spans="1:8" ht="15.15" customHeight="1" x14ac:dyDescent="0.3">
      <c r="A1076" s="192"/>
      <c r="B1076" s="192"/>
      <c r="C1076" s="251"/>
      <c r="D1076" s="29"/>
      <c r="E1076" s="300"/>
      <c r="F1076" s="300"/>
      <c r="G1076" s="143"/>
      <c r="H1076" s="143"/>
    </row>
    <row r="1077" spans="1:8" ht="15.15" customHeight="1" thickBot="1" x14ac:dyDescent="0.35">
      <c r="A1077" s="193"/>
      <c r="B1077" s="193"/>
      <c r="C1077" s="252"/>
      <c r="D1077" s="30"/>
      <c r="E1077" s="301"/>
      <c r="F1077" s="301"/>
      <c r="G1077" s="143"/>
      <c r="H1077" s="143"/>
    </row>
    <row r="1078" spans="1:8" ht="30.15" customHeight="1" thickBot="1" x14ac:dyDescent="0.35">
      <c r="A1078" s="10" t="s">
        <v>47</v>
      </c>
      <c r="B1078" s="11" t="s">
        <v>48</v>
      </c>
      <c r="C1078" s="12" t="s">
        <v>49</v>
      </c>
      <c r="D1078" s="21" t="s">
        <v>94</v>
      </c>
      <c r="E1078" s="201" t="s">
        <v>50</v>
      </c>
      <c r="F1078" s="312" t="s">
        <v>51</v>
      </c>
      <c r="G1078" s="143"/>
      <c r="H1078" s="143"/>
    </row>
    <row r="1079" spans="1:8" ht="15.15" customHeight="1" x14ac:dyDescent="0.3">
      <c r="A1079" s="100"/>
      <c r="B1079" s="247"/>
      <c r="C1079" s="244"/>
      <c r="D1079" s="206"/>
      <c r="E1079" s="155"/>
      <c r="F1079" s="322"/>
      <c r="G1079" s="143"/>
      <c r="H1079" s="143"/>
    </row>
    <row r="1080" spans="1:8" ht="15.15" customHeight="1" x14ac:dyDescent="0.3">
      <c r="A1080" s="100">
        <f>A989+1</f>
        <v>50</v>
      </c>
      <c r="B1080" s="73" t="s">
        <v>185</v>
      </c>
      <c r="C1080" s="61"/>
      <c r="D1080" s="206"/>
      <c r="E1080" s="155"/>
      <c r="F1080" s="322"/>
      <c r="G1080" s="143"/>
      <c r="H1080" s="143"/>
    </row>
    <row r="1081" spans="1:8" ht="15.15" customHeight="1" x14ac:dyDescent="0.3">
      <c r="A1081" s="100"/>
      <c r="B1081" s="73" t="s">
        <v>179</v>
      </c>
      <c r="C1081" s="61" t="s">
        <v>0</v>
      </c>
      <c r="D1081" s="206"/>
      <c r="E1081" s="155"/>
      <c r="F1081" s="322"/>
      <c r="G1081" s="143"/>
      <c r="H1081" s="143"/>
    </row>
    <row r="1082" spans="1:8" ht="15.15" customHeight="1" x14ac:dyDescent="0.3">
      <c r="A1082" s="100"/>
      <c r="B1082" s="76" t="s">
        <v>180</v>
      </c>
      <c r="C1082" s="61" t="s">
        <v>0</v>
      </c>
      <c r="D1082" s="206"/>
      <c r="E1082" s="155"/>
      <c r="F1082" s="322"/>
      <c r="G1082" s="143"/>
      <c r="H1082" s="143"/>
    </row>
    <row r="1083" spans="1:8" ht="15.15" customHeight="1" x14ac:dyDescent="0.3">
      <c r="A1083" s="100"/>
      <c r="B1083" s="76"/>
      <c r="C1083" s="61"/>
      <c r="D1083" s="206"/>
      <c r="E1083" s="155"/>
      <c r="F1083" s="322"/>
      <c r="G1083" s="143"/>
      <c r="H1083" s="143"/>
    </row>
    <row r="1084" spans="1:8" ht="15.15" customHeight="1" x14ac:dyDescent="0.3">
      <c r="A1084" s="100"/>
      <c r="B1084" s="76" t="s">
        <v>181</v>
      </c>
      <c r="C1084" s="61" t="s">
        <v>0</v>
      </c>
      <c r="D1084" s="206"/>
      <c r="E1084" s="155"/>
      <c r="F1084" s="322"/>
      <c r="G1084" s="143"/>
      <c r="H1084" s="143"/>
    </row>
    <row r="1085" spans="1:8" ht="15.15" customHeight="1" x14ac:dyDescent="0.3">
      <c r="A1085" s="100"/>
      <c r="B1085" s="76"/>
      <c r="C1085" s="61"/>
      <c r="D1085" s="206"/>
      <c r="E1085" s="155"/>
      <c r="F1085" s="322"/>
      <c r="G1085" s="143"/>
      <c r="H1085" s="143"/>
    </row>
    <row r="1086" spans="1:8" ht="15.15" customHeight="1" x14ac:dyDescent="0.3">
      <c r="A1086" s="100"/>
      <c r="B1086" s="76" t="s">
        <v>182</v>
      </c>
      <c r="C1086" s="61" t="s">
        <v>0</v>
      </c>
      <c r="D1086" s="206"/>
      <c r="E1086" s="155"/>
      <c r="F1086" s="322"/>
      <c r="G1086" s="143"/>
      <c r="H1086" s="143"/>
    </row>
    <row r="1087" spans="1:8" ht="15.15" customHeight="1" x14ac:dyDescent="0.3">
      <c r="A1087" s="100"/>
      <c r="B1087" s="76"/>
      <c r="C1087" s="61"/>
      <c r="D1087" s="206"/>
      <c r="E1087" s="155"/>
      <c r="F1087" s="322"/>
      <c r="G1087" s="143"/>
      <c r="H1087" s="143"/>
    </row>
    <row r="1088" spans="1:8" ht="15.15" customHeight="1" x14ac:dyDescent="0.3">
      <c r="A1088" s="100"/>
      <c r="B1088" s="76" t="s">
        <v>183</v>
      </c>
      <c r="C1088" s="61" t="s">
        <v>0</v>
      </c>
      <c r="D1088" s="206"/>
      <c r="E1088" s="155"/>
      <c r="F1088" s="322"/>
      <c r="G1088" s="143"/>
      <c r="H1088" s="143"/>
    </row>
    <row r="1089" spans="1:10" ht="15.15" customHeight="1" x14ac:dyDescent="0.3">
      <c r="A1089" s="100"/>
      <c r="B1089" s="76"/>
      <c r="C1089" s="61"/>
      <c r="D1089" s="206"/>
      <c r="E1089" s="155"/>
      <c r="F1089" s="322"/>
      <c r="G1089" s="143"/>
      <c r="H1089" s="278"/>
      <c r="J1089" s="45"/>
    </row>
    <row r="1090" spans="1:10" ht="15.15" customHeight="1" x14ac:dyDescent="0.3">
      <c r="A1090" s="115">
        <f>A1080+0.1</f>
        <v>50.1</v>
      </c>
      <c r="B1090" s="178" t="s">
        <v>184</v>
      </c>
      <c r="C1090" s="61"/>
      <c r="D1090" s="206"/>
      <c r="E1090" s="155"/>
      <c r="F1090" s="322"/>
      <c r="G1090" s="143"/>
      <c r="H1090" s="143"/>
      <c r="J1090" s="45"/>
    </row>
    <row r="1091" spans="1:10" ht="15.15" customHeight="1" x14ac:dyDescent="0.3">
      <c r="A1091" s="65" t="s">
        <v>26</v>
      </c>
      <c r="B1091" s="76" t="s">
        <v>388</v>
      </c>
      <c r="C1091" s="61" t="s">
        <v>21</v>
      </c>
      <c r="D1091" s="206">
        <v>10</v>
      </c>
      <c r="E1091" s="155"/>
      <c r="F1091" s="322"/>
      <c r="G1091" s="143"/>
      <c r="H1091" s="143"/>
      <c r="J1091" s="45"/>
    </row>
    <row r="1092" spans="1:10" ht="15.15" customHeight="1" x14ac:dyDescent="0.3">
      <c r="A1092" s="65" t="s">
        <v>27</v>
      </c>
      <c r="B1092" s="76" t="s">
        <v>347</v>
      </c>
      <c r="C1092" s="61" t="s">
        <v>21</v>
      </c>
      <c r="D1092" s="206">
        <v>27</v>
      </c>
      <c r="E1092" s="155"/>
      <c r="F1092" s="322"/>
      <c r="G1092" s="143"/>
      <c r="H1092" s="143"/>
      <c r="J1092" s="45"/>
    </row>
    <row r="1093" spans="1:10" ht="15.15" customHeight="1" x14ac:dyDescent="0.3">
      <c r="A1093" s="65" t="s">
        <v>28</v>
      </c>
      <c r="B1093" s="76" t="s">
        <v>348</v>
      </c>
      <c r="C1093" s="61" t="s">
        <v>21</v>
      </c>
      <c r="D1093" s="206">
        <v>3</v>
      </c>
      <c r="E1093" s="155"/>
      <c r="F1093" s="322"/>
      <c r="G1093" s="143"/>
      <c r="H1093" s="143"/>
      <c r="J1093" s="45"/>
    </row>
    <row r="1094" spans="1:10" ht="15.15" customHeight="1" x14ac:dyDescent="0.3">
      <c r="A1094" s="65" t="s">
        <v>29</v>
      </c>
      <c r="B1094" s="76" t="s">
        <v>344</v>
      </c>
      <c r="C1094" s="61" t="s">
        <v>21</v>
      </c>
      <c r="D1094" s="206">
        <v>120</v>
      </c>
      <c r="E1094" s="155"/>
      <c r="F1094" s="322"/>
      <c r="G1094" s="143"/>
      <c r="H1094" s="279"/>
      <c r="J1094" s="280"/>
    </row>
    <row r="1095" spans="1:10" ht="15.15" customHeight="1" x14ac:dyDescent="0.3">
      <c r="A1095" s="104" t="s">
        <v>30</v>
      </c>
      <c r="B1095" s="76" t="s">
        <v>340</v>
      </c>
      <c r="C1095" s="61" t="s">
        <v>21</v>
      </c>
      <c r="D1095" s="206">
        <v>131</v>
      </c>
      <c r="E1095" s="155"/>
      <c r="F1095" s="322"/>
      <c r="G1095" s="143"/>
      <c r="H1095" s="279"/>
      <c r="J1095" s="280"/>
    </row>
    <row r="1096" spans="1:10" ht="15.15" customHeight="1" x14ac:dyDescent="0.3">
      <c r="A1096" s="104" t="s">
        <v>31</v>
      </c>
      <c r="B1096" s="76" t="s">
        <v>186</v>
      </c>
      <c r="C1096" s="61" t="s">
        <v>21</v>
      </c>
      <c r="D1096" s="206">
        <v>173</v>
      </c>
      <c r="E1096" s="155"/>
      <c r="F1096" s="322"/>
      <c r="G1096" s="143"/>
      <c r="H1096" s="279"/>
      <c r="J1096" s="280"/>
    </row>
    <row r="1097" spans="1:10" ht="15.15" customHeight="1" x14ac:dyDescent="0.3">
      <c r="A1097" s="104" t="s">
        <v>32</v>
      </c>
      <c r="B1097" s="76" t="s">
        <v>341</v>
      </c>
      <c r="C1097" s="61" t="s">
        <v>21</v>
      </c>
      <c r="D1097" s="206">
        <v>221</v>
      </c>
      <c r="E1097" s="155"/>
      <c r="F1097" s="322"/>
      <c r="G1097" s="143"/>
      <c r="H1097" s="279"/>
      <c r="J1097" s="280"/>
    </row>
    <row r="1098" spans="1:10" ht="15.15" customHeight="1" x14ac:dyDescent="0.3">
      <c r="A1098" s="104" t="s">
        <v>33</v>
      </c>
      <c r="B1098" s="76" t="s">
        <v>187</v>
      </c>
      <c r="C1098" s="61" t="s">
        <v>21</v>
      </c>
      <c r="D1098" s="206">
        <v>299</v>
      </c>
      <c r="E1098" s="155"/>
      <c r="F1098" s="322"/>
      <c r="G1098" s="143"/>
      <c r="H1098" s="279"/>
      <c r="J1098" s="280"/>
    </row>
    <row r="1099" spans="1:10" ht="15.15" customHeight="1" x14ac:dyDescent="0.3">
      <c r="A1099" s="100"/>
      <c r="B1099" s="76"/>
      <c r="C1099" s="61"/>
      <c r="D1099" s="206"/>
      <c r="E1099" s="155"/>
      <c r="F1099" s="322"/>
      <c r="G1099" s="143"/>
      <c r="H1099" s="143"/>
      <c r="J1099" s="281"/>
    </row>
    <row r="1100" spans="1:10" ht="15.15" customHeight="1" x14ac:dyDescent="0.3">
      <c r="A1100" s="115">
        <f>A1090+0.1</f>
        <v>50.2</v>
      </c>
      <c r="B1100" s="178" t="s">
        <v>194</v>
      </c>
      <c r="C1100" s="61"/>
      <c r="D1100" s="206"/>
      <c r="E1100" s="155"/>
      <c r="F1100" s="322"/>
      <c r="G1100" s="143"/>
      <c r="H1100" s="143"/>
    </row>
    <row r="1101" spans="1:10" ht="15.15" customHeight="1" x14ac:dyDescent="0.3">
      <c r="A1101" s="115"/>
      <c r="B1101" s="76" t="s">
        <v>388</v>
      </c>
      <c r="C1101" s="61" t="s">
        <v>114</v>
      </c>
      <c r="D1101" s="206">
        <v>2</v>
      </c>
      <c r="E1101" s="155"/>
      <c r="F1101" s="322"/>
      <c r="G1101" s="143"/>
      <c r="H1101" s="143"/>
    </row>
    <row r="1102" spans="1:10" ht="15.15" customHeight="1" x14ac:dyDescent="0.3">
      <c r="A1102" s="115"/>
      <c r="B1102" s="76" t="s">
        <v>347</v>
      </c>
      <c r="C1102" s="61" t="s">
        <v>114</v>
      </c>
      <c r="D1102" s="206">
        <v>11</v>
      </c>
      <c r="E1102" s="155"/>
      <c r="F1102" s="322"/>
      <c r="G1102" s="143"/>
      <c r="H1102" s="143"/>
    </row>
    <row r="1103" spans="1:10" ht="15.15" customHeight="1" x14ac:dyDescent="0.3">
      <c r="A1103" s="100" t="s">
        <v>26</v>
      </c>
      <c r="B1103" s="76" t="s">
        <v>344</v>
      </c>
      <c r="C1103" s="61" t="s">
        <v>114</v>
      </c>
      <c r="D1103" s="206">
        <v>21</v>
      </c>
      <c r="E1103" s="155"/>
      <c r="F1103" s="322"/>
      <c r="G1103" s="143"/>
      <c r="H1103" s="143"/>
    </row>
    <row r="1104" spans="1:10" ht="15.15" customHeight="1" x14ac:dyDescent="0.3">
      <c r="A1104" s="100"/>
      <c r="B1104" s="76" t="s">
        <v>340</v>
      </c>
      <c r="C1104" s="61" t="s">
        <v>114</v>
      </c>
      <c r="D1104" s="206">
        <v>78</v>
      </c>
      <c r="E1104" s="155"/>
      <c r="F1104" s="322"/>
      <c r="G1104" s="143"/>
      <c r="H1104" s="143"/>
    </row>
    <row r="1105" spans="1:8" ht="18.45" customHeight="1" x14ac:dyDescent="0.3">
      <c r="A1105" s="100"/>
      <c r="B1105" s="76" t="s">
        <v>186</v>
      </c>
      <c r="C1105" s="61" t="s">
        <v>114</v>
      </c>
      <c r="D1105" s="206">
        <v>136</v>
      </c>
      <c r="E1105" s="155"/>
      <c r="F1105" s="322"/>
      <c r="G1105" s="143"/>
      <c r="H1105" s="143"/>
    </row>
    <row r="1106" spans="1:8" ht="15.15" customHeight="1" x14ac:dyDescent="0.3">
      <c r="A1106" s="100"/>
      <c r="B1106" s="76" t="s">
        <v>341</v>
      </c>
      <c r="C1106" s="61" t="s">
        <v>114</v>
      </c>
      <c r="D1106" s="206">
        <v>53</v>
      </c>
      <c r="E1106" s="155"/>
      <c r="F1106" s="322"/>
      <c r="G1106" s="143"/>
      <c r="H1106" s="143"/>
    </row>
    <row r="1107" spans="1:8" ht="19.649999999999999" customHeight="1" x14ac:dyDescent="0.3">
      <c r="A1107" s="100"/>
      <c r="B1107" s="76" t="s">
        <v>187</v>
      </c>
      <c r="C1107" s="61" t="s">
        <v>114</v>
      </c>
      <c r="D1107" s="206">
        <v>53</v>
      </c>
      <c r="E1107" s="155"/>
      <c r="F1107" s="322"/>
      <c r="G1107" s="143"/>
      <c r="H1107" s="143"/>
    </row>
    <row r="1108" spans="1:8" ht="15.15" customHeight="1" x14ac:dyDescent="0.3">
      <c r="A1108" s="100"/>
      <c r="B1108" s="76"/>
      <c r="C1108" s="61"/>
      <c r="D1108" s="206"/>
      <c r="E1108" s="155"/>
      <c r="F1108" s="322"/>
      <c r="G1108" s="143"/>
      <c r="H1108" s="143"/>
    </row>
    <row r="1109" spans="1:8" x14ac:dyDescent="0.3">
      <c r="A1109" s="115">
        <f>A1100+0.1</f>
        <v>50.300000000000004</v>
      </c>
      <c r="B1109" s="273" t="s">
        <v>345</v>
      </c>
      <c r="C1109" s="61"/>
      <c r="D1109" s="206"/>
      <c r="E1109" s="155"/>
      <c r="F1109" s="322"/>
      <c r="G1109" s="143"/>
      <c r="H1109" s="143"/>
    </row>
    <row r="1110" spans="1:8" ht="24.75" customHeight="1" x14ac:dyDescent="0.3">
      <c r="A1110" s="100"/>
      <c r="B1110" s="76" t="s">
        <v>348</v>
      </c>
      <c r="C1110" s="61" t="s">
        <v>114</v>
      </c>
      <c r="D1110" s="206">
        <v>1</v>
      </c>
      <c r="E1110" s="155"/>
      <c r="F1110" s="322"/>
      <c r="G1110" s="143"/>
      <c r="H1110" s="143"/>
    </row>
    <row r="1111" spans="1:8" ht="15.15" customHeight="1" x14ac:dyDescent="0.3">
      <c r="A1111" s="100"/>
      <c r="B1111" s="76" t="s">
        <v>344</v>
      </c>
      <c r="C1111" s="61" t="s">
        <v>114</v>
      </c>
      <c r="D1111" s="206">
        <v>10</v>
      </c>
      <c r="E1111" s="155"/>
      <c r="F1111" s="322"/>
      <c r="G1111" s="143"/>
      <c r="H1111" s="143"/>
    </row>
    <row r="1112" spans="1:8" ht="17.7" customHeight="1" x14ac:dyDescent="0.3">
      <c r="A1112" s="100"/>
      <c r="B1112" s="76" t="s">
        <v>340</v>
      </c>
      <c r="C1112" s="61" t="s">
        <v>114</v>
      </c>
      <c r="D1112" s="206">
        <v>35</v>
      </c>
      <c r="E1112" s="155"/>
      <c r="F1112" s="322"/>
      <c r="G1112" s="143"/>
      <c r="H1112" s="143"/>
    </row>
    <row r="1113" spans="1:8" ht="15.15" customHeight="1" x14ac:dyDescent="0.3">
      <c r="A1113" s="100"/>
      <c r="B1113" s="76" t="s">
        <v>186</v>
      </c>
      <c r="C1113" s="61" t="s">
        <v>114</v>
      </c>
      <c r="D1113" s="206">
        <v>44</v>
      </c>
      <c r="E1113" s="155"/>
      <c r="F1113" s="322"/>
      <c r="G1113" s="143"/>
      <c r="H1113" s="143"/>
    </row>
    <row r="1114" spans="1:8" ht="15.75" customHeight="1" x14ac:dyDescent="0.3">
      <c r="A1114" s="100"/>
      <c r="B1114" s="76" t="s">
        <v>341</v>
      </c>
      <c r="C1114" s="61" t="s">
        <v>114</v>
      </c>
      <c r="D1114" s="206">
        <v>75</v>
      </c>
      <c r="E1114" s="155"/>
      <c r="F1114" s="322"/>
      <c r="G1114" s="143"/>
      <c r="H1114" s="143"/>
    </row>
    <row r="1115" spans="1:8" ht="15.15" customHeight="1" x14ac:dyDescent="0.3">
      <c r="A1115" s="100"/>
      <c r="B1115" s="76" t="s">
        <v>187</v>
      </c>
      <c r="C1115" s="61" t="s">
        <v>114</v>
      </c>
      <c r="D1115" s="206">
        <v>332</v>
      </c>
      <c r="E1115" s="155"/>
      <c r="F1115" s="322"/>
      <c r="G1115" s="143"/>
      <c r="H1115" s="143"/>
    </row>
    <row r="1116" spans="1:8" ht="7.2" customHeight="1" x14ac:dyDescent="0.3">
      <c r="A1116" s="100"/>
      <c r="B1116" s="141"/>
      <c r="C1116" s="61"/>
      <c r="D1116" s="105"/>
      <c r="E1116" s="155"/>
      <c r="F1116" s="322"/>
      <c r="G1116" s="143"/>
      <c r="H1116" s="143"/>
    </row>
    <row r="1117" spans="1:8" ht="15.15" customHeight="1" x14ac:dyDescent="0.3">
      <c r="A1117" s="115">
        <f>A1109+0.1</f>
        <v>50.400000000000006</v>
      </c>
      <c r="B1117" s="245" t="s">
        <v>349</v>
      </c>
      <c r="C1117" s="61"/>
      <c r="D1117" s="105"/>
      <c r="E1117" s="155"/>
      <c r="F1117" s="322"/>
      <c r="G1117" s="143"/>
      <c r="H1117" s="143"/>
    </row>
    <row r="1118" spans="1:8" ht="15.15" customHeight="1" x14ac:dyDescent="0.3">
      <c r="A1118" s="100"/>
      <c r="B1118" s="76" t="s">
        <v>347</v>
      </c>
      <c r="C1118" s="61" t="s">
        <v>114</v>
      </c>
      <c r="D1118" s="105">
        <v>1</v>
      </c>
      <c r="E1118" s="155"/>
      <c r="F1118" s="322"/>
      <c r="G1118" s="143"/>
      <c r="H1118" s="143"/>
    </row>
    <row r="1119" spans="1:8" ht="15.15" customHeight="1" x14ac:dyDescent="0.3">
      <c r="A1119" s="100"/>
      <c r="B1119" s="76" t="s">
        <v>348</v>
      </c>
      <c r="C1119" s="61" t="s">
        <v>114</v>
      </c>
      <c r="D1119" s="105">
        <v>1</v>
      </c>
      <c r="E1119" s="155"/>
      <c r="F1119" s="322"/>
      <c r="G1119" s="143"/>
      <c r="H1119" s="143"/>
    </row>
    <row r="1120" spans="1:8" ht="15.15" customHeight="1" x14ac:dyDescent="0.3">
      <c r="A1120" s="100"/>
      <c r="B1120" s="76" t="s">
        <v>344</v>
      </c>
      <c r="C1120" s="61" t="s">
        <v>114</v>
      </c>
      <c r="D1120" s="105">
        <v>5</v>
      </c>
      <c r="E1120" s="155"/>
      <c r="F1120" s="322"/>
      <c r="G1120" s="143"/>
      <c r="H1120" s="143"/>
    </row>
    <row r="1121" spans="1:8" ht="15.15" customHeight="1" x14ac:dyDescent="0.3">
      <c r="A1121" s="100"/>
      <c r="B1121" s="76" t="s">
        <v>340</v>
      </c>
      <c r="C1121" s="61" t="s">
        <v>114</v>
      </c>
      <c r="D1121" s="105">
        <v>5</v>
      </c>
      <c r="E1121" s="155"/>
      <c r="F1121" s="322"/>
      <c r="G1121" s="143"/>
      <c r="H1121" s="143"/>
    </row>
    <row r="1122" spans="1:8" ht="15.15" customHeight="1" x14ac:dyDescent="0.3">
      <c r="A1122" s="100"/>
      <c r="B1122" s="76" t="s">
        <v>186</v>
      </c>
      <c r="C1122" s="61" t="s">
        <v>114</v>
      </c>
      <c r="D1122" s="105">
        <v>6</v>
      </c>
      <c r="E1122" s="155"/>
      <c r="F1122" s="322"/>
      <c r="G1122" s="143"/>
      <c r="H1122" s="143"/>
    </row>
    <row r="1123" spans="1:8" ht="15.15" customHeight="1" x14ac:dyDescent="0.3">
      <c r="A1123" s="100"/>
      <c r="B1123" s="76" t="s">
        <v>341</v>
      </c>
      <c r="C1123" s="61" t="s">
        <v>114</v>
      </c>
      <c r="D1123" s="105">
        <v>5</v>
      </c>
      <c r="E1123" s="155"/>
      <c r="F1123" s="322"/>
      <c r="G1123" s="143"/>
      <c r="H1123" s="143"/>
    </row>
    <row r="1124" spans="1:8" ht="15.15" customHeight="1" x14ac:dyDescent="0.3">
      <c r="A1124" s="100"/>
      <c r="B1124" s="76" t="s">
        <v>187</v>
      </c>
      <c r="C1124" s="61" t="s">
        <v>114</v>
      </c>
      <c r="D1124" s="105">
        <v>1</v>
      </c>
      <c r="E1124" s="155"/>
      <c r="F1124" s="322"/>
      <c r="G1124" s="143"/>
      <c r="H1124" s="143"/>
    </row>
    <row r="1125" spans="1:8" ht="15.15" customHeight="1" thickBot="1" x14ac:dyDescent="0.35">
      <c r="A1125" s="100"/>
      <c r="B1125" s="76"/>
      <c r="C1125" s="61"/>
      <c r="D1125" s="105"/>
      <c r="E1125" s="155"/>
      <c r="F1125" s="322"/>
      <c r="G1125" s="143"/>
      <c r="H1125" s="143"/>
    </row>
    <row r="1126" spans="1:8" ht="15.15" customHeight="1" x14ac:dyDescent="0.3">
      <c r="A1126" s="343" t="s">
        <v>420</v>
      </c>
      <c r="B1126" s="184"/>
      <c r="C1126" s="381"/>
      <c r="D1126" s="29"/>
      <c r="E1126" s="383" t="s">
        <v>55</v>
      </c>
      <c r="F1126" s="385"/>
      <c r="G1126" s="143"/>
      <c r="H1126" s="143"/>
    </row>
    <row r="1127" spans="1:8" ht="15.15" customHeight="1" thickBot="1" x14ac:dyDescent="0.35">
      <c r="A1127" s="342"/>
      <c r="B1127" s="185"/>
      <c r="C1127" s="382"/>
      <c r="D1127" s="30"/>
      <c r="E1127" s="384"/>
      <c r="F1127" s="386"/>
      <c r="G1127" s="143"/>
      <c r="H1127" s="143"/>
    </row>
    <row r="1128" spans="1:8" ht="15.15" customHeight="1" x14ac:dyDescent="0.3">
      <c r="A1128" s="20"/>
      <c r="B1128" s="20"/>
      <c r="D1128" s="33"/>
      <c r="F1128" s="294"/>
      <c r="G1128" s="143"/>
      <c r="H1128" s="143"/>
    </row>
    <row r="1129" spans="1:8" ht="15.15" customHeight="1" thickBot="1" x14ac:dyDescent="0.35">
      <c r="A1129" s="274"/>
      <c r="C1129" s="276"/>
      <c r="D1129" s="286"/>
      <c r="F1129" s="292"/>
      <c r="G1129" s="143"/>
      <c r="H1129" s="143"/>
    </row>
    <row r="1130" spans="1:8" ht="26.85" customHeight="1" thickBot="1" x14ac:dyDescent="0.35">
      <c r="A1130" s="10" t="s">
        <v>47</v>
      </c>
      <c r="B1130" s="11" t="s">
        <v>48</v>
      </c>
      <c r="C1130" s="12" t="s">
        <v>49</v>
      </c>
      <c r="D1130" s="21" t="s">
        <v>94</v>
      </c>
      <c r="E1130" s="201" t="s">
        <v>50</v>
      </c>
      <c r="F1130" s="312" t="s">
        <v>51</v>
      </c>
      <c r="G1130" s="143"/>
      <c r="H1130" s="143"/>
    </row>
    <row r="1131" spans="1:8" ht="15.15" customHeight="1" x14ac:dyDescent="0.3">
      <c r="A1131" s="100"/>
      <c r="B1131" s="141"/>
      <c r="C1131" s="61"/>
      <c r="D1131" s="105"/>
      <c r="E1131" s="155"/>
      <c r="F1131" s="322"/>
      <c r="G1131" s="143"/>
      <c r="H1131" s="143"/>
    </row>
    <row r="1132" spans="1:8" ht="15.15" customHeight="1" x14ac:dyDescent="0.3">
      <c r="A1132" s="115">
        <f>A1117+0.1</f>
        <v>50.500000000000007</v>
      </c>
      <c r="B1132" s="245" t="s">
        <v>350</v>
      </c>
      <c r="C1132" s="61"/>
      <c r="D1132" s="105"/>
      <c r="E1132" s="155"/>
      <c r="F1132" s="322"/>
      <c r="G1132" s="143"/>
      <c r="H1132" s="143"/>
    </row>
    <row r="1133" spans="1:8" ht="15.15" customHeight="1" x14ac:dyDescent="0.3">
      <c r="A1133" s="100"/>
      <c r="B1133" s="141" t="s">
        <v>365</v>
      </c>
      <c r="C1133" s="61" t="s">
        <v>24</v>
      </c>
      <c r="D1133" s="105">
        <v>2</v>
      </c>
      <c r="E1133" s="155"/>
      <c r="F1133" s="322"/>
      <c r="G1133" s="143"/>
      <c r="H1133" s="143"/>
    </row>
    <row r="1134" spans="1:8" ht="15.15" customHeight="1" x14ac:dyDescent="0.3">
      <c r="A1134" s="100"/>
      <c r="B1134" s="141" t="s">
        <v>371</v>
      </c>
      <c r="C1134" s="61" t="s">
        <v>24</v>
      </c>
      <c r="D1134" s="105">
        <v>1</v>
      </c>
      <c r="E1134" s="155"/>
      <c r="F1134" s="322"/>
      <c r="G1134" s="143"/>
      <c r="H1134" s="143"/>
    </row>
    <row r="1135" spans="1:8" ht="15.15" customHeight="1" x14ac:dyDescent="0.3">
      <c r="A1135" s="100"/>
      <c r="B1135" s="141" t="s">
        <v>352</v>
      </c>
      <c r="C1135" s="61" t="s">
        <v>24</v>
      </c>
      <c r="D1135" s="105">
        <v>2</v>
      </c>
      <c r="E1135" s="155"/>
      <c r="F1135" s="322"/>
      <c r="G1135" s="143"/>
      <c r="H1135" s="143"/>
    </row>
    <row r="1136" spans="1:8" ht="15.15" customHeight="1" x14ac:dyDescent="0.3">
      <c r="A1136" s="100"/>
      <c r="B1136" s="141" t="s">
        <v>358</v>
      </c>
      <c r="C1136" s="61" t="s">
        <v>24</v>
      </c>
      <c r="D1136" s="105">
        <v>5</v>
      </c>
      <c r="E1136" s="155"/>
      <c r="F1136" s="322"/>
      <c r="G1136" s="143"/>
      <c r="H1136" s="143"/>
    </row>
    <row r="1137" spans="1:8" ht="15.15" customHeight="1" x14ac:dyDescent="0.3">
      <c r="A1137" s="100"/>
      <c r="B1137" s="141" t="s">
        <v>360</v>
      </c>
      <c r="C1137" s="61" t="s">
        <v>24</v>
      </c>
      <c r="D1137" s="105">
        <v>2</v>
      </c>
      <c r="E1137" s="155"/>
      <c r="F1137" s="322"/>
      <c r="G1137" s="143"/>
      <c r="H1137" s="143"/>
    </row>
    <row r="1138" spans="1:8" ht="15.15" customHeight="1" x14ac:dyDescent="0.3">
      <c r="A1138" s="100"/>
      <c r="B1138" s="141" t="s">
        <v>361</v>
      </c>
      <c r="C1138" s="61" t="s">
        <v>24</v>
      </c>
      <c r="D1138" s="105">
        <v>1</v>
      </c>
      <c r="E1138" s="155"/>
      <c r="F1138" s="322"/>
      <c r="G1138" s="143"/>
      <c r="H1138" s="143"/>
    </row>
    <row r="1139" spans="1:8" ht="15.15" customHeight="1" x14ac:dyDescent="0.3">
      <c r="A1139" s="100"/>
      <c r="B1139" s="141" t="s">
        <v>376</v>
      </c>
      <c r="C1139" s="61" t="s">
        <v>24</v>
      </c>
      <c r="D1139" s="105">
        <v>1</v>
      </c>
      <c r="E1139" s="155"/>
      <c r="F1139" s="322"/>
      <c r="G1139" s="143"/>
      <c r="H1139" s="143"/>
    </row>
    <row r="1140" spans="1:8" ht="15.15" customHeight="1" x14ac:dyDescent="0.3">
      <c r="A1140" s="100"/>
      <c r="B1140" s="141" t="s">
        <v>386</v>
      </c>
      <c r="C1140" s="61" t="s">
        <v>24</v>
      </c>
      <c r="D1140" s="105">
        <v>1</v>
      </c>
      <c r="E1140" s="155"/>
      <c r="F1140" s="322"/>
      <c r="G1140" s="143"/>
      <c r="H1140" s="143"/>
    </row>
    <row r="1141" spans="1:8" ht="15.15" customHeight="1" x14ac:dyDescent="0.3">
      <c r="A1141" s="100"/>
      <c r="B1141" s="141" t="s">
        <v>378</v>
      </c>
      <c r="C1141" s="61" t="s">
        <v>24</v>
      </c>
      <c r="D1141" s="105">
        <v>1</v>
      </c>
      <c r="E1141" s="155"/>
      <c r="F1141" s="322"/>
      <c r="G1141" s="143"/>
      <c r="H1141" s="143"/>
    </row>
    <row r="1142" spans="1:8" ht="15.15" customHeight="1" x14ac:dyDescent="0.3">
      <c r="A1142" s="100"/>
      <c r="B1142" s="141" t="s">
        <v>373</v>
      </c>
      <c r="C1142" s="61" t="s">
        <v>24</v>
      </c>
      <c r="D1142" s="105">
        <v>1</v>
      </c>
      <c r="E1142" s="155"/>
      <c r="F1142" s="322"/>
      <c r="G1142" s="143"/>
      <c r="H1142" s="143"/>
    </row>
    <row r="1143" spans="1:8" ht="15.15" customHeight="1" x14ac:dyDescent="0.3">
      <c r="A1143" s="100"/>
      <c r="B1143" s="141" t="s">
        <v>374</v>
      </c>
      <c r="C1143" s="61" t="s">
        <v>24</v>
      </c>
      <c r="D1143" s="105">
        <v>1</v>
      </c>
      <c r="E1143" s="155"/>
      <c r="F1143" s="322"/>
      <c r="G1143" s="143"/>
      <c r="H1143" s="143"/>
    </row>
    <row r="1144" spans="1:8" ht="15.15" customHeight="1" x14ac:dyDescent="0.3">
      <c r="A1144" s="100"/>
      <c r="B1144" s="141" t="s">
        <v>353</v>
      </c>
      <c r="C1144" s="61" t="s">
        <v>24</v>
      </c>
      <c r="D1144" s="105">
        <v>2</v>
      </c>
      <c r="E1144" s="155"/>
      <c r="F1144" s="322"/>
      <c r="G1144" s="143"/>
      <c r="H1144" s="143"/>
    </row>
    <row r="1145" spans="1:8" ht="15.15" customHeight="1" x14ac:dyDescent="0.3">
      <c r="A1145" s="100"/>
      <c r="B1145" s="141" t="s">
        <v>380</v>
      </c>
      <c r="C1145" s="61" t="s">
        <v>24</v>
      </c>
      <c r="D1145" s="105">
        <v>3</v>
      </c>
      <c r="E1145" s="155"/>
      <c r="F1145" s="322"/>
      <c r="G1145" s="143"/>
      <c r="H1145" s="143"/>
    </row>
    <row r="1146" spans="1:8" ht="15.15" customHeight="1" x14ac:dyDescent="0.3">
      <c r="A1146" s="100"/>
      <c r="B1146" s="141" t="s">
        <v>385</v>
      </c>
      <c r="C1146" s="61" t="s">
        <v>24</v>
      </c>
      <c r="D1146" s="105">
        <v>1</v>
      </c>
      <c r="E1146" s="155"/>
      <c r="F1146" s="322"/>
      <c r="G1146" s="143"/>
      <c r="H1146" s="143"/>
    </row>
    <row r="1147" spans="1:8" ht="15.15" customHeight="1" x14ac:dyDescent="0.3">
      <c r="A1147" s="100"/>
      <c r="B1147" s="141" t="s">
        <v>384</v>
      </c>
      <c r="C1147" s="61" t="s">
        <v>24</v>
      </c>
      <c r="D1147" s="105">
        <v>1</v>
      </c>
      <c r="E1147" s="155"/>
      <c r="F1147" s="322"/>
      <c r="G1147" s="143"/>
      <c r="H1147" s="143"/>
    </row>
    <row r="1148" spans="1:8" ht="15.15" customHeight="1" x14ac:dyDescent="0.3">
      <c r="A1148" s="100"/>
      <c r="B1148" s="141"/>
      <c r="C1148" s="61"/>
      <c r="D1148" s="105"/>
      <c r="E1148" s="155"/>
      <c r="F1148" s="322"/>
      <c r="G1148" s="143"/>
      <c r="H1148" s="143"/>
    </row>
    <row r="1149" spans="1:8" ht="15.15" customHeight="1" x14ac:dyDescent="0.3">
      <c r="A1149" s="115">
        <f>A1132+0.1</f>
        <v>50.600000000000009</v>
      </c>
      <c r="B1149" s="245" t="s">
        <v>351</v>
      </c>
      <c r="C1149" s="61"/>
      <c r="D1149" s="105"/>
      <c r="E1149" s="155"/>
      <c r="F1149" s="322"/>
      <c r="G1149" s="143"/>
      <c r="H1149" s="143"/>
    </row>
    <row r="1150" spans="1:8" ht="15.15" customHeight="1" x14ac:dyDescent="0.3">
      <c r="A1150" s="100"/>
      <c r="B1150" s="141" t="s">
        <v>369</v>
      </c>
      <c r="C1150" s="61" t="s">
        <v>24</v>
      </c>
      <c r="D1150" s="105">
        <v>1</v>
      </c>
      <c r="E1150" s="155"/>
      <c r="F1150" s="322"/>
      <c r="G1150" s="143"/>
      <c r="H1150" s="143"/>
    </row>
    <row r="1151" spans="1:8" ht="15.15" customHeight="1" x14ac:dyDescent="0.3">
      <c r="A1151" s="100"/>
      <c r="B1151" s="141" t="s">
        <v>381</v>
      </c>
      <c r="C1151" s="61" t="s">
        <v>24</v>
      </c>
      <c r="D1151" s="105">
        <v>2</v>
      </c>
      <c r="E1151" s="155"/>
      <c r="F1151" s="322"/>
      <c r="G1151" s="143"/>
      <c r="H1151" s="143"/>
    </row>
    <row r="1152" spans="1:8" ht="15.15" customHeight="1" x14ac:dyDescent="0.3">
      <c r="A1152" s="100"/>
      <c r="B1152" s="141" t="s">
        <v>382</v>
      </c>
      <c r="C1152" s="61" t="s">
        <v>24</v>
      </c>
      <c r="D1152" s="105">
        <v>1</v>
      </c>
      <c r="E1152" s="155"/>
      <c r="F1152" s="322"/>
      <c r="G1152" s="143"/>
      <c r="H1152" s="143"/>
    </row>
    <row r="1153" spans="1:8" ht="15.15" customHeight="1" x14ac:dyDescent="0.3">
      <c r="A1153" s="100"/>
      <c r="B1153" s="141" t="s">
        <v>364</v>
      </c>
      <c r="C1153" s="61" t="s">
        <v>24</v>
      </c>
      <c r="D1153" s="105">
        <v>2</v>
      </c>
      <c r="E1153" s="155"/>
      <c r="F1153" s="322"/>
      <c r="G1153" s="143"/>
      <c r="H1153" s="143"/>
    </row>
    <row r="1154" spans="1:8" ht="15.15" customHeight="1" x14ac:dyDescent="0.3">
      <c r="A1154" s="100"/>
      <c r="B1154" s="141" t="s">
        <v>387</v>
      </c>
      <c r="C1154" s="61" t="s">
        <v>24</v>
      </c>
      <c r="D1154" s="105">
        <v>2</v>
      </c>
      <c r="E1154" s="155"/>
      <c r="F1154" s="322"/>
      <c r="G1154" s="143"/>
      <c r="H1154" s="143"/>
    </row>
    <row r="1155" spans="1:8" ht="15.15" customHeight="1" x14ac:dyDescent="0.3">
      <c r="A1155" s="100"/>
      <c r="B1155" s="141" t="s">
        <v>362</v>
      </c>
      <c r="C1155" s="61" t="s">
        <v>24</v>
      </c>
      <c r="D1155" s="105">
        <v>1</v>
      </c>
      <c r="E1155" s="155"/>
      <c r="F1155" s="322"/>
      <c r="G1155" s="143"/>
      <c r="H1155" s="143"/>
    </row>
    <row r="1156" spans="1:8" ht="15.15" customHeight="1" x14ac:dyDescent="0.3">
      <c r="A1156" s="100"/>
      <c r="B1156" s="141" t="s">
        <v>375</v>
      </c>
      <c r="C1156" s="61" t="s">
        <v>24</v>
      </c>
      <c r="D1156" s="105">
        <v>1</v>
      </c>
      <c r="E1156" s="155"/>
      <c r="F1156" s="322"/>
      <c r="G1156" s="143"/>
      <c r="H1156" s="143"/>
    </row>
    <row r="1157" spans="1:8" ht="15.15" customHeight="1" x14ac:dyDescent="0.3">
      <c r="A1157" s="100"/>
      <c r="B1157" s="141" t="s">
        <v>370</v>
      </c>
      <c r="C1157" s="61" t="s">
        <v>24</v>
      </c>
      <c r="D1157" s="105">
        <v>1</v>
      </c>
      <c r="E1157" s="155"/>
      <c r="F1157" s="322"/>
      <c r="G1157" s="143"/>
      <c r="H1157" s="143"/>
    </row>
    <row r="1158" spans="1:8" ht="15.15" customHeight="1" x14ac:dyDescent="0.3">
      <c r="A1158" s="100"/>
      <c r="B1158" s="141" t="s">
        <v>354</v>
      </c>
      <c r="C1158" s="61" t="s">
        <v>24</v>
      </c>
      <c r="D1158" s="105">
        <v>3</v>
      </c>
      <c r="E1158" s="155"/>
      <c r="F1158" s="322"/>
      <c r="G1158" s="143"/>
      <c r="H1158" s="143"/>
    </row>
    <row r="1159" spans="1:8" ht="15.15" customHeight="1" x14ac:dyDescent="0.3">
      <c r="A1159" s="100"/>
      <c r="B1159" s="141" t="s">
        <v>363</v>
      </c>
      <c r="C1159" s="61" t="s">
        <v>24</v>
      </c>
      <c r="D1159" s="105">
        <v>5</v>
      </c>
      <c r="E1159" s="155"/>
      <c r="F1159" s="322"/>
      <c r="G1159" s="143"/>
      <c r="H1159" s="143"/>
    </row>
    <row r="1160" spans="1:8" ht="15.15" customHeight="1" x14ac:dyDescent="0.3">
      <c r="A1160" s="100"/>
      <c r="B1160" s="141" t="s">
        <v>377</v>
      </c>
      <c r="C1160" s="61" t="s">
        <v>24</v>
      </c>
      <c r="D1160" s="105">
        <v>1</v>
      </c>
      <c r="E1160" s="155"/>
      <c r="F1160" s="322"/>
      <c r="G1160" s="143"/>
      <c r="H1160" s="143"/>
    </row>
    <row r="1161" spans="1:8" ht="15.15" customHeight="1" x14ac:dyDescent="0.3">
      <c r="A1161" s="100"/>
      <c r="B1161" s="141" t="s">
        <v>355</v>
      </c>
      <c r="C1161" s="61" t="s">
        <v>24</v>
      </c>
      <c r="D1161" s="105">
        <v>3</v>
      </c>
      <c r="E1161" s="155"/>
      <c r="F1161" s="322"/>
      <c r="G1161" s="143"/>
      <c r="H1161" s="143"/>
    </row>
    <row r="1162" spans="1:8" ht="15.15" customHeight="1" x14ac:dyDescent="0.3">
      <c r="A1162" s="100"/>
      <c r="B1162" s="141" t="s">
        <v>356</v>
      </c>
      <c r="C1162" s="61" t="s">
        <v>24</v>
      </c>
      <c r="D1162" s="105">
        <v>1</v>
      </c>
      <c r="E1162" s="155"/>
      <c r="F1162" s="322"/>
      <c r="G1162" s="143"/>
      <c r="H1162" s="143"/>
    </row>
    <row r="1163" spans="1:8" ht="15.15" customHeight="1" x14ac:dyDescent="0.3">
      <c r="A1163" s="100"/>
      <c r="B1163" s="141" t="s">
        <v>359</v>
      </c>
      <c r="C1163" s="61" t="s">
        <v>24</v>
      </c>
      <c r="D1163" s="105">
        <v>1</v>
      </c>
      <c r="E1163" s="155"/>
      <c r="F1163" s="322"/>
      <c r="G1163" s="143"/>
      <c r="H1163" s="143"/>
    </row>
    <row r="1164" spans="1:8" ht="15.15" customHeight="1" x14ac:dyDescent="0.3">
      <c r="A1164" s="100"/>
      <c r="B1164" s="141" t="s">
        <v>368</v>
      </c>
      <c r="C1164" s="61" t="s">
        <v>24</v>
      </c>
      <c r="D1164" s="105">
        <v>1</v>
      </c>
      <c r="E1164" s="155"/>
      <c r="F1164" s="322"/>
      <c r="G1164" s="143"/>
      <c r="H1164" s="143"/>
    </row>
    <row r="1165" spans="1:8" ht="15.15" customHeight="1" x14ac:dyDescent="0.3">
      <c r="A1165" s="100"/>
      <c r="B1165" s="141" t="s">
        <v>372</v>
      </c>
      <c r="C1165" s="61" t="s">
        <v>24</v>
      </c>
      <c r="D1165" s="105">
        <v>1</v>
      </c>
      <c r="E1165" s="155"/>
      <c r="F1165" s="322"/>
      <c r="G1165" s="143"/>
      <c r="H1165" s="143"/>
    </row>
    <row r="1166" spans="1:8" ht="15.15" customHeight="1" x14ac:dyDescent="0.3">
      <c r="A1166" s="100"/>
      <c r="B1166" s="141" t="s">
        <v>383</v>
      </c>
      <c r="C1166" s="61" t="s">
        <v>24</v>
      </c>
      <c r="D1166" s="105">
        <v>1</v>
      </c>
      <c r="E1166" s="155"/>
      <c r="F1166" s="322"/>
      <c r="G1166" s="143"/>
      <c r="H1166" s="143"/>
    </row>
    <row r="1167" spans="1:8" ht="15.15" customHeight="1" x14ac:dyDescent="0.3">
      <c r="A1167" s="100"/>
      <c r="B1167" s="141" t="s">
        <v>357</v>
      </c>
      <c r="C1167" s="61" t="s">
        <v>24</v>
      </c>
      <c r="D1167" s="105">
        <v>2</v>
      </c>
      <c r="E1167" s="155"/>
      <c r="F1167" s="322"/>
      <c r="G1167" s="143"/>
      <c r="H1167" s="143"/>
    </row>
    <row r="1168" spans="1:8" ht="15.15" customHeight="1" x14ac:dyDescent="0.3">
      <c r="A1168" s="100"/>
      <c r="B1168" s="141" t="s">
        <v>366</v>
      </c>
      <c r="C1168" s="61" t="s">
        <v>24</v>
      </c>
      <c r="D1168" s="105">
        <v>1</v>
      </c>
      <c r="E1168" s="155"/>
      <c r="F1168" s="322"/>
      <c r="G1168" s="143"/>
      <c r="H1168" s="143"/>
    </row>
    <row r="1169" spans="1:8" ht="15.15" customHeight="1" x14ac:dyDescent="0.3">
      <c r="A1169" s="100"/>
      <c r="B1169" s="141" t="s">
        <v>367</v>
      </c>
      <c r="C1169" s="61" t="s">
        <v>24</v>
      </c>
      <c r="D1169" s="105">
        <v>1</v>
      </c>
      <c r="E1169" s="155"/>
      <c r="F1169" s="322"/>
      <c r="G1169" s="143"/>
      <c r="H1169" s="143"/>
    </row>
    <row r="1170" spans="1:8" ht="15.15" customHeight="1" x14ac:dyDescent="0.3">
      <c r="A1170" s="100"/>
      <c r="B1170" s="141" t="s">
        <v>379</v>
      </c>
      <c r="C1170" s="61" t="s">
        <v>24</v>
      </c>
      <c r="D1170" s="105">
        <v>1</v>
      </c>
      <c r="E1170" s="155"/>
      <c r="F1170" s="322"/>
      <c r="G1170" s="143"/>
      <c r="H1170" s="143"/>
    </row>
    <row r="1171" spans="1:8" ht="15.15" customHeight="1" x14ac:dyDescent="0.3">
      <c r="A1171" s="100"/>
      <c r="B1171" s="141"/>
      <c r="C1171" s="61"/>
      <c r="D1171" s="105"/>
      <c r="E1171" s="155"/>
      <c r="F1171" s="322"/>
      <c r="G1171" s="143"/>
      <c r="H1171" s="143"/>
    </row>
    <row r="1172" spans="1:8" ht="15.15" customHeight="1" x14ac:dyDescent="0.3">
      <c r="A1172" s="100"/>
      <c r="B1172" s="141"/>
      <c r="C1172" s="61"/>
      <c r="D1172" s="105"/>
      <c r="E1172" s="155"/>
      <c r="F1172" s="322"/>
      <c r="G1172" s="143"/>
      <c r="H1172" s="143"/>
    </row>
    <row r="1173" spans="1:8" ht="15.15" customHeight="1" x14ac:dyDescent="0.3">
      <c r="A1173" s="100"/>
      <c r="B1173" s="141"/>
      <c r="C1173" s="61"/>
      <c r="D1173" s="105"/>
      <c r="E1173" s="155"/>
      <c r="F1173" s="322"/>
      <c r="G1173" s="143"/>
      <c r="H1173" s="143"/>
    </row>
    <row r="1174" spans="1:8" ht="15.15" customHeight="1" x14ac:dyDescent="0.3">
      <c r="A1174" s="100"/>
      <c r="B1174" s="141"/>
      <c r="C1174" s="61"/>
      <c r="D1174" s="105"/>
      <c r="E1174" s="155"/>
      <c r="F1174" s="322"/>
      <c r="G1174" s="143"/>
      <c r="H1174" s="143"/>
    </row>
    <row r="1175" spans="1:8" ht="15.15" customHeight="1" x14ac:dyDescent="0.3">
      <c r="A1175" s="100"/>
      <c r="B1175" s="141"/>
      <c r="C1175" s="61"/>
      <c r="D1175" s="105"/>
      <c r="E1175" s="155"/>
      <c r="F1175" s="322"/>
      <c r="G1175" s="143"/>
      <c r="H1175" s="143"/>
    </row>
    <row r="1176" spans="1:8" ht="15.15" customHeight="1" x14ac:dyDescent="0.3">
      <c r="A1176" s="100"/>
      <c r="B1176" s="141"/>
      <c r="C1176" s="61"/>
      <c r="D1176" s="105"/>
      <c r="E1176" s="155"/>
      <c r="F1176" s="322"/>
      <c r="G1176" s="143"/>
      <c r="H1176" s="143"/>
    </row>
    <row r="1177" spans="1:8" ht="15.15" customHeight="1" x14ac:dyDescent="0.3">
      <c r="A1177" s="100"/>
      <c r="B1177" s="141"/>
      <c r="C1177" s="61"/>
      <c r="D1177" s="105"/>
      <c r="E1177" s="155"/>
      <c r="F1177" s="322"/>
      <c r="G1177" s="143"/>
      <c r="H1177" s="143"/>
    </row>
    <row r="1178" spans="1:8" ht="15.15" customHeight="1" thickBot="1" x14ac:dyDescent="0.35">
      <c r="A1178" s="100"/>
      <c r="B1178" s="141"/>
      <c r="C1178" s="61"/>
      <c r="D1178" s="105"/>
      <c r="E1178" s="155"/>
      <c r="F1178" s="322"/>
      <c r="G1178" s="143"/>
      <c r="H1178" s="143"/>
    </row>
    <row r="1179" spans="1:8" ht="15.15" customHeight="1" x14ac:dyDescent="0.3">
      <c r="A1179" s="343" t="s">
        <v>420</v>
      </c>
      <c r="B1179" s="184"/>
      <c r="C1179" s="381"/>
      <c r="D1179" s="29"/>
      <c r="E1179" s="383" t="s">
        <v>55</v>
      </c>
      <c r="F1179" s="385"/>
      <c r="G1179" s="143"/>
      <c r="H1179" s="143"/>
    </row>
    <row r="1180" spans="1:8" ht="15.15" customHeight="1" thickBot="1" x14ac:dyDescent="0.35">
      <c r="A1180" s="342"/>
      <c r="B1180" s="185"/>
      <c r="C1180" s="382"/>
      <c r="D1180" s="30"/>
      <c r="E1180" s="384"/>
      <c r="F1180" s="386"/>
      <c r="G1180" s="143"/>
      <c r="H1180" s="143"/>
    </row>
    <row r="1181" spans="1:8" x14ac:dyDescent="0.3">
      <c r="A1181" s="394"/>
      <c r="B1181" s="394"/>
      <c r="C1181" s="395"/>
      <c r="D1181" s="33"/>
      <c r="E1181" s="396"/>
      <c r="F1181" s="396"/>
    </row>
    <row r="1182" spans="1:8" ht="4.6500000000000004" customHeight="1" x14ac:dyDescent="0.3">
      <c r="A1182" s="394"/>
      <c r="B1182" s="394"/>
      <c r="C1182" s="395"/>
      <c r="D1182" s="33"/>
      <c r="E1182" s="396"/>
      <c r="F1182" s="396"/>
    </row>
    <row r="1183" spans="1:8" ht="15" thickBot="1" x14ac:dyDescent="0.35">
      <c r="A1183" s="20"/>
      <c r="B1183" s="228"/>
      <c r="D1183" s="33"/>
      <c r="E1183" s="194"/>
      <c r="F1183" s="194"/>
      <c r="G1183" s="40"/>
      <c r="H1183" s="40"/>
    </row>
    <row r="1184" spans="1:8" ht="27" thickBot="1" x14ac:dyDescent="0.35">
      <c r="A1184" s="10" t="s">
        <v>47</v>
      </c>
      <c r="B1184" s="11" t="s">
        <v>48</v>
      </c>
      <c r="C1184" s="12" t="s">
        <v>49</v>
      </c>
      <c r="D1184" s="21" t="s">
        <v>94</v>
      </c>
      <c r="E1184" s="201" t="s">
        <v>50</v>
      </c>
      <c r="F1184" s="312" t="s">
        <v>51</v>
      </c>
      <c r="G1184" s="42"/>
      <c r="H1184" s="42"/>
    </row>
    <row r="1185" spans="1:8" x14ac:dyDescent="0.3">
      <c r="A1185" s="115"/>
      <c r="B1185" s="73"/>
      <c r="C1185" s="61"/>
      <c r="D1185" s="206"/>
      <c r="E1185" s="155"/>
      <c r="F1185" s="322"/>
      <c r="G1185" s="143"/>
      <c r="H1185" s="143"/>
    </row>
    <row r="1186" spans="1:8" ht="39.6" x14ac:dyDescent="0.3">
      <c r="A1186" s="115">
        <f>A1080+1</f>
        <v>51</v>
      </c>
      <c r="B1186" s="76" t="s">
        <v>512</v>
      </c>
      <c r="C1186" s="61" t="s">
        <v>24</v>
      </c>
      <c r="D1186" s="206">
        <v>4</v>
      </c>
      <c r="E1186" s="155"/>
      <c r="F1186" s="322"/>
      <c r="G1186" s="144"/>
      <c r="H1186" s="144"/>
    </row>
    <row r="1187" spans="1:8" x14ac:dyDescent="0.3">
      <c r="A1187" s="100"/>
      <c r="B1187" s="76"/>
      <c r="C1187" s="61"/>
      <c r="D1187" s="206"/>
      <c r="E1187" s="155"/>
      <c r="F1187" s="322"/>
      <c r="G1187" s="143"/>
      <c r="H1187" s="143"/>
    </row>
    <row r="1188" spans="1:8" x14ac:dyDescent="0.3">
      <c r="A1188" s="65">
        <f>A1186+1</f>
        <v>52</v>
      </c>
      <c r="B1188" s="353" t="s">
        <v>466</v>
      </c>
      <c r="C1188" s="354"/>
      <c r="D1188" s="355"/>
      <c r="E1188" s="155"/>
      <c r="F1188" s="322"/>
      <c r="G1188" s="144"/>
      <c r="H1188" s="144"/>
    </row>
    <row r="1189" spans="1:8" x14ac:dyDescent="0.3">
      <c r="A1189" s="65"/>
      <c r="B1189" s="353" t="s">
        <v>467</v>
      </c>
      <c r="C1189" s="354"/>
      <c r="D1189" s="355"/>
      <c r="E1189" s="155"/>
      <c r="F1189" s="322"/>
      <c r="G1189" s="144"/>
      <c r="H1189" s="144"/>
    </row>
    <row r="1190" spans="1:8" x14ac:dyDescent="0.3">
      <c r="A1190" s="65"/>
      <c r="B1190" s="353" t="s">
        <v>468</v>
      </c>
      <c r="C1190" s="354"/>
      <c r="D1190" s="355"/>
      <c r="E1190" s="155"/>
      <c r="F1190" s="322"/>
      <c r="G1190" s="144"/>
      <c r="H1190" s="144"/>
    </row>
    <row r="1191" spans="1:8" x14ac:dyDescent="0.3">
      <c r="A1191" s="65"/>
      <c r="B1191" s="353" t="s">
        <v>469</v>
      </c>
      <c r="C1191" s="354"/>
      <c r="D1191" s="355"/>
      <c r="E1191" s="155"/>
      <c r="F1191" s="322"/>
      <c r="G1191" s="144"/>
      <c r="H1191" s="144"/>
    </row>
    <row r="1192" spans="1:8" x14ac:dyDescent="0.3">
      <c r="A1192" s="65"/>
      <c r="B1192" s="356" t="s">
        <v>470</v>
      </c>
      <c r="C1192" s="354"/>
      <c r="D1192" s="355"/>
      <c r="E1192" s="155"/>
      <c r="F1192" s="322"/>
      <c r="G1192" s="144"/>
      <c r="H1192" s="144"/>
    </row>
    <row r="1193" spans="1:8" x14ac:dyDescent="0.3">
      <c r="A1193" s="65"/>
      <c r="B1193" s="356"/>
      <c r="C1193" s="354"/>
      <c r="D1193" s="355"/>
      <c r="E1193" s="155"/>
      <c r="F1193" s="322"/>
      <c r="G1193" s="144"/>
      <c r="H1193" s="144"/>
    </row>
    <row r="1194" spans="1:8" x14ac:dyDescent="0.3">
      <c r="A1194" s="65"/>
      <c r="B1194" s="356" t="s">
        <v>471</v>
      </c>
      <c r="C1194" s="354"/>
      <c r="D1194" s="355"/>
      <c r="E1194" s="155"/>
      <c r="F1194" s="322"/>
      <c r="G1194" s="144"/>
      <c r="H1194" s="144"/>
    </row>
    <row r="1195" spans="1:8" x14ac:dyDescent="0.3">
      <c r="A1195" s="65"/>
      <c r="B1195" s="354"/>
      <c r="C1195" s="354"/>
      <c r="D1195" s="355"/>
      <c r="E1195" s="155"/>
      <c r="F1195" s="322"/>
      <c r="G1195" s="144"/>
      <c r="H1195" s="144"/>
    </row>
    <row r="1196" spans="1:8" x14ac:dyDescent="0.3">
      <c r="A1196" s="65">
        <f>A1188+0.1</f>
        <v>52.1</v>
      </c>
      <c r="B1196" s="357" t="s">
        <v>472</v>
      </c>
      <c r="C1196" s="354" t="s">
        <v>24</v>
      </c>
      <c r="D1196" s="355">
        <v>10</v>
      </c>
      <c r="E1196" s="155"/>
      <c r="F1196" s="322"/>
      <c r="G1196" s="144"/>
      <c r="H1196" s="144"/>
    </row>
    <row r="1197" spans="1:8" x14ac:dyDescent="0.3">
      <c r="A1197" s="65"/>
      <c r="B1197" s="354"/>
      <c r="C1197" s="354"/>
      <c r="D1197" s="355"/>
      <c r="E1197" s="155"/>
      <c r="F1197" s="322"/>
      <c r="G1197" s="144"/>
      <c r="H1197" s="144"/>
    </row>
    <row r="1198" spans="1:8" x14ac:dyDescent="0.3">
      <c r="A1198" s="65">
        <f>A1196+0.1</f>
        <v>52.2</v>
      </c>
      <c r="B1198" s="357" t="s">
        <v>473</v>
      </c>
      <c r="C1198" s="354" t="s">
        <v>24</v>
      </c>
      <c r="D1198" s="355">
        <v>90</v>
      </c>
      <c r="E1198" s="155"/>
      <c r="F1198" s="322"/>
      <c r="G1198" s="144"/>
      <c r="H1198" s="144"/>
    </row>
    <row r="1199" spans="1:8" x14ac:dyDescent="0.3">
      <c r="A1199" s="65"/>
      <c r="B1199" s="354"/>
      <c r="C1199" s="354"/>
      <c r="D1199" s="355"/>
      <c r="E1199" s="155"/>
      <c r="F1199" s="322"/>
      <c r="G1199" s="144"/>
      <c r="H1199" s="144"/>
    </row>
    <row r="1200" spans="1:8" x14ac:dyDescent="0.3">
      <c r="A1200" s="65"/>
      <c r="B1200" s="356" t="s">
        <v>474</v>
      </c>
      <c r="C1200" s="354"/>
      <c r="D1200" s="355"/>
      <c r="E1200" s="155"/>
      <c r="F1200" s="322"/>
      <c r="G1200" s="144"/>
      <c r="H1200" s="144"/>
    </row>
    <row r="1201" spans="1:8" x14ac:dyDescent="0.3">
      <c r="A1201" s="65"/>
      <c r="B1201" s="356" t="s">
        <v>475</v>
      </c>
      <c r="C1201" s="354"/>
      <c r="D1201" s="355"/>
      <c r="E1201" s="155"/>
      <c r="F1201" s="322"/>
      <c r="G1201" s="144"/>
      <c r="H1201" s="144"/>
    </row>
    <row r="1202" spans="1:8" ht="8.25" customHeight="1" x14ac:dyDescent="0.3">
      <c r="A1202" s="65"/>
      <c r="B1202" s="354"/>
      <c r="C1202" s="354"/>
      <c r="D1202" s="355"/>
      <c r="E1202" s="155"/>
      <c r="F1202" s="322"/>
      <c r="G1202" s="144"/>
      <c r="H1202" s="144"/>
    </row>
    <row r="1203" spans="1:8" x14ac:dyDescent="0.3">
      <c r="A1203" s="65">
        <f>A1198+0.1</f>
        <v>52.300000000000004</v>
      </c>
      <c r="B1203" s="354" t="s">
        <v>476</v>
      </c>
      <c r="C1203" s="355" t="s">
        <v>24</v>
      </c>
      <c r="D1203" s="355">
        <v>1</v>
      </c>
      <c r="E1203" s="155"/>
      <c r="F1203" s="322"/>
      <c r="G1203" s="144"/>
      <c r="H1203" s="144"/>
    </row>
    <row r="1204" spans="1:8" x14ac:dyDescent="0.3">
      <c r="A1204" s="65">
        <f>A1203+0.1</f>
        <v>52.400000000000006</v>
      </c>
      <c r="B1204" s="354" t="s">
        <v>477</v>
      </c>
      <c r="C1204" s="355" t="s">
        <v>24</v>
      </c>
      <c r="D1204" s="355">
        <v>1</v>
      </c>
      <c r="E1204" s="155"/>
      <c r="F1204" s="322"/>
      <c r="G1204" s="144"/>
      <c r="H1204" s="144"/>
    </row>
    <row r="1205" spans="1:8" x14ac:dyDescent="0.3">
      <c r="A1205" s="65">
        <f>A1204+0.1</f>
        <v>52.500000000000007</v>
      </c>
      <c r="B1205" s="354" t="s">
        <v>478</v>
      </c>
      <c r="C1205" s="355" t="s">
        <v>24</v>
      </c>
      <c r="D1205" s="355">
        <v>1</v>
      </c>
      <c r="E1205" s="155"/>
      <c r="F1205" s="322"/>
      <c r="G1205" s="144"/>
      <c r="H1205" s="144"/>
    </row>
    <row r="1206" spans="1:8" x14ac:dyDescent="0.3">
      <c r="A1206" s="65">
        <f t="shared" ref="A1206:A1209" si="0">A1205+0.1</f>
        <v>52.600000000000009</v>
      </c>
      <c r="B1206" s="354" t="s">
        <v>479</v>
      </c>
      <c r="C1206" s="355" t="s">
        <v>24</v>
      </c>
      <c r="D1206" s="355">
        <v>4</v>
      </c>
      <c r="E1206" s="155"/>
      <c r="F1206" s="322"/>
      <c r="G1206" s="144"/>
      <c r="H1206" s="144"/>
    </row>
    <row r="1207" spans="1:8" x14ac:dyDescent="0.3">
      <c r="A1207" s="65">
        <f t="shared" si="0"/>
        <v>52.70000000000001</v>
      </c>
      <c r="B1207" s="354" t="s">
        <v>480</v>
      </c>
      <c r="C1207" s="355" t="s">
        <v>24</v>
      </c>
      <c r="D1207" s="355">
        <v>2</v>
      </c>
      <c r="E1207" s="155"/>
      <c r="F1207" s="322"/>
      <c r="G1207" s="144"/>
      <c r="H1207" s="144"/>
    </row>
    <row r="1208" spans="1:8" x14ac:dyDescent="0.3">
      <c r="A1208" s="65">
        <f t="shared" si="0"/>
        <v>52.800000000000011</v>
      </c>
      <c r="B1208" s="354" t="s">
        <v>481</v>
      </c>
      <c r="C1208" s="355" t="s">
        <v>24</v>
      </c>
      <c r="D1208" s="355">
        <v>1</v>
      </c>
      <c r="E1208" s="155"/>
      <c r="F1208" s="322"/>
      <c r="G1208" s="144"/>
      <c r="H1208" s="144"/>
    </row>
    <row r="1209" spans="1:8" x14ac:dyDescent="0.3">
      <c r="A1209" s="65">
        <f t="shared" si="0"/>
        <v>52.900000000000013</v>
      </c>
      <c r="B1209" s="354" t="s">
        <v>477</v>
      </c>
      <c r="C1209" s="355" t="s">
        <v>24</v>
      </c>
      <c r="D1209" s="355">
        <v>4</v>
      </c>
      <c r="E1209" s="155"/>
      <c r="F1209" s="322"/>
      <c r="G1209" s="144"/>
      <c r="H1209" s="144"/>
    </row>
    <row r="1210" spans="1:8" x14ac:dyDescent="0.3">
      <c r="A1210" s="359">
        <f>A1196+1</f>
        <v>53.1</v>
      </c>
      <c r="B1210" s="354" t="s">
        <v>482</v>
      </c>
      <c r="C1210" s="355" t="s">
        <v>24</v>
      </c>
      <c r="D1210" s="355">
        <v>1</v>
      </c>
      <c r="E1210" s="155"/>
      <c r="F1210" s="322"/>
      <c r="G1210" s="144"/>
      <c r="H1210" s="144"/>
    </row>
    <row r="1211" spans="1:8" x14ac:dyDescent="0.3">
      <c r="A1211" s="359">
        <f>A1210+0.01</f>
        <v>53.11</v>
      </c>
      <c r="B1211" s="354" t="s">
        <v>483</v>
      </c>
      <c r="C1211" s="355" t="s">
        <v>24</v>
      </c>
      <c r="D1211" s="355">
        <v>1</v>
      </c>
      <c r="E1211" s="155"/>
      <c r="F1211" s="322"/>
      <c r="G1211" s="144"/>
      <c r="H1211" s="144"/>
    </row>
    <row r="1212" spans="1:8" x14ac:dyDescent="0.3">
      <c r="A1212" s="359">
        <f t="shared" ref="A1212:A1230" si="1">A1211+0.01</f>
        <v>53.12</v>
      </c>
      <c r="B1212" s="354" t="s">
        <v>484</v>
      </c>
      <c r="C1212" s="355" t="s">
        <v>24</v>
      </c>
      <c r="D1212" s="355">
        <v>1</v>
      </c>
      <c r="E1212" s="155"/>
      <c r="F1212" s="322"/>
      <c r="G1212" s="144"/>
      <c r="H1212" s="144"/>
    </row>
    <row r="1213" spans="1:8" x14ac:dyDescent="0.3">
      <c r="A1213" s="359">
        <f t="shared" si="1"/>
        <v>53.129999999999995</v>
      </c>
      <c r="B1213" s="354" t="s">
        <v>485</v>
      </c>
      <c r="C1213" s="355" t="s">
        <v>24</v>
      </c>
      <c r="D1213" s="355">
        <v>1</v>
      </c>
      <c r="E1213" s="155"/>
      <c r="F1213" s="322"/>
      <c r="G1213" s="144"/>
      <c r="H1213" s="144"/>
    </row>
    <row r="1214" spans="1:8" x14ac:dyDescent="0.3">
      <c r="A1214" s="359">
        <f t="shared" si="1"/>
        <v>53.139999999999993</v>
      </c>
      <c r="B1214" s="354" t="s">
        <v>486</v>
      </c>
      <c r="C1214" s="355" t="s">
        <v>24</v>
      </c>
      <c r="D1214" s="355">
        <v>2</v>
      </c>
      <c r="E1214" s="155"/>
      <c r="F1214" s="322"/>
      <c r="G1214" s="144"/>
      <c r="H1214" s="144"/>
    </row>
    <row r="1215" spans="1:8" x14ac:dyDescent="0.3">
      <c r="A1215" s="359">
        <f t="shared" si="1"/>
        <v>53.149999999999991</v>
      </c>
      <c r="B1215" s="354" t="s">
        <v>487</v>
      </c>
      <c r="C1215" s="355" t="s">
        <v>24</v>
      </c>
      <c r="D1215" s="355">
        <v>3</v>
      </c>
      <c r="E1215" s="155"/>
      <c r="F1215" s="322"/>
      <c r="G1215" s="144"/>
      <c r="H1215" s="144"/>
    </row>
    <row r="1216" spans="1:8" x14ac:dyDescent="0.3">
      <c r="A1216" s="359">
        <f t="shared" si="1"/>
        <v>53.159999999999989</v>
      </c>
      <c r="B1216" s="354" t="s">
        <v>488</v>
      </c>
      <c r="C1216" s="355" t="s">
        <v>24</v>
      </c>
      <c r="D1216" s="355">
        <v>3</v>
      </c>
      <c r="E1216" s="155"/>
      <c r="F1216" s="322"/>
      <c r="G1216" s="144"/>
      <c r="H1216" s="144"/>
    </row>
    <row r="1217" spans="1:8" x14ac:dyDescent="0.3">
      <c r="A1217" s="359">
        <f t="shared" si="1"/>
        <v>53.169999999999987</v>
      </c>
      <c r="B1217" s="354" t="s">
        <v>489</v>
      </c>
      <c r="C1217" s="355" t="s">
        <v>24</v>
      </c>
      <c r="D1217" s="355">
        <v>1</v>
      </c>
      <c r="E1217" s="155"/>
      <c r="F1217" s="322"/>
      <c r="G1217" s="143"/>
      <c r="H1217" s="143"/>
    </row>
    <row r="1218" spans="1:8" x14ac:dyDescent="0.3">
      <c r="A1218" s="359">
        <f t="shared" si="1"/>
        <v>53.179999999999986</v>
      </c>
      <c r="B1218" s="354" t="s">
        <v>480</v>
      </c>
      <c r="C1218" s="355" t="s">
        <v>24</v>
      </c>
      <c r="D1218" s="355">
        <v>1</v>
      </c>
      <c r="E1218" s="155"/>
      <c r="F1218" s="322"/>
      <c r="G1218" s="144"/>
      <c r="H1218" s="144"/>
    </row>
    <row r="1219" spans="1:8" x14ac:dyDescent="0.3">
      <c r="A1219" s="359">
        <f t="shared" si="1"/>
        <v>53.189999999999984</v>
      </c>
      <c r="B1219" s="354" t="s">
        <v>490</v>
      </c>
      <c r="C1219" s="355" t="s">
        <v>24</v>
      </c>
      <c r="D1219" s="355">
        <v>1</v>
      </c>
      <c r="E1219" s="155"/>
      <c r="F1219" s="322"/>
      <c r="G1219" s="143"/>
      <c r="H1219" s="143"/>
    </row>
    <row r="1220" spans="1:8" x14ac:dyDescent="0.3">
      <c r="A1220" s="359">
        <f t="shared" si="1"/>
        <v>53.199999999999982</v>
      </c>
      <c r="B1220" s="354" t="s">
        <v>491</v>
      </c>
      <c r="C1220" s="355" t="s">
        <v>24</v>
      </c>
      <c r="D1220" s="355">
        <v>2</v>
      </c>
      <c r="E1220" s="155"/>
      <c r="F1220" s="322"/>
      <c r="G1220" s="144"/>
      <c r="H1220" s="144"/>
    </row>
    <row r="1221" spans="1:8" x14ac:dyDescent="0.3">
      <c r="A1221" s="359">
        <f t="shared" si="1"/>
        <v>53.20999999999998</v>
      </c>
      <c r="B1221" s="354" t="s">
        <v>492</v>
      </c>
      <c r="C1221" s="355" t="s">
        <v>24</v>
      </c>
      <c r="D1221" s="355">
        <v>3</v>
      </c>
      <c r="E1221" s="155"/>
      <c r="F1221" s="322"/>
      <c r="G1221" s="143"/>
      <c r="H1221" s="143"/>
    </row>
    <row r="1222" spans="1:8" x14ac:dyDescent="0.3">
      <c r="A1222" s="359">
        <f t="shared" si="1"/>
        <v>53.219999999999978</v>
      </c>
      <c r="B1222" s="354" t="s">
        <v>493</v>
      </c>
      <c r="C1222" s="355" t="s">
        <v>24</v>
      </c>
      <c r="D1222" s="355">
        <v>3</v>
      </c>
      <c r="E1222" s="155"/>
      <c r="F1222" s="322"/>
      <c r="G1222" s="143"/>
      <c r="H1222" s="143"/>
    </row>
    <row r="1223" spans="1:8" x14ac:dyDescent="0.3">
      <c r="A1223" s="359">
        <f t="shared" si="1"/>
        <v>53.229999999999976</v>
      </c>
      <c r="B1223" s="354" t="s">
        <v>494</v>
      </c>
      <c r="C1223" s="355" t="s">
        <v>24</v>
      </c>
      <c r="D1223" s="355">
        <v>5</v>
      </c>
      <c r="E1223" s="155"/>
      <c r="F1223" s="322"/>
      <c r="G1223" s="143"/>
      <c r="H1223" s="143"/>
    </row>
    <row r="1224" spans="1:8" x14ac:dyDescent="0.3">
      <c r="A1224" s="359">
        <f>A1223+0.01</f>
        <v>53.239999999999974</v>
      </c>
      <c r="B1224" s="354" t="s">
        <v>495</v>
      </c>
      <c r="C1224" s="355" t="s">
        <v>24</v>
      </c>
      <c r="D1224" s="355">
        <v>1</v>
      </c>
      <c r="E1224" s="155"/>
      <c r="F1224" s="322"/>
      <c r="G1224" s="143"/>
      <c r="H1224" s="143"/>
    </row>
    <row r="1225" spans="1:8" x14ac:dyDescent="0.3">
      <c r="A1225" s="359">
        <f t="shared" si="1"/>
        <v>53.249999999999972</v>
      </c>
      <c r="B1225" s="354" t="s">
        <v>496</v>
      </c>
      <c r="C1225" s="355" t="s">
        <v>24</v>
      </c>
      <c r="D1225" s="355">
        <v>2</v>
      </c>
      <c r="E1225" s="155"/>
      <c r="F1225" s="322"/>
      <c r="G1225" s="143"/>
      <c r="H1225" s="143"/>
    </row>
    <row r="1226" spans="1:8" x14ac:dyDescent="0.3">
      <c r="A1226" s="359">
        <f t="shared" si="1"/>
        <v>53.25999999999997</v>
      </c>
      <c r="B1226" s="354" t="s">
        <v>497</v>
      </c>
      <c r="C1226" s="355" t="s">
        <v>24</v>
      </c>
      <c r="D1226" s="355">
        <v>5</v>
      </c>
      <c r="E1226" s="155"/>
      <c r="F1226" s="322"/>
      <c r="G1226" s="143"/>
      <c r="H1226" s="143"/>
    </row>
    <row r="1227" spans="1:8" x14ac:dyDescent="0.3">
      <c r="A1227" s="359">
        <f t="shared" si="1"/>
        <v>53.269999999999968</v>
      </c>
      <c r="B1227" s="354" t="s">
        <v>498</v>
      </c>
      <c r="C1227" s="355" t="s">
        <v>24</v>
      </c>
      <c r="D1227" s="355">
        <v>8</v>
      </c>
      <c r="E1227" s="155"/>
      <c r="F1227" s="322"/>
      <c r="G1227" s="143"/>
      <c r="H1227" s="143"/>
    </row>
    <row r="1228" spans="1:8" x14ac:dyDescent="0.3">
      <c r="A1228" s="359">
        <f t="shared" si="1"/>
        <v>53.279999999999966</v>
      </c>
      <c r="B1228" s="354" t="s">
        <v>499</v>
      </c>
      <c r="C1228" s="355" t="s">
        <v>24</v>
      </c>
      <c r="D1228" s="355">
        <v>1</v>
      </c>
      <c r="E1228" s="155"/>
      <c r="F1228" s="322"/>
      <c r="G1228" s="143"/>
      <c r="H1228" s="143"/>
    </row>
    <row r="1229" spans="1:8" x14ac:dyDescent="0.3">
      <c r="A1229" s="359">
        <f t="shared" si="1"/>
        <v>53.289999999999964</v>
      </c>
      <c r="B1229" s="354" t="s">
        <v>500</v>
      </c>
      <c r="C1229" s="355" t="s">
        <v>24</v>
      </c>
      <c r="D1229" s="355">
        <v>2</v>
      </c>
      <c r="E1229" s="155"/>
      <c r="F1229" s="322"/>
      <c r="G1229" s="143"/>
      <c r="H1229" s="143"/>
    </row>
    <row r="1230" spans="1:8" x14ac:dyDescent="0.3">
      <c r="A1230" s="359">
        <f t="shared" si="1"/>
        <v>53.299999999999962</v>
      </c>
      <c r="B1230" s="354" t="s">
        <v>501</v>
      </c>
      <c r="C1230" s="355" t="s">
        <v>24</v>
      </c>
      <c r="D1230" s="355">
        <v>2</v>
      </c>
      <c r="E1230" s="155"/>
      <c r="F1230" s="322"/>
      <c r="G1230" s="143"/>
      <c r="H1230" s="143"/>
    </row>
    <row r="1231" spans="1:8" x14ac:dyDescent="0.3">
      <c r="A1231" s="100"/>
      <c r="B1231" s="354"/>
      <c r="C1231" s="354"/>
      <c r="D1231" s="355"/>
      <c r="E1231" s="155"/>
      <c r="F1231" s="322"/>
      <c r="G1231" s="143"/>
      <c r="H1231" s="143"/>
    </row>
    <row r="1232" spans="1:8" ht="28.8" x14ac:dyDescent="0.3">
      <c r="A1232" s="359">
        <f>A1230+0.01</f>
        <v>53.30999999999996</v>
      </c>
      <c r="B1232" s="358" t="s">
        <v>502</v>
      </c>
      <c r="C1232" s="355" t="s">
        <v>24</v>
      </c>
      <c r="D1232" s="355">
        <v>10</v>
      </c>
      <c r="E1232" s="155"/>
      <c r="F1232" s="322"/>
      <c r="G1232" s="143"/>
      <c r="H1232" s="143"/>
    </row>
    <row r="1233" spans="1:8" ht="15" thickBot="1" x14ac:dyDescent="0.35">
      <c r="A1233" s="104"/>
      <c r="B1233" s="180"/>
      <c r="C1233" s="61"/>
      <c r="D1233" s="105"/>
      <c r="E1233" s="155"/>
      <c r="F1233" s="326"/>
    </row>
    <row r="1234" spans="1:8" x14ac:dyDescent="0.3">
      <c r="A1234" s="343" t="s">
        <v>420</v>
      </c>
      <c r="B1234" s="184"/>
      <c r="C1234" s="381"/>
      <c r="D1234" s="29"/>
      <c r="E1234" s="383" t="s">
        <v>55</v>
      </c>
      <c r="F1234" s="385"/>
    </row>
    <row r="1235" spans="1:8" ht="15" thickBot="1" x14ac:dyDescent="0.35">
      <c r="A1235" s="342"/>
      <c r="B1235" s="185"/>
      <c r="C1235" s="382"/>
      <c r="D1235" s="30"/>
      <c r="E1235" s="384"/>
      <c r="F1235" s="386"/>
    </row>
    <row r="1236" spans="1:8" x14ac:dyDescent="0.3">
      <c r="A1236" s="20"/>
      <c r="B1236" s="228"/>
      <c r="D1236" s="33"/>
      <c r="E1236" s="194"/>
      <c r="F1236" s="194"/>
      <c r="G1236" s="40"/>
      <c r="H1236" s="40"/>
    </row>
    <row r="1237" spans="1:8" ht="15" thickBot="1" x14ac:dyDescent="0.35">
      <c r="A1237" s="20"/>
      <c r="B1237" s="228"/>
      <c r="D1237" s="33"/>
      <c r="E1237" s="194"/>
      <c r="F1237" s="194"/>
      <c r="G1237" s="40"/>
      <c r="H1237" s="40"/>
    </row>
    <row r="1238" spans="1:8" ht="27" thickBot="1" x14ac:dyDescent="0.35">
      <c r="A1238" s="10" t="s">
        <v>47</v>
      </c>
      <c r="B1238" s="11" t="s">
        <v>48</v>
      </c>
      <c r="C1238" s="12" t="s">
        <v>49</v>
      </c>
      <c r="D1238" s="21" t="s">
        <v>94</v>
      </c>
      <c r="E1238" s="201" t="s">
        <v>50</v>
      </c>
      <c r="F1238" s="312" t="s">
        <v>51</v>
      </c>
      <c r="G1238" s="42"/>
      <c r="H1238" s="42"/>
    </row>
    <row r="1239" spans="1:8" x14ac:dyDescent="0.3">
      <c r="A1239" s="106"/>
      <c r="B1239" s="229"/>
      <c r="C1239" s="107"/>
      <c r="D1239" s="96"/>
      <c r="E1239" s="207"/>
      <c r="F1239" s="313"/>
      <c r="G1239" s="42"/>
      <c r="H1239" s="42"/>
    </row>
    <row r="1240" spans="1:8" x14ac:dyDescent="0.3">
      <c r="A1240" s="100">
        <f>A1186+1</f>
        <v>52</v>
      </c>
      <c r="B1240" s="136" t="s">
        <v>41</v>
      </c>
      <c r="C1240" s="61"/>
      <c r="D1240" s="101"/>
      <c r="E1240" s="155"/>
      <c r="F1240" s="316"/>
    </row>
    <row r="1241" spans="1:8" x14ac:dyDescent="0.3">
      <c r="A1241" s="65"/>
      <c r="B1241" s="141"/>
      <c r="C1241" s="61"/>
      <c r="D1241" s="101"/>
      <c r="E1241" s="155"/>
      <c r="F1241" s="316"/>
      <c r="H1241" s="45"/>
    </row>
    <row r="1242" spans="1:8" ht="26.4" x14ac:dyDescent="0.3">
      <c r="A1242" s="65" t="s">
        <v>26</v>
      </c>
      <c r="B1242" s="76" t="s">
        <v>58</v>
      </c>
      <c r="C1242" s="108" t="s">
        <v>109</v>
      </c>
      <c r="D1242" s="109" t="s">
        <v>109</v>
      </c>
      <c r="E1242" s="155" t="s">
        <v>39</v>
      </c>
      <c r="F1242" s="316"/>
    </row>
    <row r="1243" spans="1:8" x14ac:dyDescent="0.3">
      <c r="A1243" s="110"/>
      <c r="B1243" s="141"/>
      <c r="C1243" s="61"/>
      <c r="D1243" s="101"/>
      <c r="E1243" s="155"/>
      <c r="F1243" s="316"/>
    </row>
    <row r="1244" spans="1:8" x14ac:dyDescent="0.3">
      <c r="A1244" s="65" t="s">
        <v>27</v>
      </c>
      <c r="B1244" s="141" t="s">
        <v>22</v>
      </c>
      <c r="C1244" s="108" t="s">
        <v>109</v>
      </c>
      <c r="D1244" s="109" t="s">
        <v>109</v>
      </c>
      <c r="E1244" s="155" t="s">
        <v>39</v>
      </c>
      <c r="F1244" s="316"/>
    </row>
    <row r="1245" spans="1:8" x14ac:dyDescent="0.3">
      <c r="A1245" s="111"/>
      <c r="B1245" s="141"/>
      <c r="C1245" s="56"/>
      <c r="D1245" s="112"/>
      <c r="E1245" s="155"/>
      <c r="F1245" s="316"/>
    </row>
    <row r="1246" spans="1:8" x14ac:dyDescent="0.3">
      <c r="A1246" s="65" t="s">
        <v>28</v>
      </c>
      <c r="B1246" s="141" t="s">
        <v>40</v>
      </c>
      <c r="C1246" s="108" t="s">
        <v>109</v>
      </c>
      <c r="D1246" s="109" t="s">
        <v>109</v>
      </c>
      <c r="E1246" s="155" t="s">
        <v>39</v>
      </c>
      <c r="F1246" s="316"/>
    </row>
    <row r="1247" spans="1:8" x14ac:dyDescent="0.3">
      <c r="A1247" s="111"/>
      <c r="B1247" s="141"/>
      <c r="C1247" s="56"/>
      <c r="D1247" s="112"/>
      <c r="E1247" s="155"/>
      <c r="F1247" s="316"/>
    </row>
    <row r="1248" spans="1:8" x14ac:dyDescent="0.3">
      <c r="A1248" s="65" t="s">
        <v>29</v>
      </c>
      <c r="B1248" s="141" t="s">
        <v>23</v>
      </c>
      <c r="C1248" s="108" t="s">
        <v>109</v>
      </c>
      <c r="D1248" s="109" t="s">
        <v>109</v>
      </c>
      <c r="E1248" s="155" t="s">
        <v>39</v>
      </c>
      <c r="F1248" s="316"/>
    </row>
    <row r="1249" spans="1:13" x14ac:dyDescent="0.3">
      <c r="A1249" s="111"/>
      <c r="B1249" s="141"/>
      <c r="C1249" s="56"/>
      <c r="D1249" s="112"/>
      <c r="E1249" s="155"/>
      <c r="F1249" s="316"/>
    </row>
    <row r="1250" spans="1:13" ht="39.6" x14ac:dyDescent="0.3">
      <c r="A1250" s="65" t="s">
        <v>30</v>
      </c>
      <c r="B1250" s="141" t="s">
        <v>514</v>
      </c>
      <c r="C1250" s="56" t="s">
        <v>20</v>
      </c>
      <c r="D1250" s="74">
        <v>1</v>
      </c>
      <c r="E1250" s="155"/>
      <c r="F1250" s="316"/>
    </row>
    <row r="1251" spans="1:13" x14ac:dyDescent="0.3">
      <c r="A1251" s="111"/>
      <c r="B1251" s="141"/>
      <c r="C1251" s="56"/>
      <c r="D1251" s="101"/>
      <c r="E1251" s="155"/>
      <c r="F1251" s="316"/>
    </row>
    <row r="1252" spans="1:13" ht="26.4" x14ac:dyDescent="0.3">
      <c r="A1252" s="65" t="s">
        <v>31</v>
      </c>
      <c r="B1252" s="141" t="s">
        <v>513</v>
      </c>
      <c r="C1252" s="56" t="s">
        <v>20</v>
      </c>
      <c r="D1252" s="74">
        <v>3</v>
      </c>
      <c r="E1252" s="155"/>
      <c r="F1252" s="319"/>
      <c r="G1252" s="143"/>
      <c r="H1252" s="143"/>
    </row>
    <row r="1253" spans="1:13" x14ac:dyDescent="0.3">
      <c r="A1253" s="65"/>
      <c r="B1253" s="141"/>
      <c r="C1253" s="56"/>
      <c r="D1253" s="101"/>
      <c r="E1253" s="155"/>
      <c r="F1253" s="316"/>
    </row>
    <row r="1254" spans="1:13" ht="26.4" x14ac:dyDescent="0.3">
      <c r="A1254" s="65" t="s">
        <v>32</v>
      </c>
      <c r="B1254" s="141" t="s">
        <v>517</v>
      </c>
      <c r="C1254" s="108" t="s">
        <v>109</v>
      </c>
      <c r="D1254" s="109" t="s">
        <v>109</v>
      </c>
      <c r="E1254" s="155" t="s">
        <v>39</v>
      </c>
      <c r="F1254" s="316"/>
    </row>
    <row r="1255" spans="1:13" x14ac:dyDescent="0.3">
      <c r="A1255" s="111"/>
      <c r="B1255" s="141"/>
      <c r="C1255" s="61"/>
      <c r="D1255" s="112"/>
      <c r="E1255" s="155"/>
      <c r="F1255" s="316"/>
    </row>
    <row r="1256" spans="1:13" ht="26.4" x14ac:dyDescent="0.3">
      <c r="A1256" s="65" t="s">
        <v>33</v>
      </c>
      <c r="B1256" s="141" t="s">
        <v>511</v>
      </c>
      <c r="C1256" s="108" t="s">
        <v>109</v>
      </c>
      <c r="D1256" s="109" t="s">
        <v>109</v>
      </c>
      <c r="E1256" s="155" t="s">
        <v>39</v>
      </c>
      <c r="F1256" s="316"/>
    </row>
    <row r="1257" spans="1:13" x14ac:dyDescent="0.3">
      <c r="A1257" s="65"/>
      <c r="B1257" s="141"/>
      <c r="C1257" s="56"/>
      <c r="D1257" s="112"/>
      <c r="E1257" s="155"/>
      <c r="F1257" s="316"/>
    </row>
    <row r="1258" spans="1:13" ht="26.4" x14ac:dyDescent="0.3">
      <c r="A1258" s="65" t="s">
        <v>34</v>
      </c>
      <c r="B1258" s="141" t="s">
        <v>46</v>
      </c>
      <c r="C1258" s="108" t="s">
        <v>109</v>
      </c>
      <c r="D1258" s="109" t="s">
        <v>109</v>
      </c>
      <c r="E1258" s="155" t="s">
        <v>39</v>
      </c>
      <c r="F1258" s="316"/>
    </row>
    <row r="1259" spans="1:13" x14ac:dyDescent="0.3">
      <c r="A1259" s="113"/>
      <c r="B1259" s="141"/>
      <c r="C1259" s="61"/>
      <c r="D1259" s="101"/>
      <c r="E1259" s="155"/>
      <c r="F1259" s="316"/>
      <c r="K1259" s="128"/>
      <c r="L1259" s="128"/>
      <c r="M1259" s="128"/>
    </row>
    <row r="1260" spans="1:13" ht="26.4" x14ac:dyDescent="0.3">
      <c r="A1260" s="65" t="s">
        <v>35</v>
      </c>
      <c r="B1260" s="76" t="s">
        <v>525</v>
      </c>
      <c r="C1260" s="108" t="s">
        <v>109</v>
      </c>
      <c r="D1260" s="109" t="s">
        <v>109</v>
      </c>
      <c r="E1260" s="155" t="s">
        <v>39</v>
      </c>
      <c r="F1260" s="316">
        <v>350000</v>
      </c>
    </row>
    <row r="1261" spans="1:13" x14ac:dyDescent="0.3">
      <c r="A1261" s="113"/>
      <c r="B1261" s="141"/>
      <c r="C1261" s="56"/>
      <c r="D1261" s="101"/>
      <c r="E1261" s="155"/>
      <c r="F1261" s="316"/>
    </row>
    <row r="1262" spans="1:13" ht="26.4" x14ac:dyDescent="0.3">
      <c r="A1262" s="110" t="s">
        <v>36</v>
      </c>
      <c r="B1262" s="141" t="s">
        <v>25</v>
      </c>
      <c r="C1262" s="108" t="s">
        <v>109</v>
      </c>
      <c r="D1262" s="109" t="s">
        <v>109</v>
      </c>
      <c r="E1262" s="155" t="s">
        <v>39</v>
      </c>
      <c r="F1262" s="316"/>
    </row>
    <row r="1263" spans="1:13" x14ac:dyDescent="0.3">
      <c r="A1263" s="65"/>
      <c r="B1263" s="141"/>
      <c r="C1263" s="56"/>
      <c r="D1263" s="101"/>
      <c r="E1263" s="155"/>
      <c r="F1263" s="316"/>
    </row>
    <row r="1264" spans="1:13" ht="30" customHeight="1" x14ac:dyDescent="0.3">
      <c r="A1264" s="55" t="s">
        <v>37</v>
      </c>
      <c r="B1264" s="148" t="s">
        <v>523</v>
      </c>
      <c r="C1264" s="56" t="s">
        <v>44</v>
      </c>
      <c r="D1264" s="74">
        <v>11</v>
      </c>
      <c r="E1264" s="155"/>
      <c r="F1264" s="316"/>
    </row>
    <row r="1265" spans="1:8" x14ac:dyDescent="0.3">
      <c r="A1265" s="55"/>
      <c r="B1265" s="141"/>
      <c r="C1265" s="61"/>
      <c r="D1265" s="101"/>
      <c r="E1265" s="155"/>
      <c r="F1265" s="316"/>
    </row>
    <row r="1266" spans="1:8" x14ac:dyDescent="0.3">
      <c r="A1266" s="114" t="s">
        <v>21</v>
      </c>
      <c r="B1266" s="76" t="s">
        <v>45</v>
      </c>
      <c r="C1266" s="108" t="s">
        <v>109</v>
      </c>
      <c r="D1266" s="109" t="s">
        <v>109</v>
      </c>
      <c r="E1266" s="155" t="s">
        <v>39</v>
      </c>
      <c r="F1266" s="316"/>
      <c r="G1266" s="145"/>
      <c r="H1266" s="145"/>
    </row>
    <row r="1267" spans="1:8" x14ac:dyDescent="0.3">
      <c r="A1267" s="55"/>
      <c r="B1267" s="135"/>
      <c r="C1267" s="186"/>
      <c r="D1267" s="187"/>
      <c r="E1267" s="155"/>
      <c r="F1267" s="314"/>
      <c r="G1267" s="142"/>
      <c r="H1267" s="142"/>
    </row>
    <row r="1268" spans="1:8" ht="27.6" x14ac:dyDescent="0.3">
      <c r="A1268" s="114" t="s">
        <v>115</v>
      </c>
      <c r="B1268" s="230" t="s">
        <v>96</v>
      </c>
      <c r="C1268" s="186"/>
      <c r="D1268" s="187"/>
      <c r="E1268" s="155"/>
      <c r="F1268" s="314"/>
      <c r="G1268" s="142"/>
      <c r="H1268" s="142"/>
    </row>
    <row r="1269" spans="1:8" ht="15.75" customHeight="1" x14ac:dyDescent="0.3">
      <c r="A1269" s="115"/>
      <c r="B1269" s="76"/>
      <c r="C1269" s="186"/>
      <c r="D1269" s="187"/>
      <c r="E1269" s="155"/>
      <c r="F1269" s="314"/>
      <c r="G1269" s="142"/>
      <c r="H1269" s="142"/>
    </row>
    <row r="1270" spans="1:8" x14ac:dyDescent="0.3">
      <c r="A1270" s="116"/>
      <c r="B1270" s="76" t="s">
        <v>56</v>
      </c>
      <c r="C1270" s="61"/>
      <c r="D1270" s="77"/>
      <c r="E1270" s="155"/>
      <c r="F1270" s="314"/>
      <c r="G1270" s="142"/>
      <c r="H1270" s="142"/>
    </row>
    <row r="1271" spans="1:8" x14ac:dyDescent="0.3">
      <c r="A1271" s="115"/>
      <c r="B1271" s="76" t="s">
        <v>57</v>
      </c>
      <c r="C1271" s="108"/>
      <c r="D1271" s="109"/>
      <c r="E1271" s="155"/>
      <c r="F1271" s="314"/>
      <c r="G1271" s="142"/>
      <c r="H1271" s="142"/>
    </row>
    <row r="1272" spans="1:8" x14ac:dyDescent="0.3">
      <c r="A1272" s="55"/>
      <c r="B1272" s="141"/>
      <c r="C1272" s="108"/>
      <c r="D1272" s="109"/>
      <c r="E1272" s="155"/>
      <c r="F1272" s="314"/>
      <c r="G1272" s="142"/>
      <c r="H1272" s="142"/>
    </row>
    <row r="1273" spans="1:8" x14ac:dyDescent="0.3">
      <c r="A1273" s="55"/>
      <c r="B1273" s="135"/>
      <c r="C1273" s="186"/>
      <c r="D1273" s="187"/>
      <c r="E1273" s="155"/>
      <c r="F1273" s="314"/>
      <c r="G1273" s="142"/>
      <c r="H1273" s="142"/>
    </row>
    <row r="1274" spans="1:8" x14ac:dyDescent="0.3">
      <c r="A1274" s="55"/>
      <c r="B1274" s="135"/>
      <c r="C1274" s="186"/>
      <c r="D1274" s="187"/>
      <c r="E1274" s="155"/>
      <c r="F1274" s="314"/>
      <c r="G1274" s="142"/>
      <c r="H1274" s="142"/>
    </row>
    <row r="1275" spans="1:8" x14ac:dyDescent="0.3">
      <c r="A1275" s="115"/>
      <c r="B1275" s="76"/>
      <c r="C1275" s="58"/>
      <c r="D1275" s="187"/>
      <c r="E1275" s="155"/>
      <c r="F1275" s="314"/>
      <c r="G1275" s="142"/>
      <c r="H1275" s="142"/>
    </row>
    <row r="1276" spans="1:8" x14ac:dyDescent="0.3">
      <c r="A1276" s="116"/>
      <c r="B1276" s="76"/>
      <c r="C1276" s="58"/>
      <c r="D1276" s="187"/>
      <c r="E1276" s="155"/>
      <c r="F1276" s="314"/>
      <c r="G1276" s="142"/>
      <c r="H1276" s="142"/>
    </row>
    <row r="1277" spans="1:8" x14ac:dyDescent="0.3">
      <c r="A1277" s="116"/>
      <c r="B1277" s="76"/>
      <c r="C1277" s="58"/>
      <c r="D1277" s="187"/>
      <c r="E1277" s="155"/>
      <c r="F1277" s="314"/>
      <c r="G1277" s="142"/>
      <c r="H1277" s="142"/>
    </row>
    <row r="1278" spans="1:8" ht="15.3" customHeight="1" x14ac:dyDescent="0.3">
      <c r="A1278" s="65"/>
      <c r="B1278" s="178"/>
      <c r="C1278" s="117"/>
      <c r="D1278" s="187"/>
      <c r="E1278" s="155"/>
      <c r="F1278" s="314"/>
      <c r="G1278" s="142"/>
      <c r="H1278" s="142"/>
    </row>
    <row r="1279" spans="1:8" ht="15.3" customHeight="1" x14ac:dyDescent="0.3">
      <c r="A1279" s="115"/>
      <c r="B1279" s="76"/>
      <c r="C1279" s="117"/>
      <c r="D1279" s="187"/>
      <c r="E1279" s="155"/>
      <c r="F1279" s="314"/>
      <c r="G1279" s="142"/>
      <c r="H1279" s="142"/>
    </row>
    <row r="1280" spans="1:8" ht="15" thickBot="1" x14ac:dyDescent="0.35">
      <c r="A1280" s="118"/>
      <c r="B1280" s="182"/>
      <c r="C1280" s="119"/>
      <c r="D1280" s="188"/>
      <c r="E1280" s="208"/>
      <c r="F1280" s="327"/>
      <c r="G1280" s="142"/>
      <c r="H1280" s="142"/>
    </row>
    <row r="1281" spans="1:9" x14ac:dyDescent="0.3">
      <c r="A1281" s="343" t="s">
        <v>420</v>
      </c>
      <c r="B1281" s="184"/>
      <c r="C1281" s="381"/>
      <c r="D1281" s="29"/>
      <c r="E1281" s="383" t="s">
        <v>55</v>
      </c>
      <c r="F1281" s="397"/>
    </row>
    <row r="1282" spans="1:9" ht="15" thickBot="1" x14ac:dyDescent="0.35">
      <c r="A1282" s="342"/>
      <c r="B1282" s="185"/>
      <c r="C1282" s="382"/>
      <c r="D1282" s="30"/>
      <c r="E1282" s="384"/>
      <c r="F1282" s="398"/>
    </row>
    <row r="1283" spans="1:9" x14ac:dyDescent="0.3">
      <c r="A1283" s="20"/>
      <c r="B1283" s="228"/>
      <c r="D1283" s="33"/>
      <c r="E1283" s="194"/>
      <c r="F1283" s="194"/>
      <c r="G1283" s="40"/>
      <c r="H1283" s="40"/>
    </row>
    <row r="1284" spans="1:9" ht="15.3" customHeight="1" thickBot="1" x14ac:dyDescent="0.35">
      <c r="A1284" s="20"/>
      <c r="D1284" s="33"/>
      <c r="E1284" s="194"/>
      <c r="F1284" s="194"/>
      <c r="G1284" s="40"/>
      <c r="H1284" s="40"/>
    </row>
    <row r="1285" spans="1:9" s="5" customFormat="1" ht="30.3" customHeight="1" thickBot="1" x14ac:dyDescent="0.35">
      <c r="A1285" s="10" t="s">
        <v>47</v>
      </c>
      <c r="B1285" s="22" t="s">
        <v>48</v>
      </c>
      <c r="C1285" s="23"/>
      <c r="D1285" s="24"/>
      <c r="E1285" s="209"/>
      <c r="F1285" s="312" t="s">
        <v>51</v>
      </c>
      <c r="G1285" s="42"/>
      <c r="H1285" s="42"/>
      <c r="I1285" s="152"/>
    </row>
    <row r="1286" spans="1:9" s="5" customFormat="1" ht="13.2" x14ac:dyDescent="0.3">
      <c r="A1286" s="106"/>
      <c r="B1286" s="231"/>
      <c r="C1286" s="120"/>
      <c r="D1286" s="121"/>
      <c r="E1286" s="210"/>
      <c r="F1286" s="313"/>
      <c r="G1286" s="42"/>
      <c r="H1286" s="42"/>
      <c r="I1286" s="152"/>
    </row>
    <row r="1287" spans="1:9" s="5" customFormat="1" ht="15.3" customHeight="1" x14ac:dyDescent="0.3">
      <c r="A1287" s="189" t="s">
        <v>106</v>
      </c>
      <c r="B1287" s="183"/>
      <c r="C1287" s="122"/>
      <c r="D1287" s="190"/>
      <c r="E1287" s="211"/>
      <c r="F1287" s="314"/>
      <c r="G1287" s="142"/>
      <c r="H1287" s="142"/>
      <c r="I1287" s="152"/>
    </row>
    <row r="1288" spans="1:9" s="5" customFormat="1" x14ac:dyDescent="0.3">
      <c r="A1288" s="115"/>
      <c r="B1288" s="232"/>
      <c r="C1288" s="123"/>
      <c r="D1288" s="190"/>
      <c r="E1288" s="211"/>
      <c r="F1288" s="314"/>
      <c r="G1288" s="142"/>
      <c r="H1288" s="142"/>
      <c r="I1288" s="152"/>
    </row>
    <row r="1289" spans="1:9" ht="15.3" customHeight="1" x14ac:dyDescent="0.3">
      <c r="A1289" s="115"/>
      <c r="B1289" s="233" t="s">
        <v>434</v>
      </c>
      <c r="C1289" s="191"/>
      <c r="D1289" s="190"/>
      <c r="E1289" s="211"/>
      <c r="F1289" s="314"/>
      <c r="G1289" s="142"/>
      <c r="H1289" s="142"/>
    </row>
    <row r="1290" spans="1:9" ht="15.3" customHeight="1" x14ac:dyDescent="0.3">
      <c r="A1290" s="115"/>
      <c r="B1290" s="233" t="s">
        <v>435</v>
      </c>
      <c r="C1290" s="191"/>
      <c r="D1290" s="190"/>
      <c r="E1290" s="211"/>
      <c r="F1290" s="314"/>
      <c r="G1290" s="142"/>
      <c r="H1290" s="142"/>
    </row>
    <row r="1291" spans="1:9" ht="15.3" customHeight="1" x14ac:dyDescent="0.3">
      <c r="A1291" s="115"/>
      <c r="B1291" s="233" t="s">
        <v>436</v>
      </c>
      <c r="C1291" s="191"/>
      <c r="D1291" s="190"/>
      <c r="E1291" s="211"/>
      <c r="F1291" s="314"/>
      <c r="G1291" s="142"/>
      <c r="H1291" s="142"/>
    </row>
    <row r="1292" spans="1:9" ht="15.3" customHeight="1" x14ac:dyDescent="0.3">
      <c r="A1292" s="115"/>
      <c r="B1292" s="233" t="s">
        <v>437</v>
      </c>
      <c r="C1292" s="191"/>
      <c r="D1292" s="190"/>
      <c r="E1292" s="211"/>
      <c r="F1292" s="314"/>
      <c r="G1292" s="142"/>
      <c r="H1292" s="142"/>
    </row>
    <row r="1293" spans="1:9" ht="15.3" customHeight="1" x14ac:dyDescent="0.3">
      <c r="A1293" s="115"/>
      <c r="B1293" s="233" t="s">
        <v>438</v>
      </c>
      <c r="C1293" s="191"/>
      <c r="D1293" s="190"/>
      <c r="E1293" s="211"/>
      <c r="F1293" s="314"/>
      <c r="G1293" s="142"/>
      <c r="H1293" s="142"/>
    </row>
    <row r="1294" spans="1:9" ht="15.3" customHeight="1" x14ac:dyDescent="0.3">
      <c r="A1294" s="115"/>
      <c r="B1294" s="233" t="s">
        <v>439</v>
      </c>
      <c r="C1294" s="191"/>
      <c r="D1294" s="190"/>
      <c r="E1294" s="211"/>
      <c r="F1294" s="314"/>
      <c r="G1294" s="142"/>
      <c r="H1294" s="142"/>
    </row>
    <row r="1295" spans="1:9" ht="15.3" customHeight="1" x14ac:dyDescent="0.3">
      <c r="A1295" s="115"/>
      <c r="B1295" s="233" t="s">
        <v>440</v>
      </c>
      <c r="C1295" s="191"/>
      <c r="D1295" s="190"/>
      <c r="E1295" s="211"/>
      <c r="F1295" s="314"/>
      <c r="G1295" s="142"/>
      <c r="H1295" s="142"/>
    </row>
    <row r="1296" spans="1:9" ht="15.3" customHeight="1" x14ac:dyDescent="0.3">
      <c r="A1296" s="115"/>
      <c r="B1296" s="233" t="s">
        <v>441</v>
      </c>
      <c r="C1296" s="191"/>
      <c r="D1296" s="190"/>
      <c r="E1296" s="211"/>
      <c r="F1296" s="314"/>
      <c r="G1296" s="142"/>
      <c r="H1296" s="142"/>
    </row>
    <row r="1297" spans="1:8" ht="15.3" customHeight="1" x14ac:dyDescent="0.3">
      <c r="A1297" s="55"/>
      <c r="B1297" s="233" t="s">
        <v>442</v>
      </c>
      <c r="C1297" s="191"/>
      <c r="D1297" s="190"/>
      <c r="E1297" s="211"/>
      <c r="F1297" s="314"/>
      <c r="G1297" s="142"/>
      <c r="H1297" s="142"/>
    </row>
    <row r="1298" spans="1:8" ht="15.3" customHeight="1" x14ac:dyDescent="0.3">
      <c r="A1298" s="55"/>
      <c r="B1298" s="233" t="s">
        <v>443</v>
      </c>
      <c r="C1298" s="191"/>
      <c r="D1298" s="190"/>
      <c r="E1298" s="211"/>
      <c r="F1298" s="314"/>
      <c r="G1298" s="142"/>
      <c r="H1298" s="142"/>
    </row>
    <row r="1299" spans="1:8" x14ac:dyDescent="0.3">
      <c r="A1299" s="55"/>
      <c r="B1299" s="233" t="s">
        <v>444</v>
      </c>
      <c r="C1299" s="191"/>
      <c r="D1299" s="190"/>
      <c r="E1299" s="211"/>
      <c r="F1299" s="314"/>
      <c r="G1299" s="142"/>
      <c r="H1299" s="142"/>
    </row>
    <row r="1300" spans="1:8" x14ac:dyDescent="0.3">
      <c r="A1300" s="55"/>
      <c r="B1300" s="233" t="s">
        <v>445</v>
      </c>
      <c r="C1300" s="191"/>
      <c r="D1300" s="190"/>
      <c r="E1300" s="211"/>
      <c r="F1300" s="314"/>
      <c r="G1300" s="142"/>
      <c r="H1300" s="142"/>
    </row>
    <row r="1301" spans="1:8" x14ac:dyDescent="0.3">
      <c r="A1301" s="55"/>
      <c r="B1301" s="233" t="s">
        <v>446</v>
      </c>
      <c r="C1301" s="191"/>
      <c r="D1301" s="190"/>
      <c r="E1301" s="211"/>
      <c r="F1301" s="314"/>
      <c r="G1301" s="142"/>
      <c r="H1301" s="142"/>
    </row>
    <row r="1302" spans="1:8" x14ac:dyDescent="0.3">
      <c r="A1302" s="55"/>
      <c r="B1302" s="233" t="s">
        <v>447</v>
      </c>
      <c r="C1302" s="191"/>
      <c r="D1302" s="190"/>
      <c r="E1302" s="211"/>
      <c r="F1302" s="314"/>
      <c r="G1302" s="142"/>
      <c r="H1302" s="142"/>
    </row>
    <row r="1303" spans="1:8" x14ac:dyDescent="0.3">
      <c r="A1303" s="55"/>
      <c r="B1303" s="233" t="s">
        <v>448</v>
      </c>
      <c r="C1303" s="191"/>
      <c r="D1303" s="190"/>
      <c r="E1303" s="211"/>
      <c r="F1303" s="314"/>
      <c r="G1303" s="142"/>
      <c r="H1303" s="142"/>
    </row>
    <row r="1304" spans="1:8" x14ac:dyDescent="0.3">
      <c r="A1304" s="55"/>
      <c r="B1304" s="233" t="s">
        <v>449</v>
      </c>
      <c r="C1304" s="191"/>
      <c r="D1304" s="190"/>
      <c r="E1304" s="211"/>
      <c r="F1304" s="314"/>
      <c r="G1304" s="142"/>
      <c r="H1304" s="142"/>
    </row>
    <row r="1305" spans="1:8" x14ac:dyDescent="0.3">
      <c r="A1305" s="55"/>
      <c r="B1305" s="233" t="s">
        <v>450</v>
      </c>
      <c r="C1305" s="191"/>
      <c r="D1305" s="190"/>
      <c r="E1305" s="211"/>
      <c r="F1305" s="314"/>
      <c r="G1305" s="142"/>
      <c r="H1305" s="142"/>
    </row>
    <row r="1306" spans="1:8" x14ac:dyDescent="0.3">
      <c r="A1306" s="55"/>
      <c r="B1306" s="233" t="s">
        <v>451</v>
      </c>
      <c r="C1306" s="191"/>
      <c r="D1306" s="190"/>
      <c r="E1306" s="211"/>
      <c r="F1306" s="314"/>
      <c r="G1306" s="142"/>
      <c r="H1306" s="142"/>
    </row>
    <row r="1307" spans="1:8" x14ac:dyDescent="0.3">
      <c r="A1307" s="55"/>
      <c r="B1307" s="233" t="s">
        <v>452</v>
      </c>
      <c r="C1307" s="191"/>
      <c r="D1307" s="190"/>
      <c r="E1307" s="211"/>
      <c r="F1307" s="314"/>
      <c r="G1307" s="142"/>
      <c r="H1307" s="142"/>
    </row>
    <row r="1308" spans="1:8" x14ac:dyDescent="0.3">
      <c r="A1308" s="55"/>
      <c r="B1308" s="233" t="s">
        <v>453</v>
      </c>
      <c r="C1308" s="191"/>
      <c r="D1308" s="190"/>
      <c r="E1308" s="211"/>
      <c r="F1308" s="314"/>
      <c r="G1308" s="142"/>
      <c r="H1308" s="142"/>
    </row>
    <row r="1309" spans="1:8" x14ac:dyDescent="0.3">
      <c r="A1309" s="55"/>
      <c r="B1309" s="233" t="s">
        <v>454</v>
      </c>
      <c r="C1309" s="191"/>
      <c r="D1309" s="190"/>
      <c r="E1309" s="211"/>
      <c r="F1309" s="314"/>
      <c r="G1309" s="142"/>
      <c r="H1309" s="142"/>
    </row>
    <row r="1310" spans="1:8" x14ac:dyDescent="0.3">
      <c r="A1310" s="55"/>
      <c r="B1310" s="233" t="s">
        <v>455</v>
      </c>
      <c r="C1310" s="191"/>
      <c r="D1310" s="190"/>
      <c r="E1310" s="211"/>
      <c r="F1310" s="314"/>
      <c r="G1310" s="142"/>
      <c r="H1310" s="142"/>
    </row>
    <row r="1311" spans="1:8" ht="15.3" customHeight="1" x14ac:dyDescent="0.3">
      <c r="A1311" s="55"/>
      <c r="B1311" s="233" t="s">
        <v>456</v>
      </c>
      <c r="C1311" s="191"/>
      <c r="D1311" s="190"/>
      <c r="E1311" s="211"/>
      <c r="F1311" s="314"/>
      <c r="G1311" s="142"/>
      <c r="H1311" s="142"/>
    </row>
    <row r="1312" spans="1:8" ht="15.3" customHeight="1" x14ac:dyDescent="0.3">
      <c r="A1312" s="55"/>
      <c r="B1312" s="233" t="s">
        <v>457</v>
      </c>
      <c r="C1312" s="191"/>
      <c r="D1312" s="190"/>
      <c r="E1312" s="211"/>
      <c r="F1312" s="314"/>
      <c r="G1312" s="142"/>
      <c r="H1312" s="142"/>
    </row>
    <row r="1313" spans="1:8" ht="15.3" customHeight="1" x14ac:dyDescent="0.3">
      <c r="A1313" s="55"/>
      <c r="B1313" s="233" t="s">
        <v>458</v>
      </c>
      <c r="C1313" s="191"/>
      <c r="D1313" s="190"/>
      <c r="E1313" s="211"/>
      <c r="F1313" s="314"/>
      <c r="G1313" s="142"/>
      <c r="H1313" s="142"/>
    </row>
    <row r="1314" spans="1:8" ht="15.3" customHeight="1" x14ac:dyDescent="0.3">
      <c r="A1314" s="55"/>
      <c r="B1314" s="233" t="s">
        <v>459</v>
      </c>
      <c r="C1314" s="191"/>
      <c r="D1314" s="190"/>
      <c r="E1314" s="211"/>
      <c r="F1314" s="314"/>
      <c r="G1314" s="142"/>
      <c r="H1314" s="142"/>
    </row>
    <row r="1315" spans="1:8" ht="15.3" customHeight="1" x14ac:dyDescent="0.3">
      <c r="A1315" s="55"/>
      <c r="B1315" s="233" t="s">
        <v>578</v>
      </c>
      <c r="C1315" s="191"/>
      <c r="D1315" s="190"/>
      <c r="E1315" s="211"/>
      <c r="F1315" s="314"/>
      <c r="G1315" s="142"/>
      <c r="H1315" s="142"/>
    </row>
    <row r="1316" spans="1:8" ht="15.3" customHeight="1" x14ac:dyDescent="0.3">
      <c r="A1316" s="55"/>
      <c r="B1316" s="233"/>
      <c r="C1316" s="191"/>
      <c r="D1316" s="190"/>
      <c r="E1316" s="211"/>
      <c r="F1316" s="314"/>
      <c r="G1316" s="142"/>
      <c r="H1316" s="142"/>
    </row>
    <row r="1317" spans="1:8" ht="15.3" customHeight="1" x14ac:dyDescent="0.3">
      <c r="A1317" s="55"/>
      <c r="B1317" s="233"/>
      <c r="C1317" s="191"/>
      <c r="D1317" s="190"/>
      <c r="E1317" s="211"/>
      <c r="F1317" s="314"/>
      <c r="G1317" s="142"/>
      <c r="H1317" s="142"/>
    </row>
    <row r="1318" spans="1:8" ht="15.3" customHeight="1" x14ac:dyDescent="0.3">
      <c r="A1318" s="55"/>
      <c r="B1318" s="233"/>
      <c r="C1318" s="191"/>
      <c r="D1318" s="190"/>
      <c r="E1318" s="211"/>
      <c r="F1318" s="314"/>
      <c r="G1318" s="142"/>
      <c r="H1318" s="142"/>
    </row>
    <row r="1319" spans="1:8" ht="15.3" customHeight="1" x14ac:dyDescent="0.3">
      <c r="A1319" s="55"/>
      <c r="B1319" s="233"/>
      <c r="C1319" s="191"/>
      <c r="D1319" s="190"/>
      <c r="E1319" s="211"/>
      <c r="F1319" s="314"/>
      <c r="G1319" s="142"/>
      <c r="H1319" s="142"/>
    </row>
    <row r="1320" spans="1:8" ht="15.3" customHeight="1" x14ac:dyDescent="0.3">
      <c r="A1320" s="55"/>
      <c r="B1320" s="233"/>
      <c r="C1320" s="191"/>
      <c r="D1320" s="190"/>
      <c r="E1320" s="211"/>
      <c r="F1320" s="314"/>
      <c r="G1320" s="142"/>
      <c r="H1320" s="142"/>
    </row>
    <row r="1321" spans="1:8" ht="15.3" customHeight="1" x14ac:dyDescent="0.3">
      <c r="A1321" s="55"/>
      <c r="B1321" s="233"/>
      <c r="C1321" s="191"/>
      <c r="D1321" s="190"/>
      <c r="E1321" s="211"/>
      <c r="F1321" s="314"/>
      <c r="G1321" s="142"/>
      <c r="H1321" s="142"/>
    </row>
    <row r="1322" spans="1:8" ht="15.3" customHeight="1" x14ac:dyDescent="0.3">
      <c r="A1322" s="55"/>
      <c r="B1322" s="233"/>
      <c r="C1322" s="191"/>
      <c r="D1322" s="190"/>
      <c r="E1322" s="211"/>
      <c r="F1322" s="314"/>
      <c r="G1322" s="142"/>
      <c r="H1322" s="142"/>
    </row>
    <row r="1323" spans="1:8" ht="15.3" customHeight="1" x14ac:dyDescent="0.3">
      <c r="A1323" s="55"/>
      <c r="B1323" s="233"/>
      <c r="C1323" s="191"/>
      <c r="D1323" s="190"/>
      <c r="E1323" s="211"/>
      <c r="F1323" s="314"/>
      <c r="G1323" s="142"/>
      <c r="H1323" s="142"/>
    </row>
    <row r="1324" spans="1:8" ht="15.3" customHeight="1" x14ac:dyDescent="0.3">
      <c r="A1324" s="55"/>
      <c r="B1324" s="233"/>
      <c r="C1324" s="191"/>
      <c r="D1324" s="190"/>
      <c r="E1324" s="211"/>
      <c r="F1324" s="314"/>
      <c r="G1324" s="142"/>
      <c r="H1324" s="142"/>
    </row>
    <row r="1325" spans="1:8" ht="15.3" customHeight="1" x14ac:dyDescent="0.3">
      <c r="A1325" s="55"/>
      <c r="B1325" s="233"/>
      <c r="C1325" s="191"/>
      <c r="D1325" s="190"/>
      <c r="E1325" s="211"/>
      <c r="F1325" s="314"/>
      <c r="G1325" s="142"/>
      <c r="H1325" s="142"/>
    </row>
    <row r="1326" spans="1:8" ht="15.3" customHeight="1" x14ac:dyDescent="0.3">
      <c r="A1326" s="55"/>
      <c r="B1326" s="233"/>
      <c r="C1326" s="191"/>
      <c r="D1326" s="190"/>
      <c r="E1326" s="211"/>
      <c r="F1326" s="314"/>
      <c r="G1326" s="142"/>
      <c r="H1326" s="142"/>
    </row>
    <row r="1327" spans="1:8" ht="15.3" customHeight="1" x14ac:dyDescent="0.3">
      <c r="A1327" s="55"/>
      <c r="B1327" s="233"/>
      <c r="C1327" s="191"/>
      <c r="D1327" s="190"/>
      <c r="E1327" s="211"/>
      <c r="F1327" s="314"/>
      <c r="G1327" s="142"/>
      <c r="H1327" s="142"/>
    </row>
    <row r="1328" spans="1:8" ht="15.3" customHeight="1" x14ac:dyDescent="0.3">
      <c r="A1328" s="55"/>
      <c r="B1328" s="233"/>
      <c r="C1328" s="191"/>
      <c r="D1328" s="190"/>
      <c r="E1328" s="211"/>
      <c r="F1328" s="314"/>
      <c r="G1328" s="142"/>
      <c r="H1328" s="142"/>
    </row>
    <row r="1329" spans="1:8" ht="15.3" customHeight="1" x14ac:dyDescent="0.3">
      <c r="A1329" s="55"/>
      <c r="B1329" s="233"/>
      <c r="C1329" s="191"/>
      <c r="D1329" s="190"/>
      <c r="E1329" s="211"/>
      <c r="F1329" s="314"/>
      <c r="G1329" s="142"/>
      <c r="H1329" s="142"/>
    </row>
    <row r="1330" spans="1:8" ht="15.3" customHeight="1" x14ac:dyDescent="0.3">
      <c r="A1330" s="55"/>
      <c r="B1330" s="233"/>
      <c r="C1330" s="191"/>
      <c r="D1330" s="190"/>
      <c r="E1330" s="211"/>
      <c r="F1330" s="314"/>
      <c r="G1330" s="142"/>
      <c r="H1330" s="142"/>
    </row>
    <row r="1331" spans="1:8" ht="15.3" customHeight="1" x14ac:dyDescent="0.3">
      <c r="A1331" s="55"/>
      <c r="B1331" s="233"/>
      <c r="C1331" s="191"/>
      <c r="D1331" s="190"/>
      <c r="E1331" s="211"/>
      <c r="F1331" s="314"/>
      <c r="G1331" s="142"/>
      <c r="H1331" s="142"/>
    </row>
    <row r="1332" spans="1:8" ht="15.3" customHeight="1" x14ac:dyDescent="0.3">
      <c r="A1332" s="55"/>
      <c r="B1332" s="233"/>
      <c r="C1332" s="191"/>
      <c r="D1332" s="190"/>
      <c r="E1332" s="211"/>
      <c r="F1332" s="314"/>
      <c r="G1332" s="142"/>
      <c r="H1332" s="142"/>
    </row>
    <row r="1333" spans="1:8" ht="15.3" customHeight="1" x14ac:dyDescent="0.3">
      <c r="A1333" s="55"/>
      <c r="B1333" s="124"/>
      <c r="C1333" s="191"/>
      <c r="D1333" s="190"/>
      <c r="E1333" s="211"/>
      <c r="F1333" s="314"/>
      <c r="G1333" s="142"/>
      <c r="H1333" s="142"/>
    </row>
    <row r="1334" spans="1:8" ht="15" thickBot="1" x14ac:dyDescent="0.35">
      <c r="A1334" s="125"/>
      <c r="B1334" s="234"/>
      <c r="C1334" s="126"/>
      <c r="D1334" s="127"/>
      <c r="E1334" s="212"/>
      <c r="F1334" s="328"/>
    </row>
    <row r="1335" spans="1:8" x14ac:dyDescent="0.3">
      <c r="A1335" s="344" t="s">
        <v>421</v>
      </c>
      <c r="B1335" s="184"/>
      <c r="C1335" s="192"/>
      <c r="D1335" s="192"/>
      <c r="E1335" s="298" t="s">
        <v>55</v>
      </c>
      <c r="F1335" s="397"/>
    </row>
    <row r="1336" spans="1:8" ht="15" thickBot="1" x14ac:dyDescent="0.35">
      <c r="A1336" s="213"/>
      <c r="B1336" s="185"/>
      <c r="C1336" s="193"/>
      <c r="D1336" s="193"/>
      <c r="E1336" s="214"/>
      <c r="F1336" s="398"/>
    </row>
    <row r="1337" spans="1:8" x14ac:dyDescent="0.3">
      <c r="A1337" s="20"/>
      <c r="B1337" s="181"/>
      <c r="C1337" s="20"/>
      <c r="D1337" s="20"/>
      <c r="F1337" s="194"/>
      <c r="G1337" s="40"/>
      <c r="H1337" s="40"/>
    </row>
    <row r="1338" spans="1:8" x14ac:dyDescent="0.3">
      <c r="A1338" s="20"/>
      <c r="D1338" s="33"/>
      <c r="E1338" s="194"/>
      <c r="F1338" s="194"/>
      <c r="G1338" s="40"/>
      <c r="H1338" s="40"/>
    </row>
    <row r="1342" spans="1:8" x14ac:dyDescent="0.3">
      <c r="G1342" s="235"/>
    </row>
    <row r="1343" spans="1:8" x14ac:dyDescent="0.3">
      <c r="G1343" s="235"/>
    </row>
    <row r="1344" spans="1:8" x14ac:dyDescent="0.3">
      <c r="G1344" s="235"/>
    </row>
  </sheetData>
  <protectedRanges>
    <protectedRange sqref="C410:C427 C483:C512 C433:C477" name="Range1_2"/>
    <protectedRange sqref="B484:B500 B471:B476" name="Range1_4"/>
    <protectedRange sqref="B989:B1015" name="Range1_1"/>
    <protectedRange sqref="B1216 B1188:B1214" name="Range1_3"/>
    <protectedRange sqref="B713" name="Range1_6"/>
    <protectedRange sqref="B714:B727" name="Range1_7"/>
    <protectedRange sqref="B134" name="Range1_8"/>
    <protectedRange sqref="B1042:B1050" name="Range1_10"/>
    <protectedRange sqref="B86:B87" name="Range1"/>
    <protectedRange sqref="B88" name="Range1_5"/>
  </protectedRanges>
  <mergeCells count="108">
    <mergeCell ref="A1:F1"/>
    <mergeCell ref="A2:F2"/>
    <mergeCell ref="A663:B664"/>
    <mergeCell ref="C663:C664"/>
    <mergeCell ref="E663:E664"/>
    <mergeCell ref="F663:F664"/>
    <mergeCell ref="C911:C912"/>
    <mergeCell ref="E911:E912"/>
    <mergeCell ref="F911:F912"/>
    <mergeCell ref="B6:F6"/>
    <mergeCell ref="B7:F7"/>
    <mergeCell ref="A324:B325"/>
    <mergeCell ref="B8:F8"/>
    <mergeCell ref="E124:E125"/>
    <mergeCell ref="F124:F125"/>
    <mergeCell ref="E76:F77"/>
    <mergeCell ref="F163:F164"/>
    <mergeCell ref="F428:F429"/>
    <mergeCell ref="F478:F479"/>
    <mergeCell ref="F532:F533"/>
    <mergeCell ref="F707:F708"/>
    <mergeCell ref="F749:F750"/>
    <mergeCell ref="F1281:F1282"/>
    <mergeCell ref="F1335:F1336"/>
    <mergeCell ref="E1281:E1282"/>
    <mergeCell ref="F1181:F1182"/>
    <mergeCell ref="C275:C276"/>
    <mergeCell ref="E275:E276"/>
    <mergeCell ref="F275:F276"/>
    <mergeCell ref="A124:B125"/>
    <mergeCell ref="C124:C125"/>
    <mergeCell ref="A163:B164"/>
    <mergeCell ref="C163:C164"/>
    <mergeCell ref="E163:E164"/>
    <mergeCell ref="A374:B375"/>
    <mergeCell ref="C374:C375"/>
    <mergeCell ref="E374:E375"/>
    <mergeCell ref="F374:F375"/>
    <mergeCell ref="F219:F220"/>
    <mergeCell ref="E324:E325"/>
    <mergeCell ref="F324:F325"/>
    <mergeCell ref="C324:C325"/>
    <mergeCell ref="A275:B276"/>
    <mergeCell ref="A219:B220"/>
    <mergeCell ref="C219:C220"/>
    <mergeCell ref="E219:E220"/>
    <mergeCell ref="A1181:B1182"/>
    <mergeCell ref="C1181:C1182"/>
    <mergeCell ref="E1181:E1182"/>
    <mergeCell ref="A428:B429"/>
    <mergeCell ref="C428:C429"/>
    <mergeCell ref="E428:E429"/>
    <mergeCell ref="A478:B479"/>
    <mergeCell ref="C478:C479"/>
    <mergeCell ref="E478:E479"/>
    <mergeCell ref="A532:B533"/>
    <mergeCell ref="C532:C533"/>
    <mergeCell ref="E532:E533"/>
    <mergeCell ref="A707:B708"/>
    <mergeCell ref="C707:C708"/>
    <mergeCell ref="E707:E708"/>
    <mergeCell ref="A749:B750"/>
    <mergeCell ref="C749:C750"/>
    <mergeCell ref="E749:E750"/>
    <mergeCell ref="C1281:C1282"/>
    <mergeCell ref="A583:B584"/>
    <mergeCell ref="C583:C584"/>
    <mergeCell ref="E583:E584"/>
    <mergeCell ref="F583:F584"/>
    <mergeCell ref="A665:B665"/>
    <mergeCell ref="A625:B626"/>
    <mergeCell ref="C625:C626"/>
    <mergeCell ref="E625:E626"/>
    <mergeCell ref="F625:F626"/>
    <mergeCell ref="A844:B845"/>
    <mergeCell ref="C844:C845"/>
    <mergeCell ref="E844:E845"/>
    <mergeCell ref="A881:B882"/>
    <mergeCell ref="C881:C882"/>
    <mergeCell ref="E881:E882"/>
    <mergeCell ref="F881:F882"/>
    <mergeCell ref="A802:B803"/>
    <mergeCell ref="C802:C803"/>
    <mergeCell ref="E802:E803"/>
    <mergeCell ref="F802:F803"/>
    <mergeCell ref="F844:F845"/>
    <mergeCell ref="C983:C984"/>
    <mergeCell ref="E983:E984"/>
    <mergeCell ref="F983:F984"/>
    <mergeCell ref="C1027:C1028"/>
    <mergeCell ref="E1027:E1028"/>
    <mergeCell ref="F1027:F1028"/>
    <mergeCell ref="C947:C948"/>
    <mergeCell ref="E947:E948"/>
    <mergeCell ref="F947:F948"/>
    <mergeCell ref="A985:B985"/>
    <mergeCell ref="C1179:C1180"/>
    <mergeCell ref="E1179:E1180"/>
    <mergeCell ref="F1179:F1180"/>
    <mergeCell ref="C1234:C1235"/>
    <mergeCell ref="E1234:E1235"/>
    <mergeCell ref="F1234:F1235"/>
    <mergeCell ref="C1074:C1075"/>
    <mergeCell ref="E1074:E1075"/>
    <mergeCell ref="F1074:F1075"/>
    <mergeCell ref="C1126:C1127"/>
    <mergeCell ref="E1126:E1127"/>
    <mergeCell ref="F1126:F1127"/>
  </mergeCells>
  <phoneticPr fontId="29" type="noConversion"/>
  <conditionalFormatting sqref="B609:B610 B624 B633:B662 B669:B706 B709:B710 B712:B727">
    <cfRule type="containsErrors" dxfId="1" priority="3">
      <formula>ISERROR(B609)</formula>
    </cfRule>
  </conditionalFormatting>
  <conditionalFormatting sqref="B612:B622">
    <cfRule type="containsErrors" dxfId="0" priority="1">
      <formula>ISERROR(B612)</formula>
    </cfRule>
  </conditionalFormatting>
  <pageMargins left="0.70866141732283472" right="0.31496062992125984" top="0.74803149606299213" bottom="0.74803149606299213" header="0.31496062992125984" footer="0.31496062992125984"/>
  <pageSetup paperSize="9" scale="88" fitToHeight="0" orientation="portrait" r:id="rId1"/>
  <headerFooter>
    <oddHeader>&amp;RPORT SHEPSTONE PSYCH WARD
Air conditioning and 
Ventilation</oddHeader>
    <oddFooter>&amp;LAMENDED 04.08.2025&amp;CPage AC-B&amp;P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CB7A0-846A-4033-B482-13CC84446F01}">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vt:lpstr>
      <vt:lpstr>HVAC Bill </vt:lpstr>
      <vt:lpstr>Sheet1</vt:lpstr>
      <vt:lpstr>COVER!Print_Area</vt:lpstr>
      <vt:lpstr>'HVAC Bill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Imraan Shaik</dc:creator>
  <cp:lastModifiedBy>STEPHANIE TAYLOR</cp:lastModifiedBy>
  <cp:lastPrinted>2025-08-05T08:53:07Z</cp:lastPrinted>
  <dcterms:created xsi:type="dcterms:W3CDTF">2015-08-20T05:54:22Z</dcterms:created>
  <dcterms:modified xsi:type="dcterms:W3CDTF">2025-08-05T11:09:26Z</dcterms:modified>
</cp:coreProperties>
</file>