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thompsons\Desktop\THABAZIMBI DOCUMENTS\THABAZIMBI WWTW\TURNKEY TENDER DOC\"/>
    </mc:Choice>
  </mc:AlternateContent>
  <xr:revisionPtr revIDLastSave="0" documentId="8_{7C3C7368-46C6-4686-BA50-9CF840E39661}" xr6:coauthVersionLast="47" xr6:coauthVersionMax="47" xr10:uidLastSave="{00000000-0000-0000-0000-000000000000}"/>
  <bookViews>
    <workbookView xWindow="-108" yWindow="-108" windowWidth="23256" windowHeight="12456" tabRatio="601" xr2:uid="{9B5F8FA3-5C83-4721-BF58-59F122E534DF}"/>
  </bookViews>
  <sheets>
    <sheet name="BoQ" sheetId="4" r:id="rId1"/>
    <sheet name="SUMMARY" sheetId="5" r:id="rId2"/>
  </sheets>
  <externalReferences>
    <externalReference r:id="rId3"/>
  </externalReferences>
  <definedNames>
    <definedName name="__123Graph_A" localSheetId="0" hidden="1">[1]WATERWORKS!#REF!</definedName>
    <definedName name="__123Graph_B" localSheetId="0" hidden="1">[1]WATERWORKS!#REF!</definedName>
    <definedName name="__123Graph_X" localSheetId="0" hidden="1">[1]WATERWORKS!#REF!</definedName>
    <definedName name="_123Graph_Y" hidden="1">[1]WATERWORKS!#REF!</definedName>
    <definedName name="new" hidden="1">#REF!</definedName>
    <definedName name="newname" hidden="1">#REF!</definedName>
    <definedName name="_xlnm.Print_Titles" localSheetId="0">BoQ!$1:$1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4" l="1"/>
  <c r="E130" i="4"/>
  <c r="E170" i="4"/>
  <c r="E161" i="4"/>
  <c r="E155" i="4"/>
  <c r="E120" i="4"/>
</calcChain>
</file>

<file path=xl/sharedStrings.xml><?xml version="1.0" encoding="utf-8"?>
<sst xmlns="http://schemas.openxmlformats.org/spreadsheetml/2006/main" count="444" uniqueCount="317">
  <si>
    <t>SECTION A:  PRELIMINARY AND GENERAL</t>
  </si>
  <si>
    <t>A1</t>
  </si>
  <si>
    <t>A1.1</t>
  </si>
  <si>
    <t>Contractual requirements</t>
  </si>
  <si>
    <t>Establish Facilities on Site</t>
  </si>
  <si>
    <t>A2</t>
  </si>
  <si>
    <t>A2.1</t>
  </si>
  <si>
    <t>A2.2</t>
  </si>
  <si>
    <t>A2.3</t>
  </si>
  <si>
    <t>Facililites for the Contractor:</t>
  </si>
  <si>
    <t>A3.1</t>
  </si>
  <si>
    <t>A3</t>
  </si>
  <si>
    <t>A4</t>
  </si>
  <si>
    <t>Dealing with water:</t>
  </si>
  <si>
    <t>A4.1</t>
  </si>
  <si>
    <t xml:space="preserve">Generally on site </t>
  </si>
  <si>
    <t>A5</t>
  </si>
  <si>
    <t>8.3.3</t>
  </si>
  <si>
    <t>Other fixed charge obligations</t>
  </si>
  <si>
    <t>A6</t>
  </si>
  <si>
    <t>Remove Contractor's site establishment on completion</t>
  </si>
  <si>
    <t>A7</t>
  </si>
  <si>
    <t>Preparation of risk assessments, safe work procedures, the project H&amp;S file, the H&amp;S plan, the provision of PPE and protective clothing, and other H&amp;S matters that the contractor deems necessary</t>
  </si>
  <si>
    <t>A8</t>
  </si>
  <si>
    <t>Completing and checking the project H&amp;S file and handing over to the Client on completion of the works</t>
  </si>
  <si>
    <t>A9</t>
  </si>
  <si>
    <t>8.4.1</t>
  </si>
  <si>
    <t>A10</t>
  </si>
  <si>
    <t>Operate and maintain facilities on the site for the duration of construction:</t>
  </si>
  <si>
    <t>Offices, storage sheds, workshops, living accommodation, ablution and latrine facilities, tools and equipment, water supplies, electric power, communications, access and plant as per the Contractor's requirements</t>
  </si>
  <si>
    <t>PSA 5.5</t>
  </si>
  <si>
    <t>8.4.2.1</t>
  </si>
  <si>
    <t>8.3.1.2</t>
  </si>
  <si>
    <t>Facilities for the Engineer:</t>
  </si>
  <si>
    <t>A11</t>
  </si>
  <si>
    <t>8.4.2(b)</t>
  </si>
  <si>
    <t>Facilities for the Contractor:</t>
  </si>
  <si>
    <t>A11.1</t>
  </si>
  <si>
    <t>Contractor's establishment as per Item A.3</t>
  </si>
  <si>
    <t>A12</t>
  </si>
  <si>
    <t>A12.1</t>
  </si>
  <si>
    <t>Supervision for duration of construction</t>
  </si>
  <si>
    <t>A14</t>
  </si>
  <si>
    <t>Updating and amending the risk assessments, safe work procedures, the project H&amp;S file, the H&amp;S plan, the provision of PPE and protective clothing and any other H&amp;S matters that the contractors deems necessary</t>
  </si>
  <si>
    <t>A16</t>
  </si>
  <si>
    <t>Full compliance with all H&amp;S matters during the construction of the works under the contract</t>
  </si>
  <si>
    <t>A17</t>
  </si>
  <si>
    <t>Provisional Sums</t>
  </si>
  <si>
    <t>A18</t>
  </si>
  <si>
    <t>A19</t>
  </si>
  <si>
    <t xml:space="preserve">TOTAL FOR SECTION A CARRIED TO SUMMARY : </t>
  </si>
  <si>
    <t>CARRIED FORWARD</t>
  </si>
  <si>
    <t>PAYMENT</t>
  </si>
  <si>
    <t>BROUGHT FORWARD</t>
  </si>
  <si>
    <t>AMOUNT</t>
  </si>
  <si>
    <t>ITEM</t>
  </si>
  <si>
    <t>DESCRIPTION</t>
  </si>
  <si>
    <t>UNIT</t>
  </si>
  <si>
    <t>RATE</t>
  </si>
  <si>
    <t>Sum</t>
  </si>
  <si>
    <t>Site Clearance</t>
  </si>
  <si>
    <t>8.2.1</t>
  </si>
  <si>
    <t>8.3.1</t>
  </si>
  <si>
    <t>8.3.4</t>
  </si>
  <si>
    <t>8.3.2</t>
  </si>
  <si>
    <t>8.3.2(b)</t>
  </si>
  <si>
    <t>8.4.2</t>
  </si>
  <si>
    <t>8.4.3</t>
  </si>
  <si>
    <t>Survey equipment</t>
  </si>
  <si>
    <t>8.5</t>
  </si>
  <si>
    <t>Furnished Site Office</t>
  </si>
  <si>
    <t>PE</t>
  </si>
  <si>
    <t>PES</t>
  </si>
  <si>
    <t>Complying with the Environmental Specification</t>
  </si>
  <si>
    <t xml:space="preserve">Fixed - Charge Items </t>
  </si>
  <si>
    <t xml:space="preserve">Time Related Items </t>
  </si>
  <si>
    <t>Engineer's site office</t>
  </si>
  <si>
    <t>A11.1.1</t>
  </si>
  <si>
    <t>A11.1.2</t>
  </si>
  <si>
    <t>A11.1.3</t>
  </si>
  <si>
    <t>A15</t>
  </si>
  <si>
    <t>Other time related obligations (Contractor to state)</t>
  </si>
  <si>
    <t>Inlet Works</t>
  </si>
  <si>
    <t>8.3.2 (a)</t>
  </si>
  <si>
    <t>SANS 1200A</t>
  </si>
  <si>
    <t>A13</t>
  </si>
  <si>
    <t>A13.1</t>
  </si>
  <si>
    <t xml:space="preserve">Quantity </t>
  </si>
  <si>
    <t>%</t>
  </si>
  <si>
    <t>C</t>
  </si>
  <si>
    <t xml:space="preserve">TOTAL FOR SECTION C CARRIED TO SUMMARY : </t>
  </si>
  <si>
    <t>D</t>
  </si>
  <si>
    <t xml:space="preserve">TOTAL FOR SECTION D CARRIED TO SUMMARY : </t>
  </si>
  <si>
    <t>CALCULATION OF TENDER SUM</t>
  </si>
  <si>
    <t>PORTION</t>
  </si>
  <si>
    <t>From Page</t>
  </si>
  <si>
    <t>TOTAL AMOUNT</t>
  </si>
  <si>
    <t>SECTION  - A</t>
  </si>
  <si>
    <t>PRELIMINARY AND GENERAL</t>
  </si>
  <si>
    <t>R</t>
  </si>
  <si>
    <t>SECTION  - B</t>
  </si>
  <si>
    <t>SECTION  - C</t>
  </si>
  <si>
    <t>SECTION  - D</t>
  </si>
  <si>
    <r>
      <t>Sub-Total (1)</t>
    </r>
    <r>
      <rPr>
        <sz val="9"/>
        <rFont val="Arial"/>
        <family val="2"/>
      </rPr>
      <t xml:space="preserve"> ………………………………………………………………………………………</t>
    </r>
  </si>
  <si>
    <r>
      <rPr>
        <b/>
        <sz val="9"/>
        <rFont val="Arial"/>
        <family val="2"/>
      </rPr>
      <t xml:space="preserve">Add 10% of Sub-Total (1) </t>
    </r>
    <r>
      <rPr>
        <sz val="9"/>
        <rFont val="Arial"/>
        <family val="2"/>
      </rPr>
      <t xml:space="preserve">Contingencies to Sub-Total </t>
    </r>
    <r>
      <rPr>
        <b/>
        <sz val="9"/>
        <rFont val="Arial"/>
        <family val="2"/>
      </rPr>
      <t xml:space="preserve">(1) </t>
    </r>
    <r>
      <rPr>
        <sz val="9"/>
        <rFont val="Arial"/>
        <family val="2"/>
      </rPr>
      <t>(Provisional Sum) …………………………</t>
    </r>
  </si>
  <si>
    <r>
      <t xml:space="preserve">Sub-Total (2) </t>
    </r>
    <r>
      <rPr>
        <sz val="9"/>
        <rFont val="Arial"/>
        <family val="2"/>
      </rPr>
      <t>(Excluding Contract Price Adjustment) ……………………………………..</t>
    </r>
  </si>
  <si>
    <r>
      <rPr>
        <b/>
        <sz val="9"/>
        <rFont val="Arial"/>
        <family val="2"/>
      </rPr>
      <t xml:space="preserve">Add 6.0% </t>
    </r>
    <r>
      <rPr>
        <sz val="9"/>
        <rFont val="Arial"/>
        <family val="2"/>
      </rPr>
      <t xml:space="preserve">of </t>
    </r>
    <r>
      <rPr>
        <b/>
        <u val="double"/>
        <sz val="9"/>
        <rFont val="Arial"/>
        <family val="2"/>
      </rPr>
      <t>Sub-Total (1)</t>
    </r>
    <r>
      <rPr>
        <b/>
        <sz val="9"/>
        <rFont val="Arial"/>
        <family val="2"/>
      </rPr>
      <t xml:space="preserve"> </t>
    </r>
    <r>
      <rPr>
        <sz val="9"/>
        <rFont val="Arial"/>
        <family val="2"/>
      </rPr>
      <t>Contract Price Adjustment</t>
    </r>
    <r>
      <rPr>
        <b/>
        <sz val="9"/>
        <rFont val="Arial"/>
        <family val="2"/>
      </rPr>
      <t xml:space="preserve"> </t>
    </r>
    <r>
      <rPr>
        <sz val="9"/>
        <rFont val="Arial"/>
        <family val="2"/>
      </rPr>
      <t>(Provisional Allowance)</t>
    </r>
  </si>
  <si>
    <r>
      <t>Sub-Total (3)</t>
    </r>
    <r>
      <rPr>
        <sz val="9"/>
        <rFont val="Arial"/>
        <family val="2"/>
      </rPr>
      <t xml:space="preserve"> …………………………………………………………………………………………</t>
    </r>
  </si>
  <si>
    <r>
      <rPr>
        <b/>
        <sz val="9"/>
        <rFont val="Arial"/>
        <family val="2"/>
      </rPr>
      <t xml:space="preserve">Add 15% </t>
    </r>
    <r>
      <rPr>
        <sz val="9"/>
        <rFont val="Arial"/>
        <family val="2"/>
      </rPr>
      <t xml:space="preserve">of </t>
    </r>
    <r>
      <rPr>
        <b/>
        <u val="double"/>
        <sz val="9"/>
        <rFont val="Arial"/>
        <family val="2"/>
      </rPr>
      <t>Sub-Total (3)</t>
    </r>
    <r>
      <rPr>
        <b/>
        <sz val="9"/>
        <rFont val="Arial"/>
        <family val="2"/>
      </rPr>
      <t xml:space="preserve"> Value Added Tax (VAT)</t>
    </r>
    <r>
      <rPr>
        <sz val="9"/>
        <rFont val="Arial"/>
        <family val="2"/>
      </rPr>
      <t>………………………………………..</t>
    </r>
  </si>
  <si>
    <r>
      <rPr>
        <b/>
        <sz val="9"/>
        <rFont val="Arial"/>
        <family val="2"/>
      </rPr>
      <t>TOTAL CARRIED TO FORM OF OFFER</t>
    </r>
    <r>
      <rPr>
        <sz val="9"/>
        <rFont val="Arial"/>
        <family val="2"/>
      </rPr>
      <t>…………………………………………………………</t>
    </r>
  </si>
  <si>
    <r>
      <rPr>
        <u/>
        <sz val="9"/>
        <rFont val="Arial"/>
        <family val="2"/>
      </rPr>
      <t>SIGNED ON BEHALF OF TENDERER</t>
    </r>
    <r>
      <rPr>
        <sz val="9"/>
        <rFont val="Arial"/>
        <family val="2"/>
      </rPr>
      <t>: …………………………………………………………….</t>
    </r>
  </si>
  <si>
    <t>PSAA 8.2.1</t>
  </si>
  <si>
    <t>PSAA 8.2.2</t>
  </si>
  <si>
    <t>PSZ</t>
  </si>
  <si>
    <t xml:space="preserve">Survey Equipment </t>
  </si>
  <si>
    <t>PSAB 3.2</t>
  </si>
  <si>
    <t>C2.9</t>
  </si>
  <si>
    <t>Nameboard as detailed in section C4</t>
  </si>
  <si>
    <t>Facililites for the Employer's Agent (SANS 1200 AB):</t>
  </si>
  <si>
    <t>SANS_x000D_
1200 A</t>
  </si>
  <si>
    <t>8.7</t>
  </si>
  <si>
    <t>DAYWORKS</t>
  </si>
  <si>
    <t>LABOUR</t>
  </si>
  <si>
    <t>Skilled</t>
  </si>
  <si>
    <t>hr</t>
  </si>
  <si>
    <t>Semi-skilled</t>
  </si>
  <si>
    <t>Un-skilled</t>
  </si>
  <si>
    <t>PLANT HIRE (WORK RATES ON SITE)</t>
  </si>
  <si>
    <t>km</t>
  </si>
  <si>
    <t>Water tankers (specify capacity)</t>
  </si>
  <si>
    <t>DAYWORKS AND TEMPORARY WORKS</t>
  </si>
  <si>
    <t>Note : Dayworks executed on instruction of the Employer's Agent only</t>
  </si>
  <si>
    <t>Capacity - 5 m³ (small)</t>
  </si>
  <si>
    <t>Capacity - 10 m³ (medium)</t>
  </si>
  <si>
    <t>Capacity - 30 m³ (large)</t>
  </si>
  <si>
    <t>Tipper trucks</t>
  </si>
  <si>
    <t>LDV - 1 ton</t>
  </si>
  <si>
    <t>Crawler excavators (specify model/mass/kw)</t>
  </si>
  <si>
    <t>Model____/_____/kg 150 kw (small)</t>
  </si>
  <si>
    <t>Model____/_____/kg 250 kw (medium)</t>
  </si>
  <si>
    <t>Model____/_____/kg 350 kw (large)</t>
  </si>
  <si>
    <t>TLB'S</t>
  </si>
  <si>
    <t>Tractor loader backhoe (TLB)(specify model)</t>
  </si>
  <si>
    <t>Mobile crane</t>
  </si>
  <si>
    <t>Mass 10 tonnes</t>
  </si>
  <si>
    <t>Mass 20 Tonnes</t>
  </si>
  <si>
    <t>Jack hammer complete with hoses and fittings</t>
  </si>
  <si>
    <t>Sludge Pump complete with hoses and clamps</t>
  </si>
  <si>
    <t>Concrete cutting machine</t>
  </si>
  <si>
    <t>Capacity 30 liter/sec (small)</t>
  </si>
  <si>
    <t>Capacity 100 liter/sec (medium)</t>
  </si>
  <si>
    <t>Capacity 300 liter/sec (large)</t>
  </si>
  <si>
    <t xml:space="preserve">Waterpump </t>
  </si>
  <si>
    <t>Day</t>
  </si>
  <si>
    <t>100 kVA Diesel Generator</t>
  </si>
  <si>
    <t>Temporary Diesel Electricity Generator Hire</t>
  </si>
  <si>
    <t>250 kVA Diesel Generator</t>
  </si>
  <si>
    <t>500 kVA Diesel Generator</t>
  </si>
  <si>
    <t>B.1</t>
  </si>
  <si>
    <t>B.1.1</t>
  </si>
  <si>
    <t>B.1.1.1</t>
  </si>
  <si>
    <t>B.1.1.2</t>
  </si>
  <si>
    <t>B.1.1.3</t>
  </si>
  <si>
    <t>B.1.2</t>
  </si>
  <si>
    <t>B.1.2.1</t>
  </si>
  <si>
    <t>B.1.2.2</t>
  </si>
  <si>
    <t>B.1.2.3</t>
  </si>
  <si>
    <t>B.1.3</t>
  </si>
  <si>
    <t>B.1.3.1</t>
  </si>
  <si>
    <t>B.1.4</t>
  </si>
  <si>
    <t xml:space="preserve">LDV </t>
  </si>
  <si>
    <t>B.1.4.1</t>
  </si>
  <si>
    <t>B.1.4.2</t>
  </si>
  <si>
    <t>B.1.4.3</t>
  </si>
  <si>
    <t>B.1.5</t>
  </si>
  <si>
    <t>B.1.5.1</t>
  </si>
  <si>
    <t>B.1.5.2</t>
  </si>
  <si>
    <t>B.1.5.3</t>
  </si>
  <si>
    <t>B.1.6</t>
  </si>
  <si>
    <t>B.1.6.1</t>
  </si>
  <si>
    <t>B.1.7</t>
  </si>
  <si>
    <t>B.1.7.1</t>
  </si>
  <si>
    <t>B.1.7.2</t>
  </si>
  <si>
    <t>B.1.8</t>
  </si>
  <si>
    <t>B.1.9</t>
  </si>
  <si>
    <t>B.1.10</t>
  </si>
  <si>
    <t>B.1.11</t>
  </si>
  <si>
    <t>B.1.11.1</t>
  </si>
  <si>
    <t>B.1.11.2</t>
  </si>
  <si>
    <t>B.1.11.3</t>
  </si>
  <si>
    <t>B.1.12</t>
  </si>
  <si>
    <t>B.1.12.1</t>
  </si>
  <si>
    <t>B.1.12.2</t>
  </si>
  <si>
    <t>B.1.12.3</t>
  </si>
  <si>
    <t xml:space="preserve">TOTAL FOR SECTION B CARRIED TO SUMMARY : </t>
  </si>
  <si>
    <t>ENGINEERING AND DESIGN</t>
  </si>
  <si>
    <t>Verification of Existing Site Conditions, Dimensions, Levels and Services</t>
  </si>
  <si>
    <t>Condition Assessment of Existing Civil Structures, Mechanical Equipment, Electrical Installations and Instrumentation</t>
  </si>
  <si>
    <t>Preparation of Operating Manuals, Maintenance Manuals and Standard Operating Procedures</t>
  </si>
  <si>
    <t>Final Design Close-out and Handover Documentation</t>
  </si>
  <si>
    <t>C.1</t>
  </si>
  <si>
    <t>C.2</t>
  </si>
  <si>
    <t>C.3</t>
  </si>
  <si>
    <t>C.4</t>
  </si>
  <si>
    <t>C.5</t>
  </si>
  <si>
    <t>C.6</t>
  </si>
  <si>
    <t>C.7</t>
  </si>
  <si>
    <t>SABS 1200</t>
  </si>
  <si>
    <t>CIVIL WORKS</t>
  </si>
  <si>
    <t>Cut grass and clear vegetation within the Thabazimbi WWTW site</t>
  </si>
  <si>
    <t>Dewatering and Desludging of Structures</t>
  </si>
  <si>
    <t>Dewatering, Cleaning and Desludging of Existing Process Structures, including the removal, transport, treatment and lawful disposal of sludge and screenings, temporary bypass pumping, odour control, washdown and preparation of structures for inspection, repair and refurbishment, for:</t>
  </si>
  <si>
    <t>Inlet Works:</t>
  </si>
  <si>
    <t>Primary &amp; Secondary Settling Tanks for both BNR and Biofiltration processes</t>
  </si>
  <si>
    <t>Bioreactor Basins</t>
  </si>
  <si>
    <t>Sludge Thickening and Digestion Facilities</t>
  </si>
  <si>
    <t>Equalisation Basin</t>
  </si>
  <si>
    <t>Chlorine contact channels</t>
  </si>
  <si>
    <t>Pump stations wet wells</t>
  </si>
  <si>
    <t>Building Repairs and Civil Builders' Work</t>
  </si>
  <si>
    <r>
      <t>Design and construct a brick guardhouse of 20m</t>
    </r>
    <r>
      <rPr>
        <vertAlign val="superscript"/>
        <sz val="10"/>
        <rFont val="Arial"/>
        <family val="2"/>
      </rPr>
      <t>2</t>
    </r>
    <r>
      <rPr>
        <sz val="10"/>
        <rFont val="Arial"/>
        <family val="2"/>
      </rPr>
      <t xml:space="preserve"> minimum floor area </t>
    </r>
  </si>
  <si>
    <t>Allow the PC Sum of R150,000.00 for the refurbishment of existing buildings within the WWTW</t>
  </si>
  <si>
    <t>Security Fencing, Gates and Access Control Civil Works</t>
  </si>
  <si>
    <t>Screenings storage and disposal</t>
  </si>
  <si>
    <r>
      <t>Supply and install 6m</t>
    </r>
    <r>
      <rPr>
        <vertAlign val="superscript"/>
        <sz val="10"/>
        <rFont val="Arial"/>
        <family val="2"/>
      </rPr>
      <t>3</t>
    </r>
    <r>
      <rPr>
        <sz val="10"/>
        <rFont val="Arial"/>
        <family val="2"/>
      </rPr>
      <t xml:space="preserve"> waste skips (2 No.)</t>
    </r>
  </si>
  <si>
    <t>D.1</t>
  </si>
  <si>
    <t>D.2</t>
  </si>
  <si>
    <t>D.2.1</t>
  </si>
  <si>
    <t>D.2.2</t>
  </si>
  <si>
    <t>D.2.3</t>
  </si>
  <si>
    <t>D.2.4</t>
  </si>
  <si>
    <t>D.2.5</t>
  </si>
  <si>
    <t>D.2.6</t>
  </si>
  <si>
    <t>D.2.7</t>
  </si>
  <si>
    <t>D.3</t>
  </si>
  <si>
    <t>D.4</t>
  </si>
  <si>
    <t>D.5</t>
  </si>
  <si>
    <t>D.6</t>
  </si>
  <si>
    <t>D.7</t>
  </si>
  <si>
    <t>E</t>
  </si>
  <si>
    <t>MECHANICAL WORKS</t>
  </si>
  <si>
    <t>Refurbish existing PST including inlet pipework, scum collection system and baffle plate</t>
  </si>
  <si>
    <t xml:space="preserve">Design, delivery to site, installation, testing, commissioning and adjusting of the following plant and equipment including, quality assurance, factory testing and painting. </t>
  </si>
  <si>
    <t>Biofiltration System Primary Settling Tank</t>
  </si>
  <si>
    <t>Biofiltration System Humus Tank</t>
  </si>
  <si>
    <t>Refurbish complete existing huimus tank,scrapper system, bridge centre bearing and drive mechanismand bridge corrosion protection</t>
  </si>
  <si>
    <t>E.1</t>
  </si>
  <si>
    <t>E.2</t>
  </si>
  <si>
    <t>E.3</t>
  </si>
  <si>
    <t>AS System Secondary Settling Tanks</t>
  </si>
  <si>
    <t>E.4</t>
  </si>
  <si>
    <t>Refurbish complete existing 2 No. Module 1 SST's,inclusive of scrapper system, weir plates, bridge centre bearing and drive mechanism and bridge corrosion protection</t>
  </si>
  <si>
    <t>Refurbish complete existing 1 No. Module 2 SST,inclusive of scrapper system, weir plates, bridge centre bearing and drive mechanism and bridge corrosion protection</t>
  </si>
  <si>
    <t>Biofilter</t>
  </si>
  <si>
    <t>Refurbish biofilter complete ,inclusive of refurbishment or replacement of rotating distribution system</t>
  </si>
  <si>
    <t>AS Reactor - Module 1</t>
  </si>
  <si>
    <t>Refurbish complete  2 No.x 22kW surface aerators,inclusive of refurbishment or replacement of motor &amp; gearbox; aerators impellers blast cleaning and corrosion protection</t>
  </si>
  <si>
    <t>AS Reactor - Module 2</t>
  </si>
  <si>
    <t>Refurbish complete Reactor Mechanical Equipment cosisting of  3 No.x 30kW surface aerators; 3 No.x 7.5kW mixers inclusive of refurbishment or replacement of motor &amp; gearbox; impellers blast cleaning and corrosion protection</t>
  </si>
  <si>
    <t>Pumps</t>
  </si>
  <si>
    <t>% to cover all Contractor's expenses and attendance on item D.4</t>
  </si>
  <si>
    <t>E.5</t>
  </si>
  <si>
    <t>E.6</t>
  </si>
  <si>
    <t>E.7</t>
  </si>
  <si>
    <t>E.8</t>
  </si>
  <si>
    <t>E.9</t>
  </si>
  <si>
    <t>E.10</t>
  </si>
  <si>
    <t>E.11</t>
  </si>
  <si>
    <t>% to cover all Contractor's expenses and attendance on item E.10</t>
  </si>
  <si>
    <t xml:space="preserve">TOTAL FOR SECTION E CARRIED TO SUMMARY : </t>
  </si>
  <si>
    <t>F</t>
  </si>
  <si>
    <t>ELECTRICAL WORKS</t>
  </si>
  <si>
    <t>Motor Control Centres</t>
  </si>
  <si>
    <t>Allow the PC Sum of R700,000.00 for the refurbishment and/or repair of MCC's to restore to full functionality, for all MCC's within the WWTW</t>
  </si>
  <si>
    <t>PC Sum</t>
  </si>
  <si>
    <t>Power and  Control Cables</t>
  </si>
  <si>
    <t>Design, supply and installation of power and control cablesincluding termination and glanding, for:</t>
  </si>
  <si>
    <t>2 x 22kw Module 1 surface aerators</t>
  </si>
  <si>
    <t>F.1</t>
  </si>
  <si>
    <t>F.2</t>
  </si>
  <si>
    <t>F.3</t>
  </si>
  <si>
    <t>F.3.1</t>
  </si>
  <si>
    <t>3 x 7.5kw Module 2 mixers</t>
  </si>
  <si>
    <t>3 x 30kw Module 2 surface aerators</t>
  </si>
  <si>
    <t>Allow the PC Sum of R1,000,000.00 for the refurbishment and/or replacement of process pumps within the WWTW, including pipework and cables</t>
  </si>
  <si>
    <t>Refurbish complete Equalisation Mechanical Equipment cosisting of  1 No.x 15kW mixer inclusive of refurbishment or replacement of motor &amp; gearbox; impeller blast cleaning and corrosion protection</t>
  </si>
  <si>
    <t>1 x 15kw equalisation basin mixer</t>
  </si>
  <si>
    <t>3 x 0.75kw SST bridges drive units</t>
  </si>
  <si>
    <t>F.3.2</t>
  </si>
  <si>
    <t>F.3.3</t>
  </si>
  <si>
    <t>F.3.4</t>
  </si>
  <si>
    <t>F.3.5</t>
  </si>
  <si>
    <t>F.3.6</t>
  </si>
  <si>
    <t>F.3.7</t>
  </si>
  <si>
    <t>Allow the PC Sum of R100,000.00 for the replacement of faulty underground cables within the WWTW</t>
  </si>
  <si>
    <t>% to cover all Contractor's expenses and attendance on item F3.6</t>
  </si>
  <si>
    <t xml:space="preserve">TOTAL FOR SECTION F CARRIED TO SUMMARY : </t>
  </si>
  <si>
    <t>Refurbish existing manually raked screens including supply of installation of handwheel operated sluice gates and ultrasonic flow meters</t>
  </si>
  <si>
    <t>Process Audit, Hydraulic Assessment and Capacity Verification of the Existing WWTW</t>
  </si>
  <si>
    <t>D.8</t>
  </si>
  <si>
    <t>Sludge Drying Beds</t>
  </si>
  <si>
    <t>Refurbish complete sludge drying beds, including replacement and/or replenishment of beds media</t>
  </si>
  <si>
    <t>Allow the PC Sum of R500,000.00 for the repair of existing water retaining structures, where required</t>
  </si>
  <si>
    <t>D.9</t>
  </si>
  <si>
    <t>D.10</t>
  </si>
  <si>
    <t>% to cover all Contractor's expenses and attendance on item D.9</t>
  </si>
  <si>
    <t>Complete multidisciplinary engineering design of the Works, including all process, hydraulic, civil, structural, mechanical, electrical, instrumentation and control engineering, temporary works, design calculations, reports, specifications, Process Flow Diagrams (PFDs), General Arrangement Drawings, detailed construction drawings, and Issued-for-Construction documentation required for the design, construction, commissioning and successful operation of the Works in accordance with the Employer's Requirements.</t>
  </si>
  <si>
    <t>Design, supply, construct and complete a perimeter security fence comprising 2.4 m high precast reinforced concrete palisade fencing, including reinforced concrete posts, precast concrete palisade panels, reinforced concrete foundations, corner, end and straining posts, gate posts, all necessary fixings and fittings, together with a 600 mm outward-inclined galvanised steel security extension supporting triple galvanised concertina razor wire coils. The works shall further include the demolition and removal of existing fencing and gates, pedestrian and vehicular access gates, locking mechanisms, security signage, tie-ins to existing fencing, reinstatement of disturbed areas and all associated civil works, complete in accordance with the Employer's Requirements.</t>
  </si>
  <si>
    <t>SECTION  - E</t>
  </si>
  <si>
    <t>SECTION  - F</t>
  </si>
  <si>
    <t>C2.6</t>
  </si>
  <si>
    <t>C2.8</t>
  </si>
  <si>
    <t>C2.11</t>
  </si>
  <si>
    <t>C2.13</t>
  </si>
  <si>
    <t>C2.14</t>
  </si>
  <si>
    <t>Remuneration of a Community Liason Officer</t>
  </si>
  <si>
    <t>Design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</si>
</sst>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_);\(\$#,##0\)"/>
    <numFmt numFmtId="166" formatCode="mmmm\ d\,\ yyyy"/>
    <numFmt numFmtId="167" formatCode="&quot;R&quot;#,##0"/>
  </numFmts>
  <fonts count="17" x14ac:knownFonts="1">
    <font>
      <sz val="10"/>
      <name val="Courier"/>
    </font>
    <font>
      <sz val="10"/>
      <name val="Arial"/>
      <family val="2"/>
    </font>
    <font>
      <b/>
      <sz val="18"/>
      <name val="Arial"/>
      <family val="2"/>
    </font>
    <font>
      <b/>
      <sz val="12"/>
      <name val="Arial"/>
      <family val="2"/>
    </font>
    <font>
      <b/>
      <sz val="10"/>
      <name val="Arial"/>
      <family val="2"/>
    </font>
    <font>
      <sz val="10"/>
      <name val="Arial"/>
      <family val="2"/>
    </font>
    <font>
      <sz val="10"/>
      <name val="Courier"/>
    </font>
    <font>
      <sz val="11"/>
      <name val="Arial"/>
      <family val="2"/>
    </font>
    <font>
      <sz val="9"/>
      <name val="Arial"/>
      <family val="2"/>
    </font>
    <font>
      <sz val="10"/>
      <color rgb="FF000000"/>
      <name val="Arial"/>
      <family val="2"/>
    </font>
    <font>
      <b/>
      <u/>
      <sz val="10"/>
      <name val="Arial"/>
      <family val="2"/>
    </font>
    <font>
      <b/>
      <sz val="9"/>
      <name val="Arial"/>
      <family val="2"/>
    </font>
    <font>
      <b/>
      <u/>
      <sz val="9"/>
      <name val="Arial"/>
      <family val="2"/>
    </font>
    <font>
      <sz val="10"/>
      <color theme="1"/>
      <name val="Arial"/>
      <family val="2"/>
    </font>
    <font>
      <u/>
      <sz val="9"/>
      <name val="Arial"/>
      <family val="2"/>
    </font>
    <font>
      <b/>
      <u val="double"/>
      <sz val="9"/>
      <name val="Arial"/>
      <family val="2"/>
    </font>
    <font>
      <vertAlign val="superscript"/>
      <sz val="10"/>
      <name val="Arial"/>
      <family val="2"/>
    </font>
  </fonts>
  <fills count="2">
    <fill>
      <patternFill patternType="none"/>
    </fill>
    <fill>
      <patternFill patternType="gray125"/>
    </fill>
  </fills>
  <borders count="26">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auto="1"/>
      </right>
      <top/>
      <bottom style="thin">
        <color auto="1"/>
      </bottom>
      <diagonal/>
    </border>
  </borders>
  <cellStyleXfs count="10">
    <xf numFmtId="0" fontId="0" fillId="0" borderId="0"/>
    <xf numFmtId="37"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1" applyNumberFormat="0" applyFill="0" applyAlignment="0" applyProtection="0"/>
    <xf numFmtId="0" fontId="9" fillId="0" borderId="0"/>
    <xf numFmtId="164" fontId="6" fillId="0" borderId="0" applyFont="0" applyFill="0" applyBorder="0" applyAlignment="0" applyProtection="0"/>
  </cellStyleXfs>
  <cellXfs count="189">
    <xf numFmtId="0" fontId="0" fillId="0" borderId="0" xfId="0"/>
    <xf numFmtId="0" fontId="5" fillId="0" borderId="2" xfId="0" applyFont="1" applyBorder="1" applyAlignment="1">
      <alignment vertical="top" wrapText="1"/>
    </xf>
    <xf numFmtId="0" fontId="6" fillId="0" borderId="0" xfId="0" applyFont="1"/>
    <xf numFmtId="0" fontId="5" fillId="0" borderId="0" xfId="0" applyFont="1" applyAlignment="1">
      <alignment vertical="top" wrapText="1"/>
    </xf>
    <xf numFmtId="0" fontId="0" fillId="0" borderId="0" xfId="0" applyAlignment="1">
      <alignment vertical="center"/>
    </xf>
    <xf numFmtId="0" fontId="5" fillId="0" borderId="0" xfId="0" applyFont="1" applyAlignment="1">
      <alignment horizontal="center"/>
    </xf>
    <xf numFmtId="49" fontId="5" fillId="0" borderId="0" xfId="0" applyNumberFormat="1" applyFont="1" applyAlignment="1">
      <alignment vertical="top"/>
    </xf>
    <xf numFmtId="0" fontId="5" fillId="0" borderId="0" xfId="0" applyFont="1"/>
    <xf numFmtId="0" fontId="5" fillId="0" borderId="0" xfId="0" applyFont="1" applyAlignment="1">
      <alignment horizontal="center" wrapText="1"/>
    </xf>
    <xf numFmtId="0" fontId="5" fillId="0" borderId="0" xfId="0" applyFont="1" applyAlignment="1">
      <alignment vertical="center"/>
    </xf>
    <xf numFmtId="49" fontId="5" fillId="0" borderId="4" xfId="0" applyNumberFormat="1" applyFont="1" applyBorder="1" applyAlignment="1">
      <alignment vertical="top"/>
    </xf>
    <xf numFmtId="0" fontId="5" fillId="0" borderId="4" xfId="0" applyFont="1" applyBorder="1" applyAlignment="1">
      <alignment vertical="top" wrapText="1"/>
    </xf>
    <xf numFmtId="0" fontId="5" fillId="0" borderId="4" xfId="0" applyFont="1" applyBorder="1" applyAlignment="1">
      <alignment horizontal="center" wrapText="1"/>
    </xf>
    <xf numFmtId="0" fontId="5" fillId="0" borderId="4" xfId="0" applyFont="1" applyBorder="1" applyAlignment="1">
      <alignment horizontal="center"/>
    </xf>
    <xf numFmtId="0" fontId="4" fillId="0" borderId="4" xfId="0" applyFont="1" applyBorder="1" applyAlignment="1">
      <alignment vertical="top" wrapText="1"/>
    </xf>
    <xf numFmtId="49" fontId="5" fillId="0" borderId="4"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4" xfId="0" applyFont="1" applyBorder="1" applyAlignment="1">
      <alignment horizontal="center" wrapText="1"/>
    </xf>
    <xf numFmtId="49" fontId="4" fillId="0" borderId="4"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vertical="top" wrapText="1"/>
    </xf>
    <xf numFmtId="0" fontId="5" fillId="0" borderId="6" xfId="0" applyFont="1" applyBorder="1" applyAlignment="1">
      <alignment horizontal="center" wrapText="1"/>
    </xf>
    <xf numFmtId="0" fontId="5" fillId="0" borderId="6" xfId="0" applyFont="1" applyBorder="1" applyAlignment="1">
      <alignment horizontal="center"/>
    </xf>
    <xf numFmtId="49" fontId="5" fillId="0" borderId="7" xfId="0" applyNumberFormat="1" applyFont="1" applyBorder="1" applyAlignment="1">
      <alignment horizontal="left" vertical="top"/>
    </xf>
    <xf numFmtId="0" fontId="5" fillId="0" borderId="7" xfId="0" applyFont="1" applyBorder="1" applyAlignment="1">
      <alignment vertical="top" wrapText="1"/>
    </xf>
    <xf numFmtId="0" fontId="5" fillId="0" borderId="7" xfId="0" applyFont="1" applyBorder="1" applyAlignment="1">
      <alignment horizontal="center" wrapText="1"/>
    </xf>
    <xf numFmtId="0" fontId="5" fillId="0" borderId="7" xfId="0" applyFont="1" applyBorder="1" applyAlignment="1">
      <alignment horizontal="center"/>
    </xf>
    <xf numFmtId="49" fontId="5" fillId="0" borderId="6" xfId="0" applyNumberFormat="1" applyFont="1" applyBorder="1" applyAlignment="1">
      <alignment horizontal="left" vertical="top"/>
    </xf>
    <xf numFmtId="49" fontId="5" fillId="0" borderId="7" xfId="0" applyNumberFormat="1" applyFont="1" applyBorder="1" applyAlignment="1">
      <alignment horizontal="left" vertical="top" wrapText="1"/>
    </xf>
    <xf numFmtId="49" fontId="5" fillId="0" borderId="5" xfId="0" applyNumberFormat="1" applyFont="1" applyBorder="1" applyAlignment="1">
      <alignment horizontal="left" vertical="top"/>
    </xf>
    <xf numFmtId="0" fontId="4" fillId="0" borderId="6" xfId="0" applyFont="1" applyBorder="1" applyAlignment="1">
      <alignment vertical="top" wrapText="1"/>
    </xf>
    <xf numFmtId="49" fontId="4" fillId="0" borderId="7" xfId="0" applyNumberFormat="1" applyFont="1" applyBorder="1" applyAlignment="1">
      <alignment horizontal="left" vertical="top"/>
    </xf>
    <xf numFmtId="49" fontId="5" fillId="0" borderId="8" xfId="0" applyNumberFormat="1" applyFont="1" applyBorder="1" applyAlignment="1">
      <alignment vertical="top"/>
    </xf>
    <xf numFmtId="0" fontId="5" fillId="0" borderId="9" xfId="0" applyFont="1" applyBorder="1" applyAlignment="1">
      <alignment horizontal="center"/>
    </xf>
    <xf numFmtId="0" fontId="7" fillId="0" borderId="6" xfId="0" applyFont="1" applyBorder="1" applyAlignment="1">
      <alignment wrapText="1"/>
    </xf>
    <xf numFmtId="0" fontId="4" fillId="0" borderId="7" xfId="0" applyFont="1" applyBorder="1" applyAlignment="1">
      <alignment vertical="top" wrapText="1"/>
    </xf>
    <xf numFmtId="0" fontId="4" fillId="0" borderId="7" xfId="0" applyFont="1" applyBorder="1" applyAlignment="1">
      <alignment horizontal="center" wrapText="1"/>
    </xf>
    <xf numFmtId="49" fontId="1" fillId="0" borderId="4" xfId="0" applyNumberFormat="1" applyFont="1" applyBorder="1" applyAlignment="1">
      <alignment vertical="top" wrapText="1"/>
    </xf>
    <xf numFmtId="0" fontId="1" fillId="0" borderId="4" xfId="0" applyFont="1" applyBorder="1" applyAlignment="1">
      <alignment vertical="top" wrapText="1"/>
    </xf>
    <xf numFmtId="0" fontId="5" fillId="0" borderId="9" xfId="0" applyFont="1" applyBorder="1" applyAlignment="1">
      <alignment horizontal="center" vertical="center"/>
    </xf>
    <xf numFmtId="49" fontId="5" fillId="0" borderId="8" xfId="0" applyNumberFormat="1" applyFont="1" applyBorder="1" applyAlignment="1">
      <alignment vertical="top"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49" fontId="5" fillId="0" borderId="4" xfId="0" applyNumberFormat="1" applyFont="1" applyBorder="1" applyAlignment="1">
      <alignment vertical="center"/>
    </xf>
    <xf numFmtId="0" fontId="5"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49" fontId="4" fillId="0" borderId="13" xfId="0" applyNumberFormat="1" applyFont="1" applyBorder="1" applyAlignment="1">
      <alignment horizontal="left" vertical="top"/>
    </xf>
    <xf numFmtId="49" fontId="4" fillId="0" borderId="13" xfId="0" applyNumberFormat="1" applyFont="1" applyBorder="1" applyAlignment="1">
      <alignment horizontal="left" vertical="top" wrapText="1"/>
    </xf>
    <xf numFmtId="0" fontId="4" fillId="0" borderId="13" xfId="0" applyFont="1" applyBorder="1" applyAlignment="1">
      <alignment vertical="top" wrapText="1"/>
    </xf>
    <xf numFmtId="0" fontId="5" fillId="0" borderId="13" xfId="0" applyFont="1" applyBorder="1" applyAlignment="1">
      <alignment horizontal="center"/>
    </xf>
    <xf numFmtId="0" fontId="4" fillId="0" borderId="13" xfId="0" applyFont="1" applyBorder="1" applyAlignment="1">
      <alignment horizontal="center" wrapText="1"/>
    </xf>
    <xf numFmtId="49" fontId="5" fillId="0" borderId="7" xfId="0" applyNumberFormat="1"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wrapText="1"/>
    </xf>
    <xf numFmtId="0" fontId="5" fillId="0" borderId="8" xfId="0" applyFont="1" applyBorder="1" applyAlignment="1">
      <alignment horizontal="center" wrapText="1"/>
    </xf>
    <xf numFmtId="0" fontId="5" fillId="0" borderId="16" xfId="0" applyFont="1" applyBorder="1" applyAlignment="1">
      <alignment horizontal="center" wrapText="1"/>
    </xf>
    <xf numFmtId="49" fontId="4" fillId="0" borderId="14" xfId="0" applyNumberFormat="1" applyFont="1" applyBorder="1" applyAlignment="1">
      <alignment horizontal="left" vertical="top"/>
    </xf>
    <xf numFmtId="49" fontId="4" fillId="0" borderId="2" xfId="0" applyNumberFormat="1" applyFont="1" applyBorder="1" applyAlignment="1">
      <alignment horizontal="left" vertical="top"/>
    </xf>
    <xf numFmtId="0" fontId="5" fillId="0" borderId="2" xfId="0" applyFont="1" applyBorder="1" applyAlignment="1">
      <alignment horizontal="center"/>
    </xf>
    <xf numFmtId="0" fontId="5" fillId="0" borderId="2" xfId="0" applyFont="1" applyBorder="1" applyAlignment="1">
      <alignment horizontal="center" wrapText="1"/>
    </xf>
    <xf numFmtId="0" fontId="5" fillId="0" borderId="12" xfId="0" applyFont="1" applyBorder="1" applyAlignment="1">
      <alignment horizontal="center" wrapText="1"/>
    </xf>
    <xf numFmtId="49" fontId="5" fillId="0" borderId="10" xfId="0" applyNumberFormat="1" applyFont="1" applyBorder="1" applyAlignment="1">
      <alignment vertical="center"/>
    </xf>
    <xf numFmtId="0" fontId="5" fillId="0" borderId="10" xfId="0" applyFont="1" applyBorder="1" applyAlignment="1">
      <alignment vertical="top" wrapText="1"/>
    </xf>
    <xf numFmtId="0" fontId="5" fillId="0" borderId="10" xfId="0" applyFont="1" applyBorder="1" applyAlignment="1">
      <alignment horizontal="center" vertical="center"/>
    </xf>
    <xf numFmtId="0" fontId="5" fillId="0" borderId="10" xfId="0" applyFont="1" applyBorder="1" applyAlignment="1">
      <alignment horizontal="center" wrapText="1"/>
    </xf>
    <xf numFmtId="0" fontId="5" fillId="0" borderId="17" xfId="0" applyFont="1" applyBorder="1" applyAlignment="1">
      <alignment horizontal="center" wrapText="1"/>
    </xf>
    <xf numFmtId="49" fontId="5" fillId="0" borderId="18" xfId="0" applyNumberFormat="1" applyFont="1" applyBorder="1" applyAlignment="1">
      <alignment vertical="top"/>
    </xf>
    <xf numFmtId="49" fontId="1" fillId="0" borderId="4" xfId="0" applyNumberFormat="1" applyFont="1" applyBorder="1" applyAlignment="1">
      <alignment horizontal="left" vertical="top"/>
    </xf>
    <xf numFmtId="49" fontId="1" fillId="0" borderId="6" xfId="0" applyNumberFormat="1" applyFont="1" applyBorder="1" applyAlignment="1">
      <alignment horizontal="left" vertical="center"/>
    </xf>
    <xf numFmtId="3" fontId="5" fillId="0" borderId="6" xfId="0" applyNumberFormat="1" applyFont="1" applyBorder="1" applyAlignment="1">
      <alignment horizontal="right" wrapText="1"/>
    </xf>
    <xf numFmtId="49" fontId="4" fillId="0" borderId="7" xfId="0" applyNumberFormat="1" applyFont="1" applyBorder="1" applyAlignment="1">
      <alignment horizontal="left" vertical="top" wrapText="1"/>
    </xf>
    <xf numFmtId="49" fontId="4" fillId="0" borderId="18" xfId="0" applyNumberFormat="1" applyFont="1" applyBorder="1" applyAlignment="1">
      <alignment horizontal="left" vertical="top"/>
    </xf>
    <xf numFmtId="49" fontId="4" fillId="0" borderId="18" xfId="0" applyNumberFormat="1" applyFont="1" applyBorder="1" applyAlignment="1">
      <alignment horizontal="left" vertical="top" wrapText="1"/>
    </xf>
    <xf numFmtId="0" fontId="4" fillId="0" borderId="18" xfId="0" applyFont="1" applyBorder="1" applyAlignment="1">
      <alignment vertical="top" wrapText="1"/>
    </xf>
    <xf numFmtId="0" fontId="5" fillId="0" borderId="18" xfId="0" applyFont="1" applyBorder="1" applyAlignment="1">
      <alignment horizontal="center"/>
    </xf>
    <xf numFmtId="0" fontId="4" fillId="0" borderId="18" xfId="0" applyFont="1" applyBorder="1" applyAlignment="1">
      <alignment horizontal="center" wrapText="1"/>
    </xf>
    <xf numFmtId="49" fontId="5" fillId="0" borderId="18" xfId="0" applyNumberFormat="1" applyFont="1" applyBorder="1" applyAlignment="1">
      <alignment horizontal="left" vertical="top"/>
    </xf>
    <xf numFmtId="49" fontId="1" fillId="0" borderId="6" xfId="0" applyNumberFormat="1" applyFont="1" applyBorder="1" applyAlignment="1">
      <alignment horizontal="left" vertical="top"/>
    </xf>
    <xf numFmtId="49" fontId="5" fillId="0" borderId="4" xfId="0" applyNumberFormat="1" applyFont="1" applyBorder="1" applyAlignment="1">
      <alignment horizontal="left" vertical="center"/>
    </xf>
    <xf numFmtId="0" fontId="1" fillId="0" borderId="4" xfId="0" applyFont="1" applyBorder="1" applyAlignment="1">
      <alignment vertical="center" wrapText="1"/>
    </xf>
    <xf numFmtId="49" fontId="5" fillId="0" borderId="7" xfId="0" applyNumberFormat="1" applyFont="1" applyBorder="1" applyAlignment="1">
      <alignment horizontal="left"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4" xfId="0" applyFont="1" applyBorder="1" applyAlignment="1">
      <alignment vertical="center" wrapText="1"/>
    </xf>
    <xf numFmtId="49" fontId="5" fillId="0" borderId="4" xfId="0" applyNumberFormat="1" applyFont="1" applyBorder="1" applyAlignment="1">
      <alignment horizontal="left" vertical="center" wrapText="1"/>
    </xf>
    <xf numFmtId="49" fontId="5" fillId="0" borderId="7"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7" xfId="0" applyNumberFormat="1" applyFont="1" applyBorder="1" applyAlignment="1">
      <alignment horizontal="left" vertical="center"/>
    </xf>
    <xf numFmtId="0" fontId="5" fillId="0" borderId="19" xfId="0" applyFont="1" applyBorder="1" applyAlignment="1">
      <alignment horizontal="center" wrapText="1"/>
    </xf>
    <xf numFmtId="49" fontId="1" fillId="0" borderId="4" xfId="0" applyNumberFormat="1" applyFont="1" applyBorder="1" applyAlignment="1">
      <alignment vertical="center"/>
    </xf>
    <xf numFmtId="49" fontId="1" fillId="0" borderId="19" xfId="0" applyNumberFormat="1" applyFont="1" applyBorder="1" applyAlignment="1">
      <alignment vertical="center"/>
    </xf>
    <xf numFmtId="49" fontId="5" fillId="0" borderId="19" xfId="0" applyNumberFormat="1" applyFont="1" applyBorder="1" applyAlignment="1">
      <alignment vertical="center"/>
    </xf>
    <xf numFmtId="0" fontId="5" fillId="0" borderId="19" xfId="0" applyFont="1" applyBorder="1" applyAlignment="1">
      <alignment vertical="center" wrapText="1"/>
    </xf>
    <xf numFmtId="0" fontId="5" fillId="0" borderId="19" xfId="0" applyFont="1" applyBorder="1" applyAlignment="1">
      <alignment horizontal="center" vertical="center"/>
    </xf>
    <xf numFmtId="0" fontId="5" fillId="0" borderId="19" xfId="0" applyFont="1" applyBorder="1" applyAlignment="1">
      <alignment horizontal="center" vertical="center" wrapText="1"/>
    </xf>
    <xf numFmtId="49" fontId="4" fillId="0" borderId="14" xfId="0" applyNumberFormat="1" applyFont="1" applyBorder="1" applyAlignment="1">
      <alignment horizontal="left" vertical="center"/>
    </xf>
    <xf numFmtId="49" fontId="4" fillId="0" borderId="2" xfId="0" applyNumberFormat="1" applyFont="1" applyBorder="1" applyAlignment="1">
      <alignment horizontal="left"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49" fontId="5" fillId="0" borderId="6" xfId="0" applyNumberFormat="1" applyFont="1" applyBorder="1" applyAlignment="1">
      <alignment vertical="center"/>
    </xf>
    <xf numFmtId="0" fontId="5" fillId="0" borderId="6" xfId="0" applyFont="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 fillId="0" borderId="6" xfId="0" applyFont="1" applyBorder="1" applyAlignment="1">
      <alignment vertical="center" wrapText="1"/>
    </xf>
    <xf numFmtId="49" fontId="1" fillId="0" borderId="6" xfId="0" applyNumberFormat="1" applyFont="1" applyBorder="1" applyAlignment="1">
      <alignment vertical="center"/>
    </xf>
    <xf numFmtId="49" fontId="1" fillId="0" borderId="4" xfId="0" applyNumberFormat="1" applyFont="1" applyBorder="1" applyAlignment="1">
      <alignment vertical="top"/>
    </xf>
    <xf numFmtId="49" fontId="4" fillId="0" borderId="4" xfId="0" applyNumberFormat="1" applyFont="1" applyBorder="1" applyAlignment="1">
      <alignment horizontal="left" vertical="center"/>
    </xf>
    <xf numFmtId="167" fontId="5" fillId="0" borderId="4"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vertical="center" wrapText="1"/>
    </xf>
    <xf numFmtId="0" fontId="8" fillId="0" borderId="0" xfId="8" applyFont="1" applyAlignment="1">
      <alignment horizontal="center" vertical="center"/>
    </xf>
    <xf numFmtId="0" fontId="8" fillId="0" borderId="0" xfId="8" applyFont="1" applyAlignment="1">
      <alignment vertical="center" wrapText="1"/>
    </xf>
    <xf numFmtId="0" fontId="8" fillId="0" borderId="0" xfId="8" applyFont="1" applyAlignment="1">
      <alignment vertical="center"/>
    </xf>
    <xf numFmtId="0" fontId="10" fillId="0" borderId="0" xfId="8" applyFont="1" applyAlignment="1">
      <alignment vertical="center"/>
    </xf>
    <xf numFmtId="0" fontId="11" fillId="0" borderId="0" xfId="8" applyFont="1" applyAlignment="1">
      <alignment vertical="center"/>
    </xf>
    <xf numFmtId="0" fontId="11" fillId="0" borderId="24" xfId="8" applyFont="1" applyBorder="1" applyAlignment="1">
      <alignment vertical="center" wrapText="1"/>
    </xf>
    <xf numFmtId="0" fontId="11" fillId="0" borderId="24" xfId="8" applyFont="1" applyBorder="1" applyAlignment="1">
      <alignment horizontal="center" vertical="center"/>
    </xf>
    <xf numFmtId="0" fontId="8" fillId="0" borderId="17" xfId="8" applyFont="1" applyBorder="1" applyAlignment="1">
      <alignment horizontal="center" vertical="center"/>
    </xf>
    <xf numFmtId="0" fontId="8" fillId="0" borderId="20" xfId="8" applyFont="1" applyBorder="1" applyAlignment="1">
      <alignment horizontal="center" vertical="center"/>
    </xf>
    <xf numFmtId="0" fontId="11" fillId="0" borderId="21" xfId="8" applyFont="1" applyBorder="1" applyAlignment="1">
      <alignment horizontal="center" vertical="center"/>
    </xf>
    <xf numFmtId="0" fontId="11" fillId="0" borderId="25" xfId="8" applyFont="1" applyBorder="1" applyAlignment="1">
      <alignment horizontal="center" vertical="center" wrapText="1"/>
    </xf>
    <xf numFmtId="0" fontId="12" fillId="0" borderId="22" xfId="8" applyFont="1" applyBorder="1" applyAlignment="1">
      <alignment vertical="center" wrapText="1"/>
    </xf>
    <xf numFmtId="0" fontId="8" fillId="0" borderId="22" xfId="8" applyFont="1" applyBorder="1" applyAlignment="1">
      <alignment horizontal="center" vertical="center" wrapText="1"/>
    </xf>
    <xf numFmtId="0" fontId="8" fillId="0" borderId="21" xfId="8" applyFont="1" applyBorder="1" applyAlignment="1">
      <alignment horizontal="center" vertical="center" wrapText="1"/>
    </xf>
    <xf numFmtId="0" fontId="8" fillId="0" borderId="22" xfId="8" applyFont="1" applyBorder="1" applyAlignment="1">
      <alignment horizontal="center" vertical="center"/>
    </xf>
    <xf numFmtId="0" fontId="8" fillId="0" borderId="25" xfId="8" applyFont="1" applyBorder="1" applyAlignment="1">
      <alignment horizontal="center" vertical="center"/>
    </xf>
    <xf numFmtId="0" fontId="11" fillId="0" borderId="17" xfId="8" applyFont="1" applyBorder="1" applyAlignment="1">
      <alignment horizontal="center" vertical="center"/>
    </xf>
    <xf numFmtId="0" fontId="11" fillId="0" borderId="20" xfId="8" applyFont="1" applyBorder="1" applyAlignment="1">
      <alignment horizontal="center" vertical="center" wrapText="1"/>
    </xf>
    <xf numFmtId="0" fontId="12" fillId="0" borderId="0" xfId="8" applyFont="1" applyAlignment="1">
      <alignment vertical="center" wrapText="1"/>
    </xf>
    <xf numFmtId="0" fontId="8" fillId="0" borderId="0" xfId="8" applyFont="1" applyAlignment="1">
      <alignment horizontal="center" vertical="center" wrapText="1"/>
    </xf>
    <xf numFmtId="0" fontId="8" fillId="0" borderId="17" xfId="8" applyFont="1" applyBorder="1" applyAlignment="1">
      <alignment horizontal="center" vertical="center" wrapText="1"/>
    </xf>
    <xf numFmtId="0" fontId="13" fillId="0" borderId="20" xfId="8" applyFont="1" applyBorder="1"/>
    <xf numFmtId="0" fontId="13" fillId="0" borderId="0" xfId="8" applyFont="1" applyAlignment="1">
      <alignment horizontal="center"/>
    </xf>
    <xf numFmtId="0" fontId="13" fillId="0" borderId="0" xfId="8" applyFont="1"/>
    <xf numFmtId="0" fontId="8" fillId="0" borderId="0" xfId="8" applyFont="1" applyAlignment="1">
      <alignment horizontal="left" vertical="center"/>
    </xf>
    <xf numFmtId="0" fontId="8" fillId="0" borderId="20" xfId="8" applyFont="1" applyBorder="1" applyAlignment="1">
      <alignment horizontal="left" vertical="center"/>
    </xf>
    <xf numFmtId="0" fontId="8" fillId="0" borderId="17" xfId="8" applyFont="1" applyBorder="1" applyAlignment="1">
      <alignment horizontal="left" vertical="center"/>
    </xf>
    <xf numFmtId="0" fontId="8" fillId="0" borderId="21" xfId="8" applyFont="1" applyBorder="1" applyAlignment="1">
      <alignment horizontal="left" vertical="center"/>
    </xf>
    <xf numFmtId="0" fontId="8" fillId="0" borderId="25" xfId="8" applyFont="1" applyBorder="1" applyAlignment="1">
      <alignment horizontal="center" vertical="center" wrapText="1"/>
    </xf>
    <xf numFmtId="0" fontId="14" fillId="0" borderId="0" xfId="8" applyFont="1" applyAlignment="1">
      <alignment vertical="center" wrapText="1"/>
    </xf>
    <xf numFmtId="0" fontId="8" fillId="0" borderId="24" xfId="8" applyFont="1" applyBorder="1" applyAlignment="1">
      <alignment horizontal="center" vertical="center" wrapText="1"/>
    </xf>
    <xf numFmtId="0" fontId="8" fillId="0" borderId="24" xfId="8" applyFont="1" applyBorder="1" applyAlignment="1">
      <alignment vertical="center" wrapText="1"/>
    </xf>
    <xf numFmtId="0" fontId="14" fillId="0" borderId="24" xfId="8" applyFont="1" applyBorder="1" applyAlignment="1">
      <alignment vertical="center" wrapText="1"/>
    </xf>
    <xf numFmtId="0" fontId="8" fillId="0" borderId="24" xfId="8" applyFont="1" applyBorder="1" applyAlignment="1">
      <alignment horizontal="center" vertical="center"/>
    </xf>
    <xf numFmtId="0" fontId="11" fillId="0" borderId="0" xfId="8" applyFont="1" applyAlignment="1">
      <alignment horizontal="left" vertical="center" indent="3"/>
    </xf>
    <xf numFmtId="0" fontId="8" fillId="0" borderId="15" xfId="8" applyFont="1" applyBorder="1" applyAlignment="1">
      <alignment horizontal="center" vertical="center"/>
    </xf>
    <xf numFmtId="0" fontId="11" fillId="0" borderId="23" xfId="8" applyFont="1" applyBorder="1" applyAlignment="1">
      <alignment horizontal="left" vertical="center" wrapText="1"/>
    </xf>
    <xf numFmtId="0" fontId="11" fillId="0" borderId="24" xfId="8" applyFont="1" applyBorder="1" applyAlignment="1">
      <alignment horizontal="center" vertical="center" wrapText="1"/>
    </xf>
    <xf numFmtId="0" fontId="11" fillId="0" borderId="15" xfId="8" applyFont="1" applyBorder="1" applyAlignment="1">
      <alignment horizontal="center" vertical="center" wrapText="1"/>
    </xf>
    <xf numFmtId="0" fontId="8" fillId="0" borderId="23" xfId="8" applyFont="1" applyBorder="1" applyAlignment="1">
      <alignment horizontal="center" vertical="center"/>
    </xf>
    <xf numFmtId="4" fontId="1" fillId="0" borderId="20" xfId="8" applyNumberFormat="1" applyFont="1" applyBorder="1" applyAlignment="1">
      <alignment horizontal="right" vertical="center" indent="1"/>
    </xf>
    <xf numFmtId="0" fontId="8" fillId="0" borderId="21" xfId="8" applyFont="1" applyBorder="1" applyAlignment="1">
      <alignment horizontal="center" vertical="center"/>
    </xf>
    <xf numFmtId="0" fontId="8" fillId="0" borderId="22" xfId="8" applyFont="1" applyBorder="1" applyAlignment="1">
      <alignment horizontal="left" vertical="center"/>
    </xf>
    <xf numFmtId="4" fontId="1" fillId="0" borderId="23" xfId="8" applyNumberFormat="1" applyFont="1" applyBorder="1" applyAlignment="1">
      <alignment horizontal="right" vertical="center" indent="1"/>
    </xf>
    <xf numFmtId="4" fontId="1" fillId="0" borderId="25" xfId="8" applyNumberFormat="1" applyFont="1" applyBorder="1" applyAlignment="1">
      <alignment horizontal="right" vertical="center" indent="1"/>
    </xf>
    <xf numFmtId="49" fontId="4" fillId="0" borderId="3" xfId="0" applyNumberFormat="1" applyFont="1" applyBorder="1" applyAlignment="1">
      <alignment horizontal="left" vertical="top"/>
    </xf>
    <xf numFmtId="49" fontId="1" fillId="0" borderId="7" xfId="0" applyNumberFormat="1" applyFont="1" applyBorder="1" applyAlignment="1">
      <alignment vertical="top" wrapText="1"/>
    </xf>
    <xf numFmtId="49" fontId="5" fillId="0" borderId="8" xfId="0" applyNumberFormat="1" applyFont="1" applyBorder="1" applyAlignment="1">
      <alignment vertical="center"/>
    </xf>
    <xf numFmtId="0" fontId="1" fillId="0" borderId="10" xfId="0" applyFont="1" applyBorder="1" applyAlignment="1">
      <alignment vertical="center" wrapText="1"/>
    </xf>
    <xf numFmtId="0" fontId="5" fillId="0" borderId="7" xfId="0" applyFont="1" applyBorder="1" applyAlignment="1">
      <alignment horizontal="left" vertical="center" wrapText="1"/>
    </xf>
    <xf numFmtId="49" fontId="4" fillId="0" borderId="4" xfId="0" applyNumberFormat="1" applyFont="1" applyBorder="1" applyAlignment="1">
      <alignment horizontal="left" vertical="center" wrapText="1"/>
    </xf>
    <xf numFmtId="0" fontId="1" fillId="0" borderId="6" xfId="0" applyFont="1" applyBorder="1" applyAlignment="1">
      <alignment horizontal="center"/>
    </xf>
    <xf numFmtId="167" fontId="5" fillId="0" borderId="6" xfId="0" applyNumberFormat="1" applyFont="1" applyBorder="1" applyAlignment="1">
      <alignment horizontal="center" wrapText="1"/>
    </xf>
    <xf numFmtId="49" fontId="1" fillId="0" borderId="8" xfId="0" applyNumberFormat="1" applyFont="1" applyBorder="1" applyAlignment="1">
      <alignment horizontal="left" vertical="center"/>
    </xf>
    <xf numFmtId="49" fontId="1" fillId="0" borderId="6" xfId="0" applyNumberFormat="1" applyFont="1" applyBorder="1" applyAlignment="1">
      <alignment horizontal="left" vertical="top"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7" xfId="0" applyFont="1" applyBorder="1" applyAlignment="1">
      <alignment horizontal="left" vertical="top" wrapText="1"/>
    </xf>
    <xf numFmtId="0" fontId="1" fillId="0" borderId="7" xfId="0" applyFont="1" applyBorder="1" applyAlignment="1">
      <alignment horizontal="left" vertical="center" wrapText="1"/>
    </xf>
    <xf numFmtId="167" fontId="5" fillId="0" borderId="4" xfId="0" applyNumberFormat="1" applyFont="1" applyBorder="1" applyAlignment="1">
      <alignment horizontal="center" vertical="center" wrapText="1"/>
    </xf>
    <xf numFmtId="164" fontId="1" fillId="0" borderId="11" xfId="9" applyFont="1" applyFill="1" applyBorder="1" applyAlignment="1">
      <alignment horizontal="center" vertical="center" wrapText="1"/>
    </xf>
    <xf numFmtId="164" fontId="1" fillId="0" borderId="4" xfId="9" applyFont="1" applyFill="1" applyBorder="1" applyAlignment="1">
      <alignment horizontal="center" vertical="center" wrapText="1"/>
    </xf>
    <xf numFmtId="0" fontId="1" fillId="0" borderId="0" xfId="0" applyFont="1"/>
    <xf numFmtId="0" fontId="8" fillId="0" borderId="24" xfId="8" applyFont="1" applyBorder="1" applyAlignment="1">
      <alignment horizontal="left" vertical="center" wrapText="1" indent="3"/>
    </xf>
    <xf numFmtId="0" fontId="8" fillId="0" borderId="22" xfId="8" applyFont="1" applyBorder="1" applyAlignment="1">
      <alignment horizontal="left" vertical="center" indent="3"/>
    </xf>
    <xf numFmtId="0" fontId="8" fillId="0" borderId="22" xfId="8" applyFont="1" applyBorder="1" applyAlignment="1">
      <alignment horizontal="left" vertical="center" wrapText="1" indent="3"/>
    </xf>
    <xf numFmtId="0" fontId="11" fillId="0" borderId="0" xfId="8" applyFont="1" applyAlignment="1">
      <alignment horizontal="left" vertical="center" indent="3"/>
    </xf>
    <xf numFmtId="0" fontId="8" fillId="0" borderId="0" xfId="8" applyFont="1" applyAlignment="1">
      <alignment horizontal="left" vertical="center" indent="3"/>
    </xf>
    <xf numFmtId="0" fontId="14" fillId="0" borderId="24" xfId="8" applyFont="1" applyBorder="1" applyAlignment="1">
      <alignment horizontal="left" vertical="center" wrapText="1" indent="3"/>
    </xf>
    <xf numFmtId="0" fontId="11" fillId="0" borderId="24" xfId="8" applyFont="1" applyBorder="1" applyAlignment="1">
      <alignment horizontal="center" vertical="center"/>
    </xf>
    <xf numFmtId="0" fontId="11" fillId="0" borderId="23" xfId="8" applyFont="1" applyBorder="1" applyAlignment="1">
      <alignment horizontal="center" vertical="center"/>
    </xf>
    <xf numFmtId="0" fontId="14" fillId="0" borderId="0" xfId="8" applyFont="1" applyAlignment="1">
      <alignment horizontal="left" vertical="center" wrapText="1" indent="3"/>
    </xf>
  </cellXfs>
  <cellStyles count="10">
    <cellStyle name="Comma" xfId="9" builtinId="3"/>
    <cellStyle name="Comma0" xfId="1" xr:uid="{877E2AE8-0B1D-43C5-A1DA-D1AE7DD421B4}"/>
    <cellStyle name="Currency0" xfId="2" xr:uid="{D0A5850B-03A2-4D5B-81AA-BCAE642A700D}"/>
    <cellStyle name="Date" xfId="3" xr:uid="{1221B5E4-6D2E-4B05-88A4-AE0CB54D9E3B}"/>
    <cellStyle name="Fixed" xfId="4" xr:uid="{166B8D3D-4418-4956-9049-1E718CE4518F}"/>
    <cellStyle name="Heading 1" xfId="5" builtinId="16" customBuiltin="1"/>
    <cellStyle name="Heading 2" xfId="6" builtinId="17" customBuiltin="1"/>
    <cellStyle name="Normal" xfId="0" builtinId="0"/>
    <cellStyle name="Normal 2" xfId="8" xr:uid="{57F16059-A507-4A74-8355-4B2D240AC68B}"/>
    <cellStyle name="Total" xfId="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Z14157WA%20Masvingo%20WTW/Tender/BushmeadWorksExt.Estimate09.xls" TargetMode="External"/><Relationship Id="rId1" Type="http://schemas.openxmlformats.org/officeDocument/2006/relationships/externalLinkPath" Target="/Z14157WA%20Masvingo%20WTW/Tender/BushmeadWorksExt.Estimate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SUMMARY"/>
      <sheetName val="P&amp;G "/>
      <sheetName val="WATERWORK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D00D-1181-4DD5-98E8-A89D4CBAD7C7}">
  <dimension ref="A1:P176"/>
  <sheetViews>
    <sheetView tabSelected="1" view="pageBreakPreview" zoomScaleNormal="100" zoomScaleSheetLayoutView="100" workbookViewId="0">
      <selection activeCell="P96" sqref="P96"/>
    </sheetView>
  </sheetViews>
  <sheetFormatPr defaultColWidth="8.88671875" defaultRowHeight="13.2" x14ac:dyDescent="0.25"/>
  <cols>
    <col min="1" max="1" width="7.21875" style="6" customWidth="1"/>
    <col min="2" max="2" width="9.77734375" style="6" customWidth="1"/>
    <col min="3" max="3" width="26.77734375" style="3" customWidth="1"/>
    <col min="4" max="4" width="6.88671875" style="5" customWidth="1"/>
    <col min="5" max="5" width="10.33203125" style="8" customWidth="1"/>
    <col min="6" max="6" width="15.33203125" style="8" customWidth="1"/>
    <col min="7" max="7" width="18" style="8" customWidth="1"/>
    <col min="8" max="16" width="8.88671875" style="7" customWidth="1"/>
  </cols>
  <sheetData>
    <row r="1" spans="1:16" s="4" customFormat="1" ht="39.75" customHeight="1" x14ac:dyDescent="0.2">
      <c r="A1" s="46" t="s">
        <v>55</v>
      </c>
      <c r="B1" s="46" t="s">
        <v>52</v>
      </c>
      <c r="C1" s="46" t="s">
        <v>56</v>
      </c>
      <c r="D1" s="47" t="s">
        <v>57</v>
      </c>
      <c r="E1" s="46" t="s">
        <v>87</v>
      </c>
      <c r="F1" s="54" t="s">
        <v>58</v>
      </c>
      <c r="G1" s="47" t="s">
        <v>54</v>
      </c>
      <c r="H1" s="9"/>
      <c r="I1" s="9"/>
      <c r="J1" s="9"/>
      <c r="K1" s="9"/>
      <c r="L1" s="9"/>
      <c r="M1" s="9"/>
      <c r="N1" s="9"/>
      <c r="O1" s="9"/>
      <c r="P1" s="9"/>
    </row>
    <row r="2" spans="1:16" ht="27" customHeight="1" x14ac:dyDescent="0.25">
      <c r="A2" s="48"/>
      <c r="B2" s="49" t="s">
        <v>84</v>
      </c>
      <c r="C2" s="50" t="s">
        <v>0</v>
      </c>
      <c r="D2" s="51"/>
      <c r="E2" s="52"/>
      <c r="F2" s="55"/>
      <c r="G2" s="52"/>
    </row>
    <row r="3" spans="1:16" ht="27" customHeight="1" x14ac:dyDescent="0.25">
      <c r="A3" s="10" t="s">
        <v>1</v>
      </c>
      <c r="B3" s="38" t="s">
        <v>111</v>
      </c>
      <c r="C3" s="14" t="s">
        <v>74</v>
      </c>
      <c r="D3" s="13"/>
      <c r="E3" s="12"/>
      <c r="F3" s="56"/>
      <c r="G3" s="12"/>
    </row>
    <row r="4" spans="1:16" ht="19.95" customHeight="1" x14ac:dyDescent="0.25">
      <c r="A4" s="44" t="s">
        <v>2</v>
      </c>
      <c r="B4" s="44" t="s">
        <v>62</v>
      </c>
      <c r="C4" s="85" t="s">
        <v>3</v>
      </c>
      <c r="D4" s="42" t="s">
        <v>59</v>
      </c>
      <c r="E4" s="12"/>
      <c r="F4" s="56"/>
      <c r="G4" s="12"/>
    </row>
    <row r="5" spans="1:16" ht="19.95" customHeight="1" x14ac:dyDescent="0.25">
      <c r="A5" s="10"/>
      <c r="B5" s="10" t="s">
        <v>64</v>
      </c>
      <c r="C5" s="14" t="s">
        <v>4</v>
      </c>
      <c r="D5" s="13"/>
      <c r="E5" s="12"/>
      <c r="F5" s="56"/>
      <c r="G5" s="12"/>
    </row>
    <row r="6" spans="1:16" ht="31.2" customHeight="1" x14ac:dyDescent="0.25">
      <c r="A6" s="10" t="s">
        <v>5</v>
      </c>
      <c r="B6" s="38" t="s">
        <v>83</v>
      </c>
      <c r="C6" s="39" t="s">
        <v>118</v>
      </c>
      <c r="D6" s="13"/>
      <c r="E6" s="12"/>
      <c r="F6" s="56"/>
      <c r="G6" s="12"/>
    </row>
    <row r="7" spans="1:16" ht="29.25" customHeight="1" x14ac:dyDescent="0.25">
      <c r="A7" s="10" t="s">
        <v>6</v>
      </c>
      <c r="B7" s="33"/>
      <c r="C7" s="39" t="s">
        <v>117</v>
      </c>
      <c r="D7" s="34" t="s">
        <v>59</v>
      </c>
      <c r="E7" s="12"/>
      <c r="F7" s="56"/>
      <c r="G7" s="12"/>
    </row>
    <row r="8" spans="1:16" ht="19.95" customHeight="1" x14ac:dyDescent="0.25">
      <c r="A8" s="44" t="s">
        <v>7</v>
      </c>
      <c r="B8" s="164"/>
      <c r="C8" s="85" t="s">
        <v>68</v>
      </c>
      <c r="D8" s="40" t="s">
        <v>59</v>
      </c>
      <c r="E8" s="12"/>
      <c r="F8" s="56"/>
      <c r="G8" s="12"/>
    </row>
    <row r="9" spans="1:16" ht="19.95" customHeight="1" x14ac:dyDescent="0.25">
      <c r="A9" s="44" t="s">
        <v>8</v>
      </c>
      <c r="B9" s="164"/>
      <c r="C9" s="85" t="s">
        <v>70</v>
      </c>
      <c r="D9" s="40" t="s">
        <v>59</v>
      </c>
      <c r="E9" s="12"/>
      <c r="F9" s="56"/>
      <c r="G9" s="12"/>
    </row>
    <row r="10" spans="1:16" ht="19.95" customHeight="1" x14ac:dyDescent="0.25">
      <c r="A10" s="10" t="s">
        <v>11</v>
      </c>
      <c r="B10" s="33" t="s">
        <v>65</v>
      </c>
      <c r="C10" s="39" t="s">
        <v>9</v>
      </c>
      <c r="D10" s="34"/>
      <c r="E10" s="12"/>
      <c r="F10" s="56"/>
      <c r="G10" s="12"/>
    </row>
    <row r="11" spans="1:16" ht="114.45" customHeight="1" x14ac:dyDescent="0.25">
      <c r="A11" s="44" t="s">
        <v>10</v>
      </c>
      <c r="B11" s="164"/>
      <c r="C11" s="85" t="s">
        <v>29</v>
      </c>
      <c r="D11" s="40" t="s">
        <v>59</v>
      </c>
      <c r="E11" s="45"/>
      <c r="F11" s="56"/>
      <c r="G11" s="12"/>
    </row>
    <row r="12" spans="1:16" ht="27" customHeight="1" x14ac:dyDescent="0.25">
      <c r="A12" s="10" t="s">
        <v>12</v>
      </c>
      <c r="B12" s="41" t="s">
        <v>30</v>
      </c>
      <c r="C12" s="11" t="s">
        <v>13</v>
      </c>
      <c r="D12" s="34"/>
      <c r="E12" s="12"/>
      <c r="F12" s="56"/>
      <c r="G12" s="12"/>
    </row>
    <row r="13" spans="1:16" ht="19.95" customHeight="1" x14ac:dyDescent="0.25">
      <c r="A13" s="10" t="s">
        <v>14</v>
      </c>
      <c r="B13" s="10"/>
      <c r="C13" s="11" t="s">
        <v>15</v>
      </c>
      <c r="D13" s="13" t="s">
        <v>59</v>
      </c>
      <c r="E13" s="12"/>
      <c r="F13" s="56"/>
      <c r="G13" s="12"/>
    </row>
    <row r="14" spans="1:16" ht="19.95" customHeight="1" x14ac:dyDescent="0.25">
      <c r="A14" s="44" t="s">
        <v>16</v>
      </c>
      <c r="B14" s="44" t="s">
        <v>17</v>
      </c>
      <c r="C14" s="85" t="s">
        <v>18</v>
      </c>
      <c r="D14" s="42" t="s">
        <v>59</v>
      </c>
      <c r="E14" s="12"/>
      <c r="F14" s="56"/>
      <c r="G14" s="12"/>
    </row>
    <row r="15" spans="1:16" ht="32.25" customHeight="1" x14ac:dyDescent="0.25">
      <c r="A15" s="44" t="s">
        <v>19</v>
      </c>
      <c r="B15" s="44" t="s">
        <v>63</v>
      </c>
      <c r="C15" s="85" t="s">
        <v>20</v>
      </c>
      <c r="D15" s="42" t="s">
        <v>59</v>
      </c>
      <c r="E15" s="12"/>
      <c r="F15" s="56"/>
      <c r="G15" s="12"/>
    </row>
    <row r="16" spans="1:16" ht="98.4" customHeight="1" x14ac:dyDescent="0.25">
      <c r="A16" s="44" t="s">
        <v>21</v>
      </c>
      <c r="B16" s="103" t="s">
        <v>71</v>
      </c>
      <c r="C16" s="11" t="s">
        <v>22</v>
      </c>
      <c r="D16" s="42" t="s">
        <v>59</v>
      </c>
      <c r="E16" s="12"/>
      <c r="F16" s="56"/>
      <c r="G16" s="12"/>
    </row>
    <row r="17" spans="1:7" ht="61.2" customHeight="1" x14ac:dyDescent="0.25">
      <c r="A17" s="53" t="s">
        <v>23</v>
      </c>
      <c r="B17" s="103" t="s">
        <v>71</v>
      </c>
      <c r="C17" s="25" t="s">
        <v>24</v>
      </c>
      <c r="D17" s="43" t="s">
        <v>59</v>
      </c>
      <c r="E17" s="26"/>
      <c r="F17" s="57"/>
      <c r="G17" s="26"/>
    </row>
    <row r="18" spans="1:7" ht="33.6" customHeight="1" x14ac:dyDescent="0.25">
      <c r="A18" s="63" t="s">
        <v>25</v>
      </c>
      <c r="B18" s="108" t="s">
        <v>113</v>
      </c>
      <c r="C18" s="64" t="s">
        <v>73</v>
      </c>
      <c r="D18" s="65" t="s">
        <v>59</v>
      </c>
      <c r="E18" s="66"/>
      <c r="F18" s="67"/>
      <c r="G18" s="66"/>
    </row>
    <row r="19" spans="1:7" ht="15" customHeight="1" x14ac:dyDescent="0.25">
      <c r="A19" s="58" t="s">
        <v>51</v>
      </c>
      <c r="B19" s="59"/>
      <c r="C19" s="1"/>
      <c r="D19" s="60"/>
      <c r="E19" s="61"/>
      <c r="F19" s="61"/>
      <c r="G19" s="62"/>
    </row>
    <row r="20" spans="1:7" ht="15.75" customHeight="1" x14ac:dyDescent="0.25">
      <c r="A20" s="58" t="s">
        <v>53</v>
      </c>
      <c r="B20" s="59"/>
      <c r="C20" s="1"/>
      <c r="D20" s="60"/>
      <c r="E20" s="61"/>
      <c r="F20" s="61"/>
      <c r="G20" s="62"/>
    </row>
    <row r="21" spans="1:7" ht="34.200000000000003" customHeight="1" x14ac:dyDescent="0.25">
      <c r="A21" s="68"/>
      <c r="B21" s="163" t="s">
        <v>112</v>
      </c>
      <c r="C21" s="36" t="s">
        <v>75</v>
      </c>
      <c r="D21" s="27"/>
      <c r="E21" s="26"/>
      <c r="F21" s="57"/>
      <c r="G21" s="26"/>
    </row>
    <row r="22" spans="1:7" ht="17.25" customHeight="1" x14ac:dyDescent="0.25">
      <c r="A22" s="44" t="s">
        <v>27</v>
      </c>
      <c r="B22" s="44" t="s">
        <v>26</v>
      </c>
      <c r="C22" s="85" t="s">
        <v>3</v>
      </c>
      <c r="D22" s="42" t="s">
        <v>59</v>
      </c>
      <c r="E22" s="12"/>
      <c r="F22" s="56"/>
      <c r="G22" s="12"/>
    </row>
    <row r="23" spans="1:7" ht="45" customHeight="1" x14ac:dyDescent="0.25">
      <c r="A23" s="44" t="s">
        <v>34</v>
      </c>
      <c r="B23" s="44" t="s">
        <v>66</v>
      </c>
      <c r="C23" s="11" t="s">
        <v>28</v>
      </c>
      <c r="D23" s="13"/>
      <c r="E23" s="12"/>
      <c r="F23" s="56"/>
      <c r="G23" s="12"/>
    </row>
    <row r="24" spans="1:7" ht="17.399999999999999" customHeight="1" x14ac:dyDescent="0.25">
      <c r="A24" s="10" t="s">
        <v>37</v>
      </c>
      <c r="B24" s="10" t="s">
        <v>31</v>
      </c>
      <c r="C24" s="11" t="s">
        <v>33</v>
      </c>
      <c r="D24" s="13"/>
      <c r="E24" s="12"/>
      <c r="F24" s="56"/>
      <c r="G24" s="12"/>
    </row>
    <row r="25" spans="1:7" ht="29.4" customHeight="1" x14ac:dyDescent="0.25">
      <c r="A25" s="44" t="s">
        <v>77</v>
      </c>
      <c r="B25" s="10"/>
      <c r="C25" s="39" t="s">
        <v>117</v>
      </c>
      <c r="D25" s="42" t="s">
        <v>59</v>
      </c>
      <c r="E25" s="12"/>
      <c r="F25" s="56"/>
      <c r="G25" s="12"/>
    </row>
    <row r="26" spans="1:7" ht="19.95" customHeight="1" x14ac:dyDescent="0.25">
      <c r="A26" s="44" t="s">
        <v>78</v>
      </c>
      <c r="B26" s="44"/>
      <c r="C26" s="81" t="s">
        <v>114</v>
      </c>
      <c r="D26" s="42" t="s">
        <v>59</v>
      </c>
      <c r="E26" s="12"/>
      <c r="F26" s="56"/>
      <c r="G26" s="12"/>
    </row>
    <row r="27" spans="1:7" ht="19.95" customHeight="1" x14ac:dyDescent="0.25">
      <c r="A27" s="44" t="s">
        <v>79</v>
      </c>
      <c r="B27" s="91" t="s">
        <v>115</v>
      </c>
      <c r="C27" s="85" t="s">
        <v>76</v>
      </c>
      <c r="D27" s="13"/>
      <c r="E27" s="12"/>
      <c r="F27" s="56"/>
      <c r="G27" s="12"/>
    </row>
    <row r="28" spans="1:7" ht="19.95" customHeight="1" x14ac:dyDescent="0.25">
      <c r="A28" s="69" t="s">
        <v>39</v>
      </c>
      <c r="B28" s="15" t="s">
        <v>35</v>
      </c>
      <c r="C28" s="11" t="s">
        <v>36</v>
      </c>
      <c r="D28" s="13"/>
      <c r="E28" s="12"/>
      <c r="F28" s="56"/>
      <c r="G28" s="12"/>
    </row>
    <row r="29" spans="1:7" ht="31.8" customHeight="1" x14ac:dyDescent="0.25">
      <c r="A29" s="88" t="s">
        <v>40</v>
      </c>
      <c r="B29" s="80"/>
      <c r="C29" s="85" t="s">
        <v>38</v>
      </c>
      <c r="D29" s="42" t="s">
        <v>59</v>
      </c>
      <c r="E29" s="12"/>
      <c r="F29" s="56"/>
      <c r="G29" s="12"/>
    </row>
    <row r="30" spans="1:7" ht="25.8" customHeight="1" x14ac:dyDescent="0.25">
      <c r="A30" s="88" t="s">
        <v>85</v>
      </c>
      <c r="B30" s="86" t="s">
        <v>30</v>
      </c>
      <c r="C30" s="85" t="s">
        <v>13</v>
      </c>
      <c r="D30" s="42" t="s">
        <v>59</v>
      </c>
      <c r="E30" s="12"/>
      <c r="F30" s="56"/>
      <c r="G30" s="12"/>
    </row>
    <row r="31" spans="1:7" ht="19.95" customHeight="1" x14ac:dyDescent="0.25">
      <c r="A31" s="88" t="s">
        <v>86</v>
      </c>
      <c r="B31" s="80"/>
      <c r="C31" s="85" t="s">
        <v>15</v>
      </c>
      <c r="D31" s="42" t="s">
        <v>59</v>
      </c>
      <c r="E31" s="12"/>
      <c r="F31" s="56"/>
      <c r="G31" s="12"/>
    </row>
    <row r="32" spans="1:7" ht="39" customHeight="1" x14ac:dyDescent="0.25">
      <c r="A32" s="88" t="s">
        <v>42</v>
      </c>
      <c r="B32" s="80" t="s">
        <v>67</v>
      </c>
      <c r="C32" s="85" t="s">
        <v>41</v>
      </c>
      <c r="D32" s="42" t="s">
        <v>59</v>
      </c>
      <c r="E32" s="12"/>
      <c r="F32" s="56"/>
      <c r="G32" s="12"/>
    </row>
    <row r="33" spans="1:16" ht="99" customHeight="1" x14ac:dyDescent="0.25">
      <c r="A33" s="88" t="s">
        <v>80</v>
      </c>
      <c r="B33" s="103" t="s">
        <v>71</v>
      </c>
      <c r="C33" s="85" t="s">
        <v>43</v>
      </c>
      <c r="D33" s="42" t="s">
        <v>59</v>
      </c>
      <c r="E33" s="12"/>
      <c r="F33" s="56"/>
      <c r="G33" s="12"/>
    </row>
    <row r="34" spans="1:16" ht="50.4" customHeight="1" x14ac:dyDescent="0.25">
      <c r="A34" s="88" t="s">
        <v>44</v>
      </c>
      <c r="B34" s="103" t="s">
        <v>71</v>
      </c>
      <c r="C34" s="85" t="s">
        <v>45</v>
      </c>
      <c r="D34" s="42" t="s">
        <v>59</v>
      </c>
      <c r="E34" s="12"/>
      <c r="F34" s="56"/>
      <c r="G34" s="12"/>
    </row>
    <row r="35" spans="1:16" ht="33.6" customHeight="1" x14ac:dyDescent="0.25">
      <c r="A35" s="88" t="s">
        <v>46</v>
      </c>
      <c r="B35" s="103" t="s">
        <v>72</v>
      </c>
      <c r="C35" s="83" t="s">
        <v>73</v>
      </c>
      <c r="D35" s="43" t="s">
        <v>59</v>
      </c>
      <c r="E35" s="12"/>
      <c r="F35" s="56"/>
      <c r="G35" s="12"/>
    </row>
    <row r="36" spans="1:16" ht="33" customHeight="1" x14ac:dyDescent="0.25">
      <c r="A36" s="88" t="s">
        <v>48</v>
      </c>
      <c r="B36" s="80" t="s">
        <v>67</v>
      </c>
      <c r="C36" s="85" t="s">
        <v>81</v>
      </c>
      <c r="D36" s="42" t="s">
        <v>59</v>
      </c>
      <c r="E36" s="12"/>
      <c r="F36" s="56"/>
      <c r="G36" s="12"/>
    </row>
    <row r="37" spans="1:16" ht="15.75" customHeight="1" x14ac:dyDescent="0.25">
      <c r="A37" s="79"/>
      <c r="B37" s="79" t="s">
        <v>69</v>
      </c>
      <c r="C37" s="31" t="s">
        <v>47</v>
      </c>
      <c r="D37" s="168"/>
      <c r="E37" s="112"/>
      <c r="F37" s="177"/>
      <c r="G37" s="178"/>
      <c r="H37" s="179"/>
      <c r="I37" s="179"/>
      <c r="J37" s="179"/>
      <c r="K37" s="179"/>
      <c r="L37" s="179"/>
      <c r="M37" s="179"/>
      <c r="N37" s="179"/>
      <c r="O37" s="179"/>
      <c r="P37" s="179"/>
    </row>
    <row r="38" spans="1:16" ht="32.25" customHeight="1" x14ac:dyDescent="0.25">
      <c r="A38" s="70" t="s">
        <v>49</v>
      </c>
      <c r="B38" s="70"/>
      <c r="C38" s="107" t="s">
        <v>315</v>
      </c>
      <c r="D38" s="113" t="s">
        <v>59</v>
      </c>
      <c r="E38" s="112">
        <v>1</v>
      </c>
      <c r="F38" s="177">
        <v>80000</v>
      </c>
      <c r="G38" s="178">
        <f t="shared" ref="G38" si="0">E38*F38</f>
        <v>80000</v>
      </c>
      <c r="H38" s="179"/>
      <c r="I38" s="179"/>
      <c r="J38" s="179"/>
      <c r="K38" s="179"/>
      <c r="L38" s="179"/>
      <c r="M38" s="179"/>
      <c r="N38" s="179"/>
      <c r="O38" s="179"/>
      <c r="P38" s="179"/>
    </row>
    <row r="39" spans="1:16" ht="15.75" customHeight="1" x14ac:dyDescent="0.25">
      <c r="A39" s="30"/>
      <c r="B39" s="28"/>
      <c r="C39" s="21"/>
      <c r="D39" s="23"/>
      <c r="E39" s="22"/>
      <c r="F39" s="22"/>
      <c r="G39" s="71"/>
    </row>
    <row r="40" spans="1:16" ht="16.5" customHeight="1" x14ac:dyDescent="0.25">
      <c r="A40" s="58" t="s">
        <v>50</v>
      </c>
      <c r="B40" s="59"/>
      <c r="C40" s="1"/>
      <c r="D40" s="60"/>
      <c r="E40" s="61"/>
      <c r="F40" s="61"/>
      <c r="G40" s="62"/>
    </row>
    <row r="41" spans="1:16" ht="27.75" customHeight="1" x14ac:dyDescent="0.25">
      <c r="A41" s="15"/>
      <c r="B41" s="18" t="s">
        <v>119</v>
      </c>
      <c r="C41" s="14" t="s">
        <v>130</v>
      </c>
      <c r="D41" s="13"/>
      <c r="E41" s="17"/>
      <c r="F41" s="17"/>
      <c r="G41" s="17"/>
    </row>
    <row r="42" spans="1:16" ht="22.05" customHeight="1" x14ac:dyDescent="0.25">
      <c r="A42" s="88" t="s">
        <v>158</v>
      </c>
      <c r="B42" s="80" t="s">
        <v>120</v>
      </c>
      <c r="C42" s="165" t="s">
        <v>121</v>
      </c>
      <c r="D42" s="13"/>
      <c r="E42" s="12"/>
      <c r="F42" s="12"/>
      <c r="G42" s="12"/>
    </row>
    <row r="43" spans="1:16" ht="49.2" customHeight="1" x14ac:dyDescent="0.25">
      <c r="A43" s="69"/>
      <c r="B43" s="15"/>
      <c r="C43" s="39" t="s">
        <v>131</v>
      </c>
      <c r="D43" s="42"/>
      <c r="E43" s="45"/>
      <c r="F43" s="12"/>
      <c r="G43" s="12"/>
    </row>
    <row r="44" spans="1:16" ht="19.95" customHeight="1" x14ac:dyDescent="0.25">
      <c r="A44" s="69" t="s">
        <v>159</v>
      </c>
      <c r="B44" s="19" t="s">
        <v>120</v>
      </c>
      <c r="C44" s="39" t="s">
        <v>122</v>
      </c>
      <c r="D44" s="13"/>
      <c r="E44" s="12"/>
      <c r="F44" s="12"/>
      <c r="G44" s="12"/>
    </row>
    <row r="45" spans="1:16" ht="19.95" customHeight="1" x14ac:dyDescent="0.25">
      <c r="A45" s="89" t="s">
        <v>160</v>
      </c>
      <c r="B45" s="82"/>
      <c r="C45" s="166" t="s">
        <v>123</v>
      </c>
      <c r="D45" s="45" t="s">
        <v>124</v>
      </c>
      <c r="E45" s="45">
        <v>300</v>
      </c>
      <c r="F45" s="22"/>
      <c r="G45" s="22"/>
    </row>
    <row r="46" spans="1:16" ht="19.95" customHeight="1" x14ac:dyDescent="0.25">
      <c r="A46" s="89" t="s">
        <v>161</v>
      </c>
      <c r="B46" s="15"/>
      <c r="C46" s="11" t="s">
        <v>125</v>
      </c>
      <c r="D46" s="12" t="s">
        <v>124</v>
      </c>
      <c r="E46" s="12">
        <v>250</v>
      </c>
      <c r="F46" s="66"/>
      <c r="G46" s="66"/>
    </row>
    <row r="47" spans="1:16" ht="19.95" customHeight="1" x14ac:dyDescent="0.25">
      <c r="A47" s="89" t="s">
        <v>162</v>
      </c>
      <c r="B47" s="15"/>
      <c r="C47" s="20" t="s">
        <v>126</v>
      </c>
      <c r="D47" s="12" t="s">
        <v>124</v>
      </c>
      <c r="E47" s="12">
        <v>450</v>
      </c>
      <c r="F47" s="26"/>
      <c r="G47" s="26"/>
    </row>
    <row r="48" spans="1:16" ht="37.950000000000003" customHeight="1" x14ac:dyDescent="0.25">
      <c r="A48" s="69" t="s">
        <v>163</v>
      </c>
      <c r="B48" s="15" t="s">
        <v>120</v>
      </c>
      <c r="C48" s="11" t="s">
        <v>127</v>
      </c>
      <c r="D48" s="42"/>
      <c r="E48" s="45"/>
      <c r="F48" s="12"/>
      <c r="G48" s="12"/>
    </row>
    <row r="49" spans="1:16" ht="19.95" customHeight="1" x14ac:dyDescent="0.25">
      <c r="A49" s="79"/>
      <c r="B49" s="28"/>
      <c r="C49" s="107" t="s">
        <v>135</v>
      </c>
      <c r="D49" s="168"/>
      <c r="E49" s="169"/>
      <c r="F49" s="22"/>
      <c r="G49" s="22"/>
    </row>
    <row r="50" spans="1:16" ht="19.95" customHeight="1" x14ac:dyDescent="0.25">
      <c r="A50" s="170" t="s">
        <v>164</v>
      </c>
      <c r="B50" s="110"/>
      <c r="C50" s="81" t="s">
        <v>132</v>
      </c>
      <c r="D50" s="45" t="s">
        <v>124</v>
      </c>
      <c r="E50" s="45">
        <v>10</v>
      </c>
      <c r="F50" s="45"/>
      <c r="G50" s="45"/>
    </row>
    <row r="51" spans="1:16" ht="19.95" customHeight="1" x14ac:dyDescent="0.25">
      <c r="A51" s="170" t="s">
        <v>165</v>
      </c>
      <c r="B51" s="87"/>
      <c r="C51" s="116" t="s">
        <v>133</v>
      </c>
      <c r="D51" s="84" t="s">
        <v>124</v>
      </c>
      <c r="E51" s="84">
        <v>10</v>
      </c>
      <c r="F51" s="84"/>
      <c r="G51" s="84"/>
    </row>
    <row r="52" spans="1:16" ht="19.95" customHeight="1" x14ac:dyDescent="0.25">
      <c r="A52" s="170" t="s">
        <v>166</v>
      </c>
      <c r="B52" s="167"/>
      <c r="C52" s="81" t="s">
        <v>134</v>
      </c>
      <c r="D52" s="115" t="s">
        <v>124</v>
      </c>
      <c r="E52" s="115">
        <v>10</v>
      </c>
      <c r="F52" s="115"/>
      <c r="G52" s="115"/>
    </row>
    <row r="53" spans="1:16" ht="19.95" customHeight="1" x14ac:dyDescent="0.25">
      <c r="A53" s="69" t="s">
        <v>167</v>
      </c>
      <c r="B53" s="15"/>
      <c r="C53" s="39" t="s">
        <v>170</v>
      </c>
      <c r="D53" s="12"/>
      <c r="E53" s="12"/>
      <c r="F53" s="12"/>
      <c r="G53" s="12"/>
    </row>
    <row r="54" spans="1:16" ht="19.95" customHeight="1" x14ac:dyDescent="0.25">
      <c r="A54" s="88" t="s">
        <v>168</v>
      </c>
      <c r="B54" s="80"/>
      <c r="C54" s="81" t="s">
        <v>136</v>
      </c>
      <c r="D54" s="45" t="s">
        <v>128</v>
      </c>
      <c r="E54" s="45">
        <v>400</v>
      </c>
      <c r="F54" s="12"/>
      <c r="G54" s="12"/>
    </row>
    <row r="55" spans="1:16" ht="19.95" customHeight="1" x14ac:dyDescent="0.25">
      <c r="A55" s="69" t="s">
        <v>169</v>
      </c>
      <c r="B55" s="15"/>
      <c r="C55" s="11" t="s">
        <v>129</v>
      </c>
      <c r="D55" s="12"/>
      <c r="E55" s="12"/>
      <c r="F55" s="12"/>
      <c r="G55" s="12"/>
    </row>
    <row r="56" spans="1:16" ht="22.05" customHeight="1" x14ac:dyDescent="0.25">
      <c r="A56" s="69" t="s">
        <v>171</v>
      </c>
      <c r="B56" s="15"/>
      <c r="C56" s="81" t="s">
        <v>132</v>
      </c>
      <c r="D56" s="12" t="s">
        <v>124</v>
      </c>
      <c r="E56" s="12">
        <v>10</v>
      </c>
      <c r="F56" s="12"/>
      <c r="G56" s="12"/>
    </row>
    <row r="57" spans="1:16" ht="22.05" customHeight="1" x14ac:dyDescent="0.25">
      <c r="A57" s="69" t="s">
        <v>172</v>
      </c>
      <c r="B57" s="18"/>
      <c r="C57" s="116" t="s">
        <v>133</v>
      </c>
      <c r="D57" s="173" t="s">
        <v>124</v>
      </c>
      <c r="E57" s="173">
        <v>10</v>
      </c>
      <c r="F57" s="37"/>
      <c r="G57" s="37"/>
    </row>
    <row r="58" spans="1:16" s="2" customFormat="1" ht="22.05" customHeight="1" x14ac:dyDescent="0.25">
      <c r="A58" s="69" t="s">
        <v>173</v>
      </c>
      <c r="B58" s="171"/>
      <c r="C58" s="81" t="s">
        <v>134</v>
      </c>
      <c r="D58" s="172" t="s">
        <v>124</v>
      </c>
      <c r="E58" s="172">
        <v>15</v>
      </c>
      <c r="F58" s="22"/>
      <c r="G58" s="22"/>
      <c r="H58" s="7"/>
      <c r="I58" s="7"/>
      <c r="J58" s="7"/>
      <c r="K58" s="7"/>
      <c r="L58" s="7"/>
      <c r="M58" s="7"/>
      <c r="N58" s="7"/>
      <c r="O58" s="7"/>
      <c r="P58" s="7"/>
    </row>
    <row r="59" spans="1:16" s="2" customFormat="1" ht="30.75" customHeight="1" x14ac:dyDescent="0.25">
      <c r="A59" s="79" t="s">
        <v>174</v>
      </c>
      <c r="B59" s="171"/>
      <c r="C59" s="39" t="s">
        <v>137</v>
      </c>
      <c r="D59" s="168"/>
      <c r="E59" s="172"/>
      <c r="F59" s="22"/>
      <c r="G59" s="22"/>
      <c r="H59" s="7"/>
      <c r="I59" s="7"/>
      <c r="J59" s="7"/>
      <c r="K59" s="7"/>
      <c r="L59" s="7"/>
      <c r="M59" s="7"/>
      <c r="N59" s="7"/>
      <c r="O59" s="7"/>
      <c r="P59" s="7"/>
    </row>
    <row r="60" spans="1:16" s="2" customFormat="1" ht="28.95" customHeight="1" x14ac:dyDescent="0.25">
      <c r="A60" s="79" t="s">
        <v>175</v>
      </c>
      <c r="B60" s="171"/>
      <c r="C60" s="39" t="s">
        <v>138</v>
      </c>
      <c r="D60" s="22" t="s">
        <v>124</v>
      </c>
      <c r="E60" s="22">
        <v>10</v>
      </c>
      <c r="F60" s="22"/>
      <c r="G60" s="22"/>
      <c r="H60" s="7"/>
      <c r="I60" s="7"/>
      <c r="J60" s="7"/>
      <c r="K60" s="7"/>
      <c r="L60" s="7"/>
      <c r="M60" s="7"/>
      <c r="N60" s="7"/>
      <c r="O60" s="7"/>
      <c r="P60" s="7"/>
    </row>
    <row r="61" spans="1:16" s="2" customFormat="1" ht="28.95" customHeight="1" x14ac:dyDescent="0.25">
      <c r="A61" s="79" t="s">
        <v>176</v>
      </c>
      <c r="B61" s="171"/>
      <c r="C61" s="39" t="s">
        <v>139</v>
      </c>
      <c r="D61" s="22" t="s">
        <v>124</v>
      </c>
      <c r="E61" s="22">
        <v>10</v>
      </c>
      <c r="F61" s="22"/>
      <c r="G61" s="22"/>
      <c r="H61" s="7"/>
      <c r="I61" s="7"/>
      <c r="J61" s="7"/>
      <c r="K61" s="7"/>
      <c r="L61" s="7"/>
      <c r="M61" s="7"/>
      <c r="N61" s="7"/>
      <c r="O61" s="7"/>
      <c r="P61" s="7"/>
    </row>
    <row r="62" spans="1:16" s="2" customFormat="1" ht="31.2" customHeight="1" x14ac:dyDescent="0.25">
      <c r="A62" s="79"/>
      <c r="B62" s="171"/>
      <c r="C62" s="39"/>
      <c r="D62" s="22"/>
      <c r="E62" s="22"/>
      <c r="F62" s="22"/>
      <c r="G62" s="22"/>
      <c r="H62" s="7"/>
      <c r="I62" s="7"/>
      <c r="J62" s="7"/>
      <c r="K62" s="7"/>
      <c r="L62" s="7"/>
      <c r="M62" s="7"/>
      <c r="N62" s="7"/>
      <c r="O62" s="7"/>
      <c r="P62" s="7"/>
    </row>
    <row r="63" spans="1:16" ht="15" customHeight="1" x14ac:dyDescent="0.25">
      <c r="A63" s="58" t="s">
        <v>51</v>
      </c>
      <c r="B63" s="59"/>
      <c r="C63" s="1"/>
      <c r="D63" s="60"/>
      <c r="E63" s="61"/>
      <c r="F63" s="61"/>
      <c r="G63" s="62"/>
    </row>
    <row r="64" spans="1:16" ht="15.75" customHeight="1" x14ac:dyDescent="0.25">
      <c r="A64" s="58" t="s">
        <v>53</v>
      </c>
      <c r="B64" s="59"/>
      <c r="C64" s="1"/>
      <c r="D64" s="60"/>
      <c r="E64" s="61"/>
      <c r="F64" s="61"/>
      <c r="G64" s="62"/>
    </row>
    <row r="65" spans="1:16" s="2" customFormat="1" ht="27.45" customHeight="1" x14ac:dyDescent="0.25">
      <c r="A65" s="79" t="s">
        <v>177</v>
      </c>
      <c r="B65" s="171"/>
      <c r="C65" s="39" t="s">
        <v>140</v>
      </c>
      <c r="D65" s="22" t="s">
        <v>124</v>
      </c>
      <c r="E65" s="22">
        <v>10</v>
      </c>
      <c r="F65" s="22"/>
      <c r="G65" s="22"/>
      <c r="H65" s="7"/>
      <c r="I65" s="7"/>
      <c r="J65" s="7"/>
      <c r="K65" s="7"/>
      <c r="L65" s="7"/>
      <c r="M65" s="7"/>
      <c r="N65" s="7"/>
      <c r="O65" s="7"/>
      <c r="P65" s="7"/>
    </row>
    <row r="66" spans="1:16" s="2" customFormat="1" ht="18" customHeight="1" x14ac:dyDescent="0.25">
      <c r="A66" s="79" t="s">
        <v>178</v>
      </c>
      <c r="B66" s="171"/>
      <c r="C66" s="39" t="s">
        <v>141</v>
      </c>
      <c r="D66" s="168"/>
      <c r="E66" s="172"/>
      <c r="F66" s="22"/>
      <c r="G66" s="22"/>
      <c r="H66" s="7"/>
      <c r="I66" s="7"/>
      <c r="J66" s="7"/>
      <c r="K66" s="7"/>
      <c r="L66" s="7"/>
      <c r="M66" s="7"/>
      <c r="N66" s="7"/>
      <c r="O66" s="7"/>
      <c r="P66" s="7"/>
    </row>
    <row r="67" spans="1:16" s="2" customFormat="1" ht="30.45" customHeight="1" x14ac:dyDescent="0.25">
      <c r="A67" s="79" t="s">
        <v>179</v>
      </c>
      <c r="B67" s="171"/>
      <c r="C67" s="39" t="s">
        <v>142</v>
      </c>
      <c r="D67" s="22" t="s">
        <v>124</v>
      </c>
      <c r="E67" s="22">
        <v>10</v>
      </c>
      <c r="F67" s="22"/>
      <c r="G67" s="22"/>
      <c r="H67" s="7"/>
      <c r="I67" s="7"/>
      <c r="J67" s="7"/>
      <c r="K67" s="7"/>
      <c r="L67" s="7"/>
      <c r="M67" s="7"/>
      <c r="N67" s="7"/>
      <c r="O67" s="7"/>
      <c r="P67" s="7"/>
    </row>
    <row r="68" spans="1:16" s="2" customFormat="1" ht="18" customHeight="1" x14ac:dyDescent="0.25">
      <c r="A68" s="79" t="s">
        <v>180</v>
      </c>
      <c r="B68" s="171"/>
      <c r="C68" s="39" t="s">
        <v>143</v>
      </c>
      <c r="D68" s="168"/>
      <c r="E68" s="172"/>
      <c r="F68" s="22"/>
      <c r="G68" s="22"/>
      <c r="H68" s="7"/>
      <c r="I68" s="7"/>
      <c r="J68" s="7"/>
      <c r="K68" s="7"/>
      <c r="L68" s="7"/>
      <c r="M68" s="7"/>
      <c r="N68" s="7"/>
      <c r="O68" s="7"/>
      <c r="P68" s="7"/>
    </row>
    <row r="69" spans="1:16" s="2" customFormat="1" ht="18" customHeight="1" x14ac:dyDescent="0.25">
      <c r="A69" s="79" t="s">
        <v>181</v>
      </c>
      <c r="B69" s="171"/>
      <c r="C69" s="39" t="s">
        <v>144</v>
      </c>
      <c r="D69" s="22" t="s">
        <v>124</v>
      </c>
      <c r="E69" s="22">
        <v>10</v>
      </c>
      <c r="F69" s="22"/>
      <c r="G69" s="22"/>
      <c r="H69" s="7"/>
      <c r="I69" s="7"/>
      <c r="J69" s="7"/>
      <c r="K69" s="7"/>
      <c r="L69" s="7"/>
      <c r="M69" s="7"/>
      <c r="N69" s="7"/>
      <c r="O69" s="7"/>
      <c r="P69" s="7"/>
    </row>
    <row r="70" spans="1:16" s="2" customFormat="1" ht="18" customHeight="1" x14ac:dyDescent="0.25">
      <c r="A70" s="79" t="s">
        <v>182</v>
      </c>
      <c r="B70" s="171"/>
      <c r="C70" s="39" t="s">
        <v>145</v>
      </c>
      <c r="D70" s="22" t="s">
        <v>124</v>
      </c>
      <c r="E70" s="22">
        <v>10</v>
      </c>
      <c r="F70" s="22"/>
      <c r="G70" s="22"/>
      <c r="H70" s="7"/>
      <c r="I70" s="7"/>
      <c r="J70" s="7"/>
      <c r="K70" s="7"/>
      <c r="L70" s="7"/>
      <c r="M70" s="7"/>
      <c r="N70" s="7"/>
      <c r="O70" s="7"/>
      <c r="P70" s="7"/>
    </row>
    <row r="71" spans="1:16" s="2" customFormat="1" ht="32.25" customHeight="1" x14ac:dyDescent="0.25">
      <c r="A71" s="79" t="s">
        <v>183</v>
      </c>
      <c r="B71" s="171"/>
      <c r="C71" s="39" t="s">
        <v>146</v>
      </c>
      <c r="D71" s="22" t="s">
        <v>124</v>
      </c>
      <c r="E71" s="22">
        <v>10</v>
      </c>
      <c r="F71" s="22"/>
      <c r="G71" s="22"/>
      <c r="H71" s="7"/>
      <c r="I71" s="7"/>
      <c r="J71" s="7"/>
      <c r="K71" s="7"/>
      <c r="L71" s="7"/>
      <c r="M71" s="7"/>
      <c r="N71" s="7"/>
      <c r="O71" s="7"/>
      <c r="P71" s="7"/>
    </row>
    <row r="72" spans="1:16" s="2" customFormat="1" ht="30.75" customHeight="1" x14ac:dyDescent="0.25">
      <c r="A72" s="79" t="s">
        <v>184</v>
      </c>
      <c r="B72" s="171"/>
      <c r="C72" s="39" t="s">
        <v>147</v>
      </c>
      <c r="D72" s="22" t="s">
        <v>124</v>
      </c>
      <c r="E72" s="22">
        <v>40</v>
      </c>
      <c r="F72" s="22"/>
      <c r="G72" s="22"/>
      <c r="H72" s="7"/>
      <c r="I72" s="7"/>
      <c r="J72" s="7"/>
      <c r="K72" s="7"/>
      <c r="L72" s="7"/>
      <c r="M72" s="7"/>
      <c r="N72" s="7"/>
      <c r="O72" s="7"/>
      <c r="P72" s="7"/>
    </row>
    <row r="73" spans="1:16" s="2" customFormat="1" ht="18" customHeight="1" x14ac:dyDescent="0.25">
      <c r="A73" s="79" t="s">
        <v>185</v>
      </c>
      <c r="B73" s="171"/>
      <c r="C73" s="39" t="s">
        <v>148</v>
      </c>
      <c r="D73" s="22" t="s">
        <v>124</v>
      </c>
      <c r="E73" s="22">
        <v>10</v>
      </c>
      <c r="F73" s="22"/>
      <c r="G73" s="22"/>
      <c r="H73" s="7"/>
      <c r="I73" s="7"/>
      <c r="J73" s="7"/>
      <c r="K73" s="7"/>
      <c r="L73" s="7"/>
      <c r="M73" s="7"/>
      <c r="N73" s="7"/>
      <c r="O73" s="7"/>
      <c r="P73" s="7"/>
    </row>
    <row r="74" spans="1:16" s="2" customFormat="1" ht="18" customHeight="1" x14ac:dyDescent="0.25">
      <c r="A74" s="79" t="s">
        <v>186</v>
      </c>
      <c r="B74" s="171"/>
      <c r="C74" s="39" t="s">
        <v>152</v>
      </c>
      <c r="D74" s="168"/>
      <c r="E74" s="172"/>
      <c r="F74" s="22"/>
      <c r="G74" s="22"/>
      <c r="H74" s="7"/>
      <c r="I74" s="7"/>
      <c r="J74" s="7"/>
      <c r="K74" s="7"/>
      <c r="L74" s="7"/>
      <c r="M74" s="7"/>
      <c r="N74" s="7"/>
      <c r="O74" s="7"/>
      <c r="P74" s="7"/>
    </row>
    <row r="75" spans="1:16" s="2" customFormat="1" ht="18" customHeight="1" x14ac:dyDescent="0.25">
      <c r="A75" s="79" t="s">
        <v>187</v>
      </c>
      <c r="B75" s="171"/>
      <c r="C75" s="39" t="s">
        <v>149</v>
      </c>
      <c r="D75" s="22" t="s">
        <v>124</v>
      </c>
      <c r="E75" s="22">
        <v>10</v>
      </c>
      <c r="F75" s="22"/>
      <c r="G75" s="22"/>
      <c r="H75" s="7"/>
      <c r="I75" s="7"/>
      <c r="J75" s="7"/>
      <c r="K75" s="7"/>
      <c r="L75" s="7"/>
      <c r="M75" s="7"/>
      <c r="N75" s="7"/>
      <c r="O75" s="7"/>
      <c r="P75" s="7"/>
    </row>
    <row r="76" spans="1:16" s="2" customFormat="1" ht="18" customHeight="1" x14ac:dyDescent="0.25">
      <c r="A76" s="79" t="s">
        <v>188</v>
      </c>
      <c r="B76" s="171"/>
      <c r="C76" s="39" t="s">
        <v>150</v>
      </c>
      <c r="D76" s="22" t="s">
        <v>124</v>
      </c>
      <c r="E76" s="22">
        <v>10</v>
      </c>
      <c r="F76" s="22"/>
      <c r="G76" s="22"/>
      <c r="H76" s="7"/>
      <c r="I76" s="7"/>
      <c r="J76" s="7"/>
      <c r="K76" s="7"/>
      <c r="L76" s="7"/>
      <c r="M76" s="7"/>
      <c r="N76" s="7"/>
      <c r="O76" s="7"/>
      <c r="P76" s="7"/>
    </row>
    <row r="77" spans="1:16" s="2" customFormat="1" ht="18" customHeight="1" x14ac:dyDescent="0.25">
      <c r="A77" s="79" t="s">
        <v>189</v>
      </c>
      <c r="B77" s="171"/>
      <c r="C77" s="39" t="s">
        <v>151</v>
      </c>
      <c r="D77" s="22" t="s">
        <v>124</v>
      </c>
      <c r="E77" s="22">
        <v>15</v>
      </c>
      <c r="F77" s="22"/>
      <c r="G77" s="22"/>
      <c r="H77" s="7"/>
      <c r="I77" s="7"/>
      <c r="J77" s="7"/>
      <c r="K77" s="7"/>
      <c r="L77" s="7"/>
      <c r="M77" s="7"/>
      <c r="N77" s="7"/>
      <c r="O77" s="7"/>
      <c r="P77" s="7"/>
    </row>
    <row r="78" spans="1:16" s="2" customFormat="1" ht="35.25" customHeight="1" x14ac:dyDescent="0.25">
      <c r="A78" s="79" t="s">
        <v>190</v>
      </c>
      <c r="B78" s="171"/>
      <c r="C78" s="39" t="s">
        <v>155</v>
      </c>
      <c r="D78" s="168"/>
      <c r="E78" s="172"/>
      <c r="F78" s="22"/>
      <c r="G78" s="22"/>
      <c r="H78" s="7"/>
      <c r="I78" s="7"/>
      <c r="J78" s="7"/>
      <c r="K78" s="7"/>
      <c r="L78" s="7"/>
      <c r="M78" s="7"/>
      <c r="N78" s="7"/>
      <c r="O78" s="7"/>
      <c r="P78" s="7"/>
    </row>
    <row r="79" spans="1:16" s="2" customFormat="1" ht="18" customHeight="1" x14ac:dyDescent="0.25">
      <c r="A79" s="79" t="s">
        <v>191</v>
      </c>
      <c r="B79" s="171"/>
      <c r="C79" s="39" t="s">
        <v>154</v>
      </c>
      <c r="D79" s="172" t="s">
        <v>153</v>
      </c>
      <c r="E79" s="22">
        <v>10</v>
      </c>
      <c r="F79" s="22"/>
      <c r="G79" s="22"/>
      <c r="H79" s="7"/>
      <c r="I79" s="7"/>
      <c r="J79" s="7"/>
      <c r="K79" s="7"/>
      <c r="L79" s="7"/>
      <c r="M79" s="7"/>
      <c r="N79" s="7"/>
      <c r="O79" s="7"/>
      <c r="P79" s="7"/>
    </row>
    <row r="80" spans="1:16" s="2" customFormat="1" ht="18" customHeight="1" x14ac:dyDescent="0.25">
      <c r="A80" s="79" t="s">
        <v>192</v>
      </c>
      <c r="B80" s="171"/>
      <c r="C80" s="39" t="s">
        <v>156</v>
      </c>
      <c r="D80" s="172" t="s">
        <v>153</v>
      </c>
      <c r="E80" s="22">
        <v>10</v>
      </c>
      <c r="F80" s="22"/>
      <c r="G80" s="22"/>
      <c r="H80" s="7"/>
      <c r="I80" s="7"/>
      <c r="J80" s="7"/>
      <c r="K80" s="7"/>
      <c r="L80" s="7"/>
      <c r="M80" s="7"/>
      <c r="N80" s="7"/>
      <c r="O80" s="7"/>
      <c r="P80" s="7"/>
    </row>
    <row r="81" spans="1:16" s="2" customFormat="1" ht="18" customHeight="1" x14ac:dyDescent="0.25">
      <c r="A81" s="79" t="s">
        <v>193</v>
      </c>
      <c r="B81" s="171"/>
      <c r="C81" s="39" t="s">
        <v>157</v>
      </c>
      <c r="D81" s="172" t="s">
        <v>153</v>
      </c>
      <c r="E81" s="22">
        <v>10</v>
      </c>
      <c r="F81" s="22"/>
      <c r="G81" s="22"/>
      <c r="H81" s="7"/>
      <c r="I81" s="7"/>
      <c r="J81" s="7"/>
      <c r="K81" s="7"/>
      <c r="L81" s="7"/>
      <c r="M81" s="7"/>
      <c r="N81" s="7"/>
      <c r="O81" s="7"/>
      <c r="P81" s="7"/>
    </row>
    <row r="82" spans="1:16" s="2" customFormat="1" ht="18" customHeight="1" x14ac:dyDescent="0.25">
      <c r="A82" s="79"/>
      <c r="B82" s="171"/>
      <c r="C82" s="39"/>
      <c r="D82" s="168"/>
      <c r="E82" s="172"/>
      <c r="F82" s="22"/>
      <c r="G82" s="22"/>
      <c r="H82" s="7"/>
      <c r="I82" s="7"/>
      <c r="J82" s="7"/>
      <c r="K82" s="7"/>
      <c r="L82" s="7"/>
      <c r="M82" s="7"/>
      <c r="N82" s="7"/>
      <c r="O82" s="7"/>
      <c r="P82" s="7"/>
    </row>
    <row r="83" spans="1:16" s="2" customFormat="1" ht="18" customHeight="1" x14ac:dyDescent="0.25">
      <c r="A83" s="79"/>
      <c r="B83" s="171"/>
      <c r="C83" s="39"/>
      <c r="D83" s="168"/>
      <c r="E83" s="172"/>
      <c r="F83" s="22"/>
      <c r="G83" s="22"/>
      <c r="H83" s="7"/>
      <c r="I83" s="7"/>
      <c r="J83" s="7"/>
      <c r="K83" s="7"/>
      <c r="L83" s="7"/>
      <c r="M83" s="7"/>
      <c r="N83" s="7"/>
      <c r="O83" s="7"/>
      <c r="P83" s="7"/>
    </row>
    <row r="84" spans="1:16" s="2" customFormat="1" ht="18" customHeight="1" x14ac:dyDescent="0.25">
      <c r="A84" s="79"/>
      <c r="B84" s="171"/>
      <c r="C84" s="39"/>
      <c r="D84" s="168"/>
      <c r="E84" s="172"/>
      <c r="F84" s="22"/>
      <c r="G84" s="22"/>
      <c r="H84" s="7"/>
      <c r="I84" s="7"/>
      <c r="J84" s="7"/>
      <c r="K84" s="7"/>
      <c r="L84" s="7"/>
      <c r="M84" s="7"/>
      <c r="N84" s="7"/>
      <c r="O84" s="7"/>
      <c r="P84" s="7"/>
    </row>
    <row r="85" spans="1:16" s="2" customFormat="1" ht="18" customHeight="1" x14ac:dyDescent="0.25">
      <c r="A85" s="79"/>
      <c r="B85" s="171"/>
      <c r="C85" s="39"/>
      <c r="D85" s="168"/>
      <c r="E85" s="172"/>
      <c r="F85" s="22"/>
      <c r="G85" s="22"/>
      <c r="H85" s="7"/>
      <c r="I85" s="7"/>
      <c r="J85" s="7"/>
      <c r="K85" s="7"/>
      <c r="L85" s="7"/>
      <c r="M85" s="7"/>
      <c r="N85" s="7"/>
      <c r="O85" s="7"/>
      <c r="P85" s="7"/>
    </row>
    <row r="86" spans="1:16" s="2" customFormat="1" ht="18" customHeight="1" x14ac:dyDescent="0.25">
      <c r="A86" s="79"/>
      <c r="B86" s="171"/>
      <c r="C86" s="39"/>
      <c r="D86" s="168"/>
      <c r="E86" s="172"/>
      <c r="F86" s="22"/>
      <c r="G86" s="22"/>
      <c r="H86" s="7"/>
      <c r="I86" s="7"/>
      <c r="J86" s="7"/>
      <c r="K86" s="7"/>
      <c r="L86" s="7"/>
      <c r="M86" s="7"/>
      <c r="N86" s="7"/>
      <c r="O86" s="7"/>
      <c r="P86" s="7"/>
    </row>
    <row r="87" spans="1:16" s="2" customFormat="1" ht="18" customHeight="1" x14ac:dyDescent="0.25">
      <c r="A87" s="79"/>
      <c r="B87" s="171"/>
      <c r="C87" s="39"/>
      <c r="D87" s="168"/>
      <c r="E87" s="172"/>
      <c r="F87" s="22"/>
      <c r="G87" s="22"/>
      <c r="H87" s="7"/>
      <c r="I87" s="7"/>
      <c r="J87" s="7"/>
      <c r="K87" s="7"/>
      <c r="L87" s="7"/>
      <c r="M87" s="7"/>
      <c r="N87" s="7"/>
      <c r="O87" s="7"/>
      <c r="P87" s="7"/>
    </row>
    <row r="88" spans="1:16" s="2" customFormat="1" ht="18" customHeight="1" x14ac:dyDescent="0.25">
      <c r="A88" s="79"/>
      <c r="B88" s="171"/>
      <c r="C88" s="39"/>
      <c r="D88" s="168"/>
      <c r="E88" s="172"/>
      <c r="F88" s="22"/>
      <c r="G88" s="22"/>
      <c r="H88" s="7"/>
      <c r="I88" s="7"/>
      <c r="J88" s="7"/>
      <c r="K88" s="7"/>
      <c r="L88" s="7"/>
      <c r="M88" s="7"/>
      <c r="N88" s="7"/>
      <c r="O88" s="7"/>
      <c r="P88" s="7"/>
    </row>
    <row r="89" spans="1:16" s="2" customFormat="1" ht="18" customHeight="1" x14ac:dyDescent="0.25">
      <c r="A89" s="79"/>
      <c r="B89" s="171"/>
      <c r="C89" s="39"/>
      <c r="D89" s="168"/>
      <c r="E89" s="172"/>
      <c r="F89" s="22"/>
      <c r="G89" s="22"/>
      <c r="H89" s="7"/>
      <c r="I89" s="7"/>
      <c r="J89" s="7"/>
      <c r="K89" s="7"/>
      <c r="L89" s="7"/>
      <c r="M89" s="7"/>
      <c r="N89" s="7"/>
      <c r="O89" s="7"/>
      <c r="P89" s="7"/>
    </row>
    <row r="90" spans="1:16" s="2" customFormat="1" ht="18" customHeight="1" x14ac:dyDescent="0.25">
      <c r="A90" s="79"/>
      <c r="B90" s="171"/>
      <c r="C90" s="39"/>
      <c r="D90" s="168"/>
      <c r="E90" s="172"/>
      <c r="F90" s="22"/>
      <c r="G90" s="22"/>
      <c r="H90" s="7"/>
      <c r="I90" s="7"/>
      <c r="J90" s="7"/>
      <c r="K90" s="7"/>
      <c r="L90" s="7"/>
      <c r="M90" s="7"/>
      <c r="N90" s="7"/>
      <c r="O90" s="7"/>
      <c r="P90" s="7"/>
    </row>
    <row r="91" spans="1:16" s="2" customFormat="1" ht="18" customHeight="1" x14ac:dyDescent="0.25">
      <c r="A91" s="79"/>
      <c r="B91" s="171"/>
      <c r="C91" s="39"/>
      <c r="D91" s="168"/>
      <c r="E91" s="172"/>
      <c r="F91" s="22"/>
      <c r="G91" s="22"/>
      <c r="H91" s="7"/>
      <c r="I91" s="7"/>
      <c r="J91" s="7"/>
      <c r="K91" s="7"/>
      <c r="L91" s="7"/>
      <c r="M91" s="7"/>
      <c r="N91" s="7"/>
      <c r="O91" s="7"/>
      <c r="P91" s="7"/>
    </row>
    <row r="92" spans="1:16" s="2" customFormat="1" ht="18" customHeight="1" x14ac:dyDescent="0.25">
      <c r="A92" s="79"/>
      <c r="B92" s="171"/>
      <c r="C92" s="39"/>
      <c r="D92" s="168"/>
      <c r="E92" s="172"/>
      <c r="F92" s="22"/>
      <c r="G92" s="22"/>
      <c r="H92" s="7"/>
      <c r="I92" s="7"/>
      <c r="J92" s="7"/>
      <c r="K92" s="7"/>
      <c r="L92" s="7"/>
      <c r="M92" s="7"/>
      <c r="N92" s="7"/>
      <c r="O92" s="7"/>
      <c r="P92" s="7"/>
    </row>
    <row r="93" spans="1:16" s="2" customFormat="1" ht="18" customHeight="1" x14ac:dyDescent="0.25">
      <c r="A93" s="28"/>
      <c r="B93" s="28"/>
      <c r="C93" s="35"/>
      <c r="D93" s="23"/>
      <c r="E93" s="22"/>
      <c r="F93" s="22"/>
      <c r="G93" s="22"/>
      <c r="H93" s="7"/>
      <c r="I93" s="7"/>
      <c r="J93" s="7"/>
      <c r="K93" s="7"/>
      <c r="L93" s="7"/>
      <c r="M93" s="7"/>
      <c r="N93" s="7"/>
      <c r="O93" s="7"/>
      <c r="P93" s="7"/>
    </row>
    <row r="94" spans="1:16" ht="16.5" customHeight="1" x14ac:dyDescent="0.25">
      <c r="A94" s="58" t="s">
        <v>194</v>
      </c>
      <c r="B94" s="59"/>
      <c r="C94" s="1"/>
      <c r="D94" s="60"/>
      <c r="E94" s="61"/>
      <c r="F94" s="61"/>
      <c r="G94" s="62"/>
    </row>
    <row r="95" spans="1:16" ht="21.45" customHeight="1" x14ac:dyDescent="0.25">
      <c r="A95" s="32" t="s">
        <v>89</v>
      </c>
      <c r="B95" s="72"/>
      <c r="C95" s="36" t="s">
        <v>195</v>
      </c>
      <c r="D95" s="27"/>
      <c r="E95" s="37"/>
      <c r="F95" s="37"/>
      <c r="G95" s="37"/>
    </row>
    <row r="96" spans="1:16" ht="59.25" customHeight="1" x14ac:dyDescent="0.25">
      <c r="A96" s="88" t="s">
        <v>200</v>
      </c>
      <c r="B96" s="80"/>
      <c r="C96" s="81" t="s">
        <v>316</v>
      </c>
      <c r="D96" s="114" t="s">
        <v>59</v>
      </c>
      <c r="E96" s="45">
        <v>1</v>
      </c>
      <c r="F96" s="12"/>
      <c r="G96" s="12"/>
    </row>
    <row r="97" spans="1:7" ht="55.2" customHeight="1" x14ac:dyDescent="0.25">
      <c r="A97" s="88" t="s">
        <v>201</v>
      </c>
      <c r="B97" s="80"/>
      <c r="C97" s="81" t="s">
        <v>196</v>
      </c>
      <c r="D97" s="114" t="s">
        <v>59</v>
      </c>
      <c r="E97" s="45">
        <v>1</v>
      </c>
      <c r="F97" s="12"/>
      <c r="G97" s="12"/>
    </row>
    <row r="98" spans="1:7" ht="62.4" customHeight="1" x14ac:dyDescent="0.25">
      <c r="A98" s="88" t="s">
        <v>202</v>
      </c>
      <c r="B98" s="86"/>
      <c r="C98" s="81" t="s">
        <v>197</v>
      </c>
      <c r="D98" s="114" t="s">
        <v>59</v>
      </c>
      <c r="E98" s="45">
        <v>1</v>
      </c>
      <c r="F98" s="12"/>
      <c r="G98" s="12"/>
    </row>
    <row r="99" spans="1:7" ht="48" customHeight="1" x14ac:dyDescent="0.25">
      <c r="A99" s="88" t="s">
        <v>203</v>
      </c>
      <c r="B99" s="86"/>
      <c r="C99" s="81" t="s">
        <v>298</v>
      </c>
      <c r="D99" s="114" t="s">
        <v>59</v>
      </c>
      <c r="E99" s="45">
        <v>1</v>
      </c>
      <c r="F99" s="12"/>
      <c r="G99" s="12"/>
    </row>
    <row r="100" spans="1:7" ht="232.5" customHeight="1" x14ac:dyDescent="0.25">
      <c r="A100" s="88" t="s">
        <v>204</v>
      </c>
      <c r="B100" s="86"/>
      <c r="C100" s="81" t="s">
        <v>306</v>
      </c>
      <c r="D100" s="114" t="s">
        <v>59</v>
      </c>
      <c r="E100" s="45">
        <v>1</v>
      </c>
      <c r="F100" s="12"/>
      <c r="G100" s="12"/>
    </row>
    <row r="101" spans="1:7" ht="54" customHeight="1" x14ac:dyDescent="0.25">
      <c r="A101" s="88" t="s">
        <v>205</v>
      </c>
      <c r="B101" s="86"/>
      <c r="C101" s="81" t="s">
        <v>198</v>
      </c>
      <c r="D101" s="114" t="s">
        <v>59</v>
      </c>
      <c r="E101" s="45">
        <v>1</v>
      </c>
      <c r="F101" s="12"/>
      <c r="G101" s="12"/>
    </row>
    <row r="102" spans="1:7" ht="54" customHeight="1" x14ac:dyDescent="0.25">
      <c r="A102" s="88" t="s">
        <v>206</v>
      </c>
      <c r="B102" s="29"/>
      <c r="C102" s="174" t="s">
        <v>199</v>
      </c>
      <c r="D102" s="114"/>
      <c r="E102" s="45"/>
      <c r="F102" s="12"/>
      <c r="G102" s="12"/>
    </row>
    <row r="103" spans="1:7" ht="27.75" customHeight="1" x14ac:dyDescent="0.25">
      <c r="A103" s="88"/>
      <c r="B103" s="29"/>
      <c r="C103" s="174"/>
      <c r="D103" s="13"/>
      <c r="E103" s="12"/>
      <c r="F103" s="12"/>
      <c r="G103" s="12"/>
    </row>
    <row r="104" spans="1:7" ht="16.5" customHeight="1" x14ac:dyDescent="0.25">
      <c r="A104" s="58" t="s">
        <v>90</v>
      </c>
      <c r="B104" s="59"/>
      <c r="C104" s="1"/>
      <c r="D104" s="60"/>
      <c r="E104" s="61"/>
      <c r="F104" s="61"/>
      <c r="G104" s="62"/>
    </row>
    <row r="105" spans="1:7" ht="30.75" customHeight="1" x14ac:dyDescent="0.25">
      <c r="A105" s="32" t="s">
        <v>91</v>
      </c>
      <c r="B105" s="72" t="s">
        <v>207</v>
      </c>
      <c r="C105" s="36" t="s">
        <v>208</v>
      </c>
      <c r="D105" s="27"/>
      <c r="E105" s="37"/>
      <c r="F105" s="37"/>
      <c r="G105" s="37"/>
    </row>
    <row r="106" spans="1:7" ht="17.399999999999999" customHeight="1" x14ac:dyDescent="0.25">
      <c r="A106" s="15"/>
      <c r="B106" s="16"/>
      <c r="C106" s="14" t="s">
        <v>60</v>
      </c>
      <c r="D106" s="13"/>
      <c r="E106" s="17"/>
      <c r="F106" s="17"/>
      <c r="G106" s="17"/>
    </row>
    <row r="107" spans="1:7" ht="40.5" customHeight="1" x14ac:dyDescent="0.25">
      <c r="A107" s="69" t="s">
        <v>225</v>
      </c>
      <c r="B107" s="15" t="s">
        <v>61</v>
      </c>
      <c r="C107" s="39" t="s">
        <v>209</v>
      </c>
      <c r="D107" s="114" t="s">
        <v>59</v>
      </c>
      <c r="E107" s="45">
        <v>1</v>
      </c>
      <c r="F107" s="12"/>
      <c r="G107" s="12"/>
    </row>
    <row r="108" spans="1:7" ht="33.75" customHeight="1" x14ac:dyDescent="0.25">
      <c r="A108" s="15"/>
      <c r="B108" s="18"/>
      <c r="C108" s="14" t="s">
        <v>210</v>
      </c>
      <c r="D108" s="13"/>
      <c r="E108" s="17"/>
      <c r="F108" s="17"/>
      <c r="G108" s="17"/>
    </row>
    <row r="109" spans="1:7" ht="134.25" customHeight="1" x14ac:dyDescent="0.25">
      <c r="A109" s="69" t="s">
        <v>226</v>
      </c>
      <c r="B109" s="15" t="s">
        <v>32</v>
      </c>
      <c r="C109" s="39" t="s">
        <v>211</v>
      </c>
      <c r="D109" s="42"/>
      <c r="E109" s="45"/>
      <c r="F109" s="12"/>
      <c r="G109" s="12"/>
    </row>
    <row r="110" spans="1:7" ht="19.95" customHeight="1" x14ac:dyDescent="0.25">
      <c r="A110" s="88" t="s">
        <v>227</v>
      </c>
      <c r="B110" s="86"/>
      <c r="C110" s="81" t="s">
        <v>212</v>
      </c>
      <c r="D110" s="114" t="s">
        <v>59</v>
      </c>
      <c r="E110" s="45">
        <v>1</v>
      </c>
      <c r="F110" s="12"/>
      <c r="G110" s="12"/>
    </row>
    <row r="111" spans="1:7" ht="43.5" customHeight="1" x14ac:dyDescent="0.25">
      <c r="A111" s="88" t="s">
        <v>228</v>
      </c>
      <c r="B111" s="86"/>
      <c r="C111" s="81" t="s">
        <v>213</v>
      </c>
      <c r="D111" s="114" t="s">
        <v>59</v>
      </c>
      <c r="E111" s="45">
        <v>1</v>
      </c>
      <c r="F111" s="12"/>
      <c r="G111" s="12"/>
    </row>
    <row r="112" spans="1:7" ht="19.95" customHeight="1" x14ac:dyDescent="0.25">
      <c r="A112" s="88" t="s">
        <v>229</v>
      </c>
      <c r="B112" s="86"/>
      <c r="C112" s="81" t="s">
        <v>214</v>
      </c>
      <c r="D112" s="114" t="s">
        <v>59</v>
      </c>
      <c r="E112" s="45">
        <v>1</v>
      </c>
      <c r="F112" s="12"/>
      <c r="G112" s="12"/>
    </row>
    <row r="113" spans="1:7" ht="34.200000000000003" customHeight="1" x14ac:dyDescent="0.25">
      <c r="A113" s="88" t="s">
        <v>230</v>
      </c>
      <c r="B113" s="86"/>
      <c r="C113" s="81" t="s">
        <v>215</v>
      </c>
      <c r="D113" s="114" t="s">
        <v>59</v>
      </c>
      <c r="E113" s="45">
        <v>1</v>
      </c>
      <c r="F113" s="12"/>
      <c r="G113" s="12"/>
    </row>
    <row r="114" spans="1:7" ht="19.95" customHeight="1" x14ac:dyDescent="0.25">
      <c r="A114" s="88" t="s">
        <v>231</v>
      </c>
      <c r="B114" s="82"/>
      <c r="C114" s="175" t="s">
        <v>216</v>
      </c>
      <c r="D114" s="114" t="s">
        <v>59</v>
      </c>
      <c r="E114" s="45">
        <v>1</v>
      </c>
      <c r="F114" s="12"/>
      <c r="G114" s="12"/>
    </row>
    <row r="115" spans="1:7" ht="19.95" customHeight="1" x14ac:dyDescent="0.25">
      <c r="A115" s="88" t="s">
        <v>232</v>
      </c>
      <c r="B115" s="82"/>
      <c r="C115" s="175" t="s">
        <v>217</v>
      </c>
      <c r="D115" s="114" t="s">
        <v>59</v>
      </c>
      <c r="E115" s="45">
        <v>1</v>
      </c>
      <c r="F115" s="12"/>
      <c r="G115" s="12"/>
    </row>
    <row r="116" spans="1:7" ht="19.95" customHeight="1" x14ac:dyDescent="0.25">
      <c r="A116" s="88" t="s">
        <v>233</v>
      </c>
      <c r="B116" s="82"/>
      <c r="C116" s="175" t="s">
        <v>218</v>
      </c>
      <c r="D116" s="114" t="s">
        <v>59</v>
      </c>
      <c r="E116" s="45">
        <v>1</v>
      </c>
      <c r="F116" s="12"/>
      <c r="G116" s="12"/>
    </row>
    <row r="117" spans="1:7" ht="31.2" customHeight="1" x14ac:dyDescent="0.25">
      <c r="A117" s="15"/>
      <c r="B117" s="15"/>
      <c r="C117" s="14" t="s">
        <v>219</v>
      </c>
      <c r="D117" s="114" t="s">
        <v>59</v>
      </c>
      <c r="E117" s="45">
        <v>1</v>
      </c>
      <c r="F117" s="12"/>
      <c r="G117" s="12"/>
    </row>
    <row r="118" spans="1:7" ht="46.95" customHeight="1" x14ac:dyDescent="0.25">
      <c r="A118" s="69" t="s">
        <v>234</v>
      </c>
      <c r="B118" s="15"/>
      <c r="C118" s="39" t="s">
        <v>220</v>
      </c>
      <c r="D118" s="114" t="s">
        <v>59</v>
      </c>
      <c r="E118" s="45">
        <v>1</v>
      </c>
      <c r="F118" s="12"/>
      <c r="G118" s="12"/>
    </row>
    <row r="119" spans="1:7" ht="42.6" customHeight="1" x14ac:dyDescent="0.25">
      <c r="A119" s="69" t="s">
        <v>235</v>
      </c>
      <c r="B119" s="80"/>
      <c r="C119" s="81" t="s">
        <v>221</v>
      </c>
      <c r="D119" s="42" t="s">
        <v>59</v>
      </c>
      <c r="E119" s="45">
        <v>1</v>
      </c>
      <c r="F119" s="45"/>
      <c r="G119" s="111">
        <v>150000</v>
      </c>
    </row>
    <row r="120" spans="1:7" ht="42.6" customHeight="1" x14ac:dyDescent="0.25">
      <c r="A120" s="88" t="s">
        <v>236</v>
      </c>
      <c r="B120" s="80"/>
      <c r="C120" s="81" t="s">
        <v>260</v>
      </c>
      <c r="D120" s="114" t="s">
        <v>88</v>
      </c>
      <c r="E120" s="176">
        <f>G119</f>
        <v>150000</v>
      </c>
      <c r="F120" s="45"/>
      <c r="G120" s="111"/>
    </row>
    <row r="121" spans="1:7" ht="15" customHeight="1" x14ac:dyDescent="0.25">
      <c r="A121" s="58" t="s">
        <v>51</v>
      </c>
      <c r="B121" s="59"/>
      <c r="C121" s="1"/>
      <c r="D121" s="60"/>
      <c r="E121" s="61"/>
      <c r="F121" s="61"/>
      <c r="G121" s="62"/>
    </row>
    <row r="122" spans="1:7" ht="15.75" customHeight="1" x14ac:dyDescent="0.25">
      <c r="A122" s="58" t="s">
        <v>53</v>
      </c>
      <c r="B122" s="59"/>
      <c r="C122" s="1"/>
      <c r="D122" s="60"/>
      <c r="E122" s="61"/>
      <c r="F122" s="61"/>
      <c r="G122" s="62"/>
    </row>
    <row r="123" spans="1:7" ht="30" customHeight="1" x14ac:dyDescent="0.25">
      <c r="A123" s="24"/>
      <c r="B123" s="15"/>
      <c r="C123" s="14" t="s">
        <v>222</v>
      </c>
      <c r="D123" s="13"/>
      <c r="E123" s="12"/>
      <c r="F123" s="12"/>
      <c r="G123" s="12"/>
    </row>
    <row r="124" spans="1:7" ht="325.2" customHeight="1" x14ac:dyDescent="0.25">
      <c r="A124" s="88" t="s">
        <v>237</v>
      </c>
      <c r="B124" s="80"/>
      <c r="C124" s="81" t="s">
        <v>307</v>
      </c>
      <c r="D124" s="114" t="s">
        <v>59</v>
      </c>
      <c r="E124" s="45">
        <v>1</v>
      </c>
      <c r="F124" s="45"/>
      <c r="G124" s="12"/>
    </row>
    <row r="125" spans="1:7" ht="31.5" customHeight="1" x14ac:dyDescent="0.25">
      <c r="A125" s="69"/>
      <c r="B125" s="15"/>
      <c r="C125" s="14" t="s">
        <v>223</v>
      </c>
      <c r="D125" s="13"/>
      <c r="E125" s="12"/>
      <c r="F125" s="12"/>
      <c r="G125" s="12"/>
    </row>
    <row r="126" spans="1:7" ht="34.5" customHeight="1" x14ac:dyDescent="0.25">
      <c r="A126" s="88" t="s">
        <v>238</v>
      </c>
      <c r="B126" s="80"/>
      <c r="C126" s="81" t="s">
        <v>224</v>
      </c>
      <c r="D126" s="114" t="s">
        <v>59</v>
      </c>
      <c r="E126" s="45">
        <v>1</v>
      </c>
      <c r="F126" s="17"/>
      <c r="G126" s="17"/>
    </row>
    <row r="127" spans="1:7" ht="18" customHeight="1" x14ac:dyDescent="0.25">
      <c r="A127" s="69"/>
      <c r="B127" s="15"/>
      <c r="C127" s="14" t="s">
        <v>300</v>
      </c>
      <c r="D127" s="13"/>
      <c r="E127" s="12"/>
      <c r="F127" s="12"/>
      <c r="G127" s="12"/>
    </row>
    <row r="128" spans="1:7" ht="58.95" customHeight="1" x14ac:dyDescent="0.25">
      <c r="A128" s="88" t="s">
        <v>299</v>
      </c>
      <c r="B128" s="80"/>
      <c r="C128" s="81" t="s">
        <v>301</v>
      </c>
      <c r="D128" s="114" t="s">
        <v>59</v>
      </c>
      <c r="E128" s="45">
        <v>1</v>
      </c>
      <c r="F128" s="12"/>
      <c r="G128" s="12"/>
    </row>
    <row r="129" spans="1:7" ht="59.7" customHeight="1" x14ac:dyDescent="0.25">
      <c r="A129" s="88" t="s">
        <v>303</v>
      </c>
      <c r="B129" s="80"/>
      <c r="C129" s="81" t="s">
        <v>302</v>
      </c>
      <c r="D129" s="42" t="s">
        <v>59</v>
      </c>
      <c r="E129" s="45">
        <v>1</v>
      </c>
      <c r="F129" s="45"/>
      <c r="G129" s="111">
        <v>500000</v>
      </c>
    </row>
    <row r="130" spans="1:7" ht="42.75" customHeight="1" x14ac:dyDescent="0.25">
      <c r="A130" s="88" t="s">
        <v>304</v>
      </c>
      <c r="B130" s="80"/>
      <c r="C130" s="81" t="s">
        <v>305</v>
      </c>
      <c r="D130" s="114" t="s">
        <v>88</v>
      </c>
      <c r="E130" s="176">
        <f>G129</f>
        <v>500000</v>
      </c>
      <c r="F130" s="45"/>
      <c r="G130" s="111"/>
    </row>
    <row r="131" spans="1:7" ht="16.5" customHeight="1" x14ac:dyDescent="0.25">
      <c r="A131" s="58" t="s">
        <v>92</v>
      </c>
      <c r="B131" s="59"/>
      <c r="C131" s="1"/>
      <c r="D131" s="60"/>
      <c r="E131" s="61"/>
      <c r="F131" s="61"/>
      <c r="G131" s="62"/>
    </row>
    <row r="132" spans="1:7" ht="25.5" customHeight="1" x14ac:dyDescent="0.25">
      <c r="A132" s="73" t="s">
        <v>239</v>
      </c>
      <c r="B132" s="74"/>
      <c r="C132" s="75" t="s">
        <v>240</v>
      </c>
      <c r="D132" s="76"/>
      <c r="E132" s="77"/>
      <c r="F132" s="77"/>
      <c r="G132" s="77"/>
    </row>
    <row r="133" spans="1:7" ht="99" customHeight="1" x14ac:dyDescent="0.25">
      <c r="A133" s="32"/>
      <c r="B133" s="72"/>
      <c r="C133" s="36" t="s">
        <v>242</v>
      </c>
      <c r="D133" s="27"/>
      <c r="E133" s="37"/>
      <c r="F133" s="37"/>
      <c r="G133" s="37"/>
    </row>
    <row r="134" spans="1:7" ht="17.399999999999999" customHeight="1" x14ac:dyDescent="0.25">
      <c r="A134" s="15"/>
      <c r="B134" s="15"/>
      <c r="C134" s="14" t="s">
        <v>82</v>
      </c>
      <c r="D134" s="13"/>
      <c r="E134" s="17"/>
      <c r="F134" s="17"/>
      <c r="G134" s="17"/>
    </row>
    <row r="135" spans="1:7" ht="73.2" customHeight="1" x14ac:dyDescent="0.25">
      <c r="A135" s="88" t="s">
        <v>246</v>
      </c>
      <c r="B135" s="80"/>
      <c r="C135" s="81" t="s">
        <v>297</v>
      </c>
      <c r="D135" s="114" t="s">
        <v>59</v>
      </c>
      <c r="E135" s="45">
        <v>1</v>
      </c>
      <c r="F135" s="12"/>
      <c r="G135" s="12"/>
    </row>
    <row r="136" spans="1:7" ht="27.6" customHeight="1" x14ac:dyDescent="0.25">
      <c r="A136" s="15"/>
      <c r="B136" s="15"/>
      <c r="C136" s="14" t="s">
        <v>243</v>
      </c>
      <c r="D136" s="13"/>
      <c r="E136" s="17"/>
      <c r="F136" s="12"/>
      <c r="G136" s="12"/>
    </row>
    <row r="137" spans="1:7" ht="52.2" customHeight="1" x14ac:dyDescent="0.25">
      <c r="A137" s="88" t="s">
        <v>247</v>
      </c>
      <c r="B137" s="80"/>
      <c r="C137" s="81" t="s">
        <v>241</v>
      </c>
      <c r="D137" s="114" t="s">
        <v>59</v>
      </c>
      <c r="E137" s="45">
        <v>1</v>
      </c>
      <c r="F137" s="12"/>
      <c r="G137" s="12"/>
    </row>
    <row r="138" spans="1:7" ht="31.8" customHeight="1" x14ac:dyDescent="0.25">
      <c r="A138" s="15"/>
      <c r="B138" s="15"/>
      <c r="C138" s="14" t="s">
        <v>244</v>
      </c>
      <c r="D138" s="13"/>
      <c r="E138" s="17"/>
      <c r="F138" s="12"/>
      <c r="G138" s="12"/>
    </row>
    <row r="139" spans="1:7" ht="72" customHeight="1" x14ac:dyDescent="0.25">
      <c r="A139" s="88" t="s">
        <v>248</v>
      </c>
      <c r="B139" s="80"/>
      <c r="C139" s="81" t="s">
        <v>245</v>
      </c>
      <c r="D139" s="114" t="s">
        <v>59</v>
      </c>
      <c r="E139" s="45">
        <v>1</v>
      </c>
      <c r="F139" s="12"/>
      <c r="G139" s="12"/>
    </row>
    <row r="140" spans="1:7" ht="31.2" customHeight="1" x14ac:dyDescent="0.25">
      <c r="A140" s="15"/>
      <c r="B140" s="15"/>
      <c r="C140" s="14" t="s">
        <v>249</v>
      </c>
      <c r="D140" s="13"/>
      <c r="E140" s="17"/>
      <c r="F140" s="12"/>
      <c r="G140" s="12"/>
    </row>
    <row r="141" spans="1:7" ht="83.7" customHeight="1" x14ac:dyDescent="0.25">
      <c r="A141" s="88" t="s">
        <v>250</v>
      </c>
      <c r="B141" s="80"/>
      <c r="C141" s="81" t="s">
        <v>251</v>
      </c>
      <c r="D141" s="114" t="s">
        <v>59</v>
      </c>
      <c r="E141" s="45">
        <v>1</v>
      </c>
      <c r="F141" s="12"/>
      <c r="G141" s="12"/>
    </row>
    <row r="142" spans="1:7" ht="90" customHeight="1" x14ac:dyDescent="0.25">
      <c r="A142" s="88" t="s">
        <v>261</v>
      </c>
      <c r="B142" s="80"/>
      <c r="C142" s="81" t="s">
        <v>252</v>
      </c>
      <c r="D142" s="114" t="s">
        <v>59</v>
      </c>
      <c r="E142" s="45">
        <v>1</v>
      </c>
      <c r="F142" s="12"/>
      <c r="G142" s="12"/>
    </row>
    <row r="143" spans="1:7" ht="15" customHeight="1" x14ac:dyDescent="0.25">
      <c r="A143" s="162" t="s">
        <v>51</v>
      </c>
      <c r="B143" s="59"/>
      <c r="C143" s="1"/>
      <c r="D143" s="60"/>
      <c r="E143" s="61"/>
      <c r="F143" s="61"/>
      <c r="G143" s="62"/>
    </row>
    <row r="144" spans="1:7" ht="15.75" customHeight="1" x14ac:dyDescent="0.25">
      <c r="A144" s="58" t="s">
        <v>53</v>
      </c>
      <c r="B144" s="59"/>
      <c r="C144" s="1"/>
      <c r="D144" s="60"/>
      <c r="E144" s="61"/>
      <c r="F144" s="61"/>
      <c r="G144" s="62"/>
    </row>
    <row r="145" spans="1:7" ht="19.95" customHeight="1" x14ac:dyDescent="0.25">
      <c r="A145" s="15"/>
      <c r="B145" s="15"/>
      <c r="C145" s="14" t="s">
        <v>253</v>
      </c>
      <c r="D145" s="13"/>
      <c r="E145" s="17"/>
      <c r="F145" s="12"/>
      <c r="G145" s="12"/>
    </row>
    <row r="146" spans="1:7" ht="61.5" customHeight="1" x14ac:dyDescent="0.25">
      <c r="A146" s="88" t="s">
        <v>262</v>
      </c>
      <c r="B146" s="80"/>
      <c r="C146" s="81" t="s">
        <v>254</v>
      </c>
      <c r="D146" s="114" t="s">
        <v>59</v>
      </c>
      <c r="E146" s="45">
        <v>1</v>
      </c>
      <c r="F146" s="12"/>
      <c r="G146" s="12"/>
    </row>
    <row r="147" spans="1:7" ht="19.95" customHeight="1" x14ac:dyDescent="0.25">
      <c r="A147" s="15"/>
      <c r="B147" s="15"/>
      <c r="C147" s="14" t="s">
        <v>255</v>
      </c>
      <c r="D147" s="13"/>
      <c r="E147" s="17"/>
      <c r="F147" s="12"/>
      <c r="G147" s="12"/>
    </row>
    <row r="148" spans="1:7" ht="84.45" customHeight="1" x14ac:dyDescent="0.25">
      <c r="A148" s="88" t="s">
        <v>263</v>
      </c>
      <c r="B148" s="80"/>
      <c r="C148" s="81" t="s">
        <v>256</v>
      </c>
      <c r="D148" s="114" t="s">
        <v>59</v>
      </c>
      <c r="E148" s="45">
        <v>1</v>
      </c>
      <c r="F148" s="26"/>
      <c r="G148" s="26"/>
    </row>
    <row r="149" spans="1:7" ht="19.95" customHeight="1" x14ac:dyDescent="0.25">
      <c r="A149" s="15"/>
      <c r="B149" s="15"/>
      <c r="C149" s="14" t="s">
        <v>257</v>
      </c>
      <c r="D149" s="13"/>
      <c r="E149" s="17"/>
      <c r="F149" s="26"/>
      <c r="G149" s="26"/>
    </row>
    <row r="150" spans="1:7" ht="114" customHeight="1" x14ac:dyDescent="0.25">
      <c r="A150" s="88" t="s">
        <v>264</v>
      </c>
      <c r="B150" s="80"/>
      <c r="C150" s="81" t="s">
        <v>258</v>
      </c>
      <c r="D150" s="114" t="s">
        <v>59</v>
      </c>
      <c r="E150" s="45">
        <v>1</v>
      </c>
      <c r="F150" s="12"/>
      <c r="G150" s="12"/>
    </row>
    <row r="151" spans="1:7" ht="19.95" customHeight="1" x14ac:dyDescent="0.25">
      <c r="A151" s="15"/>
      <c r="B151" s="15"/>
      <c r="C151" s="14" t="s">
        <v>216</v>
      </c>
      <c r="D151" s="13"/>
      <c r="E151" s="17"/>
      <c r="F151" s="12"/>
      <c r="G151" s="12"/>
    </row>
    <row r="152" spans="1:7" ht="89.25" customHeight="1" x14ac:dyDescent="0.25">
      <c r="A152" s="88" t="s">
        <v>265</v>
      </c>
      <c r="B152" s="80"/>
      <c r="C152" s="81" t="s">
        <v>285</v>
      </c>
      <c r="D152" s="114" t="s">
        <v>59</v>
      </c>
      <c r="E152" s="45">
        <v>1</v>
      </c>
      <c r="F152" s="12"/>
      <c r="G152" s="12"/>
    </row>
    <row r="153" spans="1:7" ht="31.8" customHeight="1" x14ac:dyDescent="0.25">
      <c r="A153" s="15"/>
      <c r="B153" s="15"/>
      <c r="C153" s="14" t="s">
        <v>259</v>
      </c>
      <c r="D153" s="114"/>
      <c r="E153" s="45"/>
      <c r="F153" s="12"/>
      <c r="G153" s="12"/>
    </row>
    <row r="154" spans="1:7" ht="73.5" customHeight="1" x14ac:dyDescent="0.25">
      <c r="A154" s="88" t="s">
        <v>266</v>
      </c>
      <c r="B154" s="80"/>
      <c r="C154" s="81" t="s">
        <v>284</v>
      </c>
      <c r="D154" s="42" t="s">
        <v>59</v>
      </c>
      <c r="E154" s="45">
        <v>1</v>
      </c>
      <c r="F154" s="45"/>
      <c r="G154" s="111">
        <v>1000000</v>
      </c>
    </row>
    <row r="155" spans="1:7" ht="55.5" customHeight="1" x14ac:dyDescent="0.25">
      <c r="A155" s="88" t="s">
        <v>267</v>
      </c>
      <c r="B155" s="80"/>
      <c r="C155" s="81" t="s">
        <v>268</v>
      </c>
      <c r="D155" s="114" t="s">
        <v>88</v>
      </c>
      <c r="E155" s="176">
        <f>G154</f>
        <v>1000000</v>
      </c>
      <c r="F155" s="45"/>
      <c r="G155" s="111"/>
    </row>
    <row r="156" spans="1:7" ht="17.399999999999999" customHeight="1" x14ac:dyDescent="0.25">
      <c r="A156" s="92"/>
      <c r="B156" s="93"/>
      <c r="C156" s="94"/>
      <c r="D156" s="95"/>
      <c r="E156" s="96"/>
      <c r="F156" s="90"/>
      <c r="G156" s="90"/>
    </row>
    <row r="157" spans="1:7" ht="21.6" customHeight="1" x14ac:dyDescent="0.25">
      <c r="A157" s="97" t="s">
        <v>269</v>
      </c>
      <c r="B157" s="98"/>
      <c r="C157" s="99"/>
      <c r="D157" s="100"/>
      <c r="E157" s="101"/>
      <c r="F157" s="101"/>
      <c r="G157" s="102"/>
    </row>
    <row r="158" spans="1:7" ht="25.2" customHeight="1" x14ac:dyDescent="0.25">
      <c r="A158" s="73" t="s">
        <v>270</v>
      </c>
      <c r="B158" s="78"/>
      <c r="C158" s="75" t="s">
        <v>271</v>
      </c>
      <c r="D158" s="76"/>
      <c r="E158" s="77"/>
      <c r="F158" s="77"/>
      <c r="G158" s="77"/>
    </row>
    <row r="159" spans="1:7" ht="30.45" customHeight="1" x14ac:dyDescent="0.25">
      <c r="A159" s="15"/>
      <c r="B159" s="15"/>
      <c r="C159" s="14" t="s">
        <v>272</v>
      </c>
      <c r="D159" s="114"/>
      <c r="E159" s="45"/>
      <c r="F159" s="12"/>
      <c r="G159" s="12"/>
    </row>
    <row r="160" spans="1:7" ht="68.25" customHeight="1" x14ac:dyDescent="0.25">
      <c r="A160" s="88" t="s">
        <v>278</v>
      </c>
      <c r="B160" s="80"/>
      <c r="C160" s="81" t="s">
        <v>273</v>
      </c>
      <c r="D160" s="114" t="s">
        <v>274</v>
      </c>
      <c r="E160" s="45">
        <v>1</v>
      </c>
      <c r="F160" s="45"/>
      <c r="G160" s="111">
        <v>700000</v>
      </c>
    </row>
    <row r="161" spans="1:7" ht="40.799999999999997" customHeight="1" x14ac:dyDescent="0.25">
      <c r="A161" s="88" t="s">
        <v>279</v>
      </c>
      <c r="B161" s="80"/>
      <c r="C161" s="81" t="s">
        <v>268</v>
      </c>
      <c r="D161" s="114" t="s">
        <v>88</v>
      </c>
      <c r="E161" s="176">
        <f>G160</f>
        <v>700000</v>
      </c>
      <c r="F161" s="45"/>
      <c r="G161" s="111"/>
    </row>
    <row r="162" spans="1:7" ht="19.95" customHeight="1" x14ac:dyDescent="0.25">
      <c r="A162" s="15"/>
      <c r="B162" s="15"/>
      <c r="C162" s="14" t="s">
        <v>275</v>
      </c>
      <c r="D162" s="114"/>
      <c r="E162" s="45"/>
      <c r="F162" s="12"/>
      <c r="G162" s="12"/>
    </row>
    <row r="163" spans="1:7" ht="61.95" customHeight="1" x14ac:dyDescent="0.25">
      <c r="A163" s="88" t="s">
        <v>280</v>
      </c>
      <c r="B163" s="80"/>
      <c r="C163" s="81" t="s">
        <v>276</v>
      </c>
      <c r="D163" s="114"/>
      <c r="E163" s="45"/>
      <c r="F163" s="45"/>
      <c r="G163" s="111"/>
    </row>
    <row r="164" spans="1:7" ht="31.5" customHeight="1" x14ac:dyDescent="0.25">
      <c r="A164" s="88" t="s">
        <v>281</v>
      </c>
      <c r="B164" s="103"/>
      <c r="C164" s="107" t="s">
        <v>277</v>
      </c>
      <c r="D164" s="42" t="s">
        <v>59</v>
      </c>
      <c r="E164" s="45">
        <v>1</v>
      </c>
      <c r="F164" s="22"/>
      <c r="G164" s="22"/>
    </row>
    <row r="165" spans="1:7" ht="31.95" customHeight="1" x14ac:dyDescent="0.25">
      <c r="A165" s="88" t="s">
        <v>288</v>
      </c>
      <c r="B165" s="103"/>
      <c r="C165" s="107" t="s">
        <v>283</v>
      </c>
      <c r="D165" s="42" t="s">
        <v>59</v>
      </c>
      <c r="E165" s="45">
        <v>1</v>
      </c>
      <c r="F165" s="22"/>
      <c r="G165" s="22"/>
    </row>
    <row r="166" spans="1:7" ht="19.95" customHeight="1" x14ac:dyDescent="0.25">
      <c r="A166" s="88" t="s">
        <v>289</v>
      </c>
      <c r="B166" s="103"/>
      <c r="C166" s="107" t="s">
        <v>282</v>
      </c>
      <c r="D166" s="42" t="s">
        <v>59</v>
      </c>
      <c r="E166" s="45">
        <v>1</v>
      </c>
      <c r="F166" s="22"/>
      <c r="G166" s="22"/>
    </row>
    <row r="167" spans="1:7" ht="19.95" customHeight="1" x14ac:dyDescent="0.25">
      <c r="A167" s="88" t="s">
        <v>290</v>
      </c>
      <c r="B167" s="103"/>
      <c r="C167" s="107" t="s">
        <v>286</v>
      </c>
      <c r="D167" s="42" t="s">
        <v>59</v>
      </c>
      <c r="E167" s="45">
        <v>1</v>
      </c>
      <c r="F167" s="22"/>
      <c r="G167" s="22"/>
    </row>
    <row r="168" spans="1:7" ht="19.95" customHeight="1" x14ac:dyDescent="0.25">
      <c r="A168" s="88" t="s">
        <v>291</v>
      </c>
      <c r="B168" s="103"/>
      <c r="C168" s="107" t="s">
        <v>287</v>
      </c>
      <c r="D168" s="42" t="s">
        <v>59</v>
      </c>
      <c r="E168" s="45">
        <v>1</v>
      </c>
      <c r="F168" s="22"/>
      <c r="G168" s="22"/>
    </row>
    <row r="169" spans="1:7" ht="68.25" customHeight="1" x14ac:dyDescent="0.25">
      <c r="A169" s="88" t="s">
        <v>292</v>
      </c>
      <c r="B169" s="80"/>
      <c r="C169" s="81" t="s">
        <v>294</v>
      </c>
      <c r="D169" s="114" t="s">
        <v>274</v>
      </c>
      <c r="E169" s="45">
        <v>1</v>
      </c>
      <c r="F169" s="45"/>
      <c r="G169" s="111">
        <v>100000</v>
      </c>
    </row>
    <row r="170" spans="1:7" ht="40.799999999999997" customHeight="1" x14ac:dyDescent="0.25">
      <c r="A170" s="88" t="s">
        <v>293</v>
      </c>
      <c r="B170" s="80"/>
      <c r="C170" s="81" t="s">
        <v>295</v>
      </c>
      <c r="D170" s="114" t="s">
        <v>88</v>
      </c>
      <c r="E170" s="176">
        <f>G169</f>
        <v>100000</v>
      </c>
      <c r="F170" s="45"/>
      <c r="G170" s="111"/>
    </row>
    <row r="171" spans="1:7" ht="19.95" customHeight="1" x14ac:dyDescent="0.25">
      <c r="A171" s="108"/>
      <c r="B171" s="103"/>
      <c r="C171" s="107"/>
      <c r="D171" s="42"/>
      <c r="E171" s="106"/>
      <c r="F171" s="22"/>
      <c r="G171" s="22"/>
    </row>
    <row r="172" spans="1:7" ht="19.95" customHeight="1" x14ac:dyDescent="0.25">
      <c r="A172" s="108"/>
      <c r="B172" s="103"/>
      <c r="C172" s="104"/>
      <c r="D172" s="105"/>
      <c r="E172" s="106"/>
      <c r="F172" s="22"/>
      <c r="G172" s="22"/>
    </row>
    <row r="173" spans="1:7" ht="19.95" customHeight="1" x14ac:dyDescent="0.25">
      <c r="A173" s="91"/>
      <c r="B173" s="44"/>
      <c r="C173" s="85"/>
      <c r="D173" s="42"/>
      <c r="E173" s="45"/>
      <c r="F173" s="12"/>
      <c r="G173" s="12"/>
    </row>
    <row r="174" spans="1:7" ht="19.95" customHeight="1" x14ac:dyDescent="0.25">
      <c r="A174" s="91"/>
      <c r="B174" s="44"/>
      <c r="C174" s="85"/>
      <c r="D174" s="42"/>
      <c r="E174" s="45"/>
      <c r="F174" s="12"/>
      <c r="G174" s="12"/>
    </row>
    <row r="175" spans="1:7" ht="17.399999999999999" customHeight="1" x14ac:dyDescent="0.25">
      <c r="A175" s="109"/>
      <c r="B175" s="10"/>
      <c r="C175" s="11"/>
      <c r="D175" s="42"/>
      <c r="E175" s="45"/>
      <c r="F175" s="12"/>
      <c r="G175" s="12"/>
    </row>
    <row r="176" spans="1:7" ht="19.2" customHeight="1" x14ac:dyDescent="0.25">
      <c r="A176" s="97" t="s">
        <v>296</v>
      </c>
      <c r="B176" s="98"/>
      <c r="C176" s="99"/>
      <c r="D176" s="60"/>
      <c r="E176" s="61"/>
      <c r="F176" s="61"/>
      <c r="G176" s="62"/>
    </row>
  </sheetData>
  <phoneticPr fontId="0" type="noConversion"/>
  <pageMargins left="0.94488188976377963" right="0.19685039370078741" top="1.0629921259842521" bottom="0.31496062992125984" header="0.59055118110236227" footer="0.51181102362204722"/>
  <pageSetup paperSize="9" scale="98" firstPageNumber="5" orientation="portrait" useFirstPageNumber="1" r:id="rId1"/>
  <headerFooter alignWithMargins="0">
    <oddHeader>&amp;L&amp;"Arial,Regular"&amp;8THABAZIMBI WASTE WATER TREATMENT PLANT  REFURBISHMENT&amp;R&amp;"Arial,Regular"&amp;9THABAZIMBI LOCAL MUNICIPALITY
CONTRACT No. TECH/02/2026-27</oddHeader>
    <oddFooter>&amp;L&amp;"Arial,Regular"&amp;9Part C2: Pricing Data&amp;C&amp;"Arial,Regular"C2.&amp;P&amp;R&amp;"Arial,Regular"&amp;9Part C2.2 : Bill of Quantities</oddFooter>
  </headerFooter>
  <rowBreaks count="9" manualBreakCount="9">
    <brk id="19" max="16383" man="1"/>
    <brk id="40" max="16383" man="1"/>
    <brk id="63" max="16383" man="1"/>
    <brk id="94" max="16383" man="1"/>
    <brk id="104" max="16383" man="1"/>
    <brk id="121" max="16383" man="1"/>
    <brk id="131" max="16383" man="1"/>
    <brk id="143" max="16383" man="1"/>
    <brk id="1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1D3F6-EBD8-4EF3-A544-527AD9DA3E23}">
  <dimension ref="A2:IU98"/>
  <sheetViews>
    <sheetView tabSelected="1" view="pageBreakPreview" zoomScaleNormal="100" zoomScaleSheetLayoutView="100" workbookViewId="0">
      <selection activeCell="P96" sqref="P96"/>
    </sheetView>
  </sheetViews>
  <sheetFormatPr defaultColWidth="8.5546875" defaultRowHeight="12" x14ac:dyDescent="0.2"/>
  <cols>
    <col min="1" max="1" width="1.5546875" style="117" customWidth="1"/>
    <col min="2" max="2" width="13.33203125" style="117" customWidth="1"/>
    <col min="3" max="3" width="1.5546875" style="117" customWidth="1"/>
    <col min="4" max="4" width="27.21875" style="118" customWidth="1"/>
    <col min="5" max="5" width="9.21875" style="117" customWidth="1"/>
    <col min="6" max="6" width="1.5546875" style="117" customWidth="1"/>
    <col min="7" max="7" width="7.77734375" style="117" customWidth="1"/>
    <col min="8" max="8" width="1.5546875" style="117" customWidth="1"/>
    <col min="9" max="9" width="3.88671875" style="117" customWidth="1"/>
    <col min="10" max="10" width="2.44140625" style="117" customWidth="1"/>
    <col min="11" max="11" width="19.33203125" style="117" customWidth="1"/>
    <col min="12" max="255" width="8.5546875" style="119"/>
  </cols>
  <sheetData>
    <row r="2" spans="1:11" ht="13.2" x14ac:dyDescent="0.2">
      <c r="B2" s="120" t="s">
        <v>93</v>
      </c>
      <c r="C2" s="121"/>
      <c r="D2" s="121"/>
    </row>
    <row r="3" spans="1:11" ht="14.7" customHeight="1" x14ac:dyDescent="0.2">
      <c r="B3" s="121"/>
      <c r="C3" s="121"/>
      <c r="D3" s="121"/>
    </row>
    <row r="4" spans="1:11" ht="20.100000000000001" customHeight="1" x14ac:dyDescent="0.2">
      <c r="A4" s="152"/>
      <c r="B4" s="153" t="s">
        <v>94</v>
      </c>
      <c r="C4" s="154"/>
      <c r="D4" s="122" t="s">
        <v>56</v>
      </c>
      <c r="E4" s="154"/>
      <c r="F4" s="155"/>
      <c r="G4" s="123" t="s">
        <v>95</v>
      </c>
      <c r="H4" s="156"/>
      <c r="I4" s="150"/>
      <c r="J4" s="186" t="s">
        <v>96</v>
      </c>
      <c r="K4" s="187"/>
    </row>
    <row r="5" spans="1:11" ht="12" customHeight="1" x14ac:dyDescent="0.2">
      <c r="A5" s="126"/>
      <c r="B5" s="127"/>
      <c r="C5" s="128"/>
      <c r="D5" s="128"/>
      <c r="E5" s="129"/>
      <c r="F5" s="130"/>
      <c r="G5" s="131"/>
      <c r="H5" s="132"/>
      <c r="I5" s="158"/>
      <c r="J5" s="131"/>
      <c r="K5" s="132"/>
    </row>
    <row r="6" spans="1:11" ht="15" customHeight="1" x14ac:dyDescent="0.2">
      <c r="A6" s="133"/>
      <c r="B6" s="134"/>
      <c r="C6" s="135"/>
      <c r="D6" s="135"/>
      <c r="E6" s="136"/>
      <c r="F6" s="137"/>
      <c r="H6" s="125"/>
      <c r="K6" s="157"/>
    </row>
    <row r="7" spans="1:11" ht="15" customHeight="1" x14ac:dyDescent="0.25">
      <c r="A7" s="133"/>
      <c r="B7" s="138" t="s">
        <v>97</v>
      </c>
      <c r="C7" s="139"/>
      <c r="D7" s="140" t="s">
        <v>98</v>
      </c>
      <c r="E7" s="136"/>
      <c r="F7" s="137"/>
      <c r="G7" s="141" t="s">
        <v>310</v>
      </c>
      <c r="H7" s="142"/>
      <c r="I7" s="141"/>
      <c r="J7" s="141" t="s">
        <v>99</v>
      </c>
      <c r="K7" s="157"/>
    </row>
    <row r="8" spans="1:11" ht="15" customHeight="1" x14ac:dyDescent="0.2">
      <c r="A8" s="133"/>
      <c r="B8" s="134"/>
      <c r="C8" s="135"/>
      <c r="D8" s="135"/>
      <c r="E8" s="136"/>
      <c r="F8" s="137"/>
      <c r="H8" s="125"/>
      <c r="K8" s="157"/>
    </row>
    <row r="9" spans="1:11" ht="15" customHeight="1" x14ac:dyDescent="0.25">
      <c r="A9" s="124"/>
      <c r="B9" s="138" t="s">
        <v>100</v>
      </c>
      <c r="C9" s="139"/>
      <c r="D9" s="140" t="s">
        <v>130</v>
      </c>
      <c r="E9" s="136"/>
      <c r="F9" s="137"/>
      <c r="G9" s="141" t="s">
        <v>311</v>
      </c>
      <c r="H9" s="142"/>
      <c r="I9" s="141"/>
      <c r="J9" s="141" t="s">
        <v>99</v>
      </c>
      <c r="K9" s="157"/>
    </row>
    <row r="10" spans="1:11" ht="15" customHeight="1" x14ac:dyDescent="0.25">
      <c r="A10" s="143"/>
      <c r="B10" s="138"/>
      <c r="C10" s="140"/>
      <c r="D10" s="140"/>
      <c r="E10" s="136"/>
      <c r="F10" s="137"/>
      <c r="H10" s="125"/>
      <c r="K10" s="157"/>
    </row>
    <row r="11" spans="1:11" ht="15" customHeight="1" x14ac:dyDescent="0.25">
      <c r="A11" s="143"/>
      <c r="B11" s="138" t="s">
        <v>101</v>
      </c>
      <c r="C11" s="139"/>
      <c r="D11" s="140" t="s">
        <v>195</v>
      </c>
      <c r="E11" s="136"/>
      <c r="F11" s="137"/>
      <c r="G11" s="141" t="s">
        <v>116</v>
      </c>
      <c r="H11" s="142"/>
      <c r="I11" s="141"/>
      <c r="J11" s="141" t="s">
        <v>99</v>
      </c>
      <c r="K11" s="157"/>
    </row>
    <row r="12" spans="1:11" ht="15" customHeight="1" x14ac:dyDescent="0.25">
      <c r="A12" s="143"/>
      <c r="B12" s="138"/>
      <c r="C12" s="119"/>
      <c r="D12" s="119"/>
      <c r="E12" s="136"/>
      <c r="F12" s="137"/>
      <c r="H12" s="125"/>
      <c r="K12" s="157"/>
    </row>
    <row r="13" spans="1:11" ht="15" customHeight="1" x14ac:dyDescent="0.25">
      <c r="A13" s="143"/>
      <c r="B13" s="138" t="s">
        <v>102</v>
      </c>
      <c r="C13" s="139"/>
      <c r="D13" s="140" t="s">
        <v>208</v>
      </c>
      <c r="E13" s="136"/>
      <c r="F13" s="137"/>
      <c r="G13" s="141" t="s">
        <v>312</v>
      </c>
      <c r="H13" s="142"/>
      <c r="J13" s="141" t="s">
        <v>99</v>
      </c>
      <c r="K13" s="157"/>
    </row>
    <row r="14" spans="1:11" ht="15" customHeight="1" x14ac:dyDescent="0.25">
      <c r="A14" s="143"/>
      <c r="B14" s="138"/>
      <c r="C14" s="140"/>
      <c r="D14" s="140"/>
      <c r="E14" s="136"/>
      <c r="F14" s="137"/>
      <c r="H14" s="125"/>
      <c r="K14" s="157"/>
    </row>
    <row r="15" spans="1:11" ht="15" customHeight="1" x14ac:dyDescent="0.25">
      <c r="A15" s="143"/>
      <c r="B15" s="138" t="s">
        <v>308</v>
      </c>
      <c r="C15" s="139"/>
      <c r="D15" s="140" t="s">
        <v>240</v>
      </c>
      <c r="E15" s="136"/>
      <c r="F15" s="137"/>
      <c r="G15" s="141" t="s">
        <v>313</v>
      </c>
      <c r="H15" s="142"/>
      <c r="J15" s="141" t="s">
        <v>99</v>
      </c>
      <c r="K15" s="157"/>
    </row>
    <row r="16" spans="1:11" ht="15" customHeight="1" x14ac:dyDescent="0.25">
      <c r="A16" s="143"/>
      <c r="B16" s="138"/>
      <c r="C16" s="140"/>
      <c r="D16" s="140"/>
      <c r="E16" s="136"/>
      <c r="F16" s="137"/>
      <c r="H16" s="125"/>
      <c r="K16" s="157"/>
    </row>
    <row r="17" spans="1:11" ht="15" customHeight="1" x14ac:dyDescent="0.25">
      <c r="A17" s="143"/>
      <c r="B17" s="138" t="s">
        <v>309</v>
      </c>
      <c r="C17" s="139"/>
      <c r="D17" s="140" t="s">
        <v>271</v>
      </c>
      <c r="E17" s="136"/>
      <c r="F17" s="137"/>
      <c r="G17" s="141" t="s">
        <v>314</v>
      </c>
      <c r="H17" s="142"/>
      <c r="J17" s="141" t="s">
        <v>99</v>
      </c>
      <c r="K17" s="157"/>
    </row>
    <row r="18" spans="1:11" ht="15" customHeight="1" x14ac:dyDescent="0.2">
      <c r="A18" s="144"/>
      <c r="B18" s="145"/>
      <c r="C18" s="146"/>
      <c r="D18" s="146"/>
      <c r="E18" s="136"/>
      <c r="F18" s="130"/>
      <c r="G18" s="131"/>
      <c r="H18" s="132"/>
      <c r="J18" s="131"/>
      <c r="K18" s="132"/>
    </row>
    <row r="19" spans="1:11" ht="20.100000000000001" customHeight="1" x14ac:dyDescent="0.2">
      <c r="A19" s="143"/>
      <c r="B19" s="147"/>
      <c r="C19" s="148"/>
      <c r="D19" s="149"/>
      <c r="E19" s="147"/>
      <c r="F19" s="147"/>
      <c r="G19" s="150"/>
      <c r="H19" s="150"/>
      <c r="I19" s="150"/>
      <c r="J19" s="150"/>
      <c r="K19" s="160"/>
    </row>
    <row r="20" spans="1:11" ht="20.100000000000001" customHeight="1" x14ac:dyDescent="0.2">
      <c r="A20" s="143"/>
      <c r="B20" s="183" t="s">
        <v>103</v>
      </c>
      <c r="C20" s="183"/>
      <c r="D20" s="183"/>
      <c r="E20" s="183"/>
      <c r="F20" s="183"/>
      <c r="G20" s="183"/>
      <c r="H20" s="183"/>
      <c r="I20" s="183"/>
      <c r="J20" s="141" t="s">
        <v>99</v>
      </c>
      <c r="K20" s="157"/>
    </row>
    <row r="21" spans="1:11" ht="20.100000000000001" customHeight="1" x14ac:dyDescent="0.2">
      <c r="A21" s="143"/>
      <c r="B21" s="188"/>
      <c r="C21" s="188"/>
      <c r="D21" s="188"/>
      <c r="E21" s="188"/>
      <c r="F21" s="188"/>
      <c r="G21" s="188"/>
      <c r="H21" s="188"/>
      <c r="I21" s="188"/>
      <c r="K21" s="157"/>
    </row>
    <row r="22" spans="1:11" ht="20.100000000000001" customHeight="1" x14ac:dyDescent="0.2">
      <c r="A22" s="143"/>
      <c r="B22" s="184" t="s">
        <v>104</v>
      </c>
      <c r="C22" s="184"/>
      <c r="D22" s="184"/>
      <c r="E22" s="184"/>
      <c r="F22" s="184"/>
      <c r="G22" s="184"/>
      <c r="H22" s="184"/>
      <c r="I22" s="184"/>
      <c r="J22" s="141" t="s">
        <v>99</v>
      </c>
      <c r="K22" s="157"/>
    </row>
    <row r="23" spans="1:11" ht="15" customHeight="1" x14ac:dyDescent="0.2">
      <c r="A23" s="144"/>
      <c r="B23" s="181"/>
      <c r="C23" s="181"/>
      <c r="D23" s="181"/>
      <c r="E23" s="181"/>
      <c r="F23" s="181"/>
      <c r="G23" s="181"/>
      <c r="H23" s="181"/>
      <c r="I23" s="181"/>
      <c r="J23" s="131"/>
      <c r="K23" s="161"/>
    </row>
    <row r="24" spans="1:11" ht="13.2" x14ac:dyDescent="0.2">
      <c r="A24" s="143"/>
      <c r="B24" s="185"/>
      <c r="C24" s="185"/>
      <c r="D24" s="185"/>
      <c r="E24" s="185"/>
      <c r="F24" s="185"/>
      <c r="G24" s="185"/>
      <c r="H24" s="185"/>
      <c r="I24" s="185"/>
      <c r="K24" s="157"/>
    </row>
    <row r="25" spans="1:11" ht="13.2" x14ac:dyDescent="0.2">
      <c r="A25" s="143"/>
      <c r="B25" s="183" t="s">
        <v>105</v>
      </c>
      <c r="C25" s="183"/>
      <c r="D25" s="183"/>
      <c r="E25" s="183"/>
      <c r="F25" s="183"/>
      <c r="G25" s="183"/>
      <c r="H25" s="183"/>
      <c r="I25" s="183"/>
      <c r="J25" s="141" t="s">
        <v>99</v>
      </c>
      <c r="K25" s="157"/>
    </row>
    <row r="26" spans="1:11" ht="13.2" x14ac:dyDescent="0.2">
      <c r="A26" s="143"/>
      <c r="B26" s="151"/>
      <c r="C26" s="151"/>
      <c r="D26" s="151"/>
      <c r="E26" s="151"/>
      <c r="F26" s="151"/>
      <c r="G26" s="151"/>
      <c r="H26" s="151"/>
      <c r="I26" s="151"/>
      <c r="J26" s="141"/>
      <c r="K26" s="157"/>
    </row>
    <row r="27" spans="1:11" ht="25.5" customHeight="1" x14ac:dyDescent="0.2">
      <c r="A27" s="143"/>
      <c r="B27" s="184" t="s">
        <v>106</v>
      </c>
      <c r="C27" s="184"/>
      <c r="D27" s="184"/>
      <c r="E27" s="184"/>
      <c r="F27" s="184"/>
      <c r="G27" s="184"/>
      <c r="H27" s="184"/>
      <c r="I27" s="184"/>
      <c r="J27" s="141" t="s">
        <v>99</v>
      </c>
      <c r="K27" s="157"/>
    </row>
    <row r="28" spans="1:11" ht="18.75" customHeight="1" x14ac:dyDescent="0.2">
      <c r="A28" s="144"/>
      <c r="B28" s="182"/>
      <c r="C28" s="182"/>
      <c r="D28" s="182"/>
      <c r="E28" s="182"/>
      <c r="F28" s="182"/>
      <c r="G28" s="182"/>
      <c r="H28" s="182"/>
      <c r="I28" s="182"/>
      <c r="J28" s="131"/>
      <c r="K28" s="161"/>
    </row>
    <row r="29" spans="1:11" ht="15" customHeight="1" x14ac:dyDescent="0.2">
      <c r="A29" s="143"/>
      <c r="B29" s="180"/>
      <c r="C29" s="180"/>
      <c r="D29" s="180"/>
      <c r="E29" s="180"/>
      <c r="F29" s="180"/>
      <c r="G29" s="180"/>
      <c r="H29" s="180"/>
      <c r="I29" s="180"/>
      <c r="K29" s="157"/>
    </row>
    <row r="30" spans="1:11" ht="15" customHeight="1" x14ac:dyDescent="0.2">
      <c r="A30" s="143"/>
      <c r="B30" s="183" t="s">
        <v>107</v>
      </c>
      <c r="C30" s="183"/>
      <c r="D30" s="183"/>
      <c r="E30" s="183"/>
      <c r="F30" s="183"/>
      <c r="G30" s="183"/>
      <c r="H30" s="183"/>
      <c r="I30" s="183"/>
      <c r="J30" s="141" t="s">
        <v>99</v>
      </c>
      <c r="K30" s="157"/>
    </row>
    <row r="31" spans="1:11" ht="15" customHeight="1" x14ac:dyDescent="0.2">
      <c r="A31" s="143"/>
      <c r="B31" s="151"/>
      <c r="C31" s="151"/>
      <c r="D31" s="151"/>
      <c r="E31" s="151"/>
      <c r="F31" s="151"/>
      <c r="G31" s="151"/>
      <c r="H31" s="151"/>
      <c r="I31" s="151"/>
      <c r="J31" s="141"/>
      <c r="K31" s="157"/>
    </row>
    <row r="32" spans="1:11" ht="15" customHeight="1" x14ac:dyDescent="0.2">
      <c r="A32" s="143"/>
      <c r="B32" s="184" t="s">
        <v>108</v>
      </c>
      <c r="C32" s="184"/>
      <c r="D32" s="184"/>
      <c r="E32" s="184"/>
      <c r="F32" s="184"/>
      <c r="G32" s="184"/>
      <c r="H32" s="184"/>
      <c r="I32" s="184"/>
      <c r="J32" s="141" t="s">
        <v>99</v>
      </c>
      <c r="K32" s="157"/>
    </row>
    <row r="33" spans="1:11" ht="15" customHeight="1" x14ac:dyDescent="0.2">
      <c r="A33" s="144"/>
      <c r="B33" s="181"/>
      <c r="C33" s="181"/>
      <c r="D33" s="181"/>
      <c r="E33" s="181"/>
      <c r="F33" s="181"/>
      <c r="G33" s="181"/>
      <c r="H33" s="181"/>
      <c r="I33" s="181"/>
      <c r="J33" s="131"/>
      <c r="K33" s="161"/>
    </row>
    <row r="34" spans="1:11" ht="15" customHeight="1" x14ac:dyDescent="0.2">
      <c r="A34" s="143"/>
      <c r="B34" s="180"/>
      <c r="C34" s="180"/>
      <c r="D34" s="180"/>
      <c r="E34" s="180"/>
      <c r="F34" s="180"/>
      <c r="G34" s="180"/>
      <c r="H34" s="180"/>
      <c r="I34" s="180"/>
      <c r="K34" s="157"/>
    </row>
    <row r="35" spans="1:11" ht="15" customHeight="1" x14ac:dyDescent="0.2">
      <c r="A35" s="144"/>
      <c r="B35" s="181" t="s">
        <v>109</v>
      </c>
      <c r="C35" s="181"/>
      <c r="D35" s="181"/>
      <c r="E35" s="181"/>
      <c r="F35" s="181"/>
      <c r="G35" s="181"/>
      <c r="H35" s="181"/>
      <c r="I35" s="181"/>
      <c r="J35" s="159" t="s">
        <v>99</v>
      </c>
      <c r="K35" s="161"/>
    </row>
    <row r="36" spans="1:11" ht="15" customHeight="1" x14ac:dyDescent="0.2">
      <c r="B36" s="136"/>
      <c r="C36" s="136"/>
      <c r="E36" s="136"/>
      <c r="F36" s="136"/>
    </row>
    <row r="37" spans="1:11" ht="15" customHeight="1" x14ac:dyDescent="0.2">
      <c r="B37" s="136"/>
      <c r="C37" s="136"/>
      <c r="E37" s="136"/>
      <c r="F37" s="136"/>
    </row>
    <row r="38" spans="1:11" ht="15" customHeight="1" x14ac:dyDescent="0.2">
      <c r="B38" s="136"/>
      <c r="C38" s="136"/>
      <c r="E38" s="136"/>
      <c r="F38" s="136"/>
    </row>
    <row r="39" spans="1:11" ht="22.2" customHeight="1" x14ac:dyDescent="0.2">
      <c r="A39" s="119" t="s">
        <v>110</v>
      </c>
      <c r="B39" s="119"/>
      <c r="C39" s="119"/>
      <c r="D39" s="119"/>
      <c r="E39" s="119"/>
      <c r="F39" s="119"/>
      <c r="G39" s="119"/>
      <c r="H39" s="119"/>
      <c r="I39" s="119"/>
      <c r="J39" s="119"/>
      <c r="K39" s="119"/>
    </row>
    <row r="96" spans="3:3" x14ac:dyDescent="0.2">
      <c r="C96" s="117" t="s">
        <v>316</v>
      </c>
    </row>
    <row r="98" ht="62.4" customHeight="1" x14ac:dyDescent="0.2"/>
  </sheetData>
  <mergeCells count="15">
    <mergeCell ref="B24:I24"/>
    <mergeCell ref="B25:I25"/>
    <mergeCell ref="B27:I27"/>
    <mergeCell ref="J4:K4"/>
    <mergeCell ref="B20:I20"/>
    <mergeCell ref="B21:I21"/>
    <mergeCell ref="B22:I22"/>
    <mergeCell ref="B23:I23"/>
    <mergeCell ref="B34:I34"/>
    <mergeCell ref="B35:I35"/>
    <mergeCell ref="B28:I28"/>
    <mergeCell ref="B29:I29"/>
    <mergeCell ref="B30:I30"/>
    <mergeCell ref="B32:I32"/>
    <mergeCell ref="B33:I33"/>
  </mergeCells>
  <phoneticPr fontId="0" type="noConversion"/>
  <pageMargins left="0.94488188976377963" right="0.19685039370078741" top="1.0629921259842521" bottom="0.31496062992125984" header="0.59055118110236227" footer="0.51181102362204722"/>
  <pageSetup paperSize="9" scale="98" firstPageNumber="15" orientation="portrait" useFirstPageNumber="1" r:id="rId1"/>
  <headerFooter alignWithMargins="0">
    <oddHeader>&amp;L&amp;"Arial,Regular"&amp;8THABAZIMBI WASTE WATER TREATMENT PLANT  REFURBISHMENT&amp;R&amp;"Arial,Regular"&amp;9THABAZIMBI LOCAL MUNICIPALITY
CONTRACT No. TECH/02/2026-27</oddHeader>
    <oddFooter>&amp;L&amp;"Arial,Regular"&amp;9Part C2: Pricing Data&amp;C&amp;"Arial,Regular"C2.&amp;P&amp;R&amp;"Arial,Regular"&amp;9Part C2.2 : Bill of Quantities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BoQ</vt:lpstr>
      <vt:lpstr>SUMMARY</vt:lpstr>
      <vt:lpstr>BoQ!Print_Titles</vt:lpstr>
    </vt:vector>
  </TitlesOfParts>
  <Company>Consulting Engineers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Scott Zimbabwe</dc:creator>
  <cp:lastModifiedBy>Thompson Sandiseka</cp:lastModifiedBy>
  <cp:lastPrinted>2026-07-16T06:43:34Z</cp:lastPrinted>
  <dcterms:created xsi:type="dcterms:W3CDTF">1997-05-08T07:58:42Z</dcterms:created>
  <dcterms:modified xsi:type="dcterms:W3CDTF">2026-07-16T14:19:03Z</dcterms:modified>
</cp:coreProperties>
</file>