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07"/>
  <workbookPr/>
  <mc:AlternateContent xmlns:mc="http://schemas.openxmlformats.org/markup-compatibility/2006">
    <mc:Choice Requires="x15">
      <x15ac:absPath xmlns:x15ac="http://schemas.microsoft.com/office/spreadsheetml/2010/11/ac" url="https://transnetsocltd-my.sharepoint.com/personal/busi_chabalala_transnet_net/Documents/0133079/Documents/FINAL MFDS/"/>
    </mc:Choice>
  </mc:AlternateContent>
  <xr:revisionPtr revIDLastSave="0" documentId="8_{24DAA0B8-B94D-4CA6-9703-302CCD1DC244}" xr6:coauthVersionLast="47" xr6:coauthVersionMax="47" xr10:uidLastSave="{00000000-0000-0000-0000-000000000000}"/>
  <bookViews>
    <workbookView xWindow="-110" yWindow="-110" windowWidth="19420" windowHeight="10420" tabRatio="969" firstSheet="3" activeTab="3" xr2:uid="{00000000-000D-0000-FFFF-FFFF00000000}"/>
  </bookViews>
  <sheets>
    <sheet name="Summary " sheetId="12" r:id="rId1"/>
    <sheet name="Entry Level MFP" sheetId="2" r:id="rId2"/>
    <sheet name="Mid Range MFP" sheetId="3" r:id="rId3"/>
    <sheet name="High Volume MFP" sheetId="4" r:id="rId4"/>
    <sheet name="Entry Level Large Format Printe" sheetId="13" r:id="rId5"/>
    <sheet name="Mid Vol Large Format Printers" sheetId="14" r:id="rId6"/>
    <sheet name="High Vol. Large Format Printers" sheetId="15" r:id="rId7"/>
    <sheet name="High Vol Standalone Scanner" sheetId="8" r:id="rId8"/>
    <sheet name="Dot Matrix Printer" sheetId="11" r:id="rId9"/>
    <sheet name="Barcode Label Printer " sheetId="10" r:id="rId10"/>
    <sheet name="Handheld Scanner" sheetId="16" r:id="rId1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9" i="2" l="1"/>
  <c r="H49" i="2" s="1"/>
  <c r="K49" i="2" s="1"/>
  <c r="N49" i="2" s="1"/>
  <c r="E48" i="2"/>
  <c r="H48" i="2" s="1"/>
  <c r="K48" i="2" s="1"/>
  <c r="N48" i="2" s="1"/>
  <c r="E47" i="2"/>
  <c r="H47" i="2" s="1"/>
  <c r="K47" i="2" s="1"/>
  <c r="N47" i="2" s="1"/>
  <c r="E46" i="2"/>
  <c r="H46" i="2" s="1"/>
  <c r="K46" i="2" s="1"/>
  <c r="N46" i="2" s="1"/>
  <c r="H45" i="2"/>
  <c r="K45" i="2" s="1"/>
  <c r="N45" i="2" s="1"/>
  <c r="E44" i="2"/>
  <c r="H44" i="2" s="1"/>
  <c r="K44" i="2" s="1"/>
  <c r="N44" i="2" s="1"/>
  <c r="E43" i="2"/>
  <c r="H43" i="2" s="1"/>
  <c r="K43" i="2" s="1"/>
  <c r="N43" i="2" s="1"/>
  <c r="H42" i="2"/>
  <c r="K42" i="2" s="1"/>
  <c r="N42" i="2" s="1"/>
  <c r="E41" i="2"/>
  <c r="H41" i="2" s="1"/>
  <c r="K41" i="2" s="1"/>
  <c r="N41" i="2" s="1"/>
  <c r="H33" i="2"/>
  <c r="K33" i="2" s="1"/>
  <c r="N33" i="2" s="1"/>
  <c r="H34" i="2"/>
  <c r="K34" i="2" s="1"/>
  <c r="N34" i="2" s="1"/>
  <c r="H32" i="2"/>
  <c r="K32" i="2" s="1"/>
  <c r="N32" i="2" s="1"/>
  <c r="H30" i="2"/>
  <c r="K30" i="2" s="1"/>
  <c r="N30" i="2" s="1"/>
  <c r="E19" i="2"/>
  <c r="H19" i="2" s="1"/>
  <c r="K19" i="2" s="1"/>
  <c r="N19" i="2" s="1"/>
  <c r="E18" i="2"/>
  <c r="H18" i="2" s="1"/>
  <c r="K18" i="2" s="1"/>
  <c r="N18" i="2" s="1"/>
  <c r="H15" i="2"/>
  <c r="K15" i="2" s="1"/>
  <c r="N15" i="2" s="1"/>
  <c r="E14" i="2"/>
  <c r="H14" i="2" s="1"/>
  <c r="K14" i="2" s="1"/>
  <c r="N14" i="2" s="1"/>
  <c r="E9" i="2"/>
  <c r="H9" i="2" s="1"/>
  <c r="K9" i="2" s="1"/>
  <c r="N9" i="2" s="1"/>
  <c r="E10" i="2"/>
  <c r="H10" i="2" s="1"/>
  <c r="K10" i="2" s="1"/>
  <c r="N10" i="2" s="1"/>
  <c r="E11" i="2"/>
  <c r="H11" i="2" s="1"/>
  <c r="K11" i="2" s="1"/>
  <c r="N11" i="2" s="1"/>
  <c r="E8" i="2"/>
  <c r="H8" i="2" s="1"/>
  <c r="K8" i="2" s="1"/>
  <c r="N8" i="2" s="1"/>
</calcChain>
</file>

<file path=xl/sharedStrings.xml><?xml version="1.0" encoding="utf-8"?>
<sst xmlns="http://schemas.openxmlformats.org/spreadsheetml/2006/main" count="899" uniqueCount="261">
  <si>
    <t>Instructions for Completion of the Worksheets</t>
  </si>
  <si>
    <t xml:space="preserve">Bidders should complete this questionnaire by answering each question by filling in the configuration worksheets as indicated. </t>
  </si>
  <si>
    <t>For each of the categories of Multifunction Devices  (Listed in Annexure B ) specifications listed in the worksheets, Bidders should fill in the following:</t>
  </si>
  <si>
    <t xml:space="preserve">The device model proposed for each of the main categories. </t>
  </si>
  <si>
    <t>Complete the "Can Supply" column with a YES or NO</t>
  </si>
  <si>
    <t>Description, Brand, SKU or Part Number to be provided for all devices</t>
  </si>
  <si>
    <t>Additional notes to the Bidder</t>
  </si>
  <si>
    <t>Models and components proposed by the Bidders must meet or exceed the specifications listed in the worksheets</t>
  </si>
  <si>
    <t>All models proposed must be available/supported by the OEM for the duration of the contract period unless otherwise clearly indicated.  Where the OEM roadmap is known and where changes are imminent, such changes and the process of how this will be managed must be clearly indicated and documented.  This may be done in an addendum to this Annexure B</t>
  </si>
  <si>
    <t>Transnet reserves the right to request additional information and /or live demonstration of the functionality of the proposed multifunctional devices/printers to verify and validate the information provided</t>
  </si>
  <si>
    <t xml:space="preserve">List of Required Devices </t>
  </si>
  <si>
    <t>Entry Level MFP</t>
  </si>
  <si>
    <t>Mid Range MFP</t>
  </si>
  <si>
    <t>High Volume MFP</t>
  </si>
  <si>
    <t>Entry Level Large Format Printer</t>
  </si>
  <si>
    <t>Mid Volume High Format Printer</t>
  </si>
  <si>
    <t>High Volume High Format Printer</t>
  </si>
  <si>
    <t>High Volume Standalone Scanner</t>
  </si>
  <si>
    <t>Dot Matrix Printer</t>
  </si>
  <si>
    <t>Barcode Printer</t>
  </si>
  <si>
    <t>Handheld Scanner</t>
  </si>
  <si>
    <t>ENTRY LEVEL MFD</t>
  </si>
  <si>
    <t>Minimum Specifications</t>
  </si>
  <si>
    <t>1.1.1</t>
  </si>
  <si>
    <t>Can Supply (Yes / No)</t>
  </si>
  <si>
    <t>Improved Spec (Description/ Brand/ SKU or Part Number)</t>
  </si>
  <si>
    <t>1.1.2</t>
  </si>
  <si>
    <t>1.1.3</t>
  </si>
  <si>
    <t>Can Supply Yes / No</t>
  </si>
  <si>
    <t>1.1.4</t>
  </si>
  <si>
    <t>1.1.5</t>
  </si>
  <si>
    <t>Proposed Brand &amp; Model</t>
  </si>
  <si>
    <t>(Provide brand name and model)</t>
  </si>
  <si>
    <t>Colour / Mono</t>
  </si>
  <si>
    <t>Mono</t>
  </si>
  <si>
    <t>Colour</t>
  </si>
  <si>
    <t>Type</t>
  </si>
  <si>
    <t>MFP</t>
  </si>
  <si>
    <t>FAX</t>
  </si>
  <si>
    <t>Paper\ Output Size</t>
  </si>
  <si>
    <t>A4, A5, A6</t>
  </si>
  <si>
    <t>Original Copy Size</t>
  </si>
  <si>
    <t>Copy Types</t>
  </si>
  <si>
    <t>Sheets, Books &amp; Objects (excluding 3D printing)</t>
  </si>
  <si>
    <t>Zoom</t>
  </si>
  <si>
    <t>25 - 200%</t>
  </si>
  <si>
    <t>Minimum PPM</t>
  </si>
  <si>
    <t>Minimum Paper Input Capacity</t>
  </si>
  <si>
    <t>1 x 250</t>
  </si>
  <si>
    <t>1 x 500</t>
  </si>
  <si>
    <t>1 x 100</t>
  </si>
  <si>
    <t>Paper Weight</t>
  </si>
  <si>
    <t>64 - 90 g/m2 (Cassette)
56 - 128 g/m2 (Bypass)</t>
  </si>
  <si>
    <t>Automatic Document Feeder</t>
  </si>
  <si>
    <t>Standard</t>
  </si>
  <si>
    <t>Duplex</t>
  </si>
  <si>
    <t>Optional</t>
  </si>
  <si>
    <t>N/a</t>
  </si>
  <si>
    <t>Scanning Capability</t>
  </si>
  <si>
    <t>Yes</t>
  </si>
  <si>
    <t>Scan Mode</t>
  </si>
  <si>
    <t>Scan to Email</t>
  </si>
  <si>
    <t>Scan Output Formats</t>
  </si>
  <si>
    <t>• PDF
• Compact PDF
• JPEG
• TIFF</t>
  </si>
  <si>
    <t>Finishing Capable</t>
  </si>
  <si>
    <t>No</t>
  </si>
  <si>
    <t>Secure Print and Copy Tracking</t>
  </si>
  <si>
    <t>Recommended Monthly Volumes</t>
  </si>
  <si>
    <t>Fax Kit</t>
  </si>
  <si>
    <t>Pedestal</t>
  </si>
  <si>
    <t>Additional Paper Trays</t>
  </si>
  <si>
    <t>Staple Finisher</t>
  </si>
  <si>
    <t>Scan to USB</t>
  </si>
  <si>
    <t>Print from USB</t>
  </si>
  <si>
    <t>Size of Control Panel</t>
  </si>
  <si>
    <t>2.5"</t>
  </si>
  <si>
    <t>Memory</t>
  </si>
  <si>
    <t>512MB</t>
  </si>
  <si>
    <t>Hard Disk Drive</t>
  </si>
  <si>
    <t>64 GB EMMC</t>
  </si>
  <si>
    <t>80GB</t>
  </si>
  <si>
    <t>CPU</t>
  </si>
  <si>
    <t>1GHz dual core</t>
  </si>
  <si>
    <t>Warm-Up Time (Time required to start printing when main power switch is turned from OFF to ON</t>
  </si>
  <si>
    <t>10 seconds or less</t>
  </si>
  <si>
    <t>First Copy Time</t>
  </si>
  <si>
    <t>8 seconds or less</t>
  </si>
  <si>
    <t>9 seconds or less</t>
  </si>
  <si>
    <t>Bluetooth</t>
  </si>
  <si>
    <t>Print and Scan Resolution (dot per inch)</t>
  </si>
  <si>
    <t>600x600dpi</t>
  </si>
  <si>
    <t>Print Quality</t>
  </si>
  <si>
    <t>600dpi</t>
  </si>
  <si>
    <t>Toner Lifetime</t>
  </si>
  <si>
    <t>Number of ink colours supported</t>
  </si>
  <si>
    <t xml:space="preserve">B&amp;W - 1     </t>
  </si>
  <si>
    <t>B&amp;W - 1      Color - 4</t>
  </si>
  <si>
    <t>Wireless connectivity</t>
  </si>
  <si>
    <t>Network Enabled</t>
  </si>
  <si>
    <t>Network Protocols</t>
  </si>
  <si>
    <t>TCP/IP</t>
  </si>
  <si>
    <t>OS Supported Functions</t>
  </si>
  <si>
    <t>Windows</t>
  </si>
  <si>
    <t>Mac</t>
  </si>
  <si>
    <t>Printer Driver Operating System Support</t>
  </si>
  <si>
    <t>Windows10 / Windows 11
Windows7 / Windows8 64-bit
Server 2019 / Server 2016 64-bit
Server 2008 / Server 2008 64-bit
MacOS 9.x/ OSX 10.x
iOS for iPhone / iPad (driver support through app downloadable form Official Apple AppStore)</t>
  </si>
  <si>
    <t>Network Interface</t>
  </si>
  <si>
    <t>10-/100-/1000-Base-T Ethernet RJ-45</t>
  </si>
  <si>
    <t>Power Requirements</t>
  </si>
  <si>
    <t>AC220-245V (50-60Hz)</t>
  </si>
  <si>
    <t>Max Power Consumption</t>
  </si>
  <si>
    <t>954W or less</t>
  </si>
  <si>
    <t>Security</t>
  </si>
  <si>
    <t xml:space="preserve">
• Secure Print
• User Authentication
• IP Filtering and port blocking
• Authentication log
• Memory data auto deletion</t>
  </si>
  <si>
    <t>Capable to communicate with Post Script</t>
  </si>
  <si>
    <t>MID-RANGE MFD</t>
  </si>
  <si>
    <r>
      <t>*</t>
    </r>
    <r>
      <rPr>
        <b/>
        <sz val="8"/>
        <rFont val="Tahoma"/>
        <family val="2"/>
      </rPr>
      <t>Optional</t>
    </r>
    <r>
      <rPr>
        <sz val="8"/>
        <rFont val="Tahoma"/>
        <family val="2"/>
      </rPr>
      <t xml:space="preserve"> (available when required but included on CPC)</t>
    </r>
  </si>
  <si>
    <t>1.2.1</t>
  </si>
  <si>
    <t>1.2.2</t>
  </si>
  <si>
    <t>A3,A4, A5, A6</t>
  </si>
  <si>
    <t>1 x 550</t>
  </si>
  <si>
    <t>Auto reversing for duplex scanning</t>
  </si>
  <si>
    <t>7"</t>
  </si>
  <si>
    <t>2GB</t>
  </si>
  <si>
    <t>64GB EMMC</t>
  </si>
  <si>
    <t>1 GHz</t>
  </si>
  <si>
    <t>6 seconds or less</t>
  </si>
  <si>
    <t>Print Resolution (dot per inch)</t>
  </si>
  <si>
    <t>600 dpi</t>
  </si>
  <si>
    <t>1200x1200dpi</t>
  </si>
  <si>
    <t xml:space="preserve">B&amp;W - 1 </t>
  </si>
  <si>
    <t>Color - 4</t>
  </si>
  <si>
    <t>HIGH VOLUME MFD</t>
  </si>
  <si>
    <t>1.3.1</t>
  </si>
  <si>
    <t>1.3.2</t>
  </si>
  <si>
    <t>25 - 400%</t>
  </si>
  <si>
    <t>2 x 500(A4) ; 
1 x 500(A3)</t>
  </si>
  <si>
    <t>2 x 500(A4) ;
1 x 500(A3)</t>
  </si>
  <si>
    <t>Staple Finisher (external / internal)</t>
  </si>
  <si>
    <t>4GB</t>
  </si>
  <si>
    <t>128GB EMMC</t>
  </si>
  <si>
    <t>40 seconds or less</t>
  </si>
  <si>
    <t>4 seconds or less</t>
  </si>
  <si>
    <t>6.5 seconds or less</t>
  </si>
  <si>
    <t xml:space="preserve">B&amp;W - 1   </t>
  </si>
  <si>
    <t>ENTRY LEVEL LARGE FORMAT PRINTERS (PLOTTERS)</t>
  </si>
  <si>
    <t>1.4.1</t>
  </si>
  <si>
    <t>Printer+Scanner</t>
  </si>
  <si>
    <t>Size</t>
  </si>
  <si>
    <t>A0</t>
  </si>
  <si>
    <t>Output</t>
  </si>
  <si>
    <t>Ink/laser</t>
  </si>
  <si>
    <t>Rolls</t>
  </si>
  <si>
    <t>1 roll</t>
  </si>
  <si>
    <t>Speed</t>
  </si>
  <si>
    <t>1 A0/+-50 sec</t>
  </si>
  <si>
    <t>Description</t>
  </si>
  <si>
    <t>10-300 meters per month</t>
  </si>
  <si>
    <t>60 - 110 g/m2</t>
  </si>
  <si>
    <t>Colour Printing (Y/N)</t>
  </si>
  <si>
    <t>Scanning - (Y/N)</t>
  </si>
  <si>
    <t>CAD/ Technical</t>
  </si>
  <si>
    <t>Graphics (Photo Quality) - (Y/N)</t>
  </si>
  <si>
    <t>Production (High Volume) - (Y/N)</t>
  </si>
  <si>
    <t xml:space="preserve"> 6.5" </t>
  </si>
  <si>
    <t>320GB</t>
  </si>
  <si>
    <t>45 seconds or less</t>
  </si>
  <si>
    <t>5 seconds or less</t>
  </si>
  <si>
    <t>Toner Capacity</t>
  </si>
  <si>
    <t>10 000 square feet</t>
  </si>
  <si>
    <t>MEDIUM VOLUME LARGE FORMAT PRINTERS (PLOTTERS)</t>
  </si>
  <si>
    <t>1.5.1</t>
  </si>
  <si>
    <t>Ink/Laser</t>
  </si>
  <si>
    <t>2 rolls</t>
  </si>
  <si>
    <t>1 A0/+-41 secs</t>
  </si>
  <si>
    <t>300-1000 meters per month</t>
  </si>
  <si>
    <t>CAD/ Technical Printing</t>
  </si>
  <si>
    <t xml:space="preserve"> 6.5"</t>
  </si>
  <si>
    <t>1200 dpi</t>
  </si>
  <si>
    <t>15 000 square feet</t>
  </si>
  <si>
    <t>LARGE VOLUME LARGE FORMAT PRINTERS (PLOTTERS)</t>
  </si>
  <si>
    <t>1.6.1</t>
  </si>
  <si>
    <t>Printer</t>
  </si>
  <si>
    <t>1 A0/+-34 secs</t>
  </si>
  <si>
    <t>1 000 to 2 000 meters per month</t>
  </si>
  <si>
    <t>From 6.5"</t>
  </si>
  <si>
    <t>From 2gb</t>
  </si>
  <si>
    <t>From 500gb</t>
  </si>
  <si>
    <t>Wireless Connectivity</t>
  </si>
  <si>
    <t>25 000 square feet</t>
  </si>
  <si>
    <t>HIGH VOLUME STANDALONE SCANNER</t>
  </si>
  <si>
    <t>1.7.1</t>
  </si>
  <si>
    <t>Scanner</t>
  </si>
  <si>
    <t>A3 /A4</t>
  </si>
  <si>
    <t>A3/A4</t>
  </si>
  <si>
    <t>Minimum PPI</t>
  </si>
  <si>
    <t>Recommended Daily Volumes</t>
  </si>
  <si>
    <t>Scanner Driver Operating System Support</t>
  </si>
  <si>
    <t>1.8.1</t>
  </si>
  <si>
    <t>A4</t>
  </si>
  <si>
    <t>Columns</t>
  </si>
  <si>
    <t>80 +</t>
  </si>
  <si>
    <t>Printing Speed</t>
  </si>
  <si>
    <t xml:space="preserve">300 CPS + </t>
  </si>
  <si>
    <t>Copy Capability</t>
  </si>
  <si>
    <t>Original + 4</t>
  </si>
  <si>
    <t>Interface</t>
  </si>
  <si>
    <t>Parallel/Serial/USB/Network</t>
  </si>
  <si>
    <t xml:space="preserve">Minimum Memory </t>
  </si>
  <si>
    <t xml:space="preserve">128KB </t>
  </si>
  <si>
    <t>Minimum Ribbon Life</t>
  </si>
  <si>
    <t>3 Million</t>
  </si>
  <si>
    <t>Compatible OS</t>
  </si>
  <si>
    <t>All</t>
  </si>
  <si>
    <t>Document Feed</t>
  </si>
  <si>
    <t>BARCODE LABEL PRINTER</t>
  </si>
  <si>
    <t>1.9.1</t>
  </si>
  <si>
    <t>Descritpion</t>
  </si>
  <si>
    <t>Desktop Barcode/Label Printers</t>
  </si>
  <si>
    <t>Suitable for the following applications</t>
  </si>
  <si>
    <t>Print resolution (dots per inch)</t>
  </si>
  <si>
    <t>300 dpi</t>
  </si>
  <si>
    <t>Up to 359.1 inch/min - B/W - 300 dpi - Roll (4.5 in)</t>
  </si>
  <si>
    <t>Power Supply</t>
  </si>
  <si>
    <t>47 - 63 Hz</t>
  </si>
  <si>
    <t>Media loading mechanism</t>
  </si>
  <si>
    <t>Connectivity</t>
  </si>
  <si>
    <t>LAN, USB, serial</t>
  </si>
  <si>
    <t>Firmware / Software</t>
  </si>
  <si>
    <t xml:space="preserve">Included Application </t>
  </si>
  <si>
    <t>Asset Tracker Lite</t>
  </si>
  <si>
    <t>Expansion slot</t>
  </si>
  <si>
    <t>User accessible Micro SD slot; (supports up to 32 GB microSDHC)</t>
  </si>
  <si>
    <t>Audio</t>
  </si>
  <si>
    <t>Speaker, microphone and headset connector (2.5 mm jack)</t>
  </si>
  <si>
    <t xml:space="preserve">Scanning </t>
  </si>
  <si>
    <t>1D Laser(1): SE965 Standard Range with Adaptive Scanning (all models) and 1D/2D Imager: SE4750-SR, 4750-MR (Straight Shooter and Gun models only)</t>
  </si>
  <si>
    <t>Display</t>
  </si>
  <si>
    <t>Display 3.0 in. color (TFT) (320 x 320) display</t>
  </si>
  <si>
    <t>Touch Panel</t>
  </si>
  <si>
    <t>Chemically strengthened glass, resistive touch</t>
  </si>
  <si>
    <t>512 MB RAM/2 GB Flash (Standard) and 1 GB RAM/4 GB Flash (Premium)</t>
  </si>
  <si>
    <t>Weight (including straps, stylus and battery)</t>
  </si>
  <si>
    <t>Straight Shooter: 12.88 oz./365 g, Rotating Turret:  13.13 oz./372 g (with standard battery) &amp; Gun: 18.0 oz./509 g (with extended battery)</t>
  </si>
  <si>
    <t>Backlight</t>
  </si>
  <si>
    <t>LED Backlight</t>
  </si>
  <si>
    <t>Network Communication (I/O)</t>
  </si>
  <si>
    <t>USB 1.1 Full Speed Host/ Client or RS232</t>
  </si>
  <si>
    <t>Windows /Mac</t>
  </si>
  <si>
    <t>Android</t>
  </si>
  <si>
    <t>Operating System Support</t>
  </si>
  <si>
    <t>Choice of Windows Embedded Compact 7.0 (Standard or Premium) or Android 4.1 (Premium)</t>
  </si>
  <si>
    <t>Keypad options</t>
  </si>
  <si>
    <t>28-key Numeric, 38-key Shifted Alpha, 48-key Alpha-Numeric</t>
  </si>
  <si>
    <t>Dual core 800 MHz OMAP4 Processor (Standard) or Dual core 1 GHz OMAP4 processor (Premium)</t>
  </si>
  <si>
    <t>PowerPrecision Li-Ion batteries</t>
  </si>
  <si>
    <t xml:space="preserve"> High Capacity 4800 mAh or Standard Capacity 2740</t>
  </si>
  <si>
    <t>Notifications</t>
  </si>
  <si>
    <t>LEDs, audio</t>
  </si>
  <si>
    <t>Dimensions</t>
  </si>
  <si>
    <t>Straight Shooter:  7.49 in. L x 3.22 in. W x 1.78 in. D, 190.4 mm L x 81.9 mm W x 45.2 mm D, At grip: 2.40 in. W x 1.35 in. D, 60.9 mm W x 34.2 mm D, Rotating Turret: 8.37 in. L x 3.22 in. W x 1.57 in. D, 212.6 mm L x 81.9 mm W x 40.0 mm D and Gun: 7.59 in. L x 3.18 in. W x 6.5 in. D, 192.7 mm L x 80.8 mm W x 166 mm 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</si>
</sst>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 #,##0.00_-;_-* &quot;-&quot;??_-;_-@_-"/>
    <numFmt numFmtId="165" formatCode="_-* #,##0_-;\-* #,##0_-;_-* &quot;-&quot;??_-;_-@_-"/>
  </numFmts>
  <fonts count="10">
    <font>
      <sz val="11"/>
      <color theme="1"/>
      <name val="Calibri"/>
      <family val="2"/>
      <scheme val="minor"/>
    </font>
    <font>
      <u/>
      <sz val="11"/>
      <color theme="10"/>
      <name val="Calibri"/>
      <family val="2"/>
      <scheme val="minor"/>
    </font>
    <font>
      <sz val="11"/>
      <color theme="1"/>
      <name val="Calibri"/>
      <family val="2"/>
      <scheme val="minor"/>
    </font>
    <font>
      <b/>
      <sz val="8"/>
      <color theme="1"/>
      <name val="Tahoma"/>
      <family val="2"/>
    </font>
    <font>
      <sz val="8"/>
      <color theme="1"/>
      <name val="Tahoma"/>
      <family val="2"/>
    </font>
    <font>
      <b/>
      <sz val="8"/>
      <name val="Tahoma"/>
      <family val="2"/>
    </font>
    <font>
      <sz val="8"/>
      <name val="Tahoma"/>
      <family val="2"/>
    </font>
    <font>
      <b/>
      <u/>
      <sz val="8"/>
      <color rgb="FF0070C0"/>
      <name val="Tahoma"/>
      <family val="2"/>
    </font>
    <font>
      <b/>
      <i/>
      <u/>
      <sz val="8"/>
      <name val="Tahoma"/>
      <family val="2"/>
    </font>
    <font>
      <b/>
      <i/>
      <sz val="8"/>
      <name val="Tahoma"/>
      <family val="2"/>
    </font>
  </fonts>
  <fills count="6">
    <fill>
      <patternFill patternType="none"/>
    </fill>
    <fill>
      <patternFill patternType="gray125"/>
    </fill>
    <fill>
      <patternFill patternType="solid">
        <fgColor rgb="FFB8CCE4"/>
        <bgColor indexed="64"/>
      </patternFill>
    </fill>
    <fill>
      <patternFill patternType="solid">
        <fgColor theme="0" tint="-0.14999847407452621"/>
        <bgColor indexed="64"/>
      </patternFill>
    </fill>
    <fill>
      <patternFill patternType="solid">
        <fgColor rgb="FFCCFFCC"/>
        <bgColor indexed="64"/>
      </patternFill>
    </fill>
    <fill>
      <patternFill patternType="solid">
        <fgColor indexed="9"/>
        <bgColor indexed="64"/>
      </patternFill>
    </fill>
  </fills>
  <borders count="54">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auto="1"/>
      </top>
      <bottom style="medium">
        <color indexed="64"/>
      </bottom>
      <diagonal/>
    </border>
    <border>
      <left/>
      <right style="medium">
        <color indexed="64"/>
      </right>
      <top/>
      <bottom style="medium">
        <color indexed="64"/>
      </bottom>
      <diagonal/>
    </border>
    <border>
      <left style="medium">
        <color indexed="64"/>
      </left>
      <right style="medium">
        <color indexed="64"/>
      </right>
      <top style="thin">
        <color auto="1"/>
      </top>
      <bottom style="thin">
        <color auto="1"/>
      </bottom>
      <diagonal/>
    </border>
    <border>
      <left/>
      <right style="medium">
        <color indexed="64"/>
      </right>
      <top/>
      <bottom/>
      <diagonal/>
    </border>
    <border>
      <left style="medium">
        <color indexed="64"/>
      </left>
      <right/>
      <top/>
      <bottom/>
      <diagonal/>
    </border>
    <border>
      <left style="medium">
        <color indexed="64"/>
      </left>
      <right style="medium">
        <color indexed="64"/>
      </right>
      <top style="medium">
        <color indexed="64"/>
      </top>
      <bottom style="thin">
        <color auto="1"/>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rgb="FFFF0000"/>
      </bottom>
      <diagonal/>
    </border>
    <border>
      <left/>
      <right/>
      <top style="thin">
        <color indexed="64"/>
      </top>
      <bottom style="thin">
        <color rgb="FFFF0000"/>
      </bottom>
      <diagonal/>
    </border>
    <border>
      <left/>
      <right style="medium">
        <color indexed="64"/>
      </right>
      <top style="thin">
        <color indexed="64"/>
      </top>
      <bottom style="thin">
        <color rgb="FFFF0000"/>
      </bottom>
      <diagonal/>
    </border>
    <border>
      <left style="medium">
        <color indexed="64"/>
      </left>
      <right/>
      <top style="thin">
        <color rgb="FFFF0000"/>
      </top>
      <bottom style="thin">
        <color rgb="FFFF0000"/>
      </bottom>
      <diagonal/>
    </border>
    <border>
      <left/>
      <right/>
      <top style="thin">
        <color rgb="FFFF0000"/>
      </top>
      <bottom style="thin">
        <color rgb="FFFF0000"/>
      </bottom>
      <diagonal/>
    </border>
    <border>
      <left/>
      <right style="medium">
        <color indexed="64"/>
      </right>
      <top style="thin">
        <color rgb="FFFF0000"/>
      </top>
      <bottom style="thin">
        <color rgb="FFFF0000"/>
      </bottom>
      <diagonal/>
    </border>
    <border>
      <left style="medium">
        <color indexed="64"/>
      </left>
      <right/>
      <top style="thin">
        <color rgb="FFFF0000"/>
      </top>
      <bottom/>
      <diagonal/>
    </border>
    <border>
      <left/>
      <right/>
      <top style="thin">
        <color rgb="FFFF0000"/>
      </top>
      <bottom/>
      <diagonal/>
    </border>
    <border>
      <left/>
      <right style="medium">
        <color indexed="64"/>
      </right>
      <top style="thin">
        <color rgb="FFFF0000"/>
      </top>
      <bottom/>
      <diagonal/>
    </border>
    <border>
      <left style="medium">
        <color indexed="64"/>
      </left>
      <right/>
      <top style="thin">
        <color rgb="FFFF0000"/>
      </top>
      <bottom style="thin">
        <color indexed="64"/>
      </bottom>
      <diagonal/>
    </border>
    <border>
      <left/>
      <right/>
      <top style="thin">
        <color rgb="FFFF0000"/>
      </top>
      <bottom style="thin">
        <color indexed="64"/>
      </bottom>
      <diagonal/>
    </border>
    <border>
      <left/>
      <right style="medium">
        <color indexed="64"/>
      </right>
      <top style="thin">
        <color rgb="FFFF0000"/>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bottom style="medium">
        <color indexed="64"/>
      </bottom>
      <diagonal/>
    </border>
    <border>
      <left style="thin">
        <color indexed="64"/>
      </left>
      <right style="medium">
        <color indexed="64"/>
      </right>
      <top style="thin">
        <color indexed="64"/>
      </top>
      <bottom/>
      <diagonal/>
    </border>
    <border>
      <left style="medium">
        <color indexed="64"/>
      </left>
      <right/>
      <top style="thin">
        <color indexed="64"/>
      </top>
      <bottom/>
      <diagonal/>
    </border>
  </borders>
  <cellStyleXfs count="3">
    <xf numFmtId="0" fontId="0" fillId="0" borderId="0"/>
    <xf numFmtId="0" fontId="1" fillId="0" borderId="0" applyNumberFormat="0" applyFill="0" applyBorder="0" applyAlignment="0" applyProtection="0"/>
    <xf numFmtId="164" fontId="2" fillId="0" borderId="0" applyFont="0" applyFill="0" applyBorder="0" applyAlignment="0" applyProtection="0"/>
  </cellStyleXfs>
  <cellXfs count="141">
    <xf numFmtId="0" fontId="0" fillId="0" borderId="0" xfId="0"/>
    <xf numFmtId="0" fontId="3" fillId="0" borderId="0" xfId="0" applyFont="1"/>
    <xf numFmtId="0" fontId="4" fillId="0" borderId="0" xfId="0" applyFont="1"/>
    <xf numFmtId="0" fontId="3" fillId="0" borderId="0" xfId="0" applyFont="1" applyAlignment="1">
      <alignment horizontal="center"/>
    </xf>
    <xf numFmtId="0" fontId="7" fillId="0" borderId="7" xfId="1" applyFont="1" applyBorder="1"/>
    <xf numFmtId="0" fontId="7" fillId="0" borderId="4" xfId="1" applyFont="1" applyBorder="1"/>
    <xf numFmtId="0" fontId="7" fillId="0" borderId="2" xfId="1" applyFont="1" applyBorder="1"/>
    <xf numFmtId="0" fontId="7" fillId="0" borderId="4" xfId="1" applyFont="1" applyBorder="1" applyAlignment="1">
      <alignment wrapText="1"/>
    </xf>
    <xf numFmtId="0" fontId="7" fillId="0" borderId="0" xfId="1" applyFont="1" applyFill="1" applyBorder="1"/>
    <xf numFmtId="0" fontId="5" fillId="0" borderId="18" xfId="0" applyFont="1" applyBorder="1" applyAlignment="1">
      <alignment horizontal="center" vertical="center" wrapText="1"/>
    </xf>
    <xf numFmtId="0" fontId="5" fillId="0" borderId="1" xfId="0" applyFont="1" applyBorder="1" applyAlignment="1">
      <alignment horizontal="center" vertical="center" wrapText="1"/>
    </xf>
    <xf numFmtId="0" fontId="8" fillId="0" borderId="0" xfId="0" applyFont="1"/>
    <xf numFmtId="0" fontId="6" fillId="0" borderId="0" xfId="0" applyFont="1"/>
    <xf numFmtId="0" fontId="9" fillId="0" borderId="0" xfId="0" applyFont="1"/>
    <xf numFmtId="0" fontId="6" fillId="0" borderId="0" xfId="0" applyFont="1" applyAlignment="1">
      <alignment horizontal="justify" vertical="center"/>
    </xf>
    <xf numFmtId="0" fontId="6" fillId="0" borderId="0" xfId="0" applyFont="1" applyAlignment="1">
      <alignment horizontal="justify" vertical="center" wrapText="1"/>
    </xf>
    <xf numFmtId="0" fontId="5" fillId="0" borderId="30" xfId="0" applyFont="1" applyBorder="1" applyAlignment="1">
      <alignment horizontal="justify" vertical="center" wrapText="1"/>
    </xf>
    <xf numFmtId="0" fontId="5" fillId="0" borderId="31" xfId="0" applyFont="1" applyBorder="1" applyAlignment="1">
      <alignment horizontal="justify" vertical="center" wrapText="1"/>
    </xf>
    <xf numFmtId="0" fontId="5" fillId="0" borderId="0" xfId="0" applyFont="1"/>
    <xf numFmtId="0" fontId="5" fillId="0" borderId="0" xfId="0" applyFont="1" applyAlignment="1">
      <alignment horizontal="justify" vertical="center" wrapText="1"/>
    </xf>
    <xf numFmtId="0" fontId="6" fillId="0" borderId="28" xfId="0" applyFont="1" applyBorder="1"/>
    <xf numFmtId="0" fontId="6" fillId="0" borderId="17" xfId="0" applyFont="1" applyBorder="1" applyAlignment="1">
      <alignment horizontal="justify" vertical="center" wrapText="1"/>
    </xf>
    <xf numFmtId="0" fontId="6" fillId="0" borderId="23" xfId="0" applyFont="1" applyBorder="1" applyAlignment="1">
      <alignment horizontal="justify" vertical="center" wrapText="1"/>
    </xf>
    <xf numFmtId="0" fontId="5" fillId="0" borderId="1" xfId="0" applyFont="1" applyBorder="1" applyAlignment="1">
      <alignment horizontal="justify" vertical="center" wrapText="1"/>
    </xf>
    <xf numFmtId="0" fontId="6" fillId="0" borderId="17" xfId="0" applyFont="1" applyBorder="1" applyAlignment="1">
      <alignment horizontal="left" vertical="center" wrapText="1"/>
    </xf>
    <xf numFmtId="0" fontId="6" fillId="0" borderId="17" xfId="0" applyFont="1" applyBorder="1" applyAlignment="1">
      <alignment vertical="center" wrapText="1"/>
    </xf>
    <xf numFmtId="0" fontId="6" fillId="0" borderId="23" xfId="0" applyFont="1" applyBorder="1" applyAlignment="1">
      <alignment vertical="center" wrapText="1"/>
    </xf>
    <xf numFmtId="0" fontId="6" fillId="0" borderId="5" xfId="0" applyFont="1" applyBorder="1" applyAlignment="1">
      <alignment horizontal="justify" vertical="center" wrapText="1"/>
    </xf>
    <xf numFmtId="0" fontId="5" fillId="0" borderId="1" xfId="0" applyFont="1" applyBorder="1" applyAlignment="1">
      <alignment horizontal="left" vertical="center" wrapText="1"/>
    </xf>
    <xf numFmtId="0" fontId="6" fillId="0" borderId="25" xfId="0" applyFont="1" applyBorder="1" applyAlignment="1">
      <alignment horizontal="justify" vertical="center" wrapText="1"/>
    </xf>
    <xf numFmtId="0" fontId="6" fillId="0" borderId="26" xfId="0" applyFont="1" applyBorder="1" applyAlignment="1">
      <alignment horizontal="justify" vertical="center" wrapText="1"/>
    </xf>
    <xf numFmtId="0" fontId="5" fillId="0" borderId="47" xfId="0" applyFont="1" applyBorder="1" applyAlignment="1">
      <alignment horizontal="justify" vertical="center" wrapText="1"/>
    </xf>
    <xf numFmtId="0" fontId="5" fillId="0" borderId="17" xfId="0" applyFont="1" applyBorder="1"/>
    <xf numFmtId="0" fontId="6" fillId="0" borderId="22" xfId="0" applyFont="1" applyBorder="1" applyAlignment="1">
      <alignment horizontal="justify" vertical="center" wrapText="1"/>
    </xf>
    <xf numFmtId="0" fontId="6" fillId="0" borderId="22" xfId="0" applyFont="1" applyBorder="1" applyAlignment="1">
      <alignment horizontal="left" vertical="center" wrapText="1"/>
    </xf>
    <xf numFmtId="0" fontId="6" fillId="0" borderId="1" xfId="0" applyFont="1" applyBorder="1" applyAlignment="1">
      <alignment horizontal="justify" vertical="center" wrapText="1"/>
    </xf>
    <xf numFmtId="0" fontId="6" fillId="0" borderId="6" xfId="0" applyFont="1" applyBorder="1" applyAlignment="1">
      <alignment horizontal="justify" vertical="center" wrapText="1"/>
    </xf>
    <xf numFmtId="0" fontId="6" fillId="0" borderId="22" xfId="0" applyFont="1" applyBorder="1" applyAlignment="1">
      <alignment vertical="center" wrapText="1"/>
    </xf>
    <xf numFmtId="165" fontId="6" fillId="0" borderId="17" xfId="2" applyNumberFormat="1" applyFont="1" applyFill="1" applyBorder="1" applyAlignment="1">
      <alignment horizontal="left" vertical="center" wrapText="1"/>
    </xf>
    <xf numFmtId="0" fontId="6" fillId="0" borderId="1" xfId="0" applyFont="1" applyBorder="1" applyAlignment="1">
      <alignment horizontal="left" vertical="center" wrapText="1"/>
    </xf>
    <xf numFmtId="0" fontId="6" fillId="0" borderId="13" xfId="0" applyFont="1" applyBorder="1" applyAlignment="1">
      <alignment horizontal="left" vertical="center" wrapText="1"/>
    </xf>
    <xf numFmtId="0" fontId="6" fillId="0" borderId="12" xfId="0" applyFont="1" applyBorder="1" applyAlignment="1">
      <alignment horizontal="center" vertical="center" wrapText="1"/>
    </xf>
    <xf numFmtId="0" fontId="6" fillId="0" borderId="47" xfId="0" applyFont="1" applyBorder="1" applyAlignment="1">
      <alignment horizontal="justify" vertical="center" wrapText="1"/>
    </xf>
    <xf numFmtId="0" fontId="6" fillId="0" borderId="17" xfId="0" applyFont="1" applyBorder="1"/>
    <xf numFmtId="0" fontId="5" fillId="3" borderId="13" xfId="0" applyFont="1" applyFill="1" applyBorder="1" applyAlignment="1">
      <alignment horizontal="center" vertical="center" wrapText="1"/>
    </xf>
    <xf numFmtId="0" fontId="5" fillId="2" borderId="19" xfId="0" applyFont="1" applyFill="1" applyBorder="1" applyAlignment="1">
      <alignment horizontal="justify" vertical="center" wrapText="1"/>
    </xf>
    <xf numFmtId="0" fontId="5" fillId="0" borderId="18" xfId="0" applyFont="1" applyBorder="1" applyAlignment="1">
      <alignment horizontal="left" vertical="center" wrapText="1"/>
    </xf>
    <xf numFmtId="0" fontId="5" fillId="0" borderId="10" xfId="0" applyFont="1" applyBorder="1" applyAlignment="1">
      <alignment horizontal="left" vertical="center" wrapText="1"/>
    </xf>
    <xf numFmtId="0" fontId="5" fillId="0" borderId="51" xfId="0" applyFont="1" applyBorder="1" applyAlignment="1">
      <alignment horizontal="center" vertical="center" wrapText="1"/>
    </xf>
    <xf numFmtId="0" fontId="6" fillId="0" borderId="50" xfId="0" applyFont="1" applyBorder="1" applyAlignment="1">
      <alignment horizontal="justify" vertical="center" wrapText="1"/>
    </xf>
    <xf numFmtId="0" fontId="6" fillId="0" borderId="47" xfId="0" applyFont="1" applyBorder="1" applyAlignment="1">
      <alignment horizontal="left" vertical="center" wrapText="1"/>
    </xf>
    <xf numFmtId="165" fontId="6" fillId="0" borderId="17" xfId="2" applyNumberFormat="1" applyFont="1" applyFill="1" applyBorder="1" applyAlignment="1">
      <alignment horizontal="justify" vertical="center" wrapText="1"/>
    </xf>
    <xf numFmtId="0" fontId="6" fillId="0" borderId="18" xfId="0" applyFont="1" applyBorder="1" applyAlignment="1">
      <alignment horizontal="left" vertical="center" wrapText="1"/>
    </xf>
    <xf numFmtId="0" fontId="6" fillId="0" borderId="10" xfId="0" applyFont="1" applyBorder="1" applyAlignment="1">
      <alignment horizontal="left" vertical="center" wrapText="1"/>
    </xf>
    <xf numFmtId="0" fontId="6" fillId="0" borderId="51"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9" xfId="0" applyFont="1" applyBorder="1" applyAlignment="1">
      <alignment horizontal="justify" vertical="center" wrapText="1"/>
    </xf>
    <xf numFmtId="0" fontId="5" fillId="0" borderId="18" xfId="0" applyFont="1" applyBorder="1" applyAlignment="1">
      <alignment horizontal="justify" vertical="center" wrapText="1"/>
    </xf>
    <xf numFmtId="0" fontId="5" fillId="0" borderId="20" xfId="0" applyFont="1" applyBorder="1"/>
    <xf numFmtId="0" fontId="5" fillId="0" borderId="21" xfId="0" applyFont="1" applyBorder="1"/>
    <xf numFmtId="0" fontId="5" fillId="0" borderId="23" xfId="0" applyFont="1" applyBorder="1"/>
    <xf numFmtId="0" fontId="5" fillId="0" borderId="14" xfId="0" applyFont="1" applyBorder="1" applyAlignment="1">
      <alignment horizontal="justify" vertical="center" wrapText="1"/>
    </xf>
    <xf numFmtId="0" fontId="5" fillId="0" borderId="19" xfId="0" applyFont="1" applyBorder="1"/>
    <xf numFmtId="0" fontId="5" fillId="0" borderId="52" xfId="0" applyFont="1" applyBorder="1"/>
    <xf numFmtId="0" fontId="6" fillId="0" borderId="18" xfId="0" applyFont="1" applyBorder="1" applyAlignment="1">
      <alignment horizontal="justify" vertical="center" wrapText="1"/>
    </xf>
    <xf numFmtId="0" fontId="6" fillId="0" borderId="20" xfId="0" applyFont="1" applyBorder="1"/>
    <xf numFmtId="0" fontId="6" fillId="0" borderId="21" xfId="0" applyFont="1" applyBorder="1"/>
    <xf numFmtId="0" fontId="6" fillId="0" borderId="23" xfId="0" applyFont="1" applyBorder="1"/>
    <xf numFmtId="0" fontId="6" fillId="0" borderId="14" xfId="0" applyFont="1" applyBorder="1" applyAlignment="1">
      <alignment horizontal="justify" vertical="center" wrapText="1"/>
    </xf>
    <xf numFmtId="165" fontId="6" fillId="0" borderId="22" xfId="2" applyNumberFormat="1" applyFont="1" applyFill="1" applyBorder="1" applyAlignment="1">
      <alignment horizontal="justify" vertical="center" wrapText="1"/>
    </xf>
    <xf numFmtId="0" fontId="6" fillId="0" borderId="24" xfId="0" applyFont="1" applyBorder="1" applyAlignment="1">
      <alignment horizontal="justify" vertical="center" wrapText="1"/>
    </xf>
    <xf numFmtId="0" fontId="6" fillId="0" borderId="19" xfId="0" applyFont="1" applyBorder="1"/>
    <xf numFmtId="0" fontId="6" fillId="0" borderId="19" xfId="0" applyFont="1" applyBorder="1" applyAlignment="1">
      <alignment horizontal="justify" vertical="center" wrapText="1"/>
    </xf>
    <xf numFmtId="0" fontId="6" fillId="0" borderId="52" xfId="0" applyFont="1" applyBorder="1"/>
    <xf numFmtId="0" fontId="5" fillId="0" borderId="32" xfId="0" applyFont="1" applyBorder="1"/>
    <xf numFmtId="0" fontId="6" fillId="0" borderId="12" xfId="0" applyFont="1" applyBorder="1" applyAlignment="1">
      <alignment horizontal="left" vertical="center" wrapText="1"/>
    </xf>
    <xf numFmtId="0" fontId="6" fillId="0" borderId="3" xfId="0" applyFont="1" applyBorder="1" applyAlignment="1">
      <alignment horizontal="left" vertical="center"/>
    </xf>
    <xf numFmtId="0" fontId="6" fillId="0" borderId="3" xfId="0" applyFont="1" applyBorder="1" applyAlignment="1">
      <alignment horizontal="left" vertical="center" wrapText="1"/>
    </xf>
    <xf numFmtId="0" fontId="5" fillId="0" borderId="25" xfId="0" applyFont="1" applyBorder="1"/>
    <xf numFmtId="0" fontId="5" fillId="0" borderId="26" xfId="0" applyFont="1" applyBorder="1"/>
    <xf numFmtId="0" fontId="5" fillId="0" borderId="11" xfId="0" applyFont="1" applyBorder="1" applyAlignment="1">
      <alignment horizontal="left" vertical="center" wrapText="1"/>
    </xf>
    <xf numFmtId="0" fontId="5" fillId="0" borderId="11" xfId="0" applyFont="1" applyBorder="1" applyAlignment="1">
      <alignment horizontal="justify" vertical="center" wrapText="1"/>
    </xf>
    <xf numFmtId="0" fontId="5" fillId="0" borderId="14" xfId="0" applyFont="1" applyBorder="1" applyAlignment="1">
      <alignment horizontal="left" vertical="center" wrapText="1"/>
    </xf>
    <xf numFmtId="0" fontId="6" fillId="0" borderId="0" xfId="0" applyFont="1" applyAlignment="1">
      <alignment horizontal="left"/>
    </xf>
    <xf numFmtId="0" fontId="5" fillId="0" borderId="33" xfId="0" applyFont="1" applyBorder="1"/>
    <xf numFmtId="0" fontId="5" fillId="0" borderId="34" xfId="0" applyFont="1" applyBorder="1"/>
    <xf numFmtId="0" fontId="6" fillId="0" borderId="1" xfId="0" applyFont="1" applyBorder="1" applyAlignment="1">
      <alignment horizontal="left"/>
    </xf>
    <xf numFmtId="0" fontId="6" fillId="0" borderId="12" xfId="0" applyFont="1" applyBorder="1" applyAlignment="1">
      <alignment horizontal="left"/>
    </xf>
    <xf numFmtId="165" fontId="6" fillId="0" borderId="12" xfId="2" applyNumberFormat="1" applyFont="1" applyFill="1" applyBorder="1" applyAlignment="1">
      <alignment horizontal="left"/>
    </xf>
    <xf numFmtId="0" fontId="6" fillId="0" borderId="12" xfId="0" applyFont="1" applyBorder="1" applyAlignment="1">
      <alignment horizontal="left" vertical="center"/>
    </xf>
    <xf numFmtId="0" fontId="6" fillId="0" borderId="0" xfId="0" applyFont="1" applyAlignment="1">
      <alignment horizontal="left" vertical="center" wrapText="1"/>
    </xf>
    <xf numFmtId="0" fontId="6" fillId="0" borderId="0" xfId="0" applyFont="1" applyAlignment="1">
      <alignment wrapText="1"/>
    </xf>
    <xf numFmtId="0" fontId="5" fillId="3" borderId="19" xfId="0" applyFont="1" applyFill="1" applyBorder="1" applyAlignment="1">
      <alignment horizontal="justify" vertical="center" wrapText="1"/>
    </xf>
    <xf numFmtId="0" fontId="3" fillId="0" borderId="17" xfId="0" applyFont="1" applyBorder="1" applyAlignment="1">
      <alignment horizontal="left" vertical="center" wrapText="1"/>
    </xf>
    <xf numFmtId="0" fontId="3" fillId="0" borderId="13" xfId="0" applyFont="1" applyBorder="1" applyAlignment="1">
      <alignment horizontal="justify" vertical="center" wrapText="1"/>
    </xf>
    <xf numFmtId="0" fontId="3" fillId="0" borderId="13" xfId="0" applyFont="1" applyBorder="1" applyAlignment="1">
      <alignment horizontal="left" vertical="center" wrapText="1"/>
    </xf>
    <xf numFmtId="0" fontId="3" fillId="0" borderId="17" xfId="0" applyFont="1" applyBorder="1" applyAlignment="1">
      <alignment horizontal="justify" vertical="center" wrapText="1"/>
    </xf>
    <xf numFmtId="0" fontId="5" fillId="0" borderId="17" xfId="0" applyFont="1" applyBorder="1" applyAlignment="1">
      <alignment horizontal="left" vertical="center" wrapText="1"/>
    </xf>
    <xf numFmtId="0" fontId="4" fillId="0" borderId="17" xfId="0" applyFont="1" applyBorder="1" applyAlignment="1">
      <alignment horizontal="left" vertical="center" wrapText="1"/>
    </xf>
    <xf numFmtId="0" fontId="4" fillId="0" borderId="17" xfId="0" applyFont="1" applyBorder="1" applyAlignment="1">
      <alignment horizontal="left"/>
    </xf>
    <xf numFmtId="0" fontId="4" fillId="0" borderId="17" xfId="0" applyFont="1" applyBorder="1" applyAlignment="1">
      <alignment horizontal="left" vertical="center"/>
    </xf>
    <xf numFmtId="0" fontId="5" fillId="0" borderId="27" xfId="0" applyFont="1" applyBorder="1" applyAlignment="1">
      <alignment horizontal="justify" vertical="center" wrapText="1"/>
    </xf>
    <xf numFmtId="0" fontId="5" fillId="0" borderId="28" xfId="0" applyFont="1" applyBorder="1"/>
    <xf numFmtId="0" fontId="5" fillId="0" borderId="29" xfId="0" applyFont="1" applyBorder="1"/>
    <xf numFmtId="0" fontId="6" fillId="5" borderId="0" xfId="0" applyFont="1" applyFill="1" applyAlignment="1">
      <alignment horizontal="left" vertical="center" wrapText="1"/>
    </xf>
    <xf numFmtId="0" fontId="4" fillId="0" borderId="17" xfId="0" applyFont="1" applyBorder="1"/>
    <xf numFmtId="0" fontId="6" fillId="4" borderId="41" xfId="0" applyFont="1" applyFill="1" applyBorder="1" applyAlignment="1">
      <alignment horizontal="left" vertical="center" wrapText="1"/>
    </xf>
    <xf numFmtId="0" fontId="6" fillId="4" borderId="42" xfId="0" applyFont="1" applyFill="1" applyBorder="1" applyAlignment="1">
      <alignment horizontal="left" vertical="center" wrapText="1"/>
    </xf>
    <xf numFmtId="0" fontId="6" fillId="4" borderId="43" xfId="0" applyFont="1" applyFill="1" applyBorder="1" applyAlignment="1">
      <alignment horizontal="left" vertical="center" wrapText="1"/>
    </xf>
    <xf numFmtId="0" fontId="5" fillId="3" borderId="44" xfId="0" applyFont="1" applyFill="1" applyBorder="1" applyAlignment="1">
      <alignment horizontal="left" vertical="center" wrapText="1"/>
    </xf>
    <xf numFmtId="0" fontId="5" fillId="3" borderId="45" xfId="0" applyFont="1" applyFill="1" applyBorder="1" applyAlignment="1">
      <alignment horizontal="left" vertical="center" wrapText="1"/>
    </xf>
    <xf numFmtId="0" fontId="5" fillId="3" borderId="46" xfId="0" applyFont="1" applyFill="1" applyBorder="1" applyAlignment="1">
      <alignment horizontal="left" vertical="center" wrapText="1"/>
    </xf>
    <xf numFmtId="0" fontId="6" fillId="5" borderId="47" xfId="0" applyFont="1" applyFill="1" applyBorder="1" applyAlignment="1">
      <alignment horizontal="left" vertical="center" wrapText="1"/>
    </xf>
    <xf numFmtId="0" fontId="6" fillId="5" borderId="48" xfId="0" applyFont="1" applyFill="1" applyBorder="1" applyAlignment="1">
      <alignment horizontal="left" vertical="center" wrapText="1"/>
    </xf>
    <xf numFmtId="0" fontId="6" fillId="5" borderId="49" xfId="0" applyFont="1" applyFill="1" applyBorder="1" applyAlignment="1">
      <alignment horizontal="left" vertical="center" wrapText="1"/>
    </xf>
    <xf numFmtId="0" fontId="6" fillId="5" borderId="53" xfId="0" applyFont="1" applyFill="1" applyBorder="1" applyAlignment="1">
      <alignment horizontal="left" vertical="center" wrapText="1"/>
    </xf>
    <xf numFmtId="0" fontId="6" fillId="5" borderId="15" xfId="0" applyFont="1" applyFill="1" applyBorder="1" applyAlignment="1">
      <alignment horizontal="left" vertical="center" wrapText="1"/>
    </xf>
    <xf numFmtId="0" fontId="6" fillId="5" borderId="16" xfId="0" applyFont="1" applyFill="1" applyBorder="1" applyAlignment="1">
      <alignment horizontal="left" vertical="center" wrapText="1"/>
    </xf>
    <xf numFmtId="0" fontId="6" fillId="4" borderId="6" xfId="0" applyFont="1" applyFill="1" applyBorder="1" applyAlignment="1">
      <alignment horizontal="left" vertical="center" wrapText="1"/>
    </xf>
    <xf numFmtId="0" fontId="6" fillId="4" borderId="0" xfId="0" applyFont="1" applyFill="1" applyAlignment="1">
      <alignment horizontal="left" vertical="center" wrapText="1"/>
    </xf>
    <xf numFmtId="0" fontId="6" fillId="4" borderId="5" xfId="0" applyFont="1" applyFill="1" applyBorder="1" applyAlignment="1">
      <alignment horizontal="left" vertical="center" wrapText="1"/>
    </xf>
    <xf numFmtId="0" fontId="3" fillId="0" borderId="0" xfId="0" applyFont="1" applyAlignment="1">
      <alignment horizontal="center"/>
    </xf>
    <xf numFmtId="0" fontId="5" fillId="0" borderId="18"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1" xfId="0" applyFont="1" applyBorder="1" applyAlignment="1">
      <alignment horizontal="center" vertical="center" wrapText="1"/>
    </xf>
    <xf numFmtId="0" fontId="5" fillId="3" borderId="10" xfId="0" applyFont="1" applyFill="1" applyBorder="1" applyAlignment="1">
      <alignment horizontal="left" vertical="center" wrapText="1"/>
    </xf>
    <xf numFmtId="0" fontId="5" fillId="3" borderId="9" xfId="0" applyFont="1" applyFill="1" applyBorder="1" applyAlignment="1">
      <alignment horizontal="left" vertical="center" wrapText="1"/>
    </xf>
    <xf numFmtId="0" fontId="5" fillId="3" borderId="8" xfId="0" applyFont="1" applyFill="1" applyBorder="1" applyAlignment="1">
      <alignment horizontal="left" vertical="center" wrapText="1"/>
    </xf>
    <xf numFmtId="0" fontId="6" fillId="0" borderId="35" xfId="0" applyFont="1" applyBorder="1" applyAlignment="1">
      <alignment horizontal="left" vertical="center" wrapText="1"/>
    </xf>
    <xf numFmtId="0" fontId="6" fillId="0" borderId="36" xfId="0" applyFont="1" applyBorder="1" applyAlignment="1">
      <alignment horizontal="left" vertical="center" wrapText="1"/>
    </xf>
    <xf numFmtId="0" fontId="6" fillId="0" borderId="37" xfId="0" applyFont="1" applyBorder="1" applyAlignment="1">
      <alignment horizontal="left" vertical="center" wrapText="1"/>
    </xf>
    <xf numFmtId="0" fontId="6" fillId="4" borderId="38" xfId="0" applyFont="1" applyFill="1" applyBorder="1" applyAlignment="1">
      <alignment horizontal="left" vertical="center" wrapText="1"/>
    </xf>
    <xf numFmtId="0" fontId="6" fillId="4" borderId="39" xfId="0" applyFont="1" applyFill="1" applyBorder="1" applyAlignment="1">
      <alignment horizontal="left" vertical="center" wrapText="1"/>
    </xf>
    <xf numFmtId="0" fontId="6" fillId="4" borderId="40" xfId="0" applyFont="1" applyFill="1" applyBorder="1" applyAlignment="1">
      <alignment horizontal="left" vertical="center" wrapText="1"/>
    </xf>
    <xf numFmtId="0" fontId="6" fillId="0" borderId="13"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51"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51" xfId="0" applyFont="1" applyBorder="1" applyAlignment="1">
      <alignment horizontal="center" vertical="center" wrapText="1"/>
    </xf>
  </cellXfs>
  <cellStyles count="3">
    <cellStyle name="Comma" xfId="2" builtinId="3"/>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9</xdr:col>
      <xdr:colOff>203139</xdr:colOff>
      <xdr:row>0</xdr:row>
      <xdr:rowOff>0</xdr:rowOff>
    </xdr:from>
    <xdr:to>
      <xdr:col>11</xdr:col>
      <xdr:colOff>38101</xdr:colOff>
      <xdr:row>3</xdr:row>
      <xdr:rowOff>0</xdr:rowOff>
    </xdr:to>
    <xdr:pic>
      <xdr:nvPicPr>
        <xdr:cNvPr id="2" name="Picture 30" descr="Transnet New Logo">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80364" y="0"/>
          <a:ext cx="1149412"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26"/>
  <sheetViews>
    <sheetView view="pageLayout" zoomScale="121" zoomScaleNormal="100" zoomScalePageLayoutView="121" workbookViewId="0">
      <selection activeCell="A127" sqref="A127"/>
    </sheetView>
  </sheetViews>
  <sheetFormatPr defaultColWidth="9.140625" defaultRowHeight="9.9499999999999993"/>
  <cols>
    <col min="1" max="1" width="42.140625" style="2" customWidth="1"/>
    <col min="2" max="16384" width="9.140625" style="2"/>
  </cols>
  <sheetData>
    <row r="1" spans="1:11">
      <c r="A1" s="1"/>
    </row>
    <row r="2" spans="1:11">
      <c r="A2" s="1"/>
      <c r="B2" s="122"/>
      <c r="C2" s="122"/>
      <c r="D2" s="122"/>
      <c r="E2" s="122"/>
      <c r="F2" s="122"/>
      <c r="G2" s="122"/>
      <c r="H2" s="122"/>
      <c r="I2" s="122"/>
      <c r="J2" s="122"/>
      <c r="K2" s="122"/>
    </row>
    <row r="3" spans="1:11" ht="10.5" thickBot="1">
      <c r="A3" s="1"/>
      <c r="B3" s="3"/>
      <c r="C3" s="3"/>
      <c r="D3" s="3"/>
      <c r="E3" s="3"/>
      <c r="F3" s="3"/>
      <c r="G3" s="3"/>
      <c r="H3" s="3"/>
      <c r="I3" s="3"/>
      <c r="J3" s="3"/>
      <c r="K3" s="3"/>
    </row>
    <row r="4" spans="1:11" ht="10.5" thickBot="1">
      <c r="A4" s="123" t="s">
        <v>0</v>
      </c>
      <c r="B4" s="124"/>
      <c r="C4" s="124"/>
      <c r="D4" s="124"/>
      <c r="E4" s="124"/>
      <c r="F4" s="124"/>
      <c r="G4" s="124"/>
      <c r="H4" s="124"/>
      <c r="I4" s="124"/>
      <c r="J4" s="124"/>
      <c r="K4" s="125"/>
    </row>
    <row r="5" spans="1:11">
      <c r="A5" s="126" t="s">
        <v>1</v>
      </c>
      <c r="B5" s="127"/>
      <c r="C5" s="127"/>
      <c r="D5" s="127"/>
      <c r="E5" s="127"/>
      <c r="F5" s="127"/>
      <c r="G5" s="127"/>
      <c r="H5" s="127"/>
      <c r="I5" s="127"/>
      <c r="J5" s="127"/>
      <c r="K5" s="128"/>
    </row>
    <row r="6" spans="1:11">
      <c r="A6" s="129" t="s">
        <v>2</v>
      </c>
      <c r="B6" s="130"/>
      <c r="C6" s="130"/>
      <c r="D6" s="130"/>
      <c r="E6" s="130"/>
      <c r="F6" s="130"/>
      <c r="G6" s="130"/>
      <c r="H6" s="130"/>
      <c r="I6" s="130"/>
      <c r="J6" s="130"/>
      <c r="K6" s="131"/>
    </row>
    <row r="7" spans="1:11">
      <c r="A7" s="132" t="s">
        <v>3</v>
      </c>
      <c r="B7" s="133"/>
      <c r="C7" s="133"/>
      <c r="D7" s="133"/>
      <c r="E7" s="133"/>
      <c r="F7" s="133"/>
      <c r="G7" s="133"/>
      <c r="H7" s="133"/>
      <c r="I7" s="133"/>
      <c r="J7" s="133"/>
      <c r="K7" s="134"/>
    </row>
    <row r="8" spans="1:11">
      <c r="A8" s="119" t="s">
        <v>4</v>
      </c>
      <c r="B8" s="120"/>
      <c r="C8" s="120"/>
      <c r="D8" s="120"/>
      <c r="E8" s="120"/>
      <c r="F8" s="120"/>
      <c r="G8" s="120"/>
      <c r="H8" s="120"/>
      <c r="I8" s="120"/>
      <c r="J8" s="120"/>
      <c r="K8" s="121"/>
    </row>
    <row r="9" spans="1:11">
      <c r="A9" s="107" t="s">
        <v>5</v>
      </c>
      <c r="B9" s="108"/>
      <c r="C9" s="108"/>
      <c r="D9" s="108"/>
      <c r="E9" s="108"/>
      <c r="F9" s="108"/>
      <c r="G9" s="108"/>
      <c r="H9" s="108"/>
      <c r="I9" s="108"/>
      <c r="J9" s="108"/>
      <c r="K9" s="109"/>
    </row>
    <row r="10" spans="1:11">
      <c r="A10" s="110" t="s">
        <v>6</v>
      </c>
      <c r="B10" s="111"/>
      <c r="C10" s="111"/>
      <c r="D10" s="111"/>
      <c r="E10" s="111"/>
      <c r="F10" s="111"/>
      <c r="G10" s="111"/>
      <c r="H10" s="111"/>
      <c r="I10" s="111"/>
      <c r="J10" s="111"/>
      <c r="K10" s="112"/>
    </row>
    <row r="11" spans="1:11" ht="18.75" customHeight="1">
      <c r="A11" s="113" t="s">
        <v>7</v>
      </c>
      <c r="B11" s="114"/>
      <c r="C11" s="114"/>
      <c r="D11" s="114"/>
      <c r="E11" s="114"/>
      <c r="F11" s="114"/>
      <c r="G11" s="114"/>
      <c r="H11" s="114"/>
      <c r="I11" s="114"/>
      <c r="J11" s="114"/>
      <c r="K11" s="115"/>
    </row>
    <row r="12" spans="1:11" ht="23.65" customHeight="1" thickBot="1">
      <c r="A12" s="116" t="s">
        <v>8</v>
      </c>
      <c r="B12" s="117"/>
      <c r="C12" s="117"/>
      <c r="D12" s="117"/>
      <c r="E12" s="117"/>
      <c r="F12" s="117"/>
      <c r="G12" s="117"/>
      <c r="H12" s="117"/>
      <c r="I12" s="117"/>
      <c r="J12" s="117"/>
      <c r="K12" s="118"/>
    </row>
    <row r="13" spans="1:11" ht="19.5" customHeight="1">
      <c r="A13" s="106" t="s">
        <v>9</v>
      </c>
      <c r="B13" s="105"/>
      <c r="C13" s="105"/>
      <c r="D13" s="105"/>
      <c r="E13" s="105"/>
      <c r="F13" s="105"/>
      <c r="G13" s="105"/>
      <c r="H13" s="105"/>
      <c r="I13" s="105"/>
      <c r="J13" s="105"/>
      <c r="K13" s="105"/>
    </row>
    <row r="15" spans="1:11" ht="10.5" thickBot="1">
      <c r="A15" s="1" t="s">
        <v>10</v>
      </c>
    </row>
    <row r="16" spans="1:11">
      <c r="A16" s="4" t="s">
        <v>11</v>
      </c>
    </row>
    <row r="17" spans="1:1">
      <c r="A17" s="5" t="s">
        <v>12</v>
      </c>
    </row>
    <row r="18" spans="1:1">
      <c r="A18" s="5" t="s">
        <v>13</v>
      </c>
    </row>
    <row r="19" spans="1:1">
      <c r="A19" s="5" t="s">
        <v>14</v>
      </c>
    </row>
    <row r="20" spans="1:1" ht="10.5" thickBot="1">
      <c r="A20" s="6" t="s">
        <v>15</v>
      </c>
    </row>
    <row r="21" spans="1:1">
      <c r="A21" s="4" t="s">
        <v>16</v>
      </c>
    </row>
    <row r="22" spans="1:1">
      <c r="A22" s="5" t="s">
        <v>17</v>
      </c>
    </row>
    <row r="23" spans="1:1">
      <c r="A23" s="7" t="s">
        <v>18</v>
      </c>
    </row>
    <row r="24" spans="1:1" ht="10.5" thickBot="1">
      <c r="A24" s="6" t="s">
        <v>19</v>
      </c>
    </row>
    <row r="25" spans="1:1" ht="10.5" thickBot="1">
      <c r="A25" s="6" t="s">
        <v>20</v>
      </c>
    </row>
    <row r="26" spans="1:1">
      <c r="A26" s="8"/>
    </row>
  </sheetData>
  <sheetProtection selectLockedCells="1"/>
  <mergeCells count="10">
    <mergeCell ref="B2:K2"/>
    <mergeCell ref="A4:K4"/>
    <mergeCell ref="A5:K5"/>
    <mergeCell ref="A6:K6"/>
    <mergeCell ref="A7:K7"/>
    <mergeCell ref="A9:K9"/>
    <mergeCell ref="A10:K10"/>
    <mergeCell ref="A11:K11"/>
    <mergeCell ref="A12:K12"/>
    <mergeCell ref="A8:K8"/>
  </mergeCells>
  <pageMargins left="0.25" right="0.25" top="0.75" bottom="0.75" header="0.3" footer="0.3"/>
  <pageSetup paperSize="8" scale="99" orientation="portrait" r:id="rId1"/>
  <headerFooter>
    <oddHeader>&amp;L&amp;"-,Bold"&amp;16Annexure B: &amp;C&amp;"-,Bold"&amp;16MultiFunction Devices Specifications</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U50"/>
  <sheetViews>
    <sheetView workbookViewId="0">
      <pane xSplit="1" ySplit="4" topLeftCell="B5" activePane="bottomRight" state="frozen"/>
      <selection pane="bottomRight" activeCell="B5" sqref="B5"/>
      <selection pane="bottomLeft" activeCell="A5" sqref="A5"/>
      <selection pane="topRight" activeCell="B1" sqref="B1"/>
    </sheetView>
  </sheetViews>
  <sheetFormatPr defaultColWidth="30.42578125" defaultRowHeight="9.9499999999999993"/>
  <cols>
    <col min="1" max="1" width="30.42578125" style="12"/>
    <col min="2" max="2" width="30.140625" style="12" bestFit="1" customWidth="1"/>
    <col min="3" max="3" width="19.5703125" style="12" bestFit="1" customWidth="1"/>
    <col min="4" max="4" width="27.140625" style="12" bestFit="1" customWidth="1"/>
    <col min="5" max="5" width="30.140625" style="12" bestFit="1" customWidth="1"/>
    <col min="6" max="6" width="19.5703125" style="12" bestFit="1" customWidth="1"/>
    <col min="7" max="7" width="27.140625" style="12" bestFit="1" customWidth="1"/>
    <col min="8" max="8" width="30.140625" style="12" bestFit="1" customWidth="1"/>
    <col min="9" max="9" width="19.5703125" style="12" bestFit="1" customWidth="1"/>
    <col min="10" max="10" width="27.140625" style="12" bestFit="1" customWidth="1"/>
    <col min="11" max="11" width="30.140625" style="12" bestFit="1" customWidth="1"/>
    <col min="12" max="12" width="19.5703125" style="12" bestFit="1" customWidth="1"/>
    <col min="13" max="13" width="27.140625" style="12" bestFit="1" customWidth="1"/>
    <col min="14" max="14" width="30.140625" style="12" bestFit="1" customWidth="1"/>
    <col min="15" max="15" width="19.5703125" style="12" bestFit="1" customWidth="1"/>
    <col min="16" max="16" width="27.140625" style="12" bestFit="1" customWidth="1"/>
    <col min="17" max="16384" width="30.42578125" style="12"/>
  </cols>
  <sheetData>
    <row r="1" spans="1:47">
      <c r="A1" s="11" t="s">
        <v>21</v>
      </c>
    </row>
    <row r="2" spans="1:47">
      <c r="A2" s="13" t="s">
        <v>22</v>
      </c>
      <c r="B2" s="14"/>
    </row>
    <row r="3" spans="1:47" ht="10.5" thickBot="1">
      <c r="B3" s="15"/>
      <c r="C3" s="15"/>
      <c r="D3" s="15"/>
      <c r="E3" s="15"/>
      <c r="F3" s="15"/>
      <c r="G3" s="15"/>
      <c r="H3" s="15"/>
      <c r="I3" s="15"/>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row>
    <row r="4" spans="1:47" s="18" customFormat="1" ht="20.45" thickBot="1">
      <c r="A4" s="16"/>
      <c r="B4" s="17" t="s">
        <v>23</v>
      </c>
      <c r="C4" s="9" t="s">
        <v>24</v>
      </c>
      <c r="D4" s="10" t="s">
        <v>25</v>
      </c>
      <c r="E4" s="17" t="s">
        <v>26</v>
      </c>
      <c r="F4" s="9" t="s">
        <v>24</v>
      </c>
      <c r="G4" s="10" t="s">
        <v>25</v>
      </c>
      <c r="H4" s="17" t="s">
        <v>27</v>
      </c>
      <c r="I4" s="9" t="s">
        <v>28</v>
      </c>
      <c r="J4" s="10" t="s">
        <v>25</v>
      </c>
      <c r="K4" s="17" t="s">
        <v>29</v>
      </c>
      <c r="L4" s="9" t="s">
        <v>28</v>
      </c>
      <c r="M4" s="10" t="s">
        <v>25</v>
      </c>
      <c r="N4" s="17" t="s">
        <v>30</v>
      </c>
      <c r="O4" s="9" t="s">
        <v>28</v>
      </c>
      <c r="P4" s="10" t="s">
        <v>25</v>
      </c>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row>
    <row r="5" spans="1:47" s="18" customFormat="1">
      <c r="A5" s="102" t="s">
        <v>31</v>
      </c>
      <c r="B5" s="103" t="s">
        <v>32</v>
      </c>
      <c r="C5" s="103"/>
      <c r="D5" s="103" t="s">
        <v>32</v>
      </c>
      <c r="E5" s="103" t="s">
        <v>32</v>
      </c>
      <c r="F5" s="103"/>
      <c r="G5" s="103" t="s">
        <v>32</v>
      </c>
      <c r="H5" s="103"/>
      <c r="I5" s="103"/>
      <c r="J5" s="103"/>
      <c r="K5" s="103"/>
      <c r="L5" s="103"/>
      <c r="M5" s="103"/>
      <c r="N5" s="103"/>
      <c r="O5" s="103"/>
      <c r="P5" s="104"/>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row>
    <row r="6" spans="1:47">
      <c r="A6" s="33" t="s">
        <v>33</v>
      </c>
      <c r="B6" s="21" t="s">
        <v>34</v>
      </c>
      <c r="C6" s="21"/>
      <c r="D6" s="21"/>
      <c r="E6" s="21" t="s">
        <v>35</v>
      </c>
      <c r="F6" s="21"/>
      <c r="G6" s="21"/>
      <c r="H6" s="21" t="s">
        <v>34</v>
      </c>
      <c r="I6" s="21"/>
      <c r="J6" s="21"/>
      <c r="K6" s="21" t="s">
        <v>35</v>
      </c>
      <c r="L6" s="21"/>
      <c r="M6" s="21"/>
      <c r="N6" s="21" t="s">
        <v>34</v>
      </c>
      <c r="O6" s="21"/>
      <c r="P6" s="22"/>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row>
    <row r="7" spans="1:47">
      <c r="A7" s="33" t="s">
        <v>36</v>
      </c>
      <c r="B7" s="21" t="s">
        <v>37</v>
      </c>
      <c r="C7" s="21"/>
      <c r="D7" s="21"/>
      <c r="E7" s="21" t="s">
        <v>37</v>
      </c>
      <c r="F7" s="21"/>
      <c r="G7" s="21"/>
      <c r="H7" s="21" t="s">
        <v>37</v>
      </c>
      <c r="I7" s="21"/>
      <c r="J7" s="21"/>
      <c r="K7" s="21" t="s">
        <v>37</v>
      </c>
      <c r="L7" s="21"/>
      <c r="M7" s="21"/>
      <c r="N7" s="21" t="s">
        <v>38</v>
      </c>
      <c r="O7" s="21"/>
      <c r="P7" s="22"/>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row>
    <row r="8" spans="1:47">
      <c r="A8" s="33" t="s">
        <v>39</v>
      </c>
      <c r="B8" s="21" t="s">
        <v>40</v>
      </c>
      <c r="C8" s="21"/>
      <c r="D8" s="21"/>
      <c r="E8" s="21" t="str">
        <f>B8</f>
        <v>A4, A5, A6</v>
      </c>
      <c r="F8" s="21"/>
      <c r="G8" s="21"/>
      <c r="H8" s="21" t="str">
        <f>E8</f>
        <v>A4, A5, A6</v>
      </c>
      <c r="I8" s="21"/>
      <c r="J8" s="21"/>
      <c r="K8" s="21" t="str">
        <f>H8</f>
        <v>A4, A5, A6</v>
      </c>
      <c r="L8" s="21"/>
      <c r="M8" s="21"/>
      <c r="N8" s="21" t="str">
        <f>K8</f>
        <v>A4, A5, A6</v>
      </c>
      <c r="O8" s="21"/>
      <c r="P8" s="22"/>
    </row>
    <row r="9" spans="1:47">
      <c r="A9" s="33" t="s">
        <v>41</v>
      </c>
      <c r="B9" s="21" t="s">
        <v>40</v>
      </c>
      <c r="C9" s="21"/>
      <c r="D9" s="21"/>
      <c r="E9" s="21" t="str">
        <f t="shared" ref="E9:E11" si="0">B9</f>
        <v>A4, A5, A6</v>
      </c>
      <c r="F9" s="21"/>
      <c r="G9" s="21"/>
      <c r="H9" s="21" t="str">
        <f t="shared" ref="H9:H11" si="1">E9</f>
        <v>A4, A5, A6</v>
      </c>
      <c r="I9" s="21"/>
      <c r="J9" s="21"/>
      <c r="K9" s="21" t="str">
        <f t="shared" ref="K9:K11" si="2">H9</f>
        <v>A4, A5, A6</v>
      </c>
      <c r="L9" s="21"/>
      <c r="M9" s="21"/>
      <c r="N9" s="21" t="str">
        <f t="shared" ref="N9:N11" si="3">K9</f>
        <v>A4, A5, A6</v>
      </c>
      <c r="O9" s="21"/>
      <c r="P9" s="22"/>
    </row>
    <row r="10" spans="1:47" ht="20.100000000000001">
      <c r="A10" s="33" t="s">
        <v>42</v>
      </c>
      <c r="B10" s="21" t="s">
        <v>43</v>
      </c>
      <c r="C10" s="21"/>
      <c r="D10" s="21"/>
      <c r="E10" s="21" t="str">
        <f t="shared" si="0"/>
        <v>Sheets, Books &amp; Objects (excluding 3D printing)</v>
      </c>
      <c r="F10" s="21"/>
      <c r="G10" s="21"/>
      <c r="H10" s="21" t="str">
        <f t="shared" si="1"/>
        <v>Sheets, Books &amp; Objects (excluding 3D printing)</v>
      </c>
      <c r="I10" s="21"/>
      <c r="J10" s="21"/>
      <c r="K10" s="21" t="str">
        <f t="shared" si="2"/>
        <v>Sheets, Books &amp; Objects (excluding 3D printing)</v>
      </c>
      <c r="L10" s="21"/>
      <c r="M10" s="21"/>
      <c r="N10" s="21" t="str">
        <f t="shared" si="3"/>
        <v>Sheets, Books &amp; Objects (excluding 3D printing)</v>
      </c>
      <c r="O10" s="21"/>
      <c r="P10" s="22"/>
    </row>
    <row r="11" spans="1:47">
      <c r="A11" s="33" t="s">
        <v>44</v>
      </c>
      <c r="B11" s="21" t="s">
        <v>45</v>
      </c>
      <c r="C11" s="21"/>
      <c r="D11" s="21"/>
      <c r="E11" s="21" t="str">
        <f t="shared" si="0"/>
        <v>25 - 200%</v>
      </c>
      <c r="F11" s="21"/>
      <c r="G11" s="21"/>
      <c r="H11" s="21" t="str">
        <f t="shared" si="1"/>
        <v>25 - 200%</v>
      </c>
      <c r="I11" s="21"/>
      <c r="J11" s="21"/>
      <c r="K11" s="21" t="str">
        <f t="shared" si="2"/>
        <v>25 - 200%</v>
      </c>
      <c r="L11" s="21"/>
      <c r="M11" s="21"/>
      <c r="N11" s="21" t="str">
        <f t="shared" si="3"/>
        <v>25 - 200%</v>
      </c>
      <c r="O11" s="21"/>
      <c r="P11" s="22"/>
    </row>
    <row r="12" spans="1:47">
      <c r="A12" s="33" t="s">
        <v>46</v>
      </c>
      <c r="B12" s="21">
        <v>30</v>
      </c>
      <c r="C12" s="21"/>
      <c r="D12" s="21"/>
      <c r="E12" s="21">
        <v>30</v>
      </c>
      <c r="F12" s="21"/>
      <c r="G12" s="21"/>
      <c r="H12" s="21">
        <v>30</v>
      </c>
      <c r="I12" s="21"/>
      <c r="J12" s="21"/>
      <c r="K12" s="21">
        <v>28</v>
      </c>
      <c r="L12" s="21"/>
      <c r="M12" s="21"/>
      <c r="N12" s="21">
        <v>18</v>
      </c>
      <c r="O12" s="21"/>
      <c r="P12" s="22"/>
    </row>
    <row r="13" spans="1:47">
      <c r="A13" s="33" t="s">
        <v>47</v>
      </c>
      <c r="B13" s="21" t="s">
        <v>48</v>
      </c>
      <c r="C13" s="21"/>
      <c r="D13" s="21"/>
      <c r="E13" s="21" t="s">
        <v>48</v>
      </c>
      <c r="F13" s="21"/>
      <c r="G13" s="21"/>
      <c r="H13" s="21" t="s">
        <v>49</v>
      </c>
      <c r="I13" s="21"/>
      <c r="J13" s="21"/>
      <c r="K13" s="21" t="s">
        <v>49</v>
      </c>
      <c r="L13" s="21"/>
      <c r="M13" s="21"/>
      <c r="N13" s="21" t="s">
        <v>50</v>
      </c>
      <c r="O13" s="21"/>
      <c r="P13" s="22"/>
    </row>
    <row r="14" spans="1:47" ht="20.100000000000001">
      <c r="A14" s="33" t="s">
        <v>51</v>
      </c>
      <c r="B14" s="21" t="s">
        <v>52</v>
      </c>
      <c r="C14" s="21"/>
      <c r="D14" s="21"/>
      <c r="E14" s="21" t="str">
        <f>B14</f>
        <v>64 - 90 g/m2 (Cassette)
56 - 128 g/m2 (Bypass)</v>
      </c>
      <c r="F14" s="21"/>
      <c r="G14" s="21"/>
      <c r="H14" s="21" t="str">
        <f>E14</f>
        <v>64 - 90 g/m2 (Cassette)
56 - 128 g/m2 (Bypass)</v>
      </c>
      <c r="I14" s="21"/>
      <c r="J14" s="21"/>
      <c r="K14" s="21" t="str">
        <f>H14</f>
        <v>64 - 90 g/m2 (Cassette)
56 - 128 g/m2 (Bypass)</v>
      </c>
      <c r="L14" s="21"/>
      <c r="M14" s="21"/>
      <c r="N14" s="21" t="str">
        <f>K14</f>
        <v>64 - 90 g/m2 (Cassette)
56 - 128 g/m2 (Bypass)</v>
      </c>
      <c r="O14" s="21"/>
      <c r="P14" s="22"/>
    </row>
    <row r="15" spans="1:47">
      <c r="A15" s="34" t="s">
        <v>53</v>
      </c>
      <c r="B15" s="21" t="s">
        <v>54</v>
      </c>
      <c r="C15" s="21"/>
      <c r="D15" s="21"/>
      <c r="E15" s="21" t="s">
        <v>54</v>
      </c>
      <c r="F15" s="21"/>
      <c r="G15" s="21"/>
      <c r="H15" s="21" t="str">
        <f>E15</f>
        <v>Standard</v>
      </c>
      <c r="I15" s="21"/>
      <c r="J15" s="21"/>
      <c r="K15" s="21" t="str">
        <f>H15</f>
        <v>Standard</v>
      </c>
      <c r="L15" s="21"/>
      <c r="M15" s="21"/>
      <c r="N15" s="21" t="str">
        <f>K15</f>
        <v>Standard</v>
      </c>
      <c r="O15" s="21"/>
      <c r="P15" s="22"/>
    </row>
    <row r="16" spans="1:47">
      <c r="A16" s="33" t="s">
        <v>55</v>
      </c>
      <c r="B16" s="21" t="s">
        <v>54</v>
      </c>
      <c r="C16" s="21"/>
      <c r="D16" s="21"/>
      <c r="E16" s="21" t="s">
        <v>54</v>
      </c>
      <c r="F16" s="21"/>
      <c r="G16" s="21"/>
      <c r="H16" s="21" t="s">
        <v>56</v>
      </c>
      <c r="I16" s="21"/>
      <c r="J16" s="21"/>
      <c r="K16" s="21" t="s">
        <v>56</v>
      </c>
      <c r="L16" s="21"/>
      <c r="M16" s="21"/>
      <c r="N16" s="21" t="s">
        <v>57</v>
      </c>
      <c r="O16" s="21"/>
      <c r="P16" s="22"/>
    </row>
    <row r="17" spans="1:16">
      <c r="A17" s="33" t="s">
        <v>58</v>
      </c>
      <c r="B17" s="21" t="s">
        <v>59</v>
      </c>
      <c r="C17" s="21"/>
      <c r="D17" s="21"/>
      <c r="E17" s="21" t="s">
        <v>59</v>
      </c>
      <c r="F17" s="21"/>
      <c r="G17" s="21"/>
      <c r="H17" s="21" t="s">
        <v>59</v>
      </c>
      <c r="I17" s="21"/>
      <c r="J17" s="21"/>
      <c r="K17" s="21" t="s">
        <v>59</v>
      </c>
      <c r="L17" s="21"/>
      <c r="M17" s="21"/>
      <c r="N17" s="21" t="s">
        <v>57</v>
      </c>
      <c r="O17" s="21"/>
      <c r="P17" s="22"/>
    </row>
    <row r="18" spans="1:16">
      <c r="A18" s="33" t="s">
        <v>60</v>
      </c>
      <c r="B18" s="21" t="s">
        <v>61</v>
      </c>
      <c r="C18" s="21"/>
      <c r="D18" s="21"/>
      <c r="E18" s="21" t="str">
        <f>B18</f>
        <v>Scan to Email</v>
      </c>
      <c r="F18" s="21"/>
      <c r="G18" s="21"/>
      <c r="H18" s="21" t="str">
        <f>E18</f>
        <v>Scan to Email</v>
      </c>
      <c r="I18" s="21"/>
      <c r="J18" s="21"/>
      <c r="K18" s="21" t="str">
        <f>H18</f>
        <v>Scan to Email</v>
      </c>
      <c r="L18" s="21"/>
      <c r="M18" s="21"/>
      <c r="N18" s="21" t="str">
        <f t="shared" ref="N18:N19" si="4">K18</f>
        <v>Scan to Email</v>
      </c>
      <c r="O18" s="21"/>
      <c r="P18" s="22"/>
    </row>
    <row r="19" spans="1:16" ht="39.950000000000003">
      <c r="A19" s="33" t="s">
        <v>62</v>
      </c>
      <c r="B19" s="21" t="s">
        <v>63</v>
      </c>
      <c r="C19" s="21"/>
      <c r="D19" s="21"/>
      <c r="E19" s="21" t="str">
        <f>B19</f>
        <v>• PDF
• Compact PDF
• JPEG
• TIFF</v>
      </c>
      <c r="F19" s="21"/>
      <c r="G19" s="21"/>
      <c r="H19" s="21" t="str">
        <f>E19</f>
        <v>• PDF
• Compact PDF
• JPEG
• TIFF</v>
      </c>
      <c r="I19" s="21"/>
      <c r="J19" s="21"/>
      <c r="K19" s="21" t="str">
        <f>H19</f>
        <v>• PDF
• Compact PDF
• JPEG
• TIFF</v>
      </c>
      <c r="L19" s="21"/>
      <c r="M19" s="21"/>
      <c r="N19" s="21" t="str">
        <f t="shared" si="4"/>
        <v>• PDF
• Compact PDF
• JPEG
• TIFF</v>
      </c>
      <c r="O19" s="21"/>
      <c r="P19" s="22"/>
    </row>
    <row r="20" spans="1:16">
      <c r="A20" s="33" t="s">
        <v>64</v>
      </c>
      <c r="B20" s="21" t="s">
        <v>65</v>
      </c>
      <c r="C20" s="21"/>
      <c r="D20" s="21"/>
      <c r="E20" s="21" t="s">
        <v>65</v>
      </c>
      <c r="F20" s="21"/>
      <c r="G20" s="21"/>
      <c r="H20" s="21" t="s">
        <v>56</v>
      </c>
      <c r="I20" s="21"/>
      <c r="J20" s="21"/>
      <c r="K20" s="21" t="s">
        <v>56</v>
      </c>
      <c r="L20" s="21"/>
      <c r="M20" s="21"/>
      <c r="N20" s="21" t="s">
        <v>65</v>
      </c>
      <c r="O20" s="21"/>
      <c r="P20" s="22"/>
    </row>
    <row r="21" spans="1:16">
      <c r="A21" s="33" t="s">
        <v>66</v>
      </c>
      <c r="B21" s="21" t="s">
        <v>59</v>
      </c>
      <c r="C21" s="21"/>
      <c r="D21" s="21"/>
      <c r="E21" s="21" t="s">
        <v>59</v>
      </c>
      <c r="F21" s="21"/>
      <c r="G21" s="21"/>
      <c r="H21" s="21" t="s">
        <v>59</v>
      </c>
      <c r="I21" s="21"/>
      <c r="J21" s="21"/>
      <c r="K21" s="21" t="s">
        <v>59</v>
      </c>
      <c r="L21" s="21"/>
      <c r="M21" s="21"/>
      <c r="N21" s="21" t="s">
        <v>59</v>
      </c>
      <c r="O21" s="21"/>
      <c r="P21" s="22"/>
    </row>
    <row r="22" spans="1:16">
      <c r="A22" s="33" t="s">
        <v>67</v>
      </c>
      <c r="B22" s="21">
        <v>5000</v>
      </c>
      <c r="C22" s="21"/>
      <c r="D22" s="21"/>
      <c r="E22" s="21">
        <v>5000</v>
      </c>
      <c r="F22" s="21"/>
      <c r="G22" s="21"/>
      <c r="H22" s="21">
        <v>5000</v>
      </c>
      <c r="I22" s="21"/>
      <c r="J22" s="21"/>
      <c r="K22" s="21">
        <v>5000</v>
      </c>
      <c r="L22" s="21"/>
      <c r="M22" s="21"/>
      <c r="N22" s="21" t="s">
        <v>57</v>
      </c>
      <c r="O22" s="21"/>
      <c r="P22" s="22"/>
    </row>
    <row r="23" spans="1:16">
      <c r="A23" s="33" t="s">
        <v>68</v>
      </c>
      <c r="B23" s="21" t="s">
        <v>59</v>
      </c>
      <c r="C23" s="21"/>
      <c r="D23" s="21"/>
      <c r="E23" s="21" t="s">
        <v>59</v>
      </c>
      <c r="F23" s="21"/>
      <c r="G23" s="21"/>
      <c r="H23" s="21" t="s">
        <v>59</v>
      </c>
      <c r="I23" s="21"/>
      <c r="J23" s="21"/>
      <c r="K23" s="21" t="s">
        <v>59</v>
      </c>
      <c r="L23" s="21"/>
      <c r="M23" s="21"/>
      <c r="N23" s="21" t="s">
        <v>54</v>
      </c>
      <c r="O23" s="21"/>
      <c r="P23" s="22"/>
    </row>
    <row r="24" spans="1:16">
      <c r="A24" s="33" t="s">
        <v>69</v>
      </c>
      <c r="B24" s="21" t="s">
        <v>54</v>
      </c>
      <c r="C24" s="21"/>
      <c r="D24" s="21"/>
      <c r="E24" s="21" t="s">
        <v>54</v>
      </c>
      <c r="F24" s="21"/>
      <c r="G24" s="21"/>
      <c r="H24" s="21" t="s">
        <v>56</v>
      </c>
      <c r="I24" s="21"/>
      <c r="J24" s="21"/>
      <c r="K24" s="21" t="s">
        <v>56</v>
      </c>
      <c r="L24" s="21"/>
      <c r="M24" s="21"/>
      <c r="N24" s="21" t="s">
        <v>65</v>
      </c>
      <c r="O24" s="21"/>
      <c r="P24" s="22"/>
    </row>
    <row r="25" spans="1:16">
      <c r="A25" s="33" t="s">
        <v>70</v>
      </c>
      <c r="B25" s="21" t="s">
        <v>54</v>
      </c>
      <c r="C25" s="21"/>
      <c r="D25" s="21"/>
      <c r="E25" s="21" t="s">
        <v>54</v>
      </c>
      <c r="F25" s="21"/>
      <c r="G25" s="21"/>
      <c r="H25" s="21" t="s">
        <v>56</v>
      </c>
      <c r="I25" s="21"/>
      <c r="J25" s="21"/>
      <c r="K25" s="21" t="s">
        <v>56</v>
      </c>
      <c r="L25" s="21"/>
      <c r="M25" s="21"/>
      <c r="N25" s="21" t="s">
        <v>65</v>
      </c>
      <c r="O25" s="21"/>
      <c r="P25" s="22"/>
    </row>
    <row r="26" spans="1:16">
      <c r="A26" s="33" t="s">
        <v>71</v>
      </c>
      <c r="B26" s="21" t="s">
        <v>56</v>
      </c>
      <c r="C26" s="21"/>
      <c r="D26" s="21"/>
      <c r="E26" s="21" t="s">
        <v>56</v>
      </c>
      <c r="F26" s="21"/>
      <c r="G26" s="21"/>
      <c r="H26" s="21" t="s">
        <v>56</v>
      </c>
      <c r="I26" s="21"/>
      <c r="J26" s="21"/>
      <c r="K26" s="21" t="s">
        <v>56</v>
      </c>
      <c r="L26" s="21"/>
      <c r="M26" s="21"/>
      <c r="N26" s="21" t="s">
        <v>65</v>
      </c>
      <c r="O26" s="21"/>
      <c r="P26" s="22"/>
    </row>
    <row r="27" spans="1:16">
      <c r="A27" s="33" t="s">
        <v>72</v>
      </c>
      <c r="B27" s="21" t="s">
        <v>59</v>
      </c>
      <c r="C27" s="21"/>
      <c r="D27" s="21"/>
      <c r="E27" s="21" t="s">
        <v>59</v>
      </c>
      <c r="F27" s="21"/>
      <c r="G27" s="21"/>
      <c r="H27" s="21" t="s">
        <v>59</v>
      </c>
      <c r="I27" s="21"/>
      <c r="J27" s="21"/>
      <c r="K27" s="21" t="s">
        <v>59</v>
      </c>
      <c r="L27" s="21"/>
      <c r="M27" s="21"/>
      <c r="N27" s="21" t="s">
        <v>59</v>
      </c>
      <c r="O27" s="21"/>
      <c r="P27" s="22"/>
    </row>
    <row r="28" spans="1:16">
      <c r="A28" s="33" t="s">
        <v>73</v>
      </c>
      <c r="B28" s="21" t="s">
        <v>59</v>
      </c>
      <c r="C28" s="21"/>
      <c r="D28" s="21"/>
      <c r="E28" s="21" t="s">
        <v>59</v>
      </c>
      <c r="F28" s="21"/>
      <c r="G28" s="21"/>
      <c r="H28" s="21" t="s">
        <v>59</v>
      </c>
      <c r="I28" s="21"/>
      <c r="J28" s="21"/>
      <c r="K28" s="21" t="s">
        <v>59</v>
      </c>
      <c r="L28" s="21"/>
      <c r="M28" s="21"/>
      <c r="N28" s="21" t="s">
        <v>59</v>
      </c>
      <c r="O28" s="21"/>
      <c r="P28" s="22"/>
    </row>
    <row r="29" spans="1:16">
      <c r="A29" s="33" t="s">
        <v>74</v>
      </c>
      <c r="B29" s="21" t="s">
        <v>75</v>
      </c>
      <c r="C29" s="21"/>
      <c r="D29" s="21"/>
      <c r="E29" s="21" t="s">
        <v>75</v>
      </c>
      <c r="F29" s="21"/>
      <c r="G29" s="21"/>
      <c r="H29" s="21" t="s">
        <v>75</v>
      </c>
      <c r="I29" s="21"/>
      <c r="J29" s="21"/>
      <c r="K29" s="21" t="s">
        <v>75</v>
      </c>
      <c r="L29" s="21"/>
      <c r="M29" s="21"/>
      <c r="N29" s="21" t="s">
        <v>75</v>
      </c>
      <c r="O29" s="21"/>
      <c r="P29" s="22"/>
    </row>
    <row r="30" spans="1:16">
      <c r="A30" s="33" t="s">
        <v>76</v>
      </c>
      <c r="B30" s="21" t="s">
        <v>77</v>
      </c>
      <c r="C30" s="21"/>
      <c r="D30" s="21"/>
      <c r="E30" s="21" t="s">
        <v>77</v>
      </c>
      <c r="F30" s="21"/>
      <c r="G30" s="21"/>
      <c r="H30" s="21" t="str">
        <f>E30</f>
        <v>512MB</v>
      </c>
      <c r="I30" s="21"/>
      <c r="J30" s="21"/>
      <c r="K30" s="21" t="str">
        <f>H30</f>
        <v>512MB</v>
      </c>
      <c r="L30" s="21"/>
      <c r="M30" s="21"/>
      <c r="N30" s="21" t="str">
        <f>K30</f>
        <v>512MB</v>
      </c>
      <c r="O30" s="21"/>
      <c r="P30" s="22"/>
    </row>
    <row r="31" spans="1:16">
      <c r="A31" s="33" t="s">
        <v>78</v>
      </c>
      <c r="B31" s="21" t="s">
        <v>79</v>
      </c>
      <c r="C31" s="21"/>
      <c r="D31" s="21"/>
      <c r="E31" s="21" t="s">
        <v>79</v>
      </c>
      <c r="F31" s="21"/>
      <c r="G31" s="21"/>
      <c r="H31" s="21" t="s">
        <v>80</v>
      </c>
      <c r="I31" s="21"/>
      <c r="J31" s="21"/>
      <c r="K31" s="21" t="s">
        <v>80</v>
      </c>
      <c r="L31" s="21"/>
      <c r="M31" s="21"/>
      <c r="N31" s="21" t="s">
        <v>80</v>
      </c>
      <c r="O31" s="21"/>
      <c r="P31" s="22"/>
    </row>
    <row r="32" spans="1:16">
      <c r="A32" s="33" t="s">
        <v>81</v>
      </c>
      <c r="B32" s="21" t="s">
        <v>82</v>
      </c>
      <c r="C32" s="21"/>
      <c r="D32" s="21"/>
      <c r="E32" s="21" t="s">
        <v>82</v>
      </c>
      <c r="F32" s="21"/>
      <c r="G32" s="21"/>
      <c r="H32" s="21" t="str">
        <f>E32</f>
        <v>1GHz dual core</v>
      </c>
      <c r="I32" s="21"/>
      <c r="J32" s="21"/>
      <c r="K32" s="21" t="str">
        <f>H32</f>
        <v>1GHz dual core</v>
      </c>
      <c r="L32" s="21"/>
      <c r="M32" s="21"/>
      <c r="N32" s="21" t="str">
        <f>K32</f>
        <v>1GHz dual core</v>
      </c>
      <c r="O32" s="21"/>
      <c r="P32" s="22"/>
    </row>
    <row r="33" spans="1:16" ht="30">
      <c r="A33" s="33" t="s">
        <v>83</v>
      </c>
      <c r="B33" s="21" t="s">
        <v>84</v>
      </c>
      <c r="C33" s="21"/>
      <c r="D33" s="21"/>
      <c r="E33" s="21" t="s">
        <v>84</v>
      </c>
      <c r="F33" s="21"/>
      <c r="G33" s="21"/>
      <c r="H33" s="21" t="str">
        <f t="shared" ref="H33:H34" si="5">E33</f>
        <v>10 seconds or less</v>
      </c>
      <c r="I33" s="21"/>
      <c r="J33" s="21"/>
      <c r="K33" s="21" t="str">
        <f t="shared" ref="K33:K34" si="6">H33</f>
        <v>10 seconds or less</v>
      </c>
      <c r="L33" s="21"/>
      <c r="M33" s="21"/>
      <c r="N33" s="21" t="str">
        <f t="shared" ref="N33:N34" si="7">K33</f>
        <v>10 seconds or less</v>
      </c>
      <c r="O33" s="21"/>
      <c r="P33" s="22"/>
    </row>
    <row r="34" spans="1:16">
      <c r="A34" s="33" t="s">
        <v>85</v>
      </c>
      <c r="B34" s="21" t="s">
        <v>86</v>
      </c>
      <c r="C34" s="21"/>
      <c r="D34" s="21"/>
      <c r="E34" s="21" t="s">
        <v>87</v>
      </c>
      <c r="F34" s="21"/>
      <c r="G34" s="21"/>
      <c r="H34" s="21" t="str">
        <f t="shared" si="5"/>
        <v>9 seconds or less</v>
      </c>
      <c r="I34" s="21"/>
      <c r="J34" s="21"/>
      <c r="K34" s="21" t="str">
        <f t="shared" si="6"/>
        <v>9 seconds or less</v>
      </c>
      <c r="L34" s="21"/>
      <c r="M34" s="21"/>
      <c r="N34" s="21" t="str">
        <f t="shared" si="7"/>
        <v>9 seconds or less</v>
      </c>
      <c r="O34" s="21"/>
      <c r="P34" s="22"/>
    </row>
    <row r="35" spans="1:16" ht="10.5" thickBot="1">
      <c r="A35" s="33" t="s">
        <v>88</v>
      </c>
      <c r="B35" s="21" t="s">
        <v>59</v>
      </c>
      <c r="C35" s="21"/>
      <c r="D35" s="21"/>
      <c r="E35" s="21" t="s">
        <v>59</v>
      </c>
      <c r="F35" s="21"/>
      <c r="G35" s="21"/>
      <c r="H35" s="21" t="s">
        <v>59</v>
      </c>
      <c r="I35" s="21"/>
      <c r="J35" s="21"/>
      <c r="K35" s="21" t="s">
        <v>59</v>
      </c>
      <c r="L35" s="21"/>
      <c r="M35" s="21"/>
      <c r="N35" s="21" t="s">
        <v>59</v>
      </c>
      <c r="O35" s="21"/>
      <c r="P35" s="22"/>
    </row>
    <row r="36" spans="1:16" ht="10.5" thickBot="1">
      <c r="A36" s="35" t="s">
        <v>89</v>
      </c>
      <c r="B36" s="21" t="s">
        <v>90</v>
      </c>
      <c r="C36" s="21"/>
      <c r="D36" s="21"/>
      <c r="E36" s="21" t="s">
        <v>90</v>
      </c>
      <c r="F36" s="21"/>
      <c r="G36" s="21"/>
      <c r="H36" s="21" t="s">
        <v>90</v>
      </c>
      <c r="I36" s="21"/>
      <c r="J36" s="21"/>
      <c r="K36" s="21" t="s">
        <v>90</v>
      </c>
      <c r="L36" s="21"/>
      <c r="M36" s="21"/>
      <c r="N36" s="21" t="s">
        <v>90</v>
      </c>
      <c r="O36" s="21"/>
      <c r="P36" s="22"/>
    </row>
    <row r="37" spans="1:16">
      <c r="A37" s="36" t="s">
        <v>91</v>
      </c>
      <c r="B37" s="21" t="s">
        <v>92</v>
      </c>
      <c r="C37" s="21"/>
      <c r="D37" s="21"/>
      <c r="E37" s="21" t="s">
        <v>92</v>
      </c>
      <c r="F37" s="21"/>
      <c r="G37" s="21"/>
      <c r="H37" s="21" t="s">
        <v>92</v>
      </c>
      <c r="I37" s="21"/>
      <c r="J37" s="21"/>
      <c r="K37" s="21" t="s">
        <v>92</v>
      </c>
      <c r="L37" s="21"/>
      <c r="M37" s="21"/>
      <c r="N37" s="21" t="s">
        <v>92</v>
      </c>
      <c r="O37" s="21"/>
      <c r="P37" s="22"/>
    </row>
    <row r="38" spans="1:16">
      <c r="A38" s="37" t="s">
        <v>93</v>
      </c>
      <c r="B38" s="21">
        <v>7600</v>
      </c>
      <c r="C38" s="24"/>
      <c r="D38" s="24"/>
      <c r="E38" s="21">
        <v>2500</v>
      </c>
      <c r="F38" s="24"/>
      <c r="G38" s="24"/>
      <c r="H38" s="38">
        <v>7600</v>
      </c>
      <c r="I38" s="24"/>
      <c r="J38" s="24"/>
      <c r="K38" s="38">
        <v>2500</v>
      </c>
      <c r="L38" s="24"/>
      <c r="M38" s="24"/>
      <c r="N38" s="38">
        <v>7600</v>
      </c>
      <c r="O38" s="25"/>
      <c r="P38" s="26"/>
    </row>
    <row r="39" spans="1:16" ht="10.5" thickBot="1">
      <c r="A39" s="33" t="s">
        <v>94</v>
      </c>
      <c r="B39" s="27" t="s">
        <v>95</v>
      </c>
      <c r="C39" s="21"/>
      <c r="D39" s="21"/>
      <c r="E39" s="27" t="s">
        <v>96</v>
      </c>
      <c r="F39" s="21"/>
      <c r="G39" s="21"/>
      <c r="H39" s="27" t="s">
        <v>96</v>
      </c>
      <c r="I39" s="27"/>
      <c r="J39" s="21"/>
      <c r="K39" s="27" t="s">
        <v>96</v>
      </c>
      <c r="L39" s="21"/>
      <c r="M39" s="21"/>
      <c r="N39" s="27" t="s">
        <v>96</v>
      </c>
      <c r="O39" s="21"/>
      <c r="P39" s="22"/>
    </row>
    <row r="40" spans="1:16" ht="10.5" thickBot="1">
      <c r="A40" s="39" t="s">
        <v>97</v>
      </c>
      <c r="B40" s="29" t="s">
        <v>59</v>
      </c>
      <c r="C40" s="29"/>
      <c r="D40" s="29"/>
      <c r="E40" s="29" t="s">
        <v>59</v>
      </c>
      <c r="F40" s="29"/>
      <c r="G40" s="29"/>
      <c r="H40" s="29" t="s">
        <v>59</v>
      </c>
      <c r="I40" s="29"/>
      <c r="J40" s="29"/>
      <c r="K40" s="29" t="s">
        <v>59</v>
      </c>
      <c r="L40" s="29"/>
      <c r="M40" s="29"/>
      <c r="N40" s="29" t="s">
        <v>59</v>
      </c>
      <c r="O40" s="29"/>
      <c r="P40" s="30"/>
    </row>
    <row r="41" spans="1:16" ht="10.5" thickBot="1">
      <c r="A41" s="39" t="s">
        <v>98</v>
      </c>
      <c r="B41" s="29" t="s">
        <v>59</v>
      </c>
      <c r="C41" s="29"/>
      <c r="D41" s="29"/>
      <c r="E41" s="21" t="str">
        <f t="shared" ref="E41:E49" si="8">B41</f>
        <v>Yes</v>
      </c>
      <c r="F41" s="29"/>
      <c r="G41" s="29"/>
      <c r="H41" s="21" t="str">
        <f t="shared" ref="H41:H49" si="9">E41</f>
        <v>Yes</v>
      </c>
      <c r="I41" s="29"/>
      <c r="J41" s="29"/>
      <c r="K41" s="21" t="str">
        <f t="shared" ref="K41:K49" si="10">H41</f>
        <v>Yes</v>
      </c>
      <c r="L41" s="29"/>
      <c r="M41" s="29"/>
      <c r="N41" s="21" t="str">
        <f t="shared" ref="N41:N49" si="11">K41</f>
        <v>Yes</v>
      </c>
      <c r="O41" s="29"/>
      <c r="P41" s="30"/>
    </row>
    <row r="42" spans="1:16" ht="10.5" thickBot="1">
      <c r="A42" s="40" t="s">
        <v>99</v>
      </c>
      <c r="B42" s="24" t="s">
        <v>100</v>
      </c>
      <c r="C42" s="29"/>
      <c r="D42" s="29"/>
      <c r="E42" s="24" t="s">
        <v>100</v>
      </c>
      <c r="F42" s="29"/>
      <c r="G42" s="29"/>
      <c r="H42" s="21" t="str">
        <f t="shared" si="9"/>
        <v>TCP/IP</v>
      </c>
      <c r="I42" s="29"/>
      <c r="J42" s="29"/>
      <c r="K42" s="21" t="str">
        <f t="shared" si="10"/>
        <v>TCP/IP</v>
      </c>
      <c r="L42" s="29"/>
      <c r="M42" s="29"/>
      <c r="N42" s="21" t="str">
        <f t="shared" si="11"/>
        <v>TCP/IP</v>
      </c>
      <c r="O42" s="29"/>
      <c r="P42" s="30"/>
    </row>
    <row r="43" spans="1:16" ht="10.5" thickBot="1">
      <c r="A43" s="135" t="s">
        <v>101</v>
      </c>
      <c r="B43" s="29" t="s">
        <v>102</v>
      </c>
      <c r="C43" s="29"/>
      <c r="D43" s="29"/>
      <c r="E43" s="21" t="str">
        <f t="shared" si="8"/>
        <v>Windows</v>
      </c>
      <c r="F43" s="29"/>
      <c r="G43" s="29"/>
      <c r="H43" s="21" t="str">
        <f t="shared" si="9"/>
        <v>Windows</v>
      </c>
      <c r="I43" s="29"/>
      <c r="J43" s="29"/>
      <c r="K43" s="21" t="str">
        <f t="shared" si="10"/>
        <v>Windows</v>
      </c>
      <c r="L43" s="29"/>
      <c r="M43" s="29"/>
      <c r="N43" s="21" t="str">
        <f t="shared" si="11"/>
        <v>Windows</v>
      </c>
      <c r="O43" s="29"/>
      <c r="P43" s="30"/>
    </row>
    <row r="44" spans="1:16" ht="10.5" thickBot="1">
      <c r="A44" s="136"/>
      <c r="B44" s="29" t="s">
        <v>103</v>
      </c>
      <c r="C44" s="29"/>
      <c r="D44" s="29"/>
      <c r="E44" s="21" t="str">
        <f t="shared" si="8"/>
        <v>Mac</v>
      </c>
      <c r="F44" s="29"/>
      <c r="G44" s="29"/>
      <c r="H44" s="21" t="str">
        <f t="shared" si="9"/>
        <v>Mac</v>
      </c>
      <c r="I44" s="29"/>
      <c r="J44" s="29"/>
      <c r="K44" s="21" t="str">
        <f t="shared" si="10"/>
        <v>Mac</v>
      </c>
      <c r="L44" s="29"/>
      <c r="M44" s="29"/>
      <c r="N44" s="21" t="str">
        <f t="shared" si="11"/>
        <v>Mac</v>
      </c>
      <c r="O44" s="29"/>
      <c r="P44" s="30"/>
    </row>
    <row r="45" spans="1:16" ht="80.45" thickBot="1">
      <c r="A45" s="41" t="s">
        <v>104</v>
      </c>
      <c r="B45" s="29" t="s">
        <v>105</v>
      </c>
      <c r="C45" s="29"/>
      <c r="D45" s="29"/>
      <c r="E45" s="29" t="s">
        <v>105</v>
      </c>
      <c r="F45" s="29"/>
      <c r="G45" s="29"/>
      <c r="H45" s="21" t="str">
        <f t="shared" si="9"/>
        <v>Windows10 / Windows 11
Windows7 / Windows8 64-bit
Server 2019 / Server 2016 64-bit
Server 2008 / Server 2008 64-bit
MacOS 9.x/ OSX 10.x
iOS for iPhone / iPad (driver support through app downloadable form Official Apple AppStore)</v>
      </c>
      <c r="I45" s="29"/>
      <c r="J45" s="29"/>
      <c r="K45" s="21" t="str">
        <f t="shared" si="10"/>
        <v>Windows10 / Windows 11
Windows7 / Windows8 64-bit
Server 2019 / Server 2016 64-bit
Server 2008 / Server 2008 64-bit
MacOS 9.x/ OSX 10.x
iOS for iPhone / iPad (driver support through app downloadable form Official Apple AppStore)</v>
      </c>
      <c r="L45" s="29"/>
      <c r="M45" s="29"/>
      <c r="N45" s="21" t="str">
        <f t="shared" si="11"/>
        <v>Windows10 / Windows 11
Windows7 / Windows8 64-bit
Server 2019 / Server 2016 64-bit
Server 2008 / Server 2008 64-bit
MacOS 9.x/ OSX 10.x
iOS for iPhone / iPad (driver support through app downloadable form Official Apple AppStore)</v>
      </c>
      <c r="O45" s="29"/>
      <c r="P45" s="30"/>
    </row>
    <row r="46" spans="1:16" ht="10.5" thickBot="1">
      <c r="A46" s="39" t="s">
        <v>106</v>
      </c>
      <c r="B46" s="29" t="s">
        <v>107</v>
      </c>
      <c r="C46" s="29"/>
      <c r="D46" s="29"/>
      <c r="E46" s="21" t="str">
        <f t="shared" si="8"/>
        <v>10-/100-/1000-Base-T Ethernet RJ-45</v>
      </c>
      <c r="F46" s="29"/>
      <c r="G46" s="29"/>
      <c r="H46" s="21" t="str">
        <f t="shared" si="9"/>
        <v>10-/100-/1000-Base-T Ethernet RJ-45</v>
      </c>
      <c r="I46" s="29"/>
      <c r="J46" s="29"/>
      <c r="K46" s="21" t="str">
        <f t="shared" si="10"/>
        <v>10-/100-/1000-Base-T Ethernet RJ-45</v>
      </c>
      <c r="L46" s="29"/>
      <c r="M46" s="29"/>
      <c r="N46" s="21" t="str">
        <f t="shared" si="11"/>
        <v>10-/100-/1000-Base-T Ethernet RJ-45</v>
      </c>
      <c r="O46" s="29"/>
      <c r="P46" s="30"/>
    </row>
    <row r="47" spans="1:16" ht="10.5" thickBot="1">
      <c r="A47" s="39" t="s">
        <v>108</v>
      </c>
      <c r="B47" s="29" t="s">
        <v>109</v>
      </c>
      <c r="C47" s="29"/>
      <c r="D47" s="29"/>
      <c r="E47" s="21" t="str">
        <f t="shared" si="8"/>
        <v>AC220-245V (50-60Hz)</v>
      </c>
      <c r="F47" s="29"/>
      <c r="G47" s="29"/>
      <c r="H47" s="21" t="str">
        <f t="shared" si="9"/>
        <v>AC220-245V (50-60Hz)</v>
      </c>
      <c r="I47" s="29"/>
      <c r="J47" s="29"/>
      <c r="K47" s="21" t="str">
        <f t="shared" si="10"/>
        <v>AC220-245V (50-60Hz)</v>
      </c>
      <c r="L47" s="29"/>
      <c r="M47" s="29"/>
      <c r="N47" s="21" t="str">
        <f t="shared" si="11"/>
        <v>AC220-245V (50-60Hz)</v>
      </c>
      <c r="O47" s="29"/>
      <c r="P47" s="30"/>
    </row>
    <row r="48" spans="1:16" ht="10.5" thickBot="1">
      <c r="A48" s="39" t="s">
        <v>110</v>
      </c>
      <c r="B48" s="29" t="s">
        <v>111</v>
      </c>
      <c r="C48" s="29"/>
      <c r="D48" s="29"/>
      <c r="E48" s="21" t="str">
        <f t="shared" si="8"/>
        <v>954W or less</v>
      </c>
      <c r="F48" s="29"/>
      <c r="G48" s="29"/>
      <c r="H48" s="21" t="str">
        <f t="shared" si="9"/>
        <v>954W or less</v>
      </c>
      <c r="I48" s="29"/>
      <c r="J48" s="29"/>
      <c r="K48" s="21" t="str">
        <f t="shared" si="10"/>
        <v>954W or less</v>
      </c>
      <c r="L48" s="29"/>
      <c r="M48" s="29"/>
      <c r="N48" s="21" t="str">
        <f t="shared" si="11"/>
        <v>954W or less</v>
      </c>
      <c r="O48" s="29"/>
      <c r="P48" s="30"/>
    </row>
    <row r="49" spans="1:16" ht="70.5" thickBot="1">
      <c r="A49" s="39" t="s">
        <v>112</v>
      </c>
      <c r="B49" s="29" t="s">
        <v>113</v>
      </c>
      <c r="C49" s="29"/>
      <c r="D49" s="29"/>
      <c r="E49" s="21" t="str">
        <f t="shared" si="8"/>
        <v xml:space="preserve">
• Secure Print
• User Authentication
• IP Filtering and port blocking
• Authentication log
• Memory data auto deletion</v>
      </c>
      <c r="F49" s="29"/>
      <c r="G49" s="29"/>
      <c r="H49" s="21" t="str">
        <f t="shared" si="9"/>
        <v xml:space="preserve">
• Secure Print
• User Authentication
• IP Filtering and port blocking
• Authentication log
• Memory data auto deletion</v>
      </c>
      <c r="I49" s="29"/>
      <c r="J49" s="29"/>
      <c r="K49" s="21" t="str">
        <f t="shared" si="10"/>
        <v xml:space="preserve">
• Secure Print
• User Authentication
• IP Filtering and port blocking
• Authentication log
• Memory data auto deletion</v>
      </c>
      <c r="L49" s="29"/>
      <c r="M49" s="29"/>
      <c r="N49" s="21" t="str">
        <f t="shared" si="11"/>
        <v xml:space="preserve">
• Secure Print
• User Authentication
• IP Filtering and port blocking
• Authentication log
• Memory data auto deletion</v>
      </c>
      <c r="O49" s="29"/>
      <c r="P49" s="30"/>
    </row>
    <row r="50" spans="1:16">
      <c r="A50" s="42" t="s">
        <v>114</v>
      </c>
      <c r="B50" s="21" t="s">
        <v>59</v>
      </c>
      <c r="C50" s="43"/>
      <c r="D50" s="43"/>
      <c r="E50" s="21" t="s">
        <v>59</v>
      </c>
      <c r="F50" s="43"/>
      <c r="G50" s="43"/>
    </row>
  </sheetData>
  <mergeCells count="1">
    <mergeCell ref="A43:A44"/>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U65"/>
  <sheetViews>
    <sheetView workbookViewId="0">
      <pane xSplit="1" ySplit="5" topLeftCell="B6" activePane="bottomRight" state="frozen"/>
      <selection pane="bottomRight" activeCell="A6" sqref="A6:XFD6"/>
      <selection pane="bottomLeft" activeCell="A5" sqref="A5"/>
      <selection pane="topRight" activeCell="B1" sqref="B1"/>
    </sheetView>
  </sheetViews>
  <sheetFormatPr defaultColWidth="9.140625" defaultRowHeight="9.9499999999999993"/>
  <cols>
    <col min="1" max="1" width="28.140625" style="12" customWidth="1"/>
    <col min="2" max="2" width="23.5703125" style="12" customWidth="1"/>
    <col min="3" max="3" width="23.42578125" style="12" customWidth="1"/>
    <col min="4" max="4" width="27" style="12" customWidth="1"/>
    <col min="5" max="5" width="28" style="12" customWidth="1"/>
    <col min="6" max="6" width="21.140625" style="12" customWidth="1"/>
    <col min="7" max="7" width="28" style="12" customWidth="1"/>
    <col min="8" max="10" width="9.140625" style="12"/>
    <col min="11" max="11" width="13.42578125" style="12" customWidth="1"/>
    <col min="12" max="15" width="9.140625" style="12"/>
    <col min="16" max="37" width="15.42578125" style="12" customWidth="1"/>
    <col min="38" max="16384" width="9.140625" style="12"/>
  </cols>
  <sheetData>
    <row r="1" spans="1:47">
      <c r="A1" s="11" t="s">
        <v>115</v>
      </c>
    </row>
    <row r="2" spans="1:47">
      <c r="A2" s="13" t="s">
        <v>22</v>
      </c>
    </row>
    <row r="3" spans="1:47">
      <c r="A3" s="13"/>
    </row>
    <row r="4" spans="1:47" ht="10.5" thickBot="1">
      <c r="A4" s="12" t="s">
        <v>116</v>
      </c>
    </row>
    <row r="5" spans="1:47" s="18" customFormat="1" ht="20.45" thickBot="1">
      <c r="A5" s="45"/>
      <c r="B5" s="45" t="s">
        <v>117</v>
      </c>
      <c r="C5" s="9" t="s">
        <v>24</v>
      </c>
      <c r="D5" s="44" t="s">
        <v>25</v>
      </c>
      <c r="E5" s="45" t="s">
        <v>118</v>
      </c>
      <c r="F5" s="9" t="s">
        <v>24</v>
      </c>
      <c r="G5" s="44" t="s">
        <v>25</v>
      </c>
    </row>
    <row r="6" spans="1:47" s="18" customFormat="1">
      <c r="A6" s="102" t="s">
        <v>31</v>
      </c>
      <c r="B6" s="103" t="s">
        <v>32</v>
      </c>
      <c r="C6" s="103"/>
      <c r="D6" s="103" t="s">
        <v>32</v>
      </c>
      <c r="E6" s="103" t="s">
        <v>32</v>
      </c>
      <c r="F6" s="103"/>
      <c r="G6" s="103" t="s">
        <v>32</v>
      </c>
      <c r="H6" s="103"/>
      <c r="I6" s="103"/>
      <c r="J6" s="103"/>
      <c r="K6" s="103"/>
      <c r="L6" s="103"/>
      <c r="M6" s="103"/>
      <c r="N6" s="103"/>
      <c r="O6" s="103"/>
      <c r="P6" s="104"/>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row>
    <row r="7" spans="1:47">
      <c r="A7" s="49" t="s">
        <v>33</v>
      </c>
      <c r="B7" s="21" t="s">
        <v>34</v>
      </c>
      <c r="C7" s="43"/>
      <c r="D7" s="43"/>
      <c r="E7" s="21" t="s">
        <v>35</v>
      </c>
      <c r="F7" s="43"/>
      <c r="G7" s="43"/>
    </row>
    <row r="8" spans="1:47">
      <c r="A8" s="42" t="s">
        <v>36</v>
      </c>
      <c r="B8" s="21" t="s">
        <v>37</v>
      </c>
      <c r="C8" s="43"/>
      <c r="D8" s="43"/>
      <c r="E8" s="21" t="s">
        <v>37</v>
      </c>
      <c r="F8" s="43"/>
      <c r="G8" s="43"/>
    </row>
    <row r="9" spans="1:47">
      <c r="A9" s="42" t="s">
        <v>39</v>
      </c>
      <c r="B9" s="21" t="s">
        <v>119</v>
      </c>
      <c r="C9" s="43"/>
      <c r="D9" s="43"/>
      <c r="E9" s="21" t="s">
        <v>119</v>
      </c>
      <c r="F9" s="43"/>
      <c r="G9" s="43"/>
    </row>
    <row r="10" spans="1:47">
      <c r="A10" s="42" t="s">
        <v>41</v>
      </c>
      <c r="B10" s="21" t="s">
        <v>119</v>
      </c>
      <c r="C10" s="43"/>
      <c r="D10" s="43"/>
      <c r="E10" s="21" t="s">
        <v>119</v>
      </c>
      <c r="F10" s="43"/>
      <c r="G10" s="43"/>
    </row>
    <row r="11" spans="1:47" ht="20.100000000000001">
      <c r="A11" s="42" t="s">
        <v>42</v>
      </c>
      <c r="B11" s="21" t="s">
        <v>43</v>
      </c>
      <c r="C11" s="43"/>
      <c r="D11" s="43"/>
      <c r="E11" s="21" t="s">
        <v>43</v>
      </c>
      <c r="F11" s="43"/>
      <c r="G11" s="43"/>
    </row>
    <row r="12" spans="1:47">
      <c r="A12" s="42" t="s">
        <v>44</v>
      </c>
      <c r="B12" s="21" t="s">
        <v>45</v>
      </c>
      <c r="C12" s="43"/>
      <c r="D12" s="43"/>
      <c r="E12" s="21" t="s">
        <v>45</v>
      </c>
      <c r="F12" s="43"/>
      <c r="G12" s="43"/>
    </row>
    <row r="13" spans="1:47">
      <c r="A13" s="42" t="s">
        <v>46</v>
      </c>
      <c r="B13" s="21">
        <v>35</v>
      </c>
      <c r="C13" s="43"/>
      <c r="D13" s="43"/>
      <c r="E13" s="21">
        <v>35</v>
      </c>
      <c r="F13" s="43"/>
      <c r="G13" s="43"/>
    </row>
    <row r="14" spans="1:47">
      <c r="A14" s="42" t="s">
        <v>47</v>
      </c>
      <c r="B14" s="21" t="s">
        <v>120</v>
      </c>
      <c r="C14" s="43"/>
      <c r="D14" s="43"/>
      <c r="E14" s="21" t="s">
        <v>120</v>
      </c>
      <c r="F14" s="43"/>
      <c r="G14" s="43"/>
    </row>
    <row r="15" spans="1:47" ht="20.100000000000001">
      <c r="A15" s="42" t="s">
        <v>51</v>
      </c>
      <c r="B15" s="21" t="s">
        <v>52</v>
      </c>
      <c r="C15" s="43"/>
      <c r="D15" s="43"/>
      <c r="E15" s="21" t="s">
        <v>52</v>
      </c>
      <c r="F15" s="43"/>
      <c r="G15" s="43"/>
    </row>
    <row r="16" spans="1:47" ht="20.100000000000001">
      <c r="A16" s="50" t="s">
        <v>53</v>
      </c>
      <c r="B16" s="21" t="s">
        <v>121</v>
      </c>
      <c r="C16" s="43"/>
      <c r="D16" s="43"/>
      <c r="E16" s="21" t="s">
        <v>121</v>
      </c>
      <c r="F16" s="43"/>
      <c r="G16" s="43"/>
    </row>
    <row r="17" spans="1:7">
      <c r="A17" s="42" t="s">
        <v>55</v>
      </c>
      <c r="B17" s="21" t="s">
        <v>59</v>
      </c>
      <c r="C17" s="43"/>
      <c r="D17" s="43"/>
      <c r="E17" s="21" t="s">
        <v>59</v>
      </c>
      <c r="F17" s="43"/>
      <c r="G17" s="43"/>
    </row>
    <row r="18" spans="1:7">
      <c r="A18" s="42" t="s">
        <v>58</v>
      </c>
      <c r="B18" s="21" t="s">
        <v>59</v>
      </c>
      <c r="C18" s="43"/>
      <c r="D18" s="43"/>
      <c r="E18" s="21" t="s">
        <v>59</v>
      </c>
      <c r="F18" s="43"/>
      <c r="G18" s="43"/>
    </row>
    <row r="19" spans="1:7">
      <c r="A19" s="42" t="s">
        <v>60</v>
      </c>
      <c r="B19" s="21" t="s">
        <v>61</v>
      </c>
      <c r="C19" s="43"/>
      <c r="D19" s="43"/>
      <c r="E19" s="21" t="s">
        <v>61</v>
      </c>
      <c r="F19" s="43"/>
      <c r="G19" s="43"/>
    </row>
    <row r="20" spans="1:7" ht="39.950000000000003">
      <c r="A20" s="42" t="s">
        <v>62</v>
      </c>
      <c r="B20" s="21" t="s">
        <v>63</v>
      </c>
      <c r="C20" s="43"/>
      <c r="D20" s="43"/>
      <c r="E20" s="21" t="s">
        <v>63</v>
      </c>
      <c r="F20" s="43"/>
      <c r="G20" s="43"/>
    </row>
    <row r="21" spans="1:7">
      <c r="A21" s="42" t="s">
        <v>64</v>
      </c>
      <c r="B21" s="21" t="s">
        <v>56</v>
      </c>
      <c r="C21" s="43"/>
      <c r="D21" s="43"/>
      <c r="E21" s="21" t="s">
        <v>56</v>
      </c>
      <c r="F21" s="43"/>
      <c r="G21" s="43"/>
    </row>
    <row r="22" spans="1:7">
      <c r="A22" s="42" t="s">
        <v>66</v>
      </c>
      <c r="B22" s="21" t="s">
        <v>59</v>
      </c>
      <c r="C22" s="43"/>
      <c r="D22" s="43"/>
      <c r="E22" s="21" t="s">
        <v>59</v>
      </c>
      <c r="F22" s="43"/>
      <c r="G22" s="43"/>
    </row>
    <row r="23" spans="1:7">
      <c r="A23" s="42" t="s">
        <v>67</v>
      </c>
      <c r="B23" s="51">
        <v>20000</v>
      </c>
      <c r="C23" s="43"/>
      <c r="D23" s="43"/>
      <c r="E23" s="51">
        <v>20000</v>
      </c>
      <c r="F23" s="43"/>
      <c r="G23" s="43"/>
    </row>
    <row r="24" spans="1:7">
      <c r="A24" s="42" t="s">
        <v>68</v>
      </c>
      <c r="B24" s="21" t="s">
        <v>59</v>
      </c>
      <c r="C24" s="43"/>
      <c r="D24" s="43"/>
      <c r="E24" s="21" t="s">
        <v>59</v>
      </c>
      <c r="F24" s="43"/>
      <c r="G24" s="43"/>
    </row>
    <row r="25" spans="1:7">
      <c r="A25" s="42" t="s">
        <v>69</v>
      </c>
      <c r="B25" s="21" t="s">
        <v>54</v>
      </c>
      <c r="C25" s="43"/>
      <c r="D25" s="43"/>
      <c r="E25" s="21" t="s">
        <v>54</v>
      </c>
      <c r="F25" s="43"/>
      <c r="G25" s="43"/>
    </row>
    <row r="26" spans="1:7">
      <c r="A26" s="42" t="s">
        <v>70</v>
      </c>
      <c r="B26" s="21" t="s">
        <v>56</v>
      </c>
      <c r="C26" s="43"/>
      <c r="D26" s="43"/>
      <c r="E26" s="21" t="s">
        <v>56</v>
      </c>
      <c r="F26" s="43"/>
      <c r="G26" s="43"/>
    </row>
    <row r="27" spans="1:7">
      <c r="A27" s="42" t="s">
        <v>71</v>
      </c>
      <c r="B27" s="21" t="s">
        <v>56</v>
      </c>
      <c r="C27" s="43"/>
      <c r="D27" s="43"/>
      <c r="E27" s="21" t="s">
        <v>56</v>
      </c>
      <c r="F27" s="43"/>
      <c r="G27" s="43"/>
    </row>
    <row r="28" spans="1:7">
      <c r="A28" s="42" t="s">
        <v>72</v>
      </c>
      <c r="B28" s="21" t="s">
        <v>59</v>
      </c>
      <c r="C28" s="43"/>
      <c r="D28" s="43"/>
      <c r="E28" s="21" t="s">
        <v>59</v>
      </c>
      <c r="F28" s="43"/>
      <c r="G28" s="43"/>
    </row>
    <row r="29" spans="1:7">
      <c r="A29" s="42" t="s">
        <v>73</v>
      </c>
      <c r="B29" s="21" t="s">
        <v>59</v>
      </c>
      <c r="C29" s="43"/>
      <c r="D29" s="43"/>
      <c r="E29" s="21" t="s">
        <v>59</v>
      </c>
      <c r="F29" s="43"/>
      <c r="G29" s="43"/>
    </row>
    <row r="30" spans="1:7">
      <c r="A30" s="42" t="s">
        <v>74</v>
      </c>
      <c r="B30" s="21" t="s">
        <v>122</v>
      </c>
      <c r="C30" s="43"/>
      <c r="D30" s="43"/>
      <c r="E30" s="21" t="s">
        <v>122</v>
      </c>
      <c r="F30" s="43"/>
      <c r="G30" s="43"/>
    </row>
    <row r="31" spans="1:7">
      <c r="A31" s="42" t="s">
        <v>76</v>
      </c>
      <c r="B31" s="21" t="s">
        <v>123</v>
      </c>
      <c r="C31" s="43"/>
      <c r="D31" s="43"/>
      <c r="E31" s="21" t="s">
        <v>123</v>
      </c>
      <c r="F31" s="43"/>
      <c r="G31" s="43"/>
    </row>
    <row r="32" spans="1:7">
      <c r="A32" s="42" t="s">
        <v>78</v>
      </c>
      <c r="B32" s="21" t="s">
        <v>124</v>
      </c>
      <c r="C32" s="43"/>
      <c r="D32" s="43"/>
      <c r="E32" s="21" t="s">
        <v>124</v>
      </c>
      <c r="F32" s="43"/>
      <c r="G32" s="43"/>
    </row>
    <row r="33" spans="1:7">
      <c r="A33" s="42" t="s">
        <v>81</v>
      </c>
      <c r="B33" s="21" t="s">
        <v>125</v>
      </c>
      <c r="C33" s="43"/>
      <c r="D33" s="43"/>
      <c r="E33" s="21" t="s">
        <v>125</v>
      </c>
      <c r="F33" s="43"/>
      <c r="G33" s="43"/>
    </row>
    <row r="34" spans="1:7" ht="30">
      <c r="A34" s="42" t="s">
        <v>83</v>
      </c>
      <c r="B34" s="21" t="s">
        <v>84</v>
      </c>
      <c r="C34" s="43"/>
      <c r="D34" s="43"/>
      <c r="E34" s="21" t="s">
        <v>84</v>
      </c>
      <c r="F34" s="43"/>
      <c r="G34" s="43"/>
    </row>
    <row r="35" spans="1:7">
      <c r="A35" s="42" t="s">
        <v>85</v>
      </c>
      <c r="B35" s="21" t="s">
        <v>126</v>
      </c>
      <c r="C35" s="43"/>
      <c r="D35" s="43"/>
      <c r="E35" s="21" t="s">
        <v>126</v>
      </c>
      <c r="F35" s="43"/>
      <c r="G35" s="43"/>
    </row>
    <row r="36" spans="1:7">
      <c r="A36" s="42" t="s">
        <v>88</v>
      </c>
      <c r="B36" s="21" t="s">
        <v>59</v>
      </c>
      <c r="C36" s="43"/>
      <c r="D36" s="43"/>
      <c r="E36" s="21" t="s">
        <v>59</v>
      </c>
      <c r="F36" s="43"/>
      <c r="G36" s="43"/>
    </row>
    <row r="37" spans="1:7">
      <c r="A37" s="42" t="s">
        <v>127</v>
      </c>
      <c r="B37" s="21" t="s">
        <v>128</v>
      </c>
      <c r="C37" s="43"/>
      <c r="D37" s="43"/>
      <c r="E37" s="21" t="s">
        <v>128</v>
      </c>
      <c r="F37" s="43"/>
      <c r="G37" s="43"/>
    </row>
    <row r="38" spans="1:7">
      <c r="A38" s="36" t="s">
        <v>91</v>
      </c>
      <c r="B38" s="21" t="s">
        <v>129</v>
      </c>
      <c r="C38" s="43"/>
      <c r="D38" s="43"/>
      <c r="E38" s="21" t="s">
        <v>129</v>
      </c>
      <c r="F38" s="43"/>
      <c r="G38" s="43"/>
    </row>
    <row r="39" spans="1:7" ht="10.5" thickBot="1">
      <c r="A39" s="42" t="s">
        <v>94</v>
      </c>
      <c r="B39" s="21" t="s">
        <v>130</v>
      </c>
      <c r="C39" s="43"/>
      <c r="D39" s="43"/>
      <c r="E39" s="21" t="s">
        <v>131</v>
      </c>
      <c r="F39" s="43"/>
      <c r="G39" s="43"/>
    </row>
    <row r="40" spans="1:7" ht="10.5" thickBot="1">
      <c r="A40" s="52" t="s">
        <v>97</v>
      </c>
      <c r="B40" s="21" t="s">
        <v>59</v>
      </c>
      <c r="C40" s="43"/>
      <c r="D40" s="43"/>
      <c r="E40" s="21" t="s">
        <v>59</v>
      </c>
      <c r="F40" s="43"/>
      <c r="G40" s="43"/>
    </row>
    <row r="41" spans="1:7" ht="10.5" thickBot="1">
      <c r="A41" s="52" t="s">
        <v>98</v>
      </c>
      <c r="B41" s="21" t="s">
        <v>59</v>
      </c>
      <c r="C41" s="43"/>
      <c r="D41" s="43"/>
      <c r="E41" s="21" t="s">
        <v>59</v>
      </c>
      <c r="F41" s="43"/>
      <c r="G41" s="43"/>
    </row>
    <row r="42" spans="1:7" ht="10.5" thickBot="1">
      <c r="A42" s="53" t="s">
        <v>99</v>
      </c>
      <c r="B42" s="24" t="s">
        <v>100</v>
      </c>
      <c r="C42" s="43"/>
      <c r="D42" s="43"/>
      <c r="E42" s="24" t="s">
        <v>100</v>
      </c>
      <c r="F42" s="43"/>
      <c r="G42" s="43"/>
    </row>
    <row r="43" spans="1:7">
      <c r="A43" s="137" t="s">
        <v>101</v>
      </c>
      <c r="B43" s="21" t="s">
        <v>102</v>
      </c>
      <c r="C43" s="43"/>
      <c r="D43" s="43"/>
      <c r="E43" s="21" t="s">
        <v>102</v>
      </c>
      <c r="F43" s="43"/>
      <c r="G43" s="43"/>
    </row>
    <row r="44" spans="1:7" ht="10.5" thickBot="1">
      <c r="A44" s="138"/>
      <c r="B44" s="21" t="s">
        <v>103</v>
      </c>
      <c r="C44" s="43"/>
      <c r="D44" s="43"/>
      <c r="E44" s="21" t="s">
        <v>103</v>
      </c>
      <c r="F44" s="43"/>
      <c r="G44" s="43"/>
    </row>
    <row r="45" spans="1:7" ht="90.6" thickBot="1">
      <c r="A45" s="54" t="s">
        <v>104</v>
      </c>
      <c r="B45" s="29" t="s">
        <v>105</v>
      </c>
      <c r="C45" s="43"/>
      <c r="D45" s="43"/>
      <c r="E45" s="29" t="s">
        <v>105</v>
      </c>
      <c r="F45" s="43"/>
      <c r="G45" s="43"/>
    </row>
    <row r="46" spans="1:7" ht="20.45" thickBot="1">
      <c r="A46" s="52" t="s">
        <v>106</v>
      </c>
      <c r="B46" s="21" t="s">
        <v>107</v>
      </c>
      <c r="C46" s="43"/>
      <c r="D46" s="43"/>
      <c r="E46" s="21" t="s">
        <v>107</v>
      </c>
      <c r="F46" s="43"/>
      <c r="G46" s="43"/>
    </row>
    <row r="47" spans="1:7" ht="10.5" thickBot="1">
      <c r="A47" s="52" t="s">
        <v>108</v>
      </c>
      <c r="B47" s="21" t="s">
        <v>109</v>
      </c>
      <c r="C47" s="43"/>
      <c r="D47" s="43"/>
      <c r="E47" s="21" t="s">
        <v>109</v>
      </c>
      <c r="F47" s="43"/>
      <c r="G47" s="43"/>
    </row>
    <row r="48" spans="1:7" ht="10.5" thickBot="1">
      <c r="A48" s="52" t="s">
        <v>110</v>
      </c>
      <c r="B48" s="21" t="s">
        <v>111</v>
      </c>
      <c r="C48" s="43"/>
      <c r="D48" s="43"/>
      <c r="E48" s="21" t="s">
        <v>111</v>
      </c>
      <c r="F48" s="43"/>
      <c r="G48" s="43"/>
    </row>
    <row r="49" spans="1:7" ht="70.5" thickBot="1">
      <c r="A49" s="52" t="s">
        <v>112</v>
      </c>
      <c r="B49" s="21" t="s">
        <v>113</v>
      </c>
      <c r="C49" s="43"/>
      <c r="D49" s="43"/>
      <c r="E49" s="21" t="s">
        <v>113</v>
      </c>
      <c r="F49" s="43"/>
      <c r="G49" s="43"/>
    </row>
    <row r="50" spans="1:7">
      <c r="A50" s="42" t="s">
        <v>114</v>
      </c>
      <c r="B50" s="21" t="s">
        <v>59</v>
      </c>
      <c r="C50" s="43"/>
      <c r="D50" s="43"/>
      <c r="E50" s="21" t="s">
        <v>59</v>
      </c>
      <c r="F50" s="43"/>
      <c r="G50" s="43"/>
    </row>
    <row r="65" s="12" customFormat="1"/>
  </sheetData>
  <mergeCells count="1">
    <mergeCell ref="A43:A44"/>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U49"/>
  <sheetViews>
    <sheetView tabSelected="1" zoomScale="90" zoomScaleNormal="90" workbookViewId="0">
      <selection activeCell="A5" sqref="A5"/>
    </sheetView>
  </sheetViews>
  <sheetFormatPr defaultColWidth="9.140625" defaultRowHeight="9.9499999999999993"/>
  <cols>
    <col min="1" max="1" width="23.85546875" style="12" customWidth="1"/>
    <col min="2" max="2" width="30.5703125" style="12" customWidth="1"/>
    <col min="3" max="3" width="23.5703125" style="12" customWidth="1"/>
    <col min="4" max="4" width="29.85546875" style="12" customWidth="1"/>
    <col min="5" max="5" width="30.5703125" style="12" customWidth="1"/>
    <col min="6" max="6" width="22.85546875" style="12" customWidth="1"/>
    <col min="7" max="7" width="27.42578125" style="12" customWidth="1"/>
    <col min="8" max="9" width="9.140625" style="12"/>
    <col min="10" max="10" width="13.5703125" style="12" customWidth="1"/>
    <col min="11" max="11" width="15.140625" style="12" customWidth="1"/>
    <col min="12" max="16384" width="9.140625" style="12"/>
  </cols>
  <sheetData>
    <row r="1" spans="1:47">
      <c r="A1" s="11" t="s">
        <v>132</v>
      </c>
    </row>
    <row r="2" spans="1:47">
      <c r="A2" s="13" t="s">
        <v>22</v>
      </c>
    </row>
    <row r="3" spans="1:47" ht="10.5" thickBot="1"/>
    <row r="4" spans="1:47" ht="20.45" thickBot="1">
      <c r="A4" s="57"/>
      <c r="B4" s="93" t="s">
        <v>133</v>
      </c>
      <c r="C4" s="9" t="s">
        <v>24</v>
      </c>
      <c r="D4" s="56" t="s">
        <v>25</v>
      </c>
      <c r="E4" s="93" t="s">
        <v>134</v>
      </c>
      <c r="F4" s="9" t="s">
        <v>24</v>
      </c>
      <c r="G4" s="56" t="s">
        <v>25</v>
      </c>
    </row>
    <row r="5" spans="1:47" s="18" customFormat="1" ht="10.5" thickBot="1">
      <c r="A5" s="102" t="s">
        <v>31</v>
      </c>
      <c r="B5" s="103" t="s">
        <v>32</v>
      </c>
      <c r="C5" s="103"/>
      <c r="D5" s="103" t="s">
        <v>32</v>
      </c>
      <c r="E5" s="103" t="s">
        <v>32</v>
      </c>
      <c r="F5" s="103"/>
      <c r="G5" s="103" t="s">
        <v>32</v>
      </c>
      <c r="H5" s="103"/>
      <c r="I5" s="103"/>
      <c r="J5" s="103"/>
      <c r="K5" s="103"/>
      <c r="L5" s="103"/>
      <c r="M5" s="103"/>
      <c r="N5" s="103"/>
      <c r="O5" s="103"/>
      <c r="P5" s="104"/>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row>
    <row r="6" spans="1:47" ht="10.5" thickBot="1">
      <c r="A6" s="65" t="s">
        <v>33</v>
      </c>
      <c r="B6" s="33" t="s">
        <v>34</v>
      </c>
      <c r="C6" s="43"/>
      <c r="D6" s="43"/>
      <c r="E6" s="21" t="s">
        <v>35</v>
      </c>
      <c r="F6" s="43"/>
      <c r="G6" s="68"/>
    </row>
    <row r="7" spans="1:47" ht="10.5" thickBot="1">
      <c r="A7" s="69" t="s">
        <v>36</v>
      </c>
      <c r="B7" s="33" t="s">
        <v>37</v>
      </c>
      <c r="C7" s="43"/>
      <c r="D7" s="43"/>
      <c r="E7" s="21" t="s">
        <v>37</v>
      </c>
      <c r="F7" s="43"/>
      <c r="G7" s="68"/>
    </row>
    <row r="8" spans="1:47">
      <c r="A8" s="42" t="s">
        <v>39</v>
      </c>
      <c r="B8" s="21" t="s">
        <v>119</v>
      </c>
      <c r="C8" s="43"/>
      <c r="D8" s="43"/>
      <c r="E8" s="21" t="s">
        <v>119</v>
      </c>
      <c r="F8" s="43"/>
      <c r="G8" s="68"/>
    </row>
    <row r="9" spans="1:47">
      <c r="A9" s="42" t="s">
        <v>41</v>
      </c>
      <c r="B9" s="21" t="s">
        <v>119</v>
      </c>
      <c r="C9" s="43"/>
      <c r="D9" s="43"/>
      <c r="E9" s="21" t="s">
        <v>119</v>
      </c>
      <c r="F9" s="43"/>
      <c r="G9" s="68"/>
    </row>
    <row r="10" spans="1:47" ht="20.100000000000001">
      <c r="A10" s="42" t="s">
        <v>42</v>
      </c>
      <c r="B10" s="21" t="s">
        <v>43</v>
      </c>
      <c r="C10" s="43"/>
      <c r="D10" s="43"/>
      <c r="E10" s="21" t="s">
        <v>43</v>
      </c>
      <c r="F10" s="43"/>
      <c r="G10" s="68"/>
    </row>
    <row r="11" spans="1:47" ht="10.5" thickBot="1">
      <c r="A11" s="42" t="s">
        <v>44</v>
      </c>
      <c r="B11" s="21" t="s">
        <v>135</v>
      </c>
      <c r="C11" s="43"/>
      <c r="D11" s="43"/>
      <c r="E11" s="21" t="s">
        <v>135</v>
      </c>
      <c r="F11" s="43"/>
      <c r="G11" s="68"/>
    </row>
    <row r="12" spans="1:47" ht="10.5" thickBot="1">
      <c r="A12" s="69" t="s">
        <v>46</v>
      </c>
      <c r="B12" s="21">
        <v>50</v>
      </c>
      <c r="C12" s="43"/>
      <c r="D12" s="43"/>
      <c r="E12" s="21">
        <v>35</v>
      </c>
      <c r="F12" s="43"/>
      <c r="G12" s="68"/>
    </row>
    <row r="13" spans="1:47" ht="20.45" thickBot="1">
      <c r="A13" s="65" t="s">
        <v>47</v>
      </c>
      <c r="B13" s="33" t="s">
        <v>136</v>
      </c>
      <c r="C13" s="43"/>
      <c r="D13" s="43"/>
      <c r="E13" s="21" t="s">
        <v>137</v>
      </c>
      <c r="F13" s="43"/>
      <c r="G13" s="68"/>
    </row>
    <row r="14" spans="1:47" ht="20.100000000000001">
      <c r="A14" s="42" t="s">
        <v>51</v>
      </c>
      <c r="B14" s="21" t="s">
        <v>52</v>
      </c>
      <c r="C14" s="43"/>
      <c r="D14" s="43"/>
      <c r="E14" s="21" t="s">
        <v>52</v>
      </c>
      <c r="F14" s="43"/>
      <c r="G14" s="68"/>
    </row>
    <row r="15" spans="1:47" ht="10.5" thickBot="1">
      <c r="A15" s="50" t="s">
        <v>53</v>
      </c>
      <c r="B15" s="21" t="s">
        <v>121</v>
      </c>
      <c r="C15" s="43"/>
      <c r="D15" s="43"/>
      <c r="E15" s="21" t="s">
        <v>121</v>
      </c>
      <c r="F15" s="43"/>
      <c r="G15" s="68"/>
    </row>
    <row r="16" spans="1:47" ht="10.5" thickBot="1">
      <c r="A16" s="69" t="s">
        <v>55</v>
      </c>
      <c r="B16" s="33" t="s">
        <v>59</v>
      </c>
      <c r="C16" s="43"/>
      <c r="D16" s="43"/>
      <c r="E16" s="21" t="s">
        <v>59</v>
      </c>
      <c r="F16" s="43"/>
      <c r="G16" s="68"/>
    </row>
    <row r="17" spans="1:7" ht="10.5" thickBot="1">
      <c r="A17" s="65" t="s">
        <v>58</v>
      </c>
      <c r="B17" s="33" t="s">
        <v>59</v>
      </c>
      <c r="C17" s="43"/>
      <c r="D17" s="43"/>
      <c r="E17" s="21" t="s">
        <v>59</v>
      </c>
      <c r="F17" s="43"/>
      <c r="G17" s="68"/>
    </row>
    <row r="18" spans="1:7">
      <c r="A18" s="42" t="s">
        <v>60</v>
      </c>
      <c r="B18" s="21" t="s">
        <v>61</v>
      </c>
      <c r="C18" s="43"/>
      <c r="D18" s="43"/>
      <c r="E18" s="21" t="s">
        <v>61</v>
      </c>
      <c r="F18" s="43"/>
      <c r="G18" s="68"/>
    </row>
    <row r="19" spans="1:7" ht="40.5" thickBot="1">
      <c r="A19" s="42" t="s">
        <v>62</v>
      </c>
      <c r="B19" s="21" t="s">
        <v>63</v>
      </c>
      <c r="C19" s="43"/>
      <c r="D19" s="43"/>
      <c r="E19" s="21" t="s">
        <v>63</v>
      </c>
      <c r="F19" s="43"/>
      <c r="G19" s="68"/>
    </row>
    <row r="20" spans="1:7" ht="10.5" thickBot="1">
      <c r="A20" s="69" t="s">
        <v>64</v>
      </c>
      <c r="B20" s="33" t="s">
        <v>59</v>
      </c>
      <c r="C20" s="43"/>
      <c r="D20" s="43"/>
      <c r="E20" s="21" t="s">
        <v>59</v>
      </c>
      <c r="F20" s="43"/>
      <c r="G20" s="68"/>
    </row>
    <row r="21" spans="1:7" ht="10.5" thickBot="1">
      <c r="A21" s="65" t="s">
        <v>66</v>
      </c>
      <c r="B21" s="33" t="s">
        <v>59</v>
      </c>
      <c r="C21" s="43"/>
      <c r="D21" s="43"/>
      <c r="E21" s="21" t="s">
        <v>59</v>
      </c>
      <c r="F21" s="43"/>
      <c r="G21" s="68"/>
    </row>
    <row r="22" spans="1:7" ht="10.5" thickBot="1">
      <c r="A22" s="69" t="s">
        <v>67</v>
      </c>
      <c r="B22" s="70">
        <v>50000</v>
      </c>
      <c r="C22" s="43"/>
      <c r="D22" s="43"/>
      <c r="E22" s="51">
        <v>50000</v>
      </c>
      <c r="F22" s="43"/>
      <c r="G22" s="68"/>
    </row>
    <row r="23" spans="1:7" ht="10.5" thickBot="1">
      <c r="A23" s="65" t="s">
        <v>68</v>
      </c>
      <c r="B23" s="33" t="s">
        <v>59</v>
      </c>
      <c r="C23" s="43"/>
      <c r="D23" s="43"/>
      <c r="E23" s="21" t="s">
        <v>59</v>
      </c>
      <c r="F23" s="43"/>
      <c r="G23" s="68"/>
    </row>
    <row r="24" spans="1:7" ht="10.5" thickBot="1">
      <c r="A24" s="69" t="s">
        <v>69</v>
      </c>
      <c r="B24" s="33" t="s">
        <v>56</v>
      </c>
      <c r="C24" s="43"/>
      <c r="D24" s="32"/>
      <c r="E24" s="21" t="s">
        <v>56</v>
      </c>
      <c r="F24" s="43"/>
      <c r="G24" s="68"/>
    </row>
    <row r="25" spans="1:7" ht="10.5" thickBot="1">
      <c r="A25" s="65" t="s">
        <v>70</v>
      </c>
      <c r="B25" s="33" t="s">
        <v>54</v>
      </c>
      <c r="C25" s="43"/>
      <c r="D25" s="43"/>
      <c r="E25" s="21" t="s">
        <v>54</v>
      </c>
      <c r="F25" s="43"/>
      <c r="G25" s="68"/>
    </row>
    <row r="26" spans="1:7" ht="10.5" thickBot="1">
      <c r="A26" s="69" t="s">
        <v>138</v>
      </c>
      <c r="B26" s="33" t="s">
        <v>56</v>
      </c>
      <c r="C26" s="43"/>
      <c r="D26" s="43"/>
      <c r="E26" s="21" t="s">
        <v>56</v>
      </c>
      <c r="F26" s="43"/>
      <c r="G26" s="68"/>
    </row>
    <row r="27" spans="1:7" ht="10.5" thickBot="1">
      <c r="A27" s="69" t="s">
        <v>72</v>
      </c>
      <c r="B27" s="33" t="s">
        <v>59</v>
      </c>
      <c r="C27" s="43"/>
      <c r="D27" s="43"/>
      <c r="E27" s="21" t="s">
        <v>59</v>
      </c>
      <c r="F27" s="43"/>
      <c r="G27" s="68"/>
    </row>
    <row r="28" spans="1:7" ht="10.5" thickBot="1">
      <c r="A28" s="69" t="s">
        <v>73</v>
      </c>
      <c r="B28" s="33" t="s">
        <v>59</v>
      </c>
      <c r="C28" s="43"/>
      <c r="D28" s="43"/>
      <c r="E28" s="21" t="s">
        <v>59</v>
      </c>
      <c r="F28" s="43"/>
      <c r="G28" s="68"/>
    </row>
    <row r="29" spans="1:7" ht="10.5" thickBot="1">
      <c r="A29" s="69" t="s">
        <v>74</v>
      </c>
      <c r="B29" s="33" t="s">
        <v>122</v>
      </c>
      <c r="C29" s="43"/>
      <c r="D29" s="43"/>
      <c r="E29" s="21" t="s">
        <v>122</v>
      </c>
      <c r="F29" s="43"/>
      <c r="G29" s="68"/>
    </row>
    <row r="30" spans="1:7" ht="10.5" thickBot="1">
      <c r="A30" s="69" t="s">
        <v>76</v>
      </c>
      <c r="B30" s="33" t="s">
        <v>139</v>
      </c>
      <c r="C30" s="43"/>
      <c r="D30" s="43"/>
      <c r="E30" s="21" t="s">
        <v>139</v>
      </c>
      <c r="F30" s="43"/>
      <c r="G30" s="68"/>
    </row>
    <row r="31" spans="1:7" ht="10.5" thickBot="1">
      <c r="A31" s="69" t="s">
        <v>78</v>
      </c>
      <c r="B31" s="33" t="s">
        <v>140</v>
      </c>
      <c r="C31" s="43"/>
      <c r="D31" s="43"/>
      <c r="E31" s="33" t="s">
        <v>140</v>
      </c>
      <c r="F31" s="43"/>
      <c r="G31" s="68"/>
    </row>
    <row r="32" spans="1:7">
      <c r="A32" s="42" t="s">
        <v>81</v>
      </c>
      <c r="B32" s="21" t="s">
        <v>125</v>
      </c>
      <c r="C32" s="43"/>
      <c r="D32" s="43"/>
      <c r="E32" s="21" t="s">
        <v>125</v>
      </c>
      <c r="F32" s="43"/>
      <c r="G32" s="68"/>
    </row>
    <row r="33" spans="1:7" ht="30">
      <c r="A33" s="42" t="s">
        <v>83</v>
      </c>
      <c r="B33" s="21" t="s">
        <v>141</v>
      </c>
      <c r="C33" s="43"/>
      <c r="D33" s="43"/>
      <c r="E33" s="21" t="s">
        <v>141</v>
      </c>
      <c r="F33" s="43"/>
      <c r="G33" s="68"/>
    </row>
    <row r="34" spans="1:7" ht="10.5" thickBot="1">
      <c r="A34" s="42" t="s">
        <v>85</v>
      </c>
      <c r="B34" s="21" t="s">
        <v>142</v>
      </c>
      <c r="C34" s="43"/>
      <c r="D34" s="43"/>
      <c r="E34" s="21" t="s">
        <v>143</v>
      </c>
      <c r="F34" s="43"/>
      <c r="G34" s="68"/>
    </row>
    <row r="35" spans="1:7" ht="10.5" thickBot="1">
      <c r="A35" s="69" t="s">
        <v>88</v>
      </c>
      <c r="B35" s="33" t="s">
        <v>59</v>
      </c>
      <c r="C35" s="43"/>
      <c r="D35" s="43"/>
      <c r="E35" s="21" t="s">
        <v>59</v>
      </c>
      <c r="F35" s="43"/>
      <c r="G35" s="68"/>
    </row>
    <row r="36" spans="1:7" ht="10.5" thickBot="1">
      <c r="A36" s="69" t="s">
        <v>127</v>
      </c>
      <c r="B36" s="33" t="s">
        <v>128</v>
      </c>
      <c r="C36" s="43"/>
      <c r="D36" s="43"/>
      <c r="E36" s="21" t="s">
        <v>128</v>
      </c>
      <c r="F36" s="43"/>
      <c r="G36" s="68"/>
    </row>
    <row r="37" spans="1:7" ht="10.5" thickBot="1">
      <c r="A37" s="36" t="s">
        <v>91</v>
      </c>
      <c r="B37" s="21" t="s">
        <v>129</v>
      </c>
      <c r="C37" s="43"/>
      <c r="D37" s="43"/>
      <c r="E37" s="21" t="s">
        <v>129</v>
      </c>
      <c r="F37" s="43"/>
      <c r="G37" s="68"/>
    </row>
    <row r="38" spans="1:7" ht="10.5" thickBot="1">
      <c r="A38" s="69" t="s">
        <v>94</v>
      </c>
      <c r="B38" s="33" t="s">
        <v>144</v>
      </c>
      <c r="C38" s="43"/>
      <c r="D38" s="43"/>
      <c r="E38" s="21" t="s">
        <v>131</v>
      </c>
      <c r="F38" s="43"/>
      <c r="G38" s="68"/>
    </row>
    <row r="39" spans="1:7" ht="10.5" thickBot="1">
      <c r="A39" s="39" t="s">
        <v>97</v>
      </c>
      <c r="B39" s="71" t="s">
        <v>59</v>
      </c>
      <c r="C39" s="72"/>
      <c r="D39" s="72"/>
      <c r="E39" s="73" t="s">
        <v>59</v>
      </c>
      <c r="F39" s="72"/>
      <c r="G39" s="74"/>
    </row>
    <row r="40" spans="1:7" ht="10.5" thickBot="1">
      <c r="A40" s="52" t="s">
        <v>98</v>
      </c>
      <c r="B40" s="21" t="s">
        <v>59</v>
      </c>
      <c r="C40" s="43"/>
      <c r="D40" s="43"/>
      <c r="E40" s="21" t="s">
        <v>59</v>
      </c>
      <c r="F40" s="43"/>
      <c r="G40" s="43"/>
    </row>
    <row r="41" spans="1:7" ht="10.5" thickBot="1">
      <c r="A41" s="53" t="s">
        <v>99</v>
      </c>
      <c r="B41" s="24" t="s">
        <v>100</v>
      </c>
      <c r="C41" s="43"/>
      <c r="D41" s="43"/>
      <c r="E41" s="24" t="s">
        <v>100</v>
      </c>
      <c r="F41" s="43"/>
      <c r="G41" s="43"/>
    </row>
    <row r="42" spans="1:7">
      <c r="A42" s="137" t="s">
        <v>101</v>
      </c>
      <c r="B42" s="21" t="s">
        <v>102</v>
      </c>
      <c r="C42" s="43"/>
      <c r="D42" s="43"/>
      <c r="E42" s="21" t="s">
        <v>102</v>
      </c>
      <c r="F42" s="43"/>
      <c r="G42" s="43"/>
    </row>
    <row r="43" spans="1:7" ht="10.5" thickBot="1">
      <c r="A43" s="138"/>
      <c r="B43" s="21" t="s">
        <v>103</v>
      </c>
      <c r="C43" s="43"/>
      <c r="D43" s="43"/>
      <c r="E43" s="21" t="s">
        <v>103</v>
      </c>
      <c r="F43" s="43"/>
      <c r="G43" s="43"/>
    </row>
    <row r="44" spans="1:7" ht="80.45" thickBot="1">
      <c r="A44" s="54" t="s">
        <v>104</v>
      </c>
      <c r="B44" s="29" t="s">
        <v>105</v>
      </c>
      <c r="C44" s="43"/>
      <c r="D44" s="43"/>
      <c r="E44" s="29" t="s">
        <v>105</v>
      </c>
      <c r="F44" s="43"/>
      <c r="G44" s="43"/>
    </row>
    <row r="45" spans="1:7" ht="10.5" thickBot="1">
      <c r="A45" s="52" t="s">
        <v>106</v>
      </c>
      <c r="B45" s="21" t="s">
        <v>107</v>
      </c>
      <c r="C45" s="43"/>
      <c r="D45" s="43"/>
      <c r="E45" s="21" t="s">
        <v>107</v>
      </c>
      <c r="F45" s="43"/>
      <c r="G45" s="43"/>
    </row>
    <row r="46" spans="1:7" ht="10.5" thickBot="1">
      <c r="A46" s="52" t="s">
        <v>108</v>
      </c>
      <c r="B46" s="21" t="s">
        <v>109</v>
      </c>
      <c r="C46" s="43"/>
      <c r="D46" s="43"/>
      <c r="E46" s="21" t="s">
        <v>109</v>
      </c>
      <c r="F46" s="43"/>
      <c r="G46" s="43"/>
    </row>
    <row r="47" spans="1:7" ht="10.5" thickBot="1">
      <c r="A47" s="52" t="s">
        <v>110</v>
      </c>
      <c r="B47" s="21" t="s">
        <v>111</v>
      </c>
      <c r="C47" s="43"/>
      <c r="D47" s="43"/>
      <c r="E47" s="21" t="s">
        <v>111</v>
      </c>
      <c r="F47" s="43"/>
      <c r="G47" s="43"/>
    </row>
    <row r="48" spans="1:7" ht="70.5" thickBot="1">
      <c r="A48" s="52" t="s">
        <v>112</v>
      </c>
      <c r="B48" s="21" t="s">
        <v>113</v>
      </c>
      <c r="C48" s="43"/>
      <c r="D48" s="43"/>
      <c r="E48" s="21" t="s">
        <v>113</v>
      </c>
      <c r="F48" s="43"/>
      <c r="G48" s="43"/>
    </row>
    <row r="49" spans="1:7" ht="20.100000000000001">
      <c r="A49" s="42" t="s">
        <v>114</v>
      </c>
      <c r="B49" s="21" t="s">
        <v>59</v>
      </c>
      <c r="C49" s="43"/>
      <c r="D49" s="43"/>
      <c r="E49" s="21" t="s">
        <v>59</v>
      </c>
      <c r="F49" s="43"/>
      <c r="G49" s="43"/>
    </row>
  </sheetData>
  <mergeCells count="1">
    <mergeCell ref="A42:A43"/>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U39"/>
  <sheetViews>
    <sheetView topLeftCell="A25" workbookViewId="0">
      <selection activeCell="G5" sqref="G5"/>
    </sheetView>
  </sheetViews>
  <sheetFormatPr defaultColWidth="9.140625" defaultRowHeight="9.9499999999999993"/>
  <cols>
    <col min="1" max="1" width="22.5703125" style="12" customWidth="1"/>
    <col min="2" max="2" width="30.140625" style="12" customWidth="1"/>
    <col min="3" max="3" width="27.5703125" style="12" customWidth="1"/>
    <col min="4" max="4" width="28" style="12" customWidth="1"/>
    <col min="5" max="5" width="9.140625" style="12"/>
    <col min="6" max="6" width="9.42578125" style="12" bestFit="1" customWidth="1"/>
    <col min="7" max="7" width="9.140625" style="12"/>
    <col min="8" max="8" width="12" style="12" customWidth="1"/>
    <col min="9" max="9" width="11.85546875" style="12" customWidth="1"/>
    <col min="10" max="11" width="9.140625" style="12"/>
    <col min="12" max="12" width="13.42578125" style="12" customWidth="1"/>
    <col min="13" max="34" width="14.42578125" style="12" customWidth="1"/>
    <col min="35" max="35" width="16.140625" style="12" customWidth="1"/>
    <col min="36" max="16384" width="9.140625" style="12"/>
  </cols>
  <sheetData>
    <row r="1" spans="1:47">
      <c r="A1" s="11" t="s">
        <v>145</v>
      </c>
    </row>
    <row r="2" spans="1:47">
      <c r="A2" s="13" t="s">
        <v>22</v>
      </c>
    </row>
    <row r="3" spans="1:47" ht="10.5" thickBot="1"/>
    <row r="4" spans="1:47" ht="20.45" thickBot="1">
      <c r="A4" s="23"/>
      <c r="B4" s="23" t="s">
        <v>146</v>
      </c>
      <c r="C4" s="55" t="s">
        <v>24</v>
      </c>
      <c r="D4" s="56" t="s">
        <v>25</v>
      </c>
    </row>
    <row r="5" spans="1:47" s="18" customFormat="1" ht="10.5" thickBot="1">
      <c r="A5" s="102" t="s">
        <v>31</v>
      </c>
      <c r="B5" s="103" t="s">
        <v>32</v>
      </c>
      <c r="C5" s="103"/>
      <c r="D5" s="103" t="s">
        <v>32</v>
      </c>
      <c r="E5" s="103"/>
      <c r="F5" s="103"/>
      <c r="G5" s="103"/>
      <c r="H5" s="103"/>
      <c r="I5" s="103"/>
      <c r="J5" s="103"/>
      <c r="K5" s="103"/>
      <c r="L5" s="103"/>
      <c r="M5" s="103"/>
      <c r="N5" s="103"/>
      <c r="O5" s="103"/>
      <c r="P5" s="104"/>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row>
    <row r="6" spans="1:47" ht="10.5" thickBot="1">
      <c r="A6" s="28" t="s">
        <v>36</v>
      </c>
      <c r="B6" s="76" t="s">
        <v>147</v>
      </c>
      <c r="C6" s="66"/>
      <c r="D6" s="67"/>
    </row>
    <row r="7" spans="1:47" ht="10.5" thickBot="1">
      <c r="A7" s="28" t="s">
        <v>148</v>
      </c>
      <c r="B7" s="77" t="s">
        <v>149</v>
      </c>
      <c r="C7" s="43"/>
      <c r="D7" s="68"/>
    </row>
    <row r="8" spans="1:47" ht="10.5" thickBot="1">
      <c r="A8" s="28" t="s">
        <v>35</v>
      </c>
      <c r="B8" s="77" t="s">
        <v>35</v>
      </c>
      <c r="C8" s="43"/>
      <c r="D8" s="68"/>
    </row>
    <row r="9" spans="1:47" ht="10.5" thickBot="1">
      <c r="A9" s="28" t="s">
        <v>150</v>
      </c>
      <c r="B9" s="77" t="s">
        <v>151</v>
      </c>
      <c r="C9" s="43"/>
      <c r="D9" s="68"/>
    </row>
    <row r="10" spans="1:47" ht="10.5" thickBot="1">
      <c r="A10" s="28" t="s">
        <v>152</v>
      </c>
      <c r="B10" s="77" t="s">
        <v>153</v>
      </c>
      <c r="C10" s="43"/>
      <c r="D10" s="68"/>
    </row>
    <row r="11" spans="1:47" ht="10.5" thickBot="1">
      <c r="A11" s="28" t="s">
        <v>154</v>
      </c>
      <c r="B11" s="77" t="s">
        <v>155</v>
      </c>
      <c r="C11" s="43"/>
      <c r="D11" s="68"/>
    </row>
    <row r="12" spans="1:47" ht="10.5" thickBot="1">
      <c r="A12" s="28" t="s">
        <v>156</v>
      </c>
      <c r="B12" s="78" t="s">
        <v>157</v>
      </c>
      <c r="C12" s="43"/>
      <c r="D12" s="68"/>
    </row>
    <row r="13" spans="1:47" ht="10.5" thickBot="1">
      <c r="A13" s="31" t="s">
        <v>51</v>
      </c>
      <c r="B13" s="21" t="s">
        <v>158</v>
      </c>
      <c r="C13" s="43"/>
      <c r="D13" s="68"/>
    </row>
    <row r="14" spans="1:47" ht="10.5" thickBot="1">
      <c r="A14" s="28" t="s">
        <v>159</v>
      </c>
      <c r="B14" s="77" t="s">
        <v>59</v>
      </c>
      <c r="C14" s="43"/>
      <c r="D14" s="68"/>
    </row>
    <row r="15" spans="1:47" ht="10.5" thickBot="1">
      <c r="A15" s="28" t="s">
        <v>160</v>
      </c>
      <c r="B15" s="77" t="s">
        <v>59</v>
      </c>
      <c r="C15" s="43"/>
      <c r="D15" s="68"/>
    </row>
    <row r="16" spans="1:47" ht="10.5" thickBot="1">
      <c r="A16" s="28" t="s">
        <v>161</v>
      </c>
      <c r="B16" s="77" t="s">
        <v>59</v>
      </c>
      <c r="C16" s="43"/>
      <c r="D16" s="68"/>
    </row>
    <row r="17" spans="1:4" ht="20.45" thickBot="1">
      <c r="A17" s="28" t="s">
        <v>162</v>
      </c>
      <c r="B17" s="77" t="s">
        <v>65</v>
      </c>
      <c r="C17" s="43"/>
      <c r="D17" s="68"/>
    </row>
    <row r="18" spans="1:4" ht="20.45" thickBot="1">
      <c r="A18" s="28" t="s">
        <v>163</v>
      </c>
      <c r="B18" s="77" t="s">
        <v>65</v>
      </c>
      <c r="C18" s="43"/>
      <c r="D18" s="68"/>
    </row>
    <row r="19" spans="1:4" ht="10.5" thickBot="1">
      <c r="A19" s="28" t="s">
        <v>72</v>
      </c>
      <c r="B19" s="77" t="s">
        <v>59</v>
      </c>
      <c r="C19" s="43"/>
      <c r="D19" s="68"/>
    </row>
    <row r="20" spans="1:4" ht="10.5" thickBot="1">
      <c r="A20" s="28" t="s">
        <v>73</v>
      </c>
      <c r="B20" s="77" t="s">
        <v>59</v>
      </c>
      <c r="C20" s="43"/>
      <c r="D20" s="68"/>
    </row>
    <row r="21" spans="1:4" ht="10.5" thickBot="1">
      <c r="A21" s="28" t="s">
        <v>74</v>
      </c>
      <c r="B21" s="77" t="s">
        <v>164</v>
      </c>
      <c r="C21" s="43"/>
      <c r="D21" s="68"/>
    </row>
    <row r="22" spans="1:4" ht="10.5" thickBot="1">
      <c r="A22" s="28" t="s">
        <v>76</v>
      </c>
      <c r="B22" s="77" t="s">
        <v>123</v>
      </c>
      <c r="C22" s="43"/>
      <c r="D22" s="68"/>
    </row>
    <row r="23" spans="1:4" ht="10.5" thickBot="1">
      <c r="A23" s="28" t="s">
        <v>78</v>
      </c>
      <c r="B23" s="77" t="s">
        <v>165</v>
      </c>
      <c r="C23" s="43"/>
      <c r="D23" s="68"/>
    </row>
    <row r="24" spans="1:4" ht="39.950000000000003">
      <c r="A24" s="31" t="s">
        <v>83</v>
      </c>
      <c r="B24" s="21" t="s">
        <v>166</v>
      </c>
      <c r="C24" s="43"/>
      <c r="D24" s="68"/>
    </row>
    <row r="25" spans="1:4" ht="10.5" thickBot="1">
      <c r="A25" s="31" t="s">
        <v>85</v>
      </c>
      <c r="B25" s="21" t="s">
        <v>167</v>
      </c>
      <c r="C25" s="43"/>
      <c r="D25" s="68"/>
    </row>
    <row r="26" spans="1:4" ht="10.5" thickBot="1">
      <c r="A26" s="28" t="s">
        <v>88</v>
      </c>
      <c r="B26" s="77" t="s">
        <v>59</v>
      </c>
      <c r="C26" s="43"/>
      <c r="D26" s="68"/>
    </row>
    <row r="27" spans="1:4" ht="20.45" thickBot="1">
      <c r="A27" s="23" t="s">
        <v>127</v>
      </c>
      <c r="B27" s="77" t="s">
        <v>128</v>
      </c>
      <c r="C27" s="43"/>
      <c r="D27" s="68"/>
    </row>
    <row r="28" spans="1:4" ht="10.5" hidden="1" thickBot="1">
      <c r="A28" s="18"/>
      <c r="C28" s="20"/>
      <c r="D28" s="20"/>
    </row>
    <row r="29" spans="1:4" ht="10.5" thickBot="1">
      <c r="A29" s="23" t="s">
        <v>168</v>
      </c>
      <c r="B29" s="77" t="s">
        <v>169</v>
      </c>
      <c r="C29" s="72"/>
      <c r="D29" s="74"/>
    </row>
    <row r="30" spans="1:4" ht="10.5" thickBot="1">
      <c r="A30" s="46" t="s">
        <v>98</v>
      </c>
      <c r="B30" s="21" t="s">
        <v>59</v>
      </c>
      <c r="C30" s="43"/>
      <c r="D30" s="68"/>
    </row>
    <row r="31" spans="1:4" ht="10.5" thickBot="1">
      <c r="A31" s="47" t="s">
        <v>99</v>
      </c>
      <c r="B31" s="24" t="s">
        <v>100</v>
      </c>
      <c r="C31" s="43"/>
      <c r="D31" s="68"/>
    </row>
    <row r="32" spans="1:4">
      <c r="A32" s="139" t="s">
        <v>101</v>
      </c>
      <c r="B32" s="21" t="s">
        <v>102</v>
      </c>
      <c r="C32" s="43"/>
      <c r="D32" s="68"/>
    </row>
    <row r="33" spans="1:4" ht="10.5" thickBot="1">
      <c r="A33" s="140"/>
      <c r="B33" s="21" t="s">
        <v>103</v>
      </c>
      <c r="C33" s="43"/>
      <c r="D33" s="68"/>
    </row>
    <row r="34" spans="1:4" ht="80.45" thickBot="1">
      <c r="A34" s="48" t="s">
        <v>104</v>
      </c>
      <c r="B34" s="29" t="s">
        <v>105</v>
      </c>
      <c r="C34" s="43"/>
      <c r="D34" s="68"/>
    </row>
    <row r="35" spans="1:4" ht="10.5" thickBot="1">
      <c r="A35" s="46" t="s">
        <v>106</v>
      </c>
      <c r="B35" s="21" t="s">
        <v>107</v>
      </c>
      <c r="C35" s="43"/>
      <c r="D35" s="68"/>
    </row>
    <row r="36" spans="1:4" ht="10.5" thickBot="1">
      <c r="A36" s="46" t="s">
        <v>108</v>
      </c>
      <c r="B36" s="21" t="s">
        <v>109</v>
      </c>
      <c r="C36" s="43"/>
      <c r="D36" s="68"/>
    </row>
    <row r="37" spans="1:4" ht="10.5" thickBot="1">
      <c r="A37" s="46" t="s">
        <v>110</v>
      </c>
      <c r="B37" s="21" t="s">
        <v>111</v>
      </c>
      <c r="C37" s="43"/>
      <c r="D37" s="68"/>
    </row>
    <row r="38" spans="1:4" ht="70.5" thickBot="1">
      <c r="A38" s="46" t="s">
        <v>112</v>
      </c>
      <c r="B38" s="21" t="s">
        <v>113</v>
      </c>
      <c r="C38" s="43"/>
      <c r="D38" s="68"/>
    </row>
    <row r="39" spans="1:4" ht="10.5" thickBot="1">
      <c r="A39" s="28" t="s">
        <v>97</v>
      </c>
      <c r="B39" s="77" t="s">
        <v>59</v>
      </c>
      <c r="C39" s="43"/>
      <c r="D39" s="68"/>
    </row>
  </sheetData>
  <mergeCells count="1">
    <mergeCell ref="A32:A33"/>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U34"/>
  <sheetViews>
    <sheetView topLeftCell="A25" workbookViewId="0">
      <selection activeCell="F18" sqref="F18"/>
    </sheetView>
  </sheetViews>
  <sheetFormatPr defaultColWidth="9.140625" defaultRowHeight="9.9499999999999993"/>
  <cols>
    <col min="1" max="1" width="25.42578125" style="12" customWidth="1"/>
    <col min="2" max="2" width="18.140625" style="12" bestFit="1" customWidth="1"/>
    <col min="3" max="3" width="20.85546875" style="12" customWidth="1"/>
    <col min="4" max="4" width="27.85546875" style="12" customWidth="1"/>
    <col min="5" max="7" width="9.140625" style="12"/>
    <col min="8" max="8" width="15.42578125" style="12" customWidth="1"/>
    <col min="9" max="16384" width="9.140625" style="12"/>
  </cols>
  <sheetData>
    <row r="1" spans="1:47">
      <c r="A1" s="11" t="s">
        <v>170</v>
      </c>
    </row>
    <row r="2" spans="1:47">
      <c r="A2" s="13" t="s">
        <v>22</v>
      </c>
    </row>
    <row r="3" spans="1:47" ht="10.5" thickBot="1"/>
    <row r="4" spans="1:47" ht="20.45" thickBot="1">
      <c r="A4" s="23"/>
      <c r="B4" s="23" t="s">
        <v>171</v>
      </c>
      <c r="C4" s="9" t="s">
        <v>24</v>
      </c>
      <c r="D4" s="56" t="s">
        <v>25</v>
      </c>
    </row>
    <row r="5" spans="1:47" s="18" customFormat="1" ht="10.5" thickBot="1">
      <c r="A5" s="102" t="s">
        <v>31</v>
      </c>
      <c r="B5" s="103" t="s">
        <v>32</v>
      </c>
      <c r="C5" s="103"/>
      <c r="D5" s="103" t="s">
        <v>32</v>
      </c>
      <c r="E5" s="103"/>
      <c r="F5" s="103"/>
      <c r="G5" s="103"/>
      <c r="H5" s="103"/>
      <c r="I5" s="103"/>
      <c r="J5" s="103"/>
      <c r="K5" s="103"/>
      <c r="L5" s="103"/>
      <c r="M5" s="103"/>
      <c r="N5" s="103"/>
      <c r="O5" s="103"/>
      <c r="P5" s="104"/>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row>
    <row r="6" spans="1:47" ht="10.5" thickBot="1">
      <c r="A6" s="28" t="s">
        <v>36</v>
      </c>
      <c r="B6" s="76" t="s">
        <v>147</v>
      </c>
      <c r="C6" s="59"/>
      <c r="D6" s="60"/>
    </row>
    <row r="7" spans="1:47" ht="10.5" thickBot="1">
      <c r="A7" s="28" t="s">
        <v>148</v>
      </c>
      <c r="B7" s="77" t="s">
        <v>149</v>
      </c>
      <c r="C7" s="32"/>
      <c r="D7" s="61"/>
    </row>
    <row r="8" spans="1:47" ht="10.5" thickBot="1">
      <c r="A8" s="28" t="s">
        <v>150</v>
      </c>
      <c r="B8" s="77" t="s">
        <v>172</v>
      </c>
      <c r="C8" s="32"/>
      <c r="D8" s="61"/>
    </row>
    <row r="9" spans="1:47" ht="10.5" thickBot="1">
      <c r="A9" s="28" t="s">
        <v>152</v>
      </c>
      <c r="B9" s="77" t="s">
        <v>173</v>
      </c>
      <c r="C9" s="32"/>
      <c r="D9" s="61"/>
    </row>
    <row r="10" spans="1:47" ht="10.5" thickBot="1">
      <c r="A10" s="28" t="s">
        <v>154</v>
      </c>
      <c r="B10" s="77" t="s">
        <v>174</v>
      </c>
      <c r="C10" s="32"/>
      <c r="D10" s="61"/>
    </row>
    <row r="11" spans="1:47" ht="20.45" thickBot="1">
      <c r="A11" s="28" t="s">
        <v>156</v>
      </c>
      <c r="B11" s="78" t="s">
        <v>175</v>
      </c>
      <c r="C11" s="32"/>
      <c r="D11" s="61"/>
    </row>
    <row r="12" spans="1:47" ht="10.5" thickBot="1">
      <c r="A12" s="28" t="s">
        <v>159</v>
      </c>
      <c r="B12" s="77" t="s">
        <v>59</v>
      </c>
      <c r="C12" s="32"/>
      <c r="D12" s="61"/>
    </row>
    <row r="13" spans="1:47" ht="10.5" thickBot="1">
      <c r="A13" s="28" t="s">
        <v>160</v>
      </c>
      <c r="B13" s="77" t="s">
        <v>59</v>
      </c>
      <c r="C13" s="32"/>
      <c r="D13" s="61"/>
    </row>
    <row r="14" spans="1:47" ht="10.5" thickBot="1">
      <c r="A14" s="28" t="s">
        <v>176</v>
      </c>
      <c r="B14" s="77" t="s">
        <v>59</v>
      </c>
      <c r="C14" s="32"/>
      <c r="D14" s="61"/>
    </row>
    <row r="15" spans="1:47" ht="10.5" thickBot="1">
      <c r="A15" s="28" t="s">
        <v>162</v>
      </c>
      <c r="B15" s="77" t="s">
        <v>59</v>
      </c>
      <c r="C15" s="32"/>
      <c r="D15" s="61"/>
    </row>
    <row r="16" spans="1:47" ht="20.45" thickBot="1">
      <c r="A16" s="28" t="s">
        <v>163</v>
      </c>
      <c r="B16" s="77" t="s">
        <v>59</v>
      </c>
      <c r="C16" s="32"/>
      <c r="D16" s="61"/>
    </row>
    <row r="17" spans="1:4" ht="10.5" thickBot="1">
      <c r="A17" s="28" t="s">
        <v>72</v>
      </c>
      <c r="B17" s="77" t="s">
        <v>59</v>
      </c>
      <c r="C17" s="32"/>
      <c r="D17" s="61"/>
    </row>
    <row r="18" spans="1:4" ht="10.5" thickBot="1">
      <c r="A18" s="28" t="s">
        <v>73</v>
      </c>
      <c r="B18" s="77" t="s">
        <v>59</v>
      </c>
      <c r="C18" s="32"/>
      <c r="D18" s="61"/>
    </row>
    <row r="19" spans="1:4" ht="10.5" thickBot="1">
      <c r="A19" s="28" t="s">
        <v>74</v>
      </c>
      <c r="B19" s="77" t="s">
        <v>177</v>
      </c>
      <c r="C19" s="32"/>
      <c r="D19" s="61"/>
    </row>
    <row r="20" spans="1:4" ht="10.5" thickBot="1">
      <c r="A20" s="28" t="s">
        <v>76</v>
      </c>
      <c r="B20" s="77" t="s">
        <v>123</v>
      </c>
      <c r="C20" s="32"/>
      <c r="D20" s="61"/>
    </row>
    <row r="21" spans="1:4" ht="10.5" thickBot="1">
      <c r="A21" s="28" t="s">
        <v>78</v>
      </c>
      <c r="B21" s="77" t="s">
        <v>165</v>
      </c>
      <c r="C21" s="32"/>
      <c r="D21" s="61"/>
    </row>
    <row r="22" spans="1:4" ht="10.5" thickBot="1">
      <c r="A22" s="28" t="s">
        <v>88</v>
      </c>
      <c r="B22" s="77" t="s">
        <v>59</v>
      </c>
      <c r="C22" s="32"/>
      <c r="D22" s="61"/>
    </row>
    <row r="23" spans="1:4" ht="25.5" customHeight="1" thickBot="1">
      <c r="A23" s="23" t="s">
        <v>127</v>
      </c>
      <c r="B23" s="77" t="s">
        <v>178</v>
      </c>
      <c r="C23" s="32"/>
      <c r="D23" s="61"/>
    </row>
    <row r="24" spans="1:4" ht="10.5" thickBot="1">
      <c r="A24" s="23" t="s">
        <v>168</v>
      </c>
      <c r="B24" s="77" t="s">
        <v>179</v>
      </c>
      <c r="C24" s="63"/>
      <c r="D24" s="64"/>
    </row>
    <row r="25" spans="1:4" ht="10.5" thickBot="1">
      <c r="A25" s="46" t="s">
        <v>98</v>
      </c>
      <c r="B25" s="21" t="s">
        <v>59</v>
      </c>
      <c r="C25" s="32"/>
      <c r="D25" s="61"/>
    </row>
    <row r="26" spans="1:4" ht="10.5" thickBot="1">
      <c r="A26" s="47" t="s">
        <v>99</v>
      </c>
      <c r="B26" s="24" t="s">
        <v>100</v>
      </c>
      <c r="C26" s="32"/>
      <c r="D26" s="61"/>
    </row>
    <row r="27" spans="1:4">
      <c r="A27" s="139" t="s">
        <v>101</v>
      </c>
      <c r="B27" s="21" t="s">
        <v>102</v>
      </c>
      <c r="C27" s="32"/>
      <c r="D27" s="61"/>
    </row>
    <row r="28" spans="1:4" ht="10.5" thickBot="1">
      <c r="A28" s="140"/>
      <c r="B28" s="21" t="s">
        <v>103</v>
      </c>
      <c r="C28" s="32"/>
      <c r="D28" s="61"/>
    </row>
    <row r="29" spans="1:4" ht="120.6" thickBot="1">
      <c r="A29" s="48" t="s">
        <v>104</v>
      </c>
      <c r="B29" s="29" t="s">
        <v>105</v>
      </c>
      <c r="C29" s="32"/>
      <c r="D29" s="61"/>
    </row>
    <row r="30" spans="1:4" ht="20.45" thickBot="1">
      <c r="A30" s="46" t="s">
        <v>106</v>
      </c>
      <c r="B30" s="21" t="s">
        <v>107</v>
      </c>
      <c r="C30" s="32"/>
      <c r="D30" s="61"/>
    </row>
    <row r="31" spans="1:4" ht="10.5" thickBot="1">
      <c r="A31" s="46" t="s">
        <v>108</v>
      </c>
      <c r="B31" s="21" t="s">
        <v>109</v>
      </c>
      <c r="C31" s="32"/>
      <c r="D31" s="61"/>
    </row>
    <row r="32" spans="1:4" ht="10.5" thickBot="1">
      <c r="A32" s="46" t="s">
        <v>110</v>
      </c>
      <c r="B32" s="21" t="s">
        <v>111</v>
      </c>
      <c r="C32" s="32"/>
      <c r="D32" s="61"/>
    </row>
    <row r="33" spans="1:4" ht="90.6" thickBot="1">
      <c r="A33" s="46" t="s">
        <v>112</v>
      </c>
      <c r="B33" s="21" t="s">
        <v>113</v>
      </c>
      <c r="C33" s="32"/>
      <c r="D33" s="61"/>
    </row>
    <row r="34" spans="1:4" ht="10.5" thickBot="1">
      <c r="A34" s="28" t="s">
        <v>97</v>
      </c>
      <c r="B34" s="77" t="s">
        <v>59</v>
      </c>
      <c r="C34" s="79"/>
      <c r="D34" s="80"/>
    </row>
  </sheetData>
  <mergeCells count="1">
    <mergeCell ref="A27:A28"/>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U35"/>
  <sheetViews>
    <sheetView workbookViewId="0">
      <selection sqref="A1:A1048576"/>
    </sheetView>
  </sheetViews>
  <sheetFormatPr defaultColWidth="9.140625" defaultRowHeight="9.9499999999999993"/>
  <cols>
    <col min="1" max="2" width="27.5703125" style="12" customWidth="1"/>
    <col min="3" max="3" width="27.42578125" style="12" customWidth="1"/>
    <col min="4" max="4" width="27.5703125" style="12" customWidth="1"/>
    <col min="5" max="7" width="9.140625" style="12"/>
    <col min="8" max="8" width="12.5703125" style="12" customWidth="1"/>
    <col min="9" max="9" width="11.85546875" style="12" customWidth="1"/>
    <col min="10" max="11" width="9.140625" style="12"/>
    <col min="12" max="12" width="15.42578125" style="12" customWidth="1"/>
    <col min="13" max="34" width="13.42578125" style="12" customWidth="1"/>
    <col min="35" max="16384" width="9.140625" style="12"/>
  </cols>
  <sheetData>
    <row r="1" spans="1:47">
      <c r="A1" s="11" t="s">
        <v>180</v>
      </c>
    </row>
    <row r="2" spans="1:47">
      <c r="A2" s="13" t="s">
        <v>22</v>
      </c>
    </row>
    <row r="3" spans="1:47" ht="10.5" thickBot="1"/>
    <row r="4" spans="1:47" ht="20.45" thickBot="1">
      <c r="A4" s="23"/>
      <c r="B4" s="23" t="s">
        <v>181</v>
      </c>
      <c r="C4" s="9" t="s">
        <v>24</v>
      </c>
      <c r="D4" s="56" t="s">
        <v>25</v>
      </c>
    </row>
    <row r="5" spans="1:47" s="18" customFormat="1" ht="10.5" thickBot="1">
      <c r="A5" s="102" t="s">
        <v>31</v>
      </c>
      <c r="B5" s="103" t="s">
        <v>32</v>
      </c>
      <c r="C5" s="103"/>
      <c r="D5" s="103" t="s">
        <v>32</v>
      </c>
      <c r="E5" s="103"/>
      <c r="F5" s="103"/>
      <c r="G5" s="103"/>
      <c r="H5" s="103"/>
      <c r="I5" s="103"/>
      <c r="J5" s="103"/>
      <c r="K5" s="103"/>
      <c r="L5" s="103"/>
      <c r="M5" s="103"/>
      <c r="N5" s="103"/>
      <c r="O5" s="103"/>
      <c r="P5" s="104"/>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row>
    <row r="6" spans="1:47" ht="10.5" thickBot="1">
      <c r="A6" s="81" t="s">
        <v>36</v>
      </c>
      <c r="B6" s="78" t="s">
        <v>182</v>
      </c>
      <c r="C6" s="59"/>
      <c r="D6" s="60"/>
    </row>
    <row r="7" spans="1:47" ht="10.5" thickBot="1">
      <c r="A7" s="81" t="s">
        <v>148</v>
      </c>
      <c r="B7" s="77" t="s">
        <v>149</v>
      </c>
      <c r="C7" s="32"/>
      <c r="D7" s="61"/>
    </row>
    <row r="8" spans="1:47" ht="10.5" thickBot="1">
      <c r="A8" s="81" t="s">
        <v>35</v>
      </c>
      <c r="B8" s="77" t="s">
        <v>35</v>
      </c>
      <c r="C8" s="32"/>
      <c r="D8" s="61"/>
    </row>
    <row r="9" spans="1:47" ht="10.5" thickBot="1">
      <c r="A9" s="81" t="s">
        <v>150</v>
      </c>
      <c r="B9" s="77" t="s">
        <v>172</v>
      </c>
      <c r="C9" s="32"/>
      <c r="D9" s="61"/>
    </row>
    <row r="10" spans="1:47" ht="10.5" thickBot="1">
      <c r="A10" s="81" t="s">
        <v>152</v>
      </c>
      <c r="B10" s="77" t="s">
        <v>173</v>
      </c>
      <c r="C10" s="32"/>
      <c r="D10" s="61"/>
    </row>
    <row r="11" spans="1:47" ht="10.5" thickBot="1">
      <c r="A11" s="81" t="s">
        <v>154</v>
      </c>
      <c r="B11" s="77" t="s">
        <v>183</v>
      </c>
      <c r="C11" s="32"/>
      <c r="D11" s="61"/>
    </row>
    <row r="12" spans="1:47" ht="10.5" thickBot="1">
      <c r="A12" s="81" t="s">
        <v>156</v>
      </c>
      <c r="B12" s="78" t="s">
        <v>184</v>
      </c>
      <c r="C12" s="32"/>
      <c r="D12" s="61"/>
    </row>
    <row r="13" spans="1:47" ht="10.5" thickBot="1">
      <c r="A13" s="81" t="s">
        <v>159</v>
      </c>
      <c r="B13" s="77" t="s">
        <v>59</v>
      </c>
      <c r="C13" s="32"/>
      <c r="D13" s="61"/>
    </row>
    <row r="14" spans="1:47" ht="10.5" thickBot="1">
      <c r="A14" s="81" t="s">
        <v>160</v>
      </c>
      <c r="B14" s="77" t="s">
        <v>65</v>
      </c>
      <c r="C14" s="32"/>
      <c r="D14" s="61"/>
    </row>
    <row r="15" spans="1:47" ht="10.5" thickBot="1">
      <c r="A15" s="81" t="s">
        <v>161</v>
      </c>
      <c r="B15" s="77" t="s">
        <v>59</v>
      </c>
      <c r="C15" s="32"/>
      <c r="D15" s="61"/>
    </row>
    <row r="16" spans="1:47" ht="10.5" thickBot="1">
      <c r="A16" s="81" t="s">
        <v>162</v>
      </c>
      <c r="B16" s="77" t="s">
        <v>59</v>
      </c>
      <c r="C16" s="32"/>
      <c r="D16" s="61"/>
    </row>
    <row r="17" spans="1:4" ht="10.5" thickBot="1">
      <c r="A17" s="81" t="s">
        <v>163</v>
      </c>
      <c r="B17" s="77" t="s">
        <v>59</v>
      </c>
      <c r="C17" s="32"/>
      <c r="D17" s="61"/>
    </row>
    <row r="18" spans="1:4" ht="10.5" thickBot="1">
      <c r="A18" s="81" t="s">
        <v>72</v>
      </c>
      <c r="B18" s="77" t="s">
        <v>59</v>
      </c>
      <c r="C18" s="32"/>
      <c r="D18" s="61"/>
    </row>
    <row r="19" spans="1:4" ht="10.5" thickBot="1">
      <c r="A19" s="81" t="s">
        <v>73</v>
      </c>
      <c r="B19" s="77" t="s">
        <v>59</v>
      </c>
      <c r="C19" s="32"/>
      <c r="D19" s="61"/>
    </row>
    <row r="20" spans="1:4" ht="10.5" thickBot="1">
      <c r="A20" s="81" t="s">
        <v>74</v>
      </c>
      <c r="B20" s="77" t="s">
        <v>185</v>
      </c>
      <c r="C20" s="32"/>
      <c r="D20" s="61"/>
    </row>
    <row r="21" spans="1:4" ht="10.5" thickBot="1">
      <c r="A21" s="81" t="s">
        <v>76</v>
      </c>
      <c r="B21" s="77" t="s">
        <v>186</v>
      </c>
      <c r="C21" s="32"/>
      <c r="D21" s="61"/>
    </row>
    <row r="22" spans="1:4" ht="10.5" thickBot="1">
      <c r="A22" s="81" t="s">
        <v>78</v>
      </c>
      <c r="B22" s="77" t="s">
        <v>187</v>
      </c>
      <c r="C22" s="32"/>
      <c r="D22" s="61"/>
    </row>
    <row r="23" spans="1:4" ht="10.5" thickBot="1">
      <c r="A23" s="81" t="s">
        <v>88</v>
      </c>
      <c r="B23" s="77" t="s">
        <v>59</v>
      </c>
      <c r="C23" s="32"/>
      <c r="D23" s="61"/>
    </row>
    <row r="24" spans="1:4" ht="10.5" thickBot="1">
      <c r="A24" s="82" t="s">
        <v>127</v>
      </c>
      <c r="B24" s="77" t="s">
        <v>178</v>
      </c>
      <c r="C24" s="79"/>
      <c r="D24" s="80"/>
    </row>
    <row r="25" spans="1:4" ht="10.5" thickBot="1">
      <c r="A25" s="81" t="s">
        <v>188</v>
      </c>
      <c r="B25" s="77" t="s">
        <v>59</v>
      </c>
      <c r="C25" s="79"/>
      <c r="D25" s="80"/>
    </row>
    <row r="26" spans="1:4" ht="10.5" thickBot="1">
      <c r="A26" s="23" t="s">
        <v>168</v>
      </c>
      <c r="B26" s="77" t="s">
        <v>189</v>
      </c>
      <c r="C26" s="63"/>
      <c r="D26" s="64"/>
    </row>
    <row r="27" spans="1:4" ht="10.5" thickBot="1">
      <c r="A27" s="46" t="s">
        <v>98</v>
      </c>
      <c r="B27" s="21" t="s">
        <v>59</v>
      </c>
      <c r="C27" s="32"/>
      <c r="D27" s="61"/>
    </row>
    <row r="28" spans="1:4" ht="10.5" thickBot="1">
      <c r="A28" s="47" t="s">
        <v>99</v>
      </c>
      <c r="B28" s="24" t="s">
        <v>100</v>
      </c>
      <c r="C28" s="32"/>
      <c r="D28" s="61"/>
    </row>
    <row r="29" spans="1:4">
      <c r="A29" s="139" t="s">
        <v>101</v>
      </c>
      <c r="B29" s="21" t="s">
        <v>102</v>
      </c>
      <c r="C29" s="32"/>
      <c r="D29" s="61"/>
    </row>
    <row r="30" spans="1:4" ht="10.5" thickBot="1">
      <c r="A30" s="140"/>
      <c r="B30" s="21" t="s">
        <v>103</v>
      </c>
      <c r="C30" s="32"/>
      <c r="D30" s="61"/>
    </row>
    <row r="31" spans="1:4" ht="80.45" thickBot="1">
      <c r="A31" s="48" t="s">
        <v>104</v>
      </c>
      <c r="B31" s="29" t="s">
        <v>105</v>
      </c>
      <c r="C31" s="32"/>
      <c r="D31" s="61"/>
    </row>
    <row r="32" spans="1:4" ht="10.5" thickBot="1">
      <c r="A32" s="46" t="s">
        <v>106</v>
      </c>
      <c r="B32" s="21" t="s">
        <v>107</v>
      </c>
      <c r="C32" s="32"/>
      <c r="D32" s="61"/>
    </row>
    <row r="33" spans="1:4" ht="10.5" thickBot="1">
      <c r="A33" s="46" t="s">
        <v>108</v>
      </c>
      <c r="B33" s="21" t="s">
        <v>109</v>
      </c>
      <c r="C33" s="32"/>
      <c r="D33" s="61"/>
    </row>
    <row r="34" spans="1:4" ht="10.5" thickBot="1">
      <c r="A34" s="46" t="s">
        <v>110</v>
      </c>
      <c r="B34" s="21" t="s">
        <v>111</v>
      </c>
      <c r="C34" s="32"/>
      <c r="D34" s="61"/>
    </row>
    <row r="35" spans="1:4" ht="70.5" thickBot="1">
      <c r="A35" s="46" t="s">
        <v>112</v>
      </c>
      <c r="B35" s="21" t="s">
        <v>113</v>
      </c>
      <c r="C35" s="32"/>
      <c r="D35" s="61"/>
    </row>
  </sheetData>
  <mergeCells count="1">
    <mergeCell ref="A29:A30"/>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U34"/>
  <sheetViews>
    <sheetView topLeftCell="A31" workbookViewId="0">
      <selection activeCell="G5" sqref="G5"/>
    </sheetView>
  </sheetViews>
  <sheetFormatPr defaultColWidth="9.140625" defaultRowHeight="9.9499999999999993"/>
  <cols>
    <col min="1" max="1" width="42.140625" style="12" customWidth="1"/>
    <col min="2" max="2" width="27.5703125" style="84" customWidth="1"/>
    <col min="3" max="3" width="19.5703125" style="12" bestFit="1" customWidth="1"/>
    <col min="4" max="4" width="27.140625" style="12" bestFit="1" customWidth="1"/>
    <col min="5" max="6" width="9.140625" style="12"/>
    <col min="7" max="7" width="12.42578125" style="12" customWidth="1"/>
    <col min="8" max="10" width="9.140625" style="12"/>
    <col min="11" max="11" width="14.140625" style="12" customWidth="1"/>
    <col min="12" max="12" width="14.140625" style="12" bestFit="1" customWidth="1"/>
    <col min="13" max="16384" width="9.140625" style="12"/>
  </cols>
  <sheetData>
    <row r="1" spans="1:47">
      <c r="A1" s="11" t="s">
        <v>190</v>
      </c>
    </row>
    <row r="2" spans="1:47">
      <c r="A2" s="13" t="s">
        <v>22</v>
      </c>
    </row>
    <row r="3" spans="1:47" ht="10.5" thickBot="1"/>
    <row r="4" spans="1:47" ht="20.45" thickBot="1">
      <c r="A4" s="23"/>
      <c r="B4" s="28" t="s">
        <v>191</v>
      </c>
      <c r="C4" s="9" t="s">
        <v>24</v>
      </c>
      <c r="D4" s="56" t="s">
        <v>25</v>
      </c>
    </row>
    <row r="5" spans="1:47" s="18" customFormat="1" ht="10.5" thickBot="1">
      <c r="A5" s="102" t="s">
        <v>31</v>
      </c>
      <c r="B5" s="103" t="s">
        <v>32</v>
      </c>
      <c r="C5" s="103"/>
      <c r="D5" s="103" t="s">
        <v>32</v>
      </c>
      <c r="E5" s="103"/>
      <c r="F5" s="103"/>
      <c r="G5" s="103"/>
      <c r="H5" s="103"/>
      <c r="I5" s="103"/>
      <c r="J5" s="103"/>
      <c r="K5" s="103"/>
      <c r="L5" s="103"/>
      <c r="M5" s="103"/>
      <c r="N5" s="103"/>
      <c r="O5" s="103"/>
      <c r="P5" s="104"/>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row>
    <row r="6" spans="1:47" ht="10.5" thickBot="1">
      <c r="A6" s="62" t="s">
        <v>33</v>
      </c>
      <c r="B6" s="87" t="s">
        <v>35</v>
      </c>
      <c r="C6" s="75"/>
      <c r="D6" s="60"/>
    </row>
    <row r="7" spans="1:47" ht="10.5" thickBot="1">
      <c r="A7" s="62" t="s">
        <v>36</v>
      </c>
      <c r="B7" s="88" t="s">
        <v>192</v>
      </c>
      <c r="C7" s="85"/>
      <c r="D7" s="61"/>
    </row>
    <row r="8" spans="1:47" ht="10.5" thickBot="1">
      <c r="A8" s="62" t="s">
        <v>193</v>
      </c>
      <c r="B8" s="88" t="s">
        <v>194</v>
      </c>
      <c r="C8" s="85"/>
      <c r="D8" s="61"/>
    </row>
    <row r="9" spans="1:47" ht="10.5" thickBot="1">
      <c r="A9" s="58" t="s">
        <v>46</v>
      </c>
      <c r="B9" s="88">
        <v>80</v>
      </c>
      <c r="C9" s="85"/>
      <c r="D9" s="61"/>
    </row>
    <row r="10" spans="1:47" ht="10.5" thickBot="1">
      <c r="A10" s="62" t="s">
        <v>195</v>
      </c>
      <c r="B10" s="88">
        <v>200</v>
      </c>
      <c r="C10" s="85"/>
      <c r="D10" s="61"/>
    </row>
    <row r="11" spans="1:47" ht="10.5" thickBot="1">
      <c r="A11" s="58" t="s">
        <v>55</v>
      </c>
      <c r="B11" s="88" t="s">
        <v>59</v>
      </c>
      <c r="C11" s="85"/>
      <c r="D11" s="61"/>
    </row>
    <row r="12" spans="1:47" ht="10.5" thickBot="1">
      <c r="A12" s="62" t="s">
        <v>58</v>
      </c>
      <c r="B12" s="88" t="s">
        <v>59</v>
      </c>
      <c r="C12" s="85"/>
      <c r="D12" s="61"/>
    </row>
    <row r="13" spans="1:47" ht="10.5" thickBot="1">
      <c r="A13" s="62" t="s">
        <v>66</v>
      </c>
      <c r="B13" s="88" t="s">
        <v>56</v>
      </c>
      <c r="C13" s="85"/>
      <c r="D13" s="61"/>
    </row>
    <row r="14" spans="1:47" ht="10.5" thickBot="1">
      <c r="A14" s="62" t="s">
        <v>196</v>
      </c>
      <c r="B14" s="89">
        <v>10000</v>
      </c>
      <c r="C14" s="85"/>
      <c r="D14" s="61"/>
    </row>
    <row r="15" spans="1:47" ht="10.5" thickBot="1">
      <c r="A15" s="58" t="s">
        <v>69</v>
      </c>
      <c r="B15" s="88" t="s">
        <v>56</v>
      </c>
      <c r="C15" s="85"/>
      <c r="D15" s="61"/>
    </row>
    <row r="16" spans="1:47" ht="10.5" thickBot="1">
      <c r="A16" s="58" t="s">
        <v>72</v>
      </c>
      <c r="B16" s="88" t="s">
        <v>59</v>
      </c>
      <c r="C16" s="85"/>
      <c r="D16" s="61"/>
    </row>
    <row r="17" spans="1:4" ht="10.5" thickBot="1">
      <c r="A17" s="58" t="s">
        <v>73</v>
      </c>
      <c r="B17" s="88" t="s">
        <v>56</v>
      </c>
      <c r="C17" s="85"/>
      <c r="D17" s="61"/>
    </row>
    <row r="18" spans="1:4" ht="10.5" thickBot="1">
      <c r="A18" s="58" t="s">
        <v>74</v>
      </c>
      <c r="B18" s="88" t="s">
        <v>75</v>
      </c>
      <c r="C18" s="85"/>
      <c r="D18" s="61"/>
    </row>
    <row r="19" spans="1:4" ht="10.5" thickBot="1">
      <c r="A19" s="62" t="s">
        <v>127</v>
      </c>
      <c r="B19" s="90" t="s">
        <v>128</v>
      </c>
      <c r="C19" s="85"/>
      <c r="D19" s="61"/>
    </row>
    <row r="20" spans="1:4" ht="10.5" thickBot="1">
      <c r="A20" s="83" t="s">
        <v>74</v>
      </c>
      <c r="B20" s="90" t="s">
        <v>185</v>
      </c>
      <c r="C20" s="85"/>
      <c r="D20" s="61"/>
    </row>
    <row r="21" spans="1:4" ht="10.5" thickBot="1">
      <c r="A21" s="83" t="s">
        <v>76</v>
      </c>
      <c r="B21" s="90" t="s">
        <v>186</v>
      </c>
      <c r="C21" s="85"/>
      <c r="D21" s="61"/>
    </row>
    <row r="22" spans="1:4" ht="10.5" thickBot="1">
      <c r="A22" s="83" t="s">
        <v>78</v>
      </c>
      <c r="B22" s="90" t="s">
        <v>187</v>
      </c>
      <c r="C22" s="85"/>
      <c r="D22" s="61"/>
    </row>
    <row r="23" spans="1:4" ht="10.5" thickBot="1">
      <c r="A23" s="83" t="s">
        <v>88</v>
      </c>
      <c r="B23" s="90" t="s">
        <v>59</v>
      </c>
      <c r="C23" s="85"/>
      <c r="D23" s="61"/>
    </row>
    <row r="24" spans="1:4" ht="10.5" thickBot="1">
      <c r="A24" s="62" t="s">
        <v>127</v>
      </c>
      <c r="B24" s="90" t="s">
        <v>128</v>
      </c>
      <c r="C24" s="86"/>
      <c r="D24" s="80"/>
    </row>
    <row r="25" spans="1:4" ht="10.5" thickBot="1">
      <c r="A25" s="46" t="s">
        <v>98</v>
      </c>
      <c r="B25" s="24" t="s">
        <v>59</v>
      </c>
      <c r="C25" s="85"/>
      <c r="D25" s="61"/>
    </row>
    <row r="26" spans="1:4" ht="10.5" thickBot="1">
      <c r="A26" s="47" t="s">
        <v>99</v>
      </c>
      <c r="B26" s="24" t="s">
        <v>100</v>
      </c>
      <c r="C26" s="85"/>
      <c r="D26" s="61"/>
    </row>
    <row r="27" spans="1:4">
      <c r="A27" s="139" t="s">
        <v>101</v>
      </c>
      <c r="B27" s="24" t="s">
        <v>102</v>
      </c>
      <c r="C27" s="85"/>
      <c r="D27" s="61"/>
    </row>
    <row r="28" spans="1:4" ht="10.5" thickBot="1">
      <c r="A28" s="140"/>
      <c r="B28" s="24" t="s">
        <v>103</v>
      </c>
      <c r="C28" s="85"/>
      <c r="D28" s="61"/>
    </row>
    <row r="29" spans="1:4" ht="80.45" thickBot="1">
      <c r="A29" s="48" t="s">
        <v>197</v>
      </c>
      <c r="B29" s="29" t="s">
        <v>105</v>
      </c>
      <c r="C29" s="85"/>
      <c r="D29" s="61"/>
    </row>
    <row r="30" spans="1:4" ht="10.5" thickBot="1">
      <c r="A30" s="46" t="s">
        <v>106</v>
      </c>
      <c r="B30" s="24" t="s">
        <v>107</v>
      </c>
      <c r="C30" s="85"/>
      <c r="D30" s="61"/>
    </row>
    <row r="31" spans="1:4" ht="10.5" thickBot="1">
      <c r="A31" s="46" t="s">
        <v>108</v>
      </c>
      <c r="B31" s="24" t="s">
        <v>109</v>
      </c>
      <c r="C31" s="85"/>
      <c r="D31" s="61"/>
    </row>
    <row r="32" spans="1:4" ht="10.5" thickBot="1">
      <c r="A32" s="46" t="s">
        <v>110</v>
      </c>
      <c r="B32" s="24" t="s">
        <v>111</v>
      </c>
      <c r="C32" s="85"/>
      <c r="D32" s="61"/>
    </row>
    <row r="33" spans="1:4" ht="70.5" thickBot="1">
      <c r="A33" s="46" t="s">
        <v>112</v>
      </c>
      <c r="B33" s="24" t="s">
        <v>113</v>
      </c>
      <c r="C33" s="85"/>
      <c r="D33" s="61"/>
    </row>
    <row r="34" spans="1:4" ht="10.5" thickBot="1">
      <c r="A34" s="83" t="s">
        <v>188</v>
      </c>
      <c r="B34" s="90" t="s">
        <v>59</v>
      </c>
      <c r="C34" s="85"/>
      <c r="D34" s="61"/>
    </row>
  </sheetData>
  <mergeCells count="1">
    <mergeCell ref="A27:A28"/>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U24"/>
  <sheetViews>
    <sheetView topLeftCell="A9" workbookViewId="0">
      <selection activeCell="B5" sqref="B5"/>
    </sheetView>
  </sheetViews>
  <sheetFormatPr defaultColWidth="9.140625" defaultRowHeight="9.9499999999999993"/>
  <cols>
    <col min="1" max="1" width="26.5703125" style="12" customWidth="1"/>
    <col min="2" max="2" width="25.42578125" style="12" customWidth="1"/>
    <col min="3" max="3" width="21.5703125" style="12" customWidth="1"/>
    <col min="4" max="4" width="32.42578125" style="12" customWidth="1"/>
    <col min="5" max="5" width="9.140625" style="12"/>
    <col min="6" max="6" width="9.42578125" style="12" bestFit="1" customWidth="1"/>
    <col min="7" max="7" width="23.140625" style="12" customWidth="1"/>
    <col min="8" max="9" width="9.140625" style="12"/>
    <col min="10" max="10" width="12.5703125" style="12" customWidth="1"/>
    <col min="11" max="16384" width="9.140625" style="12"/>
  </cols>
  <sheetData>
    <row r="1" spans="1:47">
      <c r="A1" s="11" t="s">
        <v>18</v>
      </c>
    </row>
    <row r="2" spans="1:47">
      <c r="A2" s="13" t="s">
        <v>22</v>
      </c>
    </row>
    <row r="3" spans="1:47" ht="10.5" thickBot="1"/>
    <row r="4" spans="1:47" ht="20.45" thickBot="1">
      <c r="A4" s="23"/>
      <c r="B4" s="23" t="s">
        <v>198</v>
      </c>
      <c r="C4" s="9" t="s">
        <v>24</v>
      </c>
      <c r="D4" s="56" t="s">
        <v>25</v>
      </c>
    </row>
    <row r="5" spans="1:47" s="18" customFormat="1" ht="10.5" thickBot="1">
      <c r="A5" s="102" t="s">
        <v>31</v>
      </c>
      <c r="B5" s="103" t="s">
        <v>32</v>
      </c>
      <c r="C5" s="103"/>
      <c r="D5" s="103" t="s">
        <v>32</v>
      </c>
      <c r="E5" s="103"/>
      <c r="F5" s="103"/>
      <c r="G5" s="103"/>
      <c r="H5" s="103"/>
      <c r="I5" s="103"/>
      <c r="J5" s="103"/>
      <c r="K5" s="103"/>
      <c r="L5" s="103"/>
      <c r="M5" s="103"/>
      <c r="N5" s="103"/>
      <c r="O5" s="103"/>
      <c r="P5" s="104"/>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row>
    <row r="6" spans="1:47" ht="10.5" thickBot="1">
      <c r="A6" s="28" t="s">
        <v>36</v>
      </c>
      <c r="B6" s="78" t="s">
        <v>18</v>
      </c>
      <c r="C6" s="75"/>
      <c r="D6" s="60"/>
    </row>
    <row r="7" spans="1:47" ht="10.5" thickBot="1">
      <c r="A7" s="28" t="s">
        <v>148</v>
      </c>
      <c r="B7" s="77" t="s">
        <v>199</v>
      </c>
      <c r="C7" s="85"/>
      <c r="D7" s="61"/>
    </row>
    <row r="8" spans="1:47" ht="10.5" thickBot="1">
      <c r="A8" s="28" t="s">
        <v>200</v>
      </c>
      <c r="B8" s="77" t="s">
        <v>201</v>
      </c>
      <c r="C8" s="85"/>
      <c r="D8" s="61"/>
    </row>
    <row r="9" spans="1:47" ht="10.5" thickBot="1">
      <c r="A9" s="28" t="s">
        <v>202</v>
      </c>
      <c r="B9" s="77" t="s">
        <v>203</v>
      </c>
      <c r="C9" s="85"/>
      <c r="D9" s="61"/>
    </row>
    <row r="10" spans="1:47" ht="10.5" thickBot="1">
      <c r="A10" s="28" t="s">
        <v>204</v>
      </c>
      <c r="B10" s="77" t="s">
        <v>205</v>
      </c>
      <c r="C10" s="85"/>
      <c r="D10" s="61"/>
    </row>
    <row r="11" spans="1:47" ht="10.5" thickBot="1">
      <c r="A11" s="28" t="s">
        <v>206</v>
      </c>
      <c r="B11" s="77" t="s">
        <v>207</v>
      </c>
      <c r="C11" s="85"/>
      <c r="D11" s="61"/>
    </row>
    <row r="12" spans="1:47" ht="10.5" thickBot="1">
      <c r="A12" s="28" t="s">
        <v>208</v>
      </c>
      <c r="B12" s="78" t="s">
        <v>209</v>
      </c>
      <c r="C12" s="85"/>
      <c r="D12" s="61"/>
    </row>
    <row r="13" spans="1:47" ht="10.5" thickBot="1">
      <c r="A13" s="28" t="s">
        <v>210</v>
      </c>
      <c r="B13" s="77" t="s">
        <v>211</v>
      </c>
      <c r="C13" s="85"/>
      <c r="D13" s="61"/>
    </row>
    <row r="14" spans="1:47" ht="10.5" thickBot="1">
      <c r="A14" s="28" t="s">
        <v>212</v>
      </c>
      <c r="B14" s="77" t="s">
        <v>213</v>
      </c>
      <c r="C14" s="85"/>
      <c r="D14" s="61"/>
    </row>
    <row r="15" spans="1:47" ht="10.5" thickBot="1">
      <c r="A15" s="28" t="s">
        <v>214</v>
      </c>
      <c r="B15" s="77" t="s">
        <v>59</v>
      </c>
      <c r="C15" s="75"/>
      <c r="D15" s="60"/>
    </row>
    <row r="16" spans="1:47" ht="10.5" thickBot="1">
      <c r="A16" s="46" t="s">
        <v>98</v>
      </c>
      <c r="B16" s="21" t="s">
        <v>59</v>
      </c>
      <c r="C16" s="85"/>
      <c r="D16" s="61"/>
    </row>
    <row r="17" spans="1:4" ht="10.5" thickBot="1">
      <c r="A17" s="47" t="s">
        <v>99</v>
      </c>
      <c r="B17" s="21" t="s">
        <v>100</v>
      </c>
      <c r="C17" s="85"/>
      <c r="D17" s="61"/>
    </row>
    <row r="18" spans="1:4">
      <c r="A18" s="139" t="s">
        <v>101</v>
      </c>
      <c r="B18" s="21" t="s">
        <v>102</v>
      </c>
      <c r="C18" s="85"/>
      <c r="D18" s="61"/>
    </row>
    <row r="19" spans="1:4" ht="10.5" thickBot="1">
      <c r="A19" s="140"/>
      <c r="B19" s="21" t="s">
        <v>103</v>
      </c>
      <c r="C19" s="85"/>
      <c r="D19" s="61"/>
    </row>
    <row r="20" spans="1:4" ht="80.45" thickBot="1">
      <c r="A20" s="48" t="s">
        <v>104</v>
      </c>
      <c r="B20" s="29" t="s">
        <v>105</v>
      </c>
      <c r="C20" s="75"/>
      <c r="D20" s="60"/>
    </row>
    <row r="21" spans="1:4" ht="20.45" thickBot="1">
      <c r="A21" s="46" t="s">
        <v>106</v>
      </c>
      <c r="B21" s="21" t="s">
        <v>107</v>
      </c>
      <c r="C21" s="85"/>
      <c r="D21" s="61"/>
    </row>
    <row r="22" spans="1:4" ht="10.5" thickBot="1">
      <c r="A22" s="46" t="s">
        <v>108</v>
      </c>
      <c r="B22" s="21" t="s">
        <v>109</v>
      </c>
      <c r="C22" s="85"/>
      <c r="D22" s="61"/>
    </row>
    <row r="23" spans="1:4" ht="10.5" thickBot="1">
      <c r="A23" s="46" t="s">
        <v>110</v>
      </c>
      <c r="B23" s="21" t="s">
        <v>111</v>
      </c>
      <c r="C23" s="85"/>
      <c r="D23" s="61"/>
    </row>
    <row r="24" spans="1:4" ht="70.5" thickBot="1">
      <c r="A24" s="46" t="s">
        <v>112</v>
      </c>
      <c r="B24" s="21" t="s">
        <v>113</v>
      </c>
      <c r="C24" s="85"/>
      <c r="D24" s="61"/>
    </row>
  </sheetData>
  <mergeCells count="1">
    <mergeCell ref="A18:A19"/>
  </mergeCells>
  <pageMargins left="0.7" right="0.7" top="0.75" bottom="0.75" header="0.3" footer="0.3"/>
  <pageSetup paperSize="9" orientation="portrait" horizontalDpi="300" verticalDpi="3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18"/>
  <sheetViews>
    <sheetView view="pageBreakPreview" zoomScale="101" zoomScaleNormal="100" workbookViewId="0">
      <selection activeCell="A9" sqref="A9:XFD10"/>
    </sheetView>
  </sheetViews>
  <sheetFormatPr defaultColWidth="39.42578125" defaultRowHeight="9.9499999999999993"/>
  <cols>
    <col min="1" max="1" width="35.42578125" style="12" bestFit="1" customWidth="1"/>
    <col min="2" max="2" width="24.5703125" style="92" customWidth="1"/>
    <col min="3" max="3" width="19.5703125" style="12" bestFit="1" customWidth="1"/>
    <col min="4" max="4" width="38.5703125" style="12" bestFit="1" customWidth="1"/>
    <col min="5" max="16384" width="39.42578125" style="12"/>
  </cols>
  <sheetData>
    <row r="1" spans="1:4">
      <c r="A1" s="11" t="s">
        <v>215</v>
      </c>
    </row>
    <row r="2" spans="1:4">
      <c r="A2" s="13" t="s">
        <v>22</v>
      </c>
    </row>
    <row r="3" spans="1:4" ht="10.5" thickBot="1"/>
    <row r="4" spans="1:4" ht="20.45" thickBot="1">
      <c r="A4" s="23"/>
      <c r="B4" s="23" t="s">
        <v>216</v>
      </c>
      <c r="C4" s="55" t="s">
        <v>28</v>
      </c>
      <c r="D4" s="56" t="s">
        <v>25</v>
      </c>
    </row>
    <row r="5" spans="1:4" ht="10.5" thickBot="1">
      <c r="A5" s="58" t="s">
        <v>31</v>
      </c>
      <c r="B5" s="103" t="s">
        <v>32</v>
      </c>
      <c r="C5" s="75"/>
      <c r="D5" s="103" t="s">
        <v>32</v>
      </c>
    </row>
    <row r="6" spans="1:4" ht="10.5" thickBot="1">
      <c r="A6" s="28" t="s">
        <v>217</v>
      </c>
      <c r="B6" s="78" t="s">
        <v>54</v>
      </c>
      <c r="C6" s="75"/>
      <c r="D6" s="60"/>
    </row>
    <row r="7" spans="1:4" ht="10.5" thickBot="1">
      <c r="A7" s="28" t="s">
        <v>36</v>
      </c>
      <c r="B7" s="78" t="s">
        <v>218</v>
      </c>
      <c r="C7" s="75"/>
      <c r="D7" s="60"/>
    </row>
    <row r="8" spans="1:4" ht="10.5" thickBot="1">
      <c r="A8" s="28" t="s">
        <v>148</v>
      </c>
      <c r="B8" s="78"/>
      <c r="C8" s="75"/>
      <c r="D8" s="60"/>
    </row>
    <row r="9" spans="1:4" ht="10.5" thickBot="1">
      <c r="A9" s="28" t="s">
        <v>219</v>
      </c>
      <c r="B9" s="78" t="s">
        <v>213</v>
      </c>
      <c r="C9" s="75"/>
      <c r="D9" s="60"/>
    </row>
    <row r="10" spans="1:4" ht="10.5" thickBot="1">
      <c r="A10" s="28" t="s">
        <v>220</v>
      </c>
      <c r="B10" s="78" t="s">
        <v>221</v>
      </c>
      <c r="C10" s="75"/>
      <c r="D10" s="60"/>
    </row>
    <row r="11" spans="1:4" ht="20.45" thickBot="1">
      <c r="A11" s="28" t="s">
        <v>154</v>
      </c>
      <c r="B11" s="78" t="s">
        <v>222</v>
      </c>
      <c r="C11" s="75"/>
      <c r="D11" s="60"/>
    </row>
    <row r="12" spans="1:4" ht="10.5" thickBot="1">
      <c r="A12" s="28" t="s">
        <v>223</v>
      </c>
      <c r="B12" s="78" t="s">
        <v>224</v>
      </c>
      <c r="C12" s="75"/>
      <c r="D12" s="60"/>
    </row>
    <row r="13" spans="1:4" ht="10.5" thickBot="1">
      <c r="A13" s="28" t="s">
        <v>225</v>
      </c>
      <c r="B13" s="78"/>
      <c r="C13" s="75"/>
      <c r="D13" s="60"/>
    </row>
    <row r="14" spans="1:4" ht="10.5" thickBot="1">
      <c r="A14" s="28" t="s">
        <v>226</v>
      </c>
      <c r="B14" s="78" t="s">
        <v>227</v>
      </c>
      <c r="C14" s="75"/>
      <c r="D14" s="60"/>
    </row>
    <row r="15" spans="1:4" ht="10.5" thickBot="1">
      <c r="A15" s="28" t="s">
        <v>228</v>
      </c>
      <c r="B15" s="78"/>
      <c r="C15" s="75"/>
      <c r="D15" s="60"/>
    </row>
    <row r="17" spans="1:1">
      <c r="A17" s="91"/>
    </row>
    <row r="18" spans="1:1">
      <c r="A18" s="91"/>
    </row>
  </sheetData>
  <pageMargins left="0.7" right="0.7" top="0.75" bottom="0.75" header="0.3" footer="0.3"/>
  <pageSetup paperSize="9" scale="74"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2D8E8-0028-4176-8DFE-5A689DC772D2}">
  <dimension ref="A1:AU35"/>
  <sheetViews>
    <sheetView workbookViewId="0">
      <selection activeCell="D16" sqref="D16"/>
    </sheetView>
  </sheetViews>
  <sheetFormatPr defaultColWidth="39.42578125" defaultRowHeight="9.9499999999999993"/>
  <cols>
    <col min="1" max="1" width="35.42578125" style="12" bestFit="1" customWidth="1"/>
    <col min="2" max="2" width="24.5703125" style="92" customWidth="1"/>
    <col min="3" max="3" width="19.5703125" style="12" bestFit="1" customWidth="1"/>
    <col min="4" max="4" width="38.5703125" style="12" bestFit="1" customWidth="1"/>
    <col min="5" max="16384" width="39.42578125" style="12"/>
  </cols>
  <sheetData>
    <row r="1" spans="1:47">
      <c r="A1" s="11" t="s">
        <v>20</v>
      </c>
    </row>
    <row r="2" spans="1:47">
      <c r="A2" s="13" t="s">
        <v>22</v>
      </c>
    </row>
    <row r="3" spans="1:47" ht="10.5" thickBot="1"/>
    <row r="4" spans="1:47" ht="20.45" thickBot="1">
      <c r="A4" s="95"/>
      <c r="B4" s="96" t="s">
        <v>191</v>
      </c>
      <c r="C4" s="9" t="s">
        <v>24</v>
      </c>
      <c r="D4" s="56" t="s">
        <v>25</v>
      </c>
    </row>
    <row r="5" spans="1:47" s="18" customFormat="1">
      <c r="A5" s="102" t="s">
        <v>31</v>
      </c>
      <c r="B5" s="103" t="s">
        <v>32</v>
      </c>
      <c r="C5" s="103"/>
      <c r="D5" s="103" t="s">
        <v>32</v>
      </c>
      <c r="E5" s="103"/>
      <c r="F5" s="103"/>
      <c r="G5" s="103" t="s">
        <v>32</v>
      </c>
      <c r="H5" s="103"/>
      <c r="I5" s="103"/>
      <c r="J5" s="103"/>
      <c r="K5" s="103"/>
      <c r="L5" s="103"/>
      <c r="M5" s="103"/>
      <c r="N5" s="103"/>
      <c r="O5" s="103"/>
      <c r="P5" s="104"/>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row>
    <row r="6" spans="1:47">
      <c r="A6" s="97" t="s">
        <v>33</v>
      </c>
      <c r="B6" s="99" t="s">
        <v>35</v>
      </c>
      <c r="C6" s="43"/>
      <c r="D6" s="43"/>
    </row>
    <row r="7" spans="1:47">
      <c r="A7" s="97" t="s">
        <v>36</v>
      </c>
      <c r="B7" s="99" t="s">
        <v>20</v>
      </c>
      <c r="C7" s="43"/>
      <c r="D7" s="43"/>
    </row>
    <row r="8" spans="1:47">
      <c r="A8" s="97" t="s">
        <v>193</v>
      </c>
      <c r="B8" s="100"/>
      <c r="C8" s="43"/>
      <c r="D8" s="43"/>
    </row>
    <row r="9" spans="1:47">
      <c r="A9" s="97" t="s">
        <v>46</v>
      </c>
      <c r="B9" s="100"/>
      <c r="C9" s="43"/>
      <c r="D9" s="43"/>
    </row>
    <row r="10" spans="1:47">
      <c r="A10" s="97" t="s">
        <v>195</v>
      </c>
      <c r="B10" s="100"/>
      <c r="C10" s="43"/>
      <c r="D10" s="43"/>
    </row>
    <row r="11" spans="1:47">
      <c r="A11" s="97" t="s">
        <v>58</v>
      </c>
      <c r="B11" s="99" t="s">
        <v>59</v>
      </c>
      <c r="C11" s="43"/>
      <c r="D11" s="43"/>
    </row>
    <row r="12" spans="1:47">
      <c r="A12" s="97" t="s">
        <v>229</v>
      </c>
      <c r="B12" s="99" t="s">
        <v>230</v>
      </c>
      <c r="C12" s="43"/>
      <c r="D12" s="43"/>
    </row>
    <row r="13" spans="1:47" ht="20.100000000000001">
      <c r="A13" s="97" t="s">
        <v>231</v>
      </c>
      <c r="B13" s="99" t="s">
        <v>232</v>
      </c>
      <c r="C13" s="43"/>
      <c r="D13" s="43"/>
    </row>
    <row r="14" spans="1:47" ht="20.100000000000001">
      <c r="A14" s="97" t="s">
        <v>233</v>
      </c>
      <c r="B14" s="99" t="s">
        <v>234</v>
      </c>
      <c r="C14" s="43"/>
      <c r="D14" s="43"/>
    </row>
    <row r="15" spans="1:47">
      <c r="A15" s="97" t="s">
        <v>72</v>
      </c>
      <c r="B15" s="99" t="s">
        <v>59</v>
      </c>
      <c r="C15" s="43"/>
      <c r="D15" s="43"/>
    </row>
    <row r="16" spans="1:47" ht="50.1">
      <c r="A16" s="97" t="s">
        <v>235</v>
      </c>
      <c r="B16" s="99" t="s">
        <v>236</v>
      </c>
      <c r="C16" s="43"/>
      <c r="D16" s="43"/>
    </row>
    <row r="17" spans="1:4" ht="20.100000000000001">
      <c r="A17" s="97" t="s">
        <v>237</v>
      </c>
      <c r="B17" s="99" t="s">
        <v>238</v>
      </c>
      <c r="C17" s="43"/>
      <c r="D17" s="43"/>
    </row>
    <row r="18" spans="1:4">
      <c r="A18" s="97" t="s">
        <v>127</v>
      </c>
      <c r="B18" s="101"/>
      <c r="C18" s="43"/>
      <c r="D18" s="43"/>
    </row>
    <row r="19" spans="1:4" ht="20.100000000000001">
      <c r="A19" s="94" t="s">
        <v>239</v>
      </c>
      <c r="B19" s="99" t="s">
        <v>240</v>
      </c>
      <c r="C19" s="43"/>
      <c r="D19" s="43"/>
    </row>
    <row r="20" spans="1:4" ht="30">
      <c r="A20" s="94" t="s">
        <v>76</v>
      </c>
      <c r="B20" s="99" t="s">
        <v>241</v>
      </c>
      <c r="C20" s="43"/>
      <c r="D20" s="43"/>
    </row>
    <row r="21" spans="1:4" ht="39.950000000000003">
      <c r="A21" s="94" t="s">
        <v>242</v>
      </c>
      <c r="B21" s="99" t="s">
        <v>243</v>
      </c>
      <c r="C21" s="43"/>
      <c r="D21" s="43"/>
    </row>
    <row r="22" spans="1:4">
      <c r="A22" s="94" t="s">
        <v>88</v>
      </c>
      <c r="B22" s="99" t="s">
        <v>59</v>
      </c>
      <c r="C22" s="43"/>
      <c r="D22" s="43"/>
    </row>
    <row r="23" spans="1:4">
      <c r="A23" s="97" t="s">
        <v>244</v>
      </c>
      <c r="B23" s="99" t="s">
        <v>245</v>
      </c>
      <c r="C23" s="43"/>
      <c r="D23" s="43"/>
    </row>
    <row r="24" spans="1:4">
      <c r="A24" s="98" t="s">
        <v>98</v>
      </c>
      <c r="B24" s="99"/>
      <c r="C24" s="43"/>
      <c r="D24" s="43"/>
    </row>
    <row r="25" spans="1:4" ht="20.100000000000001">
      <c r="A25" s="98" t="s">
        <v>246</v>
      </c>
      <c r="B25" s="99" t="s">
        <v>247</v>
      </c>
      <c r="C25" s="43"/>
      <c r="D25" s="43"/>
    </row>
    <row r="26" spans="1:4">
      <c r="A26" s="98" t="s">
        <v>101</v>
      </c>
      <c r="B26" s="99" t="s">
        <v>248</v>
      </c>
      <c r="C26" s="43"/>
      <c r="D26" s="43"/>
    </row>
    <row r="27" spans="1:4">
      <c r="A27" s="98"/>
      <c r="B27" s="99" t="s">
        <v>249</v>
      </c>
      <c r="C27" s="43"/>
      <c r="D27" s="43"/>
    </row>
    <row r="28" spans="1:4" ht="30">
      <c r="A28" s="98" t="s">
        <v>250</v>
      </c>
      <c r="B28" s="99" t="s">
        <v>251</v>
      </c>
      <c r="C28" s="43"/>
      <c r="D28" s="43"/>
    </row>
    <row r="29" spans="1:4" ht="20.100000000000001">
      <c r="A29" s="98" t="s">
        <v>252</v>
      </c>
      <c r="B29" s="99" t="s">
        <v>253</v>
      </c>
      <c r="C29" s="43"/>
      <c r="D29" s="43"/>
    </row>
    <row r="30" spans="1:4" ht="30">
      <c r="A30" s="98" t="s">
        <v>81</v>
      </c>
      <c r="B30" s="99" t="s">
        <v>254</v>
      </c>
      <c r="C30" s="43"/>
      <c r="D30" s="43"/>
    </row>
    <row r="31" spans="1:4">
      <c r="A31" s="98" t="s">
        <v>108</v>
      </c>
      <c r="B31" s="99" t="s">
        <v>255</v>
      </c>
      <c r="C31" s="43"/>
      <c r="D31" s="43"/>
    </row>
    <row r="32" spans="1:4" ht="20.100000000000001">
      <c r="A32" s="98" t="s">
        <v>110</v>
      </c>
      <c r="B32" s="99" t="s">
        <v>256</v>
      </c>
      <c r="C32" s="43"/>
      <c r="D32" s="43"/>
    </row>
    <row r="33" spans="1:4">
      <c r="A33" s="98" t="s">
        <v>257</v>
      </c>
      <c r="B33" s="99" t="s">
        <v>258</v>
      </c>
      <c r="C33" s="43"/>
      <c r="D33" s="43"/>
    </row>
    <row r="34" spans="1:4">
      <c r="A34" s="94" t="s">
        <v>188</v>
      </c>
      <c r="B34" s="99" t="s">
        <v>59</v>
      </c>
      <c r="C34" s="43"/>
      <c r="D34" s="43"/>
    </row>
    <row r="35" spans="1:4" ht="99.95">
      <c r="A35" s="94" t="s">
        <v>259</v>
      </c>
      <c r="B35" s="99" t="s">
        <v>260</v>
      </c>
      <c r="C35" s="43"/>
      <c r="D35" s="43"/>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6402bf8a-be4c-4d43-8340-107e775f40e9" ContentTypeId="0x0101" PreviousValue="false"/>
</file>

<file path=customXml/item2.xml><?xml version="1.0" encoding="utf-8"?>
<ct:contentTypeSchema xmlns:ct="http://schemas.microsoft.com/office/2006/metadata/contentType" xmlns:ma="http://schemas.microsoft.com/office/2006/metadata/properties/metaAttributes" ct:_="" ma:_="" ma:contentTypeName="Document" ma:contentTypeID="0x0101009CB09C8DEFE83F44BE088E081B258F1D" ma:contentTypeVersion="17" ma:contentTypeDescription="Create a new document." ma:contentTypeScope="" ma:versionID="13452bfa59d5a4caa41deaa138147b8c">
  <xsd:schema xmlns:xsd="http://www.w3.org/2001/XMLSchema" xmlns:xs="http://www.w3.org/2001/XMLSchema" xmlns:p="http://schemas.microsoft.com/office/2006/metadata/properties" xmlns:ns1="http://schemas.microsoft.com/sharepoint/v3" xmlns:ns3="6f7b4a7f-d44a-4f65-a9aa-96ec94e426e4" xmlns:ns4="9deaf554-48fa-4235-b989-913e40dc1b56" xmlns:ns5="0f0dd406-544e-405d-ae58-3375a7f3b25d" targetNamespace="http://schemas.microsoft.com/office/2006/metadata/properties" ma:root="true" ma:fieldsID="aa56c75dd0c4572862376cdab200f6a7" ns1:_="" ns3:_="" ns4:_="" ns5:_="">
    <xsd:import namespace="http://schemas.microsoft.com/sharepoint/v3"/>
    <xsd:import namespace="6f7b4a7f-d44a-4f65-a9aa-96ec94e426e4"/>
    <xsd:import namespace="9deaf554-48fa-4235-b989-913e40dc1b56"/>
    <xsd:import namespace="0f0dd406-544e-405d-ae58-3375a7f3b25d"/>
    <xsd:element name="properties">
      <xsd:complexType>
        <xsd:sequence>
          <xsd:element name="documentManagement">
            <xsd:complexType>
              <xsd:all>
                <xsd:element ref="ns3:Approval_x0020_Required" minOccurs="0"/>
                <xsd:element ref="ns3:Approvers" minOccurs="0"/>
                <xsd:element ref="ns3:Approve_x0020_Stage" minOccurs="0"/>
                <xsd:element ref="ns4:MediaServiceMetadata" minOccurs="0"/>
                <xsd:element ref="ns4:MediaServiceFastMetadata" minOccurs="0"/>
                <xsd:element ref="ns4:MediaServiceAutoKeyPoints" minOccurs="0"/>
                <xsd:element ref="ns4:MediaServiceKeyPoints" minOccurs="0"/>
                <xsd:element ref="ns5:SharedWithUsers" minOccurs="0"/>
                <xsd:element ref="ns5:SharedWithDetails" minOccurs="0"/>
                <xsd:element ref="ns5:SharingHintHash" minOccurs="0"/>
                <xsd:element ref="ns4:MediaServiceDateTaken" minOccurs="0"/>
                <xsd:element ref="ns4:MediaLengthInSeconds" minOccurs="0"/>
                <xsd:element ref="ns4:MediaServiceAutoTags" minOccurs="0"/>
                <xsd:element ref="ns4:MediaServiceGenerationTime" minOccurs="0"/>
                <xsd:element ref="ns4:MediaServiceEventHashCode" minOccurs="0"/>
                <xsd:element ref="ns4:_activity"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4" nillable="true" ma:displayName="Unified Compliance Policy Properties" ma:hidden="true" ma:internalName="_ip_UnifiedCompliancePolicyProperties">
      <xsd:simpleType>
        <xsd:restriction base="dms:Note"/>
      </xsd:simpleType>
    </xsd:element>
    <xsd:element name="_ip_UnifiedCompliancePolicyUIAction" ma:index="25"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f7b4a7f-d44a-4f65-a9aa-96ec94e426e4" elementFormDefault="qualified">
    <xsd:import namespace="http://schemas.microsoft.com/office/2006/documentManagement/types"/>
    <xsd:import namespace="http://schemas.microsoft.com/office/infopath/2007/PartnerControls"/>
    <xsd:element name="Approval_x0020_Required" ma:index="8" nillable="true" ma:displayName="Approval Required" ma:default="No" ma:format="Dropdown" ma:internalName="Approval_x0020_Required">
      <xsd:simpleType>
        <xsd:restriction base="dms:Choice">
          <xsd:enumeration value="No"/>
          <xsd:enumeration value="Yes"/>
        </xsd:restriction>
      </xsd:simpleType>
    </xsd:element>
    <xsd:element name="Approvers" ma:index="9" nillable="true" ma:displayName="Approvers" ma:list="UserInfo" ma:SharePointGroup="0" ma:internalName="Approve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Approve_x0020_Stage" ma:index="10" nillable="true" ma:displayName="Approve Stage" ma:format="Dropdown" ma:internalName="Approve_x0020_Stage">
      <xsd:simpleType>
        <xsd:restriction base="dms:Choice">
          <xsd:enumeration value="Approving"/>
          <xsd:enumeration value="Approved"/>
          <xsd:enumeration value="Rejected"/>
        </xsd:restriction>
      </xsd:simpleType>
    </xsd:element>
  </xsd:schema>
  <xsd:schema xmlns:xsd="http://www.w3.org/2001/XMLSchema" xmlns:xs="http://www.w3.org/2001/XMLSchema" xmlns:dms="http://schemas.microsoft.com/office/2006/documentManagement/types" xmlns:pc="http://schemas.microsoft.com/office/infopath/2007/PartnerControls" targetNamespace="9deaf554-48fa-4235-b989-913e40dc1b56"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Length (seconds)" ma:internalName="MediaLengthInSeconds" ma:readOnly="true">
      <xsd:simpleType>
        <xsd:restriction base="dms:Unknown"/>
      </xsd:simpleType>
    </xsd:element>
    <xsd:element name="MediaServiceAutoTags" ma:index="20" nillable="true" ma:displayName="Tags" ma:internalName="MediaServiceAutoTags" ma:readOnly="true">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_activity" ma:index="23"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f0dd406-544e-405d-ae58-3375a7f3b25d"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SharingHintHash" ma:index="17"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Approval_x0020_Required xmlns="6f7b4a7f-d44a-4f65-a9aa-96ec94e426e4">No</Approval_x0020_Required>
    <Approvers xmlns="6f7b4a7f-d44a-4f65-a9aa-96ec94e426e4">
      <UserInfo>
        <DisplayName/>
        <AccountId xsi:nil="true"/>
        <AccountType/>
      </UserInfo>
    </Approvers>
    <Approve_x0020_Stage xmlns="6f7b4a7f-d44a-4f65-a9aa-96ec94e426e4" xsi:nil="true"/>
    <_ip_UnifiedCompliancePolicyUIAction xmlns="http://schemas.microsoft.com/sharepoint/v3" xsi:nil="true"/>
    <_ip_UnifiedCompliancePolicyProperties xmlns="http://schemas.microsoft.com/sharepoint/v3" xsi:nil="true"/>
    <_activity xmlns="9deaf554-48fa-4235-b989-913e40dc1b56" xsi:nil="true"/>
  </documentManagement>
</p:properties>
</file>

<file path=customXml/itemProps1.xml><?xml version="1.0" encoding="utf-8"?>
<ds:datastoreItem xmlns:ds="http://schemas.openxmlformats.org/officeDocument/2006/customXml" ds:itemID="{78AF0F93-7E37-4AEE-80A2-0BFFA4C10903}"/>
</file>

<file path=customXml/itemProps2.xml><?xml version="1.0" encoding="utf-8"?>
<ds:datastoreItem xmlns:ds="http://schemas.openxmlformats.org/officeDocument/2006/customXml" ds:itemID="{609AB689-9F9D-4D81-9D48-DDB376BF8610}"/>
</file>

<file path=customXml/itemProps3.xml><?xml version="1.0" encoding="utf-8"?>
<ds:datastoreItem xmlns:ds="http://schemas.openxmlformats.org/officeDocument/2006/customXml" ds:itemID="{0305DB24-F9FF-41D0-9020-6FC7BC81232B}"/>
</file>

<file path=customXml/itemProps4.xml><?xml version="1.0" encoding="utf-8"?>
<ds:datastoreItem xmlns:ds="http://schemas.openxmlformats.org/officeDocument/2006/customXml" ds:itemID="{0E6A66A5-1D7D-4826-9390-4B8852D4C80A}"/>
</file>

<file path=docProps/app.xml><?xml version="1.0" encoding="utf-8"?>
<Properties xmlns="http://schemas.openxmlformats.org/officeDocument/2006/extended-properties" xmlns:vt="http://schemas.openxmlformats.org/officeDocument/2006/docPropsVTypes">
  <Application>Microsoft Excel Online</Application>
  <Manager/>
  <Company>Transnet</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Litlhare Mokitimi   Transnet Corporate    JHB</dc:creator>
  <cp:keywords/>
  <dc:description/>
  <cp:lastModifiedBy>Tinto Seotloadi   Transnet Corporate   Johannesburg</cp:lastModifiedBy>
  <cp:revision/>
  <dcterms:created xsi:type="dcterms:W3CDTF">2019-10-18T12:46:10Z</dcterms:created>
  <dcterms:modified xsi:type="dcterms:W3CDTF">2023-03-15T12:14:49Z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0x0101009CB09C8DEFE83F44BE088E081B258F1D</vt:lpwstr>
  </property>
  <property fmtid="{D5CDD505-2E9C-101B-9397-08002B2CF9AE}" pid="3" name="MSIP_Label_58cf86ee-526f-4536-9daf-d1ee8064d50e_Enabled">
    <vt:lpwstr>true</vt:lpwstr>
  </property>
  <property fmtid="{D5CDD505-2E9C-101B-9397-08002B2CF9AE}" pid="4" name="MSIP_Label_58cf86ee-526f-4536-9daf-d1ee8064d50e_SetDate">
    <vt:lpwstr>2023-02-06T15:42:22Z</vt:lpwstr>
  </property>
  <property fmtid="{D5CDD505-2E9C-101B-9397-08002B2CF9AE}" pid="5" name="MSIP_Label_58cf86ee-526f-4536-9daf-d1ee8064d50e_Method">
    <vt:lpwstr>Privileged</vt:lpwstr>
  </property>
  <property fmtid="{D5CDD505-2E9C-101B-9397-08002B2CF9AE}" pid="6" name="MSIP_Label_58cf86ee-526f-4536-9daf-d1ee8064d50e_Name">
    <vt:lpwstr>Internal Only Information</vt:lpwstr>
  </property>
  <property fmtid="{D5CDD505-2E9C-101B-9397-08002B2CF9AE}" pid="7" name="MSIP_Label_58cf86ee-526f-4536-9daf-d1ee8064d50e_SiteId">
    <vt:lpwstr>a1a39996-f913-4016-a58a-361c60dec580</vt:lpwstr>
  </property>
  <property fmtid="{D5CDD505-2E9C-101B-9397-08002B2CF9AE}" pid="8" name="MSIP_Label_58cf86ee-526f-4536-9daf-d1ee8064d50e_ActionId">
    <vt:lpwstr>c0dc4563-d851-464c-9aff-d449a85b0af7</vt:lpwstr>
  </property>
  <property fmtid="{D5CDD505-2E9C-101B-9397-08002B2CF9AE}" pid="9" name="MSIP_Label_58cf86ee-526f-4536-9daf-d1ee8064d50e_ContentBits">
    <vt:lpwstr>0</vt:lpwstr>
  </property>
</Properties>
</file>