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X:\Strategic Sourcing 2024-2025FY\RFQ O8 2024 - IJS Transversal Skills Resourcing\"/>
    </mc:Choice>
  </mc:AlternateContent>
  <xr:revisionPtr revIDLastSave="0" documentId="13_ncr:1_{834218DE-440C-473A-B933-955465DD087A}" xr6:coauthVersionLast="36" xr6:coauthVersionMax="36" xr10:uidLastSave="{00000000-0000-0000-0000-000000000000}"/>
  <bookViews>
    <workbookView xWindow="-108" yWindow="-108" windowWidth="23256" windowHeight="12576" activeTab="1" xr2:uid="{00000000-000D-0000-FFFF-FFFF00000000}"/>
  </bookViews>
  <sheets>
    <sheet name="Res_Qual_Eval" sheetId="1" r:id="rId1"/>
    <sheet name="Res_Cert_Eval" sheetId="3" r:id="rId2"/>
    <sheet name="Res_Exp_Eval" sheetId="5" r:id="rId3"/>
    <sheet name="Weighting Score" sheetId="6" r:id="rId4"/>
  </sheets>
  <definedNames>
    <definedName name="_xlnm.Print_Area" localSheetId="1">Res_Cert_Eval!$A$1:$I$79</definedName>
    <definedName name="_xlnm.Print_Area" localSheetId="2">Res_Exp_Eval!$A$1:$I$101</definedName>
    <definedName name="_xlnm.Print_Area" localSheetId="0">Res_Qual_Eval!$A$1:$I$101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6" l="1"/>
  <c r="F4" i="6"/>
  <c r="F5" i="6"/>
  <c r="F6" i="6"/>
  <c r="F7" i="6"/>
  <c r="H78" i="3"/>
  <c r="H100" i="5"/>
  <c r="H100" i="1"/>
  <c r="F8" i="6" l="1"/>
</calcChain>
</file>

<file path=xl/sharedStrings.xml><?xml version="1.0" encoding="utf-8"?>
<sst xmlns="http://schemas.openxmlformats.org/spreadsheetml/2006/main" count="541" uniqueCount="168">
  <si>
    <t>RFB No</t>
  </si>
  <si>
    <t>RFB Title</t>
  </si>
  <si>
    <t xml:space="preserve">Bidder Name </t>
  </si>
  <si>
    <t>Resources Role</t>
  </si>
  <si>
    <t>Scoring Guideline</t>
  </si>
  <si>
    <t>Criteria</t>
  </si>
  <si>
    <t>Scoring Points</t>
  </si>
  <si>
    <t>To be inserted by BEC member.</t>
  </si>
  <si>
    <t>Scoring</t>
  </si>
  <si>
    <t>BEC Member Name &amp; Surname</t>
  </si>
  <si>
    <t>Score</t>
  </si>
  <si>
    <t>AVERAGE SCORE</t>
  </si>
  <si>
    <t>CV 1</t>
  </si>
  <si>
    <t>CV 2</t>
  </si>
  <si>
    <t>CV Identification</t>
  </si>
  <si>
    <t>Name &amp; Surname
(as per CV)</t>
  </si>
  <si>
    <t>Senior Portfolio Manager (x1 resource)</t>
  </si>
  <si>
    <t>Category 1: Project Management</t>
  </si>
  <si>
    <t>Service Category</t>
  </si>
  <si>
    <t xml:space="preserve">Appropriate Degree or Equivalent in Computer Science, or Information Technology, or Informatics, or Engineering, or Commerce or IT qualification at NQF9 </t>
  </si>
  <si>
    <t>Strategy and Design Specialist ( x 1 resource)</t>
  </si>
  <si>
    <t>Senior Programme Manager ( x 1 resource)</t>
  </si>
  <si>
    <t>Appropriate Degree or Equivalent in Computer Science, or Information Technology, or Informatics, or Engineering, or Commerce or IT qualification at NQF8.</t>
  </si>
  <si>
    <t>Senior Project Manager ( x 1 resource)</t>
  </si>
  <si>
    <t>Appropriate Degree or Equivalent in Computer Science, or Informatics, or Engineering, or Commerce or IT qualification at NQF7.</t>
  </si>
  <si>
    <t>Project Manager ( x 1 resource)</t>
  </si>
  <si>
    <t>Appropriate qualification in Computer Science, or Informatics, or Engineering, or IT qualification at NQF6.</t>
  </si>
  <si>
    <t>Scrum Master ( x 1 resource)</t>
  </si>
  <si>
    <t>Programme Governance Officer ( x 1 resource)</t>
  </si>
  <si>
    <t>Appropriate qualification in Computer Science, or Informatics or IT qualification or Business Administration or Project Management or Logistics &amp; Supply Chain Management at NQF6.</t>
  </si>
  <si>
    <t>Project Coordinator 1</t>
  </si>
  <si>
    <t>Project Coordinator 2</t>
  </si>
  <si>
    <t xml:space="preserve">Project Administrator ( x 1 resource </t>
  </si>
  <si>
    <t>Category 2: Business Analysis and Strategy Development</t>
  </si>
  <si>
    <t>Senior Interoperability Specialist ( x 1 resource)</t>
  </si>
  <si>
    <t>Appropriate Degree or Equivalent in Computer Science, or Information Technology, or Informatics, or Engineering, or Information Systems, or Commerce or other relevant.</t>
  </si>
  <si>
    <t>Senior Business Analyst 1</t>
  </si>
  <si>
    <t>Senior Business Analyst 2</t>
  </si>
  <si>
    <t>Business Analyst 1</t>
  </si>
  <si>
    <t>Appropriate Degree or Equivalent in Computer Science, or Information Technology, or Informatics, or Engineering, or Information Systems, or Commerce or other relevant qualification at NQF7.</t>
  </si>
  <si>
    <t xml:space="preserve">Appropriate Degree or Equivalent in Computer Science, or Information Technology, or Informatics, or Engineering, or Information Systems, or Commerce or other relevant qualification at NQF8.
</t>
  </si>
  <si>
    <t>Business Analyst 2</t>
  </si>
  <si>
    <t>Business Analyst 3</t>
  </si>
  <si>
    <t>Specialist - Legal Research and Interpretation 1</t>
  </si>
  <si>
    <t>Degree in Law (LLB) at NQF8. Admitted as an Advocate or qualifies to be admitted as an Advocate</t>
  </si>
  <si>
    <t>Specialist - Legal Research and Interpretation 2</t>
  </si>
  <si>
    <t>Specialist – Information and Knowledge management ( x 1 resource)</t>
  </si>
  <si>
    <t>Appropriate Degree or Equivalent in Computer Science, or Information Technology, or Informatics, or Engineering, or Information Systems, or Commerce, or Knowledge Management, Law, Organisational Learning or equivalent at NQF7.</t>
  </si>
  <si>
    <t>Category 3: Application Development</t>
  </si>
  <si>
    <t>Development Manager ( x 1 resource)</t>
  </si>
  <si>
    <t>Developer – Microsoft BizTalk/Azure ( x 1 resource)</t>
  </si>
  <si>
    <t>Subject Matter Expert – Microsoft BizTalk/ Azure integration  ( x 1 resource)</t>
  </si>
  <si>
    <t>Junior Integration Developer ( x 1 resource)</t>
  </si>
  <si>
    <t>Developer – Microsoft SharePoint ( x 1 resource)</t>
  </si>
  <si>
    <t>Developer – Mobile ( x 1 resource)</t>
  </si>
  <si>
    <t>Category 4: Operations, Network Management, Information Security and Cyber Security</t>
  </si>
  <si>
    <t>Head of Infrastructure, Networks and Information Security ( x 1 resource)</t>
  </si>
  <si>
    <t>Infrastructure Manager ( x 1 resource)</t>
  </si>
  <si>
    <t>Appropriate qualification in Computer Science, or Information Technology, or Informatics, or Engineering, or Information Systems, or Commerce or other relevant qualification at NQF6.</t>
  </si>
  <si>
    <t>Senior Network Specialist ( x 1 resource)</t>
  </si>
  <si>
    <t>Network Specialist ( x 1 resource)</t>
  </si>
  <si>
    <t>Appropriate qualification in Computer Science, or Informatics, or Engineering, or Information Systems, or other relevant qualification at NQF6.</t>
  </si>
  <si>
    <t xml:space="preserve">Senior Engineer: Datacentre Operations( x 1 resource)  </t>
  </si>
  <si>
    <t>Senior Systems Administrator ( x 1 resource)</t>
  </si>
  <si>
    <t>Senior Information and Cyber Security Specialist ( x 1 resource)</t>
  </si>
  <si>
    <t>Category 5: Business Intelligence</t>
  </si>
  <si>
    <t>Subject Matter Expert - Analytics and Business Intelligence ( x 1 resource)</t>
  </si>
  <si>
    <t>Senior Developer – Business Intelligence ( x 1 resource)</t>
  </si>
  <si>
    <t>Data Scientist ( x 1 resource)</t>
  </si>
  <si>
    <t>Appropriate Degree or Equivalent in Data Science, or Statistics, or Information Technology, or Informatics, or Engineering, or Information Systems, or Commerce or other relevant qualification at NQF7.</t>
  </si>
  <si>
    <t>Category 6: Application Testing</t>
  </si>
  <si>
    <t>Test Manager ( x 1 resource)</t>
  </si>
  <si>
    <t>Test Analyst 1</t>
  </si>
  <si>
    <t>Test Analyst 2</t>
  </si>
  <si>
    <t>Software Tester 1</t>
  </si>
  <si>
    <t>Relevant qualification in Computer Science, or Information Technology, or Informatics, or Engineering, or Information Systems, or Commerce or other relevant qualification at NQF6.</t>
  </si>
  <si>
    <t>Software Tester 2</t>
  </si>
  <si>
    <t>Resource’s Qualifications not provided.</t>
  </si>
  <si>
    <t>Resource’s Qualifications provided, and meets the required qualifications.</t>
  </si>
  <si>
    <t>Resource’s Qualifications provided, but does not meet the required qualifications.</t>
  </si>
  <si>
    <t>Minimum Qualifications Required</t>
  </si>
  <si>
    <t>Resources Qualifications Evaluation</t>
  </si>
  <si>
    <t>Appointment of a service provider for the IJS Transversal skills resourcing services for a period of three (3) years.</t>
  </si>
  <si>
    <t>Appropriate Degree in Computer Science, or Information Technology or Informatics, or Engineering, Information Systems, or Commerce or other relevant qualification at NQF8. Added Advantage: Master’s degree in IT or Masters in Administration / Leadership (MBA / MBL) will be an added advantage.</t>
  </si>
  <si>
    <t>Added Advantage: PRINCE2™ Practitioner Certification will be an advantage. Project Management Professional (PMP) Certificate will be an advantage. Certificate in Programme or Project Management will be an advantage. Agile Project Management Certification will be an advantage.</t>
  </si>
  <si>
    <t>Certified Scrum Master (CSM) OR  Professional Scrum Master (PSM). 
Added Advantage: PRINCE2™ Practitioner Certification will be an advantage. Project Management Professional (PMP) Certificate will be an advantage. Certificate in Programme or Project Management will be an advantage.</t>
  </si>
  <si>
    <t>PRINCE2™ Practitioner Certification; OR Project Management Professional (PMP) Certification. 
Added Advantage: Agile Project Management Certification.</t>
  </si>
  <si>
    <t xml:space="preserve">Certificate in Project Management. 
</t>
  </si>
  <si>
    <t xml:space="preserve">Appropriate qualification in Project Management or Business Administration at NQF5. 
Added Advantage: Appropriate qualification in Business Management or Business Administration will be an advantage. </t>
  </si>
  <si>
    <t xml:space="preserve">Added Advantage: Relevant Project Management Certificate will be an advantage . </t>
  </si>
  <si>
    <t>Added Advantage: Relevant Project Management Certificate will be an advantage.</t>
  </si>
  <si>
    <t>Relevant Microsoft Azure certification.</t>
  </si>
  <si>
    <t>Relevant certification in Business Analysis.
Added Advantage: Certification in Project Management will be an added advantage.</t>
  </si>
  <si>
    <t>Certification in Microsoft C# development and Microsoft SQL.</t>
  </si>
  <si>
    <t>Certification in Microsoft SharePoint.</t>
  </si>
  <si>
    <t xml:space="preserve">Appropriate Degree or Equivalent in Computer Science, or Information Technology, or Informatics, or Engineering, or Information Systems, or Commerce or other relevant qualification at NQF8.
Added Advantage: Master’s Degree in Computer Science will be an advantage OR Master of Business Administration (MBA) will be an advantage.
</t>
  </si>
  <si>
    <t>Added Advantage: Relevant HP certification will be an advantage.</t>
  </si>
  <si>
    <t>Cisco CCNP certification. Huawei HCIE Datacenter certification.
Added Advantage: CCIE certification will be an advantage.</t>
  </si>
  <si>
    <t>HCNA certification.</t>
  </si>
  <si>
    <t>MCSE Certification.</t>
  </si>
  <si>
    <t>Microsoft Certified: Security Operations Analyst Associate. Microsoft Certified: Cybersecurity Architect Expert.</t>
  </si>
  <si>
    <t>Azure Data Scientist Certification.</t>
  </si>
  <si>
    <t>Certification in Software QA Testing.
Added Advantage: Advanced ISTQB Certification will be an advantage. Certified in use of Automated Testing Tools will be an advantage (e.g. Rational Functional / Performance Tester, LoadUI, or JMeter). Certified in Testing Management software suite (e.g. ALM, Rational Quality Manager) will be an advantage. Certification in Business Analysis will be an advantage.</t>
  </si>
  <si>
    <t>Certification in Software QA Testing.
Added Advantage: Advanced Test Analyst ISTQB Certification will be an advantage.</t>
  </si>
  <si>
    <t>Added Advantage: ISTQB Certification (Foundation) will be an advantage.</t>
  </si>
  <si>
    <t>Minimum Certification Required</t>
  </si>
  <si>
    <t>Resources Certification Evaluation</t>
  </si>
  <si>
    <t>Resource’s Certifications not provided.</t>
  </si>
  <si>
    <t>Resource’s Certifications provided, but does not meet the required certification.</t>
  </si>
  <si>
    <t xml:space="preserve">Resource’s Certifications provided, and meets the required certification. </t>
  </si>
  <si>
    <t>Resource’s Certifications provided, and is beyond to the required certification, including having provided the specified added advantage certifications.</t>
  </si>
  <si>
    <t>Resource’s Qualifications provided, and is beyond to the required qualifications, including having provided the added advantage qualifications.</t>
  </si>
  <si>
    <t>Resource’s Experience not provided.</t>
  </si>
  <si>
    <t>Resource’s Experience provided, but does not meet the required experience.</t>
  </si>
  <si>
    <t>Resource’s Experience provided, and meets the required experience.</t>
  </si>
  <si>
    <t>Resource’s Experience provided, and is beyond to the required experience, including having provided the added advantage experience.</t>
  </si>
  <si>
    <t>Resources Experience Evaluation</t>
  </si>
  <si>
    <t>Minimum Experience Required</t>
  </si>
  <si>
    <t>15+ years in the ICT industry, of which 7 years in the criminal justice system cluster
10+ years in development of IT systems (SDLC)
8+ years in inter-organisational stakeholder management.
8+ years in managing diverse business and technical teams in a multi-vendor environment.
8+ years in programmes’ benefit management and governance.</t>
  </si>
  <si>
    <t>15+ years in the ICT industry
10+ years in the development of ICT systems (SDLC)
5+ year in the Criminal Justice system/cluster
8+ years in Programme Management
Knowledge and experience of PMBOK / PRINCE2 methodologies and processes.
Strategic Leadership of Organizational Turnaround Projects will be an added advantage.</t>
  </si>
  <si>
    <t>10+ years in Project Management in domain of IT systems (SDLC) and inter-departmental/organizational integrations.
4+ years in Programme Management role
8+ years in the ICT industry 
Knowledge and experience of PMBOK / PRINCE2 methodologies and processes</t>
  </si>
  <si>
    <t>8+ years in Project Management in domain of IT systems (SDLC) and inter-departmental/organizational integrations.
6+ years in the ICT industry 
Knowledge and experience of PMBOK / PRINCE2 methodologies and processes</t>
  </si>
  <si>
    <t>5+ years in Project Management in domain of IT systems (SDLC) and inter-departmental/organizational integrations.
4+ years in the ICT industry 
3+ years in Business Analysis or development of IT systems (SDLC)
Knowledge and experience of PMBOK / PRINCE2 methodologies and processes</t>
  </si>
  <si>
    <t>5+ years as a Scrum Master.
4+ years in the ICT industry 
Strong knowledge of Agile Scrum principles and practices.
Excellent communication and interpersonal skills.</t>
  </si>
  <si>
    <t>5+ years in governance and stakeholder management of which 3 must be in the criminal justice system/cluster (including managing relationships with partners and suppliers).
5+ years in secretarial and administrative positions
5+ years in project coordination
3+ years in administrative support and managing documentation
3+ years in event and travel coordination</t>
  </si>
  <si>
    <t xml:space="preserve">5+ years of experience in a project management administration or co-ordination role
3+ years in ICT environment
3+ years in Project Management tools e.g. MS Project and collaborative tools such as EPM.
4+ years in document management </t>
  </si>
  <si>
    <t>3+ years’ experience in a project management environment in a Project Administration role
4+ years in the ICT environment 
2+ years’ experience with  project management tools e.g Ms Project and collaborative tools such as EPM</t>
  </si>
  <si>
    <t>15+ years in the ICT industry of which 6 years must be in the Justice system/cluster
5+ years extensive experience in planning and deploying both business and IT initiatives.
Experience in SOA based SDLC and application of architectural principles to business solutions
Added Advantage: Experience in Project Management will be an added advantage</t>
  </si>
  <si>
    <t>10+ years in the ICT industry
8+ years in Business Analysis
8+ years’ experience in complex integration projects.
5+ years’ experience in Process Modelling Tools and Techniques. 
5+ years’ experience of inter-departmental/organizational solution portfolios to align with business process and integration models
Added Advantage: Experience in Project Management will be an added advantage</t>
  </si>
  <si>
    <t>5+ years in the ICT industry
3+ years in Business Analysis
3+ years experience in Process  
3+ years in complex integration projects. 
Experience in Modelling Tools and Techniques
Added Advantage: Experience in Project Management will be an added advantage</t>
  </si>
  <si>
    <t>10+ years in experience legal interpretation in Criminal Justice domain (for creating and publishing charge sheet annexures)
10+ years in field of Legal Research and Preparation of Legal Opinion
5+ years experience working in a project / programme environment ICT project environment
3+ years practice in court (as magistrate, prosecutor, attorney, or advocate)
Added Advantage: Experience in working as NPA prosecutor or in a similar role will be an advantage</t>
  </si>
  <si>
    <t>7+ years in ICT industry
5+ years in delivering Knowledge Management (KM) and Organisational Learning activities
5+ years in content development and delivery of information through project learning platforms
4+ years in managing content on SharePoint sites
4+ years in documenting KM and Standard Operating Procedures (SOP)
4+ years in organizing inter-departmental internal/external data and documenting it in a systematic manner
Added Advantage: Experience in working as a Data Scientist or similar role will be an advantage</t>
  </si>
  <si>
    <t>10+ years in the ICT industry
5+ years of which are in the Justice cluster 
8+ years in managing .NET and mobile development projects
Added Advantage: Experience in SOA based Application Architecture principles will be an added advantage.</t>
  </si>
  <si>
    <t>7+ years in the ICT industry
3+ years in Systems Analysis
4+ years in the development of ICT systems (SDLC)
4+ years in .NET development
4+ years as a BizTalk or Azure specialist.</t>
  </si>
  <si>
    <t>12+ years in the ICT industry
10+ years’ in Enterprise Application development, integration, and delivery with distributed Enterprise Service Bus (ESB) architecture (Azure)
8+ years management of Microsoft BizTalk solutions (Architecture, Design,  Implementation and Support)
8+ years’ Service Oriented Architecture 
7+ years in the development of ICT systems (SDLC)</t>
  </si>
  <si>
    <t>2+ years in a development role with strong focus on systems integration (including a strong understanding of integration pattens)</t>
  </si>
  <si>
    <t>5+ years in the ICT industry
3+ years in Systems Analysis
4+ years in the development of ICT systems (SDLC)
4+ years in the Microsoft SharePoint development</t>
  </si>
  <si>
    <r>
      <t xml:space="preserve">5+ years in the ICT industry
3+ years in Mobile Device Management
3+ years in Native App Development and Support 
2+ years DevOps and SDLC tools like Jenkins, Ansible, Jira, Microsoft, GitHub
2+ years in Mobility Release Management Process
3+ years Mobile App development technology like </t>
    </r>
    <r>
      <rPr>
        <sz val="12"/>
        <color rgb="FFFF0000"/>
        <rFont val="Arial Narrow"/>
        <family val="2"/>
      </rPr>
      <t>xxxxx</t>
    </r>
    <r>
      <rPr>
        <sz val="12"/>
        <rFont val="Arial Narrow"/>
        <family val="2"/>
      </rPr>
      <t xml:space="preserve">, </t>
    </r>
    <r>
      <rPr>
        <sz val="12"/>
        <color rgb="FFFF0000"/>
        <rFont val="Arial Narrow"/>
        <family val="2"/>
      </rPr>
      <t>xxxxx</t>
    </r>
    <r>
      <rPr>
        <sz val="12"/>
        <rFont val="Arial Narrow"/>
        <family val="2"/>
      </rPr>
      <t xml:space="preserve">, </t>
    </r>
    <r>
      <rPr>
        <sz val="12"/>
        <color rgb="FFFF0000"/>
        <rFont val="Arial Narrow"/>
        <family val="2"/>
      </rPr>
      <t>xxxxx</t>
    </r>
  </si>
  <si>
    <t>15+ years in the ICT industry of which 7 must be in the criminal justice system/cluster
10+ years in formulating strategy for technology platforms and solutions
10+ years hands on in handling complex multi-million Rand project implementation
8+ year in handling operating and capital budgets
8+ years in monitoring and analysing technology performance
8+ years in managing cross functional, multi-vendor environment</t>
  </si>
  <si>
    <t>10+ years in the ICT industry
8+ years in Windows Server 2012 R2 to 2022
3+ years in Microsoft Server 2008-2016 or later, Exchange 2010 or later, SQL 2016 or later.
8+ years Microsoft Hyper-V, Active Directory, Exchange, 
6+ years in Microsoft Failover Clustering
3+ years in Azure Administration, Intune, Azure Arc, Endpoint Administration, SCCM, SCOM</t>
  </si>
  <si>
    <t>10+ years in the ICT industry
8+ years in installing and configuring Cisco and Huawei Switches, Firewalls, Router (5K, 2K, ASA, ASR)
8+ years in designing enterprise networks utilizing BGP, OSPF, VRF, MPLS etc.
8+ years in troubleshooting network related issues.
5+ years in inter-departmental/organizational network integration and configuration
5+ years Windows Server 2012 / 2016 Virtual or later.</t>
  </si>
  <si>
    <t>7+ years in the ICT industry
5+ years in installing and configuring Cisco and Huawei Switches, Firewalls, Router (5K, 2K, ASA, ASR)
3+ years in designing enterprise networks utilizing BGP, OSPF, VRF, MPLS etc.
3+ years in troubleshooting network relates issues
3+ years Windows Server 2012 / 2022 Virtual or later.</t>
  </si>
  <si>
    <t>7+ years in ICT Industry    
5+ years in configuring and maintaining HP server environment
5+ years in the operation and management of network attached storage and fibre interconnects.
4+ years in equipment firmware and operating system upgrades
4+ years in the integration process with cable management, patch panel and preventative maintenance
3+ years in IT Service Management (ITSM) including Change Management, Problem Management</t>
  </si>
  <si>
    <t>7+ years in the ICT industry
5+ years in server architectures
5+ years in installation of server and storage hardware 
5+ years in administration and support of Windows, Microsoft Active Directory domains, virtualisation Hyper-V, Exchange, SQL, IIS, System Centre Suite, and various server applications
3+ years in administration and support of Web proxy and monitoring tools
5+ years in Microsoft Failover Clustering
5+ years in patch management, backup and recovery
5+ years in Windows concepts, Domains, Active Directory and its concepts, and the interaction between hardware, operating systems, network, data centre, and application software</t>
  </si>
  <si>
    <r>
      <t>8+ years in the ICT industry
6+ years in the Information &amp; Cyber Security area
5+ years in patch management, firewalls and intrusion detection/prevention systems
5+ years with the Public Key Infrastructure (PKI) and cryptographic protocols
 5+ years in vulnerabilities management systems and common security applications.
5+ years in configuration and administration of Microsoft Sentinel.
5+ years in the KQL (Kusto Query Language)
5+ years in relevant development languages (</t>
    </r>
    <r>
      <rPr>
        <sz val="12"/>
        <color rgb="FFFF0000"/>
        <rFont val="Arial Narrow"/>
        <family val="2"/>
      </rPr>
      <t>xxxx</t>
    </r>
    <r>
      <rPr>
        <sz val="12"/>
        <rFont val="Arial Narrow"/>
        <family val="2"/>
      </rPr>
      <t xml:space="preserve">. </t>
    </r>
    <r>
      <rPr>
        <sz val="12"/>
        <color rgb="FFFF0000"/>
        <rFont val="Arial Narrow"/>
        <family val="2"/>
      </rPr>
      <t>xxxxx</t>
    </r>
    <r>
      <rPr>
        <sz val="12"/>
        <rFont val="Arial Narrow"/>
        <family val="2"/>
      </rPr>
      <t xml:space="preserve">, </t>
    </r>
    <r>
      <rPr>
        <sz val="12"/>
        <color rgb="FFFF0000"/>
        <rFont val="Arial Narrow"/>
        <family val="2"/>
      </rPr>
      <t>xxxxx</t>
    </r>
    <r>
      <rPr>
        <sz val="12"/>
        <rFont val="Arial Narrow"/>
        <family val="2"/>
      </rPr>
      <t xml:space="preserve">). </t>
    </r>
  </si>
  <si>
    <t>10+ years’ experience leading business intelligence department / units
10+ years’ experience development and implementation of solutions using OLAP technologies
8+ years leading architecting, designing and developing large scale data warehouses
8+ years’ experience in development of GIS systems
6+ years’ experience as a business/systems analyst in the building of reporting cubes and dashboards
6+ Experience in data modelling, both logical and physical models
6+ years in ETL design.
6+ years in relevant development languages, including: SQL, MDX, DAX 
Added Advantage: Development experience using Microsoft PowerBI will be an advantage.</t>
  </si>
  <si>
    <t>5+ years in the ICT industry
3+ years in Systems Analysis
4+ years in the development of ICT systems (SDLC)
3+ years’ in ETL / Business Intelligence Development in Microsoft BI stack environment, including SQL server and SSIS
3+ years in Microsoft SQL server, SQL, SSRS and SSIS
3+ years in ETL methodologies</t>
  </si>
  <si>
    <t xml:space="preserve">12+ years in the ICT Sector
12+ years strong programming skills in technologies such as ASP.NET, JAVA, SQL and C#, Python, SAS to turn raw data into actionable insights
8+ years in Data visualization tools
8+ years in  in the use of statistics 
8+ years in Big data platforms 
8+ years cloud data analysis </t>
  </si>
  <si>
    <t>10+ years in ICT industry
8+ years in Software QA Testing
6+ years in implementing testing methodologies and standards
5+ years in implementation of automated test tools
5+ years in use of integration testing tools (e.g. SoapUI, LoadUI)
5+ years in Quality Standards and Procedures</t>
  </si>
  <si>
    <t>6+ years in ICT industry
4+ years in Software QA Testing
3+ years in integration testing, using relevant tools (e.g. SoapUI, LoadUI)
3+ years in testing methodologies and standards
3+ years in automated test tools
3+ years in Quality Standards and Procedures</t>
  </si>
  <si>
    <t>2+ years in ICT industry
2+ year in Software QA Testing
2+ years in testing methodologies and standards</t>
  </si>
  <si>
    <t>No.</t>
  </si>
  <si>
    <t>Technical Functionality Mandatory requirements</t>
  </si>
  <si>
    <t>Weighting</t>
  </si>
  <si>
    <t>1.</t>
  </si>
  <si>
    <r>
      <t xml:space="preserve">Overall </t>
    </r>
    <r>
      <rPr>
        <b/>
        <sz val="11"/>
        <color theme="1"/>
        <rFont val="Arial"/>
        <family val="2"/>
      </rPr>
      <t>Bidder Experience</t>
    </r>
  </si>
  <si>
    <t>2.</t>
  </si>
  <si>
    <r>
      <t xml:space="preserve">Bidder's IT scarce skills pool or the ability to source these skills within the market - </t>
    </r>
    <r>
      <rPr>
        <b/>
        <sz val="11"/>
        <color theme="1"/>
        <rFont val="Arial"/>
        <family val="2"/>
      </rPr>
      <t>Qualifications</t>
    </r>
  </si>
  <si>
    <t>3.</t>
  </si>
  <si>
    <r>
      <t xml:space="preserve">Bidder's IT scarce skills pool or the ability to source these skills within the market - </t>
    </r>
    <r>
      <rPr>
        <b/>
        <sz val="11"/>
        <color theme="1"/>
        <rFont val="Arial"/>
        <family val="2"/>
      </rPr>
      <t>Certifications</t>
    </r>
  </si>
  <si>
    <t>4.</t>
  </si>
  <si>
    <r>
      <t xml:space="preserve">Bidder's IT scarce skills pool or the ability to source these skills within the market - </t>
    </r>
    <r>
      <rPr>
        <b/>
        <sz val="11"/>
        <color theme="1"/>
        <rFont val="Arial"/>
        <family val="2"/>
      </rPr>
      <t>Experience</t>
    </r>
  </si>
  <si>
    <t>5.</t>
  </si>
  <si>
    <t>Financial Viability</t>
  </si>
  <si>
    <t>Weighted Score</t>
  </si>
  <si>
    <t>RFQ No</t>
  </si>
  <si>
    <t>RFQ Title</t>
  </si>
  <si>
    <t>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</si>
</sst>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name val="Calibri"/>
      <family val="2"/>
      <scheme val="minor"/>
    </font>
    <font>
      <b/>
      <sz val="12"/>
      <name val="Arial Narrow"/>
      <family val="2"/>
    </font>
    <font>
      <b/>
      <sz val="12"/>
      <color rgb="FFFF0000"/>
      <name val="Arial Narrow"/>
      <family val="2"/>
    </font>
    <font>
      <sz val="12"/>
      <color theme="1"/>
      <name val="Arial Narrow"/>
      <family val="2"/>
    </font>
    <font>
      <b/>
      <sz val="12"/>
      <color theme="1"/>
      <name val="Arial Narrow"/>
      <family val="2"/>
    </font>
    <font>
      <sz val="12"/>
      <name val="Arial Narrow"/>
      <family val="2"/>
    </font>
    <font>
      <sz val="12"/>
      <color rgb="FFFF0000"/>
      <name val="Arial Narrow"/>
      <family val="2"/>
    </font>
    <font>
      <sz val="12"/>
      <color theme="0"/>
      <name val="Arial Narrow"/>
      <family val="2"/>
    </font>
    <font>
      <b/>
      <sz val="16"/>
      <name val="Arial Narrow"/>
      <family val="2"/>
    </font>
    <font>
      <b/>
      <sz val="12"/>
      <color rgb="FF000000"/>
      <name val="Arial Narrow"/>
      <family val="2"/>
    </font>
    <font>
      <sz val="11"/>
      <color theme="1"/>
      <name val="Calibri"/>
      <family val="2"/>
      <scheme val="minor"/>
    </font>
    <font>
      <b/>
      <sz val="11"/>
      <color rgb="FF000000"/>
      <name val="Arial"/>
      <family val="2"/>
    </font>
    <font>
      <b/>
      <sz val="11"/>
      <color theme="1"/>
      <name val="Arial"/>
      <family val="2"/>
    </font>
    <font>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D9D9D9"/>
        <bgColor indexed="64"/>
      </patternFill>
    </fill>
    <fill>
      <patternFill patternType="solid">
        <fgColor rgb="FFDEEAF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9" fontId="11" fillId="0" borderId="0" applyFont="0" applyFill="0" applyBorder="0" applyAlignment="0" applyProtection="0"/>
  </cellStyleXfs>
  <cellXfs count="91">
    <xf numFmtId="0" fontId="0" fillId="0" borderId="0" xfId="0"/>
    <xf numFmtId="0" fontId="4" fillId="0" borderId="0" xfId="0" applyFont="1" applyAlignment="1">
      <alignment horizontal="center" wrapText="1"/>
    </xf>
    <xf numFmtId="0" fontId="4" fillId="0" borderId="0" xfId="0" applyFont="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applyAlignment="1">
      <alignment horizontal="center" wrapText="1"/>
    </xf>
    <xf numFmtId="0" fontId="4" fillId="0" borderId="5" xfId="0" applyFont="1" applyBorder="1" applyAlignment="1">
      <alignment wrapText="1"/>
    </xf>
    <xf numFmtId="0" fontId="4" fillId="0" borderId="6" xfId="0" applyFont="1" applyBorder="1" applyAlignment="1">
      <alignment horizontal="center" wrapText="1"/>
    </xf>
    <xf numFmtId="0" fontId="4" fillId="0" borderId="7" xfId="0" applyFont="1" applyBorder="1" applyAlignment="1">
      <alignment wrapText="1"/>
    </xf>
    <xf numFmtId="0" fontId="4" fillId="0" borderId="8" xfId="0" applyFont="1" applyBorder="1" applyAlignment="1">
      <alignment wrapText="1"/>
    </xf>
    <xf numFmtId="0" fontId="4" fillId="0" borderId="9" xfId="0" applyFont="1" applyBorder="1" applyAlignment="1">
      <alignment horizontal="center" wrapText="1"/>
    </xf>
    <xf numFmtId="0" fontId="2" fillId="3" borderId="10"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6" fillId="0" borderId="0" xfId="0" applyFont="1" applyAlignment="1">
      <alignment wrapText="1"/>
    </xf>
    <xf numFmtId="1" fontId="6" fillId="5" borderId="14" xfId="0" applyNumberFormat="1" applyFont="1" applyFill="1" applyBorder="1" applyAlignment="1">
      <alignment horizontal="center" vertical="center" wrapText="1"/>
    </xf>
    <xf numFmtId="2" fontId="6" fillId="0" borderId="0" xfId="0" applyNumberFormat="1" applyFont="1" applyAlignment="1">
      <alignment wrapText="1"/>
    </xf>
    <xf numFmtId="2" fontId="2" fillId="2" borderId="17" xfId="0" applyNumberFormat="1" applyFont="1" applyFill="1" applyBorder="1" applyAlignment="1">
      <alignment horizontal="center" vertical="center" wrapText="1"/>
    </xf>
    <xf numFmtId="0" fontId="8" fillId="0" borderId="0" xfId="0" applyFont="1" applyAlignment="1">
      <alignment horizontal="center" vertical="center" wrapText="1"/>
    </xf>
    <xf numFmtId="0" fontId="10" fillId="6"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2" fillId="2" borderId="19" xfId="0" applyFont="1" applyFill="1" applyBorder="1" applyAlignment="1">
      <alignment horizontal="center" vertical="center" wrapText="1"/>
    </xf>
    <xf numFmtId="0" fontId="6" fillId="3" borderId="19" xfId="0" applyFont="1" applyFill="1" applyBorder="1" applyAlignment="1">
      <alignment horizontal="left" vertical="top" wrapText="1"/>
    </xf>
    <xf numFmtId="0" fontId="6" fillId="5" borderId="19" xfId="0" applyFont="1" applyFill="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2" fontId="7" fillId="0" borderId="0" xfId="0" applyNumberFormat="1" applyFont="1" applyAlignment="1">
      <alignment wrapText="1"/>
    </xf>
    <xf numFmtId="0" fontId="6" fillId="0" borderId="0" xfId="0" applyFont="1" applyAlignment="1">
      <alignment horizontal="center" wrapText="1"/>
    </xf>
    <xf numFmtId="0" fontId="12" fillId="7" borderId="1" xfId="0" applyFont="1" applyFill="1" applyBorder="1" applyAlignment="1">
      <alignment horizontal="center" vertical="center" wrapText="1"/>
    </xf>
    <xf numFmtId="0" fontId="14" fillId="0" borderId="1" xfId="0" applyFont="1" applyBorder="1" applyAlignment="1">
      <alignment vertical="center" wrapText="1"/>
    </xf>
    <xf numFmtId="9"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164" fontId="0" fillId="0" borderId="1" xfId="0" applyNumberFormat="1" applyBorder="1" applyAlignment="1">
      <alignment horizontal="center" vertical="center"/>
    </xf>
    <xf numFmtId="0" fontId="4" fillId="3" borderId="1" xfId="0" applyFont="1" applyFill="1" applyBorder="1" applyAlignment="1">
      <alignment horizontal="left" vertical="top" wrapText="1"/>
    </xf>
    <xf numFmtId="0" fontId="4" fillId="3" borderId="21" xfId="0" applyFont="1" applyFill="1" applyBorder="1" applyAlignment="1">
      <alignment horizontal="left" vertical="top" wrapText="1"/>
    </xf>
    <xf numFmtId="0" fontId="4" fillId="3" borderId="29" xfId="0" applyFont="1" applyFill="1" applyBorder="1" applyAlignment="1">
      <alignment horizontal="left" vertical="top" wrapText="1"/>
    </xf>
    <xf numFmtId="0" fontId="4" fillId="3" borderId="22"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22" xfId="0" applyFont="1" applyFill="1" applyBorder="1" applyAlignment="1">
      <alignment horizontal="left" vertical="top"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6" fillId="3" borderId="29" xfId="0" applyFont="1" applyFill="1" applyBorder="1" applyAlignment="1">
      <alignment horizontal="left" vertical="top" wrapText="1"/>
    </xf>
    <xf numFmtId="0" fontId="6" fillId="3" borderId="1" xfId="0" applyFont="1" applyFill="1" applyBorder="1" applyAlignment="1">
      <alignment horizontal="center" vertical="top"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8" xfId="0" applyFont="1" applyFill="1" applyBorder="1" applyAlignment="1">
      <alignment horizontal="left" wrapText="1"/>
    </xf>
    <xf numFmtId="0" fontId="5" fillId="2" borderId="12" xfId="0" applyFont="1" applyFill="1" applyBorder="1" applyAlignment="1">
      <alignment horizontal="left" wrapText="1"/>
    </xf>
    <xf numFmtId="0" fontId="3" fillId="0" borderId="16" xfId="0" applyFont="1" applyBorder="1" applyAlignment="1">
      <alignment horizontal="left" vertical="top" wrapText="1"/>
    </xf>
    <xf numFmtId="0" fontId="3" fillId="0" borderId="20"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vertical="top" wrapText="1"/>
    </xf>
    <xf numFmtId="0" fontId="3" fillId="0" borderId="18" xfId="0" applyFont="1" applyBorder="1" applyAlignment="1">
      <alignment vertical="top" wrapText="1"/>
    </xf>
    <xf numFmtId="0" fontId="3" fillId="0" borderId="12" xfId="0" applyFont="1" applyBorder="1" applyAlignment="1">
      <alignment vertical="top" wrapText="1"/>
    </xf>
    <xf numFmtId="0" fontId="3" fillId="0" borderId="1" xfId="0" applyFont="1" applyBorder="1" applyAlignment="1">
      <alignment horizontal="left" vertical="top" wrapText="1"/>
    </xf>
    <xf numFmtId="0" fontId="3" fillId="0" borderId="19" xfId="0" applyFont="1" applyBorder="1" applyAlignment="1">
      <alignment horizontal="left" vertical="top" wrapText="1"/>
    </xf>
    <xf numFmtId="0" fontId="3" fillId="0" borderId="14" xfId="0" applyFont="1" applyBorder="1" applyAlignment="1">
      <alignment horizontal="left" vertical="top" wrapText="1"/>
    </xf>
    <xf numFmtId="0" fontId="10" fillId="6" borderId="23"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6" borderId="25" xfId="0" applyFont="1" applyFill="1" applyBorder="1" applyAlignment="1">
      <alignment horizontal="left" vertical="center"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3" fontId="3" fillId="0" borderId="11" xfId="0" applyNumberFormat="1" applyFont="1" applyBorder="1" applyAlignment="1">
      <alignment vertical="top" wrapText="1"/>
    </xf>
    <xf numFmtId="3" fontId="3" fillId="0" borderId="11" xfId="0" applyNumberFormat="1" applyFont="1" applyBorder="1" applyAlignment="1">
      <alignment horizontal="left" vertical="top" wrapText="1"/>
    </xf>
    <xf numFmtId="0" fontId="3" fillId="0" borderId="11" xfId="0" applyFont="1" applyBorder="1" applyAlignment="1">
      <alignment horizontal="left" vertical="top" wrapText="1"/>
    </xf>
    <xf numFmtId="0" fontId="3" fillId="0" borderId="18" xfId="0" applyFont="1" applyBorder="1" applyAlignment="1">
      <alignment horizontal="left" vertical="top" wrapText="1"/>
    </xf>
    <xf numFmtId="0" fontId="3" fillId="0" borderId="12" xfId="0"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49" fontId="3" fillId="0" borderId="12" xfId="0" applyNumberFormat="1"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99"/>
      <color rgb="FFE5DFEC"/>
      <color rgb="FFFFCCFF"/>
      <color rgb="FFE5D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121445</xdr:colOff>
      <xdr:row>2</xdr:row>
      <xdr:rowOff>16670</xdr:rowOff>
    </xdr:from>
    <xdr:to>
      <xdr:col>2</xdr:col>
      <xdr:colOff>1297781</xdr:colOff>
      <xdr:row>3</xdr:row>
      <xdr:rowOff>190855</xdr:rowOff>
    </xdr:to>
    <xdr:pic>
      <xdr:nvPicPr>
        <xdr:cNvPr id="2" name="Picture 1">
          <a:extLst>
            <a:ext uri="{FF2B5EF4-FFF2-40B4-BE49-F238E27FC236}">
              <a16:creationId xmlns:a16="http://schemas.microsoft.com/office/drawing/2014/main" id="{1DF2EB8B-55AC-4FBC-B7E6-119E66803545}"/>
            </a:ext>
          </a:extLst>
        </xdr:cNvPr>
        <xdr:cNvPicPr>
          <a:picLocks noChangeAspect="1"/>
        </xdr:cNvPicPr>
      </xdr:nvPicPr>
      <xdr:blipFill>
        <a:blip xmlns:r="http://schemas.openxmlformats.org/officeDocument/2006/relationships" r:embed="rId1"/>
        <a:stretch>
          <a:fillRect/>
        </a:stretch>
      </xdr:blipFill>
      <xdr:spPr>
        <a:xfrm>
          <a:off x="502445" y="445295"/>
          <a:ext cx="1176336" cy="376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121445</xdr:colOff>
      <xdr:row>2</xdr:row>
      <xdr:rowOff>16670</xdr:rowOff>
    </xdr:from>
    <xdr:to>
      <xdr:col>2</xdr:col>
      <xdr:colOff>1297781</xdr:colOff>
      <xdr:row>3</xdr:row>
      <xdr:rowOff>190855</xdr:rowOff>
    </xdr:to>
    <xdr:pic>
      <xdr:nvPicPr>
        <xdr:cNvPr id="2" name="Picture 1">
          <a:extLst>
            <a:ext uri="{FF2B5EF4-FFF2-40B4-BE49-F238E27FC236}">
              <a16:creationId xmlns:a16="http://schemas.microsoft.com/office/drawing/2014/main" id="{7F36DE0E-0F96-4AC7-8D3B-F73DEFA122E4}"/>
            </a:ext>
          </a:extLst>
        </xdr:cNvPr>
        <xdr:cNvPicPr>
          <a:picLocks noChangeAspect="1"/>
        </xdr:cNvPicPr>
      </xdr:nvPicPr>
      <xdr:blipFill>
        <a:blip xmlns:r="http://schemas.openxmlformats.org/officeDocument/2006/relationships" r:embed="rId1"/>
        <a:stretch>
          <a:fillRect/>
        </a:stretch>
      </xdr:blipFill>
      <xdr:spPr>
        <a:xfrm>
          <a:off x="502445" y="435770"/>
          <a:ext cx="1176336" cy="374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121445</xdr:colOff>
      <xdr:row>2</xdr:row>
      <xdr:rowOff>16670</xdr:rowOff>
    </xdr:from>
    <xdr:to>
      <xdr:col>2</xdr:col>
      <xdr:colOff>1297781</xdr:colOff>
      <xdr:row>3</xdr:row>
      <xdr:rowOff>190855</xdr:rowOff>
    </xdr:to>
    <xdr:pic>
      <xdr:nvPicPr>
        <xdr:cNvPr id="2" name="Picture 1">
          <a:extLst>
            <a:ext uri="{FF2B5EF4-FFF2-40B4-BE49-F238E27FC236}">
              <a16:creationId xmlns:a16="http://schemas.microsoft.com/office/drawing/2014/main" id="{E724C583-3423-4795-AF18-958DA6F0FC9E}"/>
            </a:ext>
          </a:extLst>
        </xdr:cNvPr>
        <xdr:cNvPicPr>
          <a:picLocks noChangeAspect="1"/>
        </xdr:cNvPicPr>
      </xdr:nvPicPr>
      <xdr:blipFill>
        <a:blip xmlns:r="http://schemas.openxmlformats.org/officeDocument/2006/relationships" r:embed="rId1"/>
        <a:stretch>
          <a:fillRect/>
        </a:stretch>
      </xdr:blipFill>
      <xdr:spPr>
        <a:xfrm>
          <a:off x="502445" y="435770"/>
          <a:ext cx="1176336" cy="374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16"/>
  <sheetViews>
    <sheetView topLeftCell="A16" zoomScale="80" zoomScaleNormal="80" zoomScaleSheetLayoutView="100" workbookViewId="0">
      <selection activeCell="D8" sqref="D8:H8"/>
    </sheetView>
  </sheetViews>
  <sheetFormatPr defaultColWidth="56.44140625" defaultRowHeight="15.6" x14ac:dyDescent="0.3"/>
  <cols>
    <col min="1" max="1" width="2.6640625" style="2" customWidth="1"/>
    <col min="2" max="2" width="3" style="2" customWidth="1"/>
    <col min="3" max="3" width="29.6640625" style="2" customWidth="1"/>
    <col min="4" max="4" width="30.33203125" style="2" customWidth="1"/>
    <col min="5" max="5" width="78.44140625" style="2" customWidth="1"/>
    <col min="6" max="6" width="13.88671875" style="2" bestFit="1" customWidth="1"/>
    <col min="7" max="7" width="31.33203125" style="2" customWidth="1"/>
    <col min="8" max="8" width="15.88671875" style="2" customWidth="1"/>
    <col min="9" max="9" width="3.5546875" style="1" customWidth="1"/>
    <col min="10" max="10" width="20.33203125" style="1" customWidth="1"/>
    <col min="11" max="11" width="10.109375" style="1" bestFit="1" customWidth="1"/>
    <col min="12" max="14" width="56.44140625" style="1"/>
    <col min="15" max="16384" width="56.44140625" style="2"/>
  </cols>
  <sheetData>
    <row r="1" spans="2:9" ht="16.2" thickBot="1" x14ac:dyDescent="0.35"/>
    <row r="2" spans="2:9" ht="16.2" thickBot="1" x14ac:dyDescent="0.35">
      <c r="B2" s="3"/>
      <c r="C2" s="4"/>
      <c r="D2" s="4"/>
      <c r="E2" s="4"/>
      <c r="F2" s="4"/>
      <c r="G2" s="4"/>
      <c r="H2" s="4"/>
      <c r="I2" s="5"/>
    </row>
    <row r="3" spans="2:9" x14ac:dyDescent="0.3">
      <c r="B3" s="6"/>
      <c r="C3" s="17"/>
      <c r="D3" s="53" t="s">
        <v>81</v>
      </c>
      <c r="E3" s="53"/>
      <c r="F3" s="53"/>
      <c r="G3" s="53"/>
      <c r="H3" s="54"/>
      <c r="I3" s="7"/>
    </row>
    <row r="4" spans="2:9" ht="16.2" thickBot="1" x14ac:dyDescent="0.35">
      <c r="B4" s="6"/>
      <c r="C4" s="18"/>
      <c r="D4" s="55"/>
      <c r="E4" s="55"/>
      <c r="F4" s="55"/>
      <c r="G4" s="55"/>
      <c r="H4" s="56"/>
      <c r="I4" s="7"/>
    </row>
    <row r="5" spans="2:9" ht="16.2" thickBot="1" x14ac:dyDescent="0.35">
      <c r="B5" s="6"/>
      <c r="I5" s="7"/>
    </row>
    <row r="6" spans="2:9" x14ac:dyDescent="0.3">
      <c r="B6" s="6"/>
      <c r="C6" s="11" t="s">
        <v>165</v>
      </c>
      <c r="D6" s="84" t="s">
        <v>167</v>
      </c>
      <c r="E6" s="85"/>
      <c r="F6" s="86"/>
      <c r="G6" s="86"/>
      <c r="H6" s="87"/>
      <c r="I6" s="7"/>
    </row>
    <row r="7" spans="2:9" x14ac:dyDescent="0.3">
      <c r="B7" s="6"/>
      <c r="C7" s="12" t="s">
        <v>166</v>
      </c>
      <c r="D7" s="71" t="s">
        <v>82</v>
      </c>
      <c r="E7" s="71"/>
      <c r="F7" s="72"/>
      <c r="G7" s="72"/>
      <c r="H7" s="73"/>
      <c r="I7" s="7"/>
    </row>
    <row r="8" spans="2:9" x14ac:dyDescent="0.3">
      <c r="B8" s="6"/>
      <c r="C8" s="12" t="s">
        <v>2</v>
      </c>
      <c r="D8" s="71" t="s">
        <v>7</v>
      </c>
      <c r="E8" s="71"/>
      <c r="F8" s="72"/>
      <c r="G8" s="72"/>
      <c r="H8" s="73"/>
      <c r="I8" s="7"/>
    </row>
    <row r="9" spans="2:9" ht="16.2" thickBot="1" x14ac:dyDescent="0.35">
      <c r="B9" s="6"/>
      <c r="C9" s="13" t="s">
        <v>9</v>
      </c>
      <c r="D9" s="65" t="s">
        <v>7</v>
      </c>
      <c r="E9" s="65"/>
      <c r="F9" s="66"/>
      <c r="G9" s="66"/>
      <c r="H9" s="67"/>
      <c r="I9" s="7"/>
    </row>
    <row r="10" spans="2:9" ht="16.2" thickBot="1" x14ac:dyDescent="0.35">
      <c r="B10" s="6"/>
      <c r="I10" s="7"/>
    </row>
    <row r="11" spans="2:9" x14ac:dyDescent="0.3">
      <c r="B11" s="6"/>
      <c r="C11" s="57" t="s">
        <v>4</v>
      </c>
      <c r="D11" s="58"/>
      <c r="E11" s="58"/>
      <c r="F11" s="59"/>
      <c r="G11" s="59"/>
      <c r="H11" s="60"/>
      <c r="I11" s="7"/>
    </row>
    <row r="12" spans="2:9" x14ac:dyDescent="0.3">
      <c r="B12" s="6"/>
      <c r="C12" s="74" t="s">
        <v>5</v>
      </c>
      <c r="D12" s="75"/>
      <c r="E12" s="75"/>
      <c r="F12" s="75"/>
      <c r="G12" s="76"/>
      <c r="H12" s="24" t="s">
        <v>6</v>
      </c>
      <c r="I12" s="7"/>
    </row>
    <row r="13" spans="2:9" ht="15.75" customHeight="1" x14ac:dyDescent="0.3">
      <c r="B13" s="6"/>
      <c r="C13" s="77" t="s">
        <v>77</v>
      </c>
      <c r="D13" s="78"/>
      <c r="E13" s="78"/>
      <c r="F13" s="78"/>
      <c r="G13" s="79"/>
      <c r="H13" s="25">
        <v>0</v>
      </c>
      <c r="I13" s="7"/>
    </row>
    <row r="14" spans="2:9" ht="15.75" customHeight="1" x14ac:dyDescent="0.3">
      <c r="B14" s="6"/>
      <c r="C14" s="77" t="s">
        <v>79</v>
      </c>
      <c r="D14" s="78"/>
      <c r="E14" s="78"/>
      <c r="F14" s="78"/>
      <c r="G14" s="79"/>
      <c r="H14" s="25">
        <v>1</v>
      </c>
      <c r="I14" s="7"/>
    </row>
    <row r="15" spans="2:9" ht="15.75" customHeight="1" x14ac:dyDescent="0.3">
      <c r="B15" s="6"/>
      <c r="C15" s="77" t="s">
        <v>78</v>
      </c>
      <c r="D15" s="78"/>
      <c r="E15" s="78"/>
      <c r="F15" s="78"/>
      <c r="G15" s="79"/>
      <c r="H15" s="25">
        <v>2</v>
      </c>
      <c r="I15" s="7"/>
    </row>
    <row r="16" spans="2:9" ht="16.5" customHeight="1" thickBot="1" x14ac:dyDescent="0.35">
      <c r="B16" s="6"/>
      <c r="C16" s="80" t="s">
        <v>111</v>
      </c>
      <c r="D16" s="81"/>
      <c r="E16" s="81"/>
      <c r="F16" s="81"/>
      <c r="G16" s="82"/>
      <c r="H16" s="26">
        <v>3</v>
      </c>
      <c r="I16" s="7"/>
    </row>
    <row r="17" spans="2:9" ht="16.2" thickBot="1" x14ac:dyDescent="0.35">
      <c r="B17" s="6"/>
      <c r="I17" s="7"/>
    </row>
    <row r="18" spans="2:9" x14ac:dyDescent="0.3">
      <c r="B18" s="6"/>
      <c r="C18" s="61" t="s">
        <v>8</v>
      </c>
      <c r="D18" s="62"/>
      <c r="E18" s="62"/>
      <c r="F18" s="63"/>
      <c r="G18" s="63"/>
      <c r="H18" s="64"/>
      <c r="I18" s="7"/>
    </row>
    <row r="19" spans="2:9" ht="43.5" customHeight="1" x14ac:dyDescent="0.3">
      <c r="B19" s="6"/>
      <c r="C19" s="15" t="s">
        <v>18</v>
      </c>
      <c r="D19" s="14" t="s">
        <v>3</v>
      </c>
      <c r="E19" s="14" t="s">
        <v>80</v>
      </c>
      <c r="F19" s="27" t="s">
        <v>14</v>
      </c>
      <c r="G19" s="27" t="s">
        <v>15</v>
      </c>
      <c r="H19" s="16" t="s">
        <v>10</v>
      </c>
      <c r="I19" s="7"/>
    </row>
    <row r="20" spans="2:9" ht="24" customHeight="1" x14ac:dyDescent="0.3">
      <c r="B20" s="6"/>
      <c r="C20" s="41" t="s">
        <v>17</v>
      </c>
      <c r="D20" s="46" t="s">
        <v>16</v>
      </c>
      <c r="E20" s="46" t="s">
        <v>19</v>
      </c>
      <c r="F20" s="28" t="s">
        <v>12</v>
      </c>
      <c r="G20" s="29"/>
      <c r="H20" s="20"/>
      <c r="I20" s="7"/>
    </row>
    <row r="21" spans="2:9" ht="24" customHeight="1" x14ac:dyDescent="0.3">
      <c r="B21" s="6"/>
      <c r="C21" s="41"/>
      <c r="D21" s="47"/>
      <c r="E21" s="47"/>
      <c r="F21" s="28" t="s">
        <v>13</v>
      </c>
      <c r="G21" s="29"/>
      <c r="H21" s="20"/>
      <c r="I21" s="7"/>
    </row>
    <row r="22" spans="2:9" ht="33.75" customHeight="1" x14ac:dyDescent="0.3">
      <c r="B22" s="6"/>
      <c r="C22" s="41"/>
      <c r="D22" s="46" t="s">
        <v>20</v>
      </c>
      <c r="E22" s="46" t="s">
        <v>83</v>
      </c>
      <c r="F22" s="28" t="s">
        <v>12</v>
      </c>
      <c r="G22" s="29"/>
      <c r="H22" s="20"/>
      <c r="I22" s="7"/>
    </row>
    <row r="23" spans="2:9" ht="33.75" customHeight="1" x14ac:dyDescent="0.3">
      <c r="B23" s="6"/>
      <c r="C23" s="41"/>
      <c r="D23" s="47"/>
      <c r="E23" s="47"/>
      <c r="F23" s="28" t="s">
        <v>13</v>
      </c>
      <c r="G23" s="29"/>
      <c r="H23" s="20"/>
      <c r="I23" s="7"/>
    </row>
    <row r="24" spans="2:9" ht="24" customHeight="1" x14ac:dyDescent="0.3">
      <c r="B24" s="6"/>
      <c r="C24" s="41"/>
      <c r="D24" s="46" t="s">
        <v>21</v>
      </c>
      <c r="E24" s="46" t="s">
        <v>22</v>
      </c>
      <c r="F24" s="28" t="s">
        <v>12</v>
      </c>
      <c r="G24" s="29"/>
      <c r="H24" s="20"/>
      <c r="I24" s="7"/>
    </row>
    <row r="25" spans="2:9" ht="24" customHeight="1" x14ac:dyDescent="0.3">
      <c r="B25" s="6"/>
      <c r="C25" s="41"/>
      <c r="D25" s="47"/>
      <c r="E25" s="47"/>
      <c r="F25" s="28" t="s">
        <v>13</v>
      </c>
      <c r="G25" s="29"/>
      <c r="H25" s="20"/>
      <c r="I25" s="7"/>
    </row>
    <row r="26" spans="2:9" ht="24" customHeight="1" x14ac:dyDescent="0.3">
      <c r="B26" s="6"/>
      <c r="C26" s="41"/>
      <c r="D26" s="46" t="s">
        <v>23</v>
      </c>
      <c r="E26" s="46" t="s">
        <v>24</v>
      </c>
      <c r="F26" s="28" t="s">
        <v>12</v>
      </c>
      <c r="G26" s="29"/>
      <c r="H26" s="20"/>
      <c r="I26" s="7"/>
    </row>
    <row r="27" spans="2:9" ht="24" customHeight="1" x14ac:dyDescent="0.3">
      <c r="B27" s="6"/>
      <c r="C27" s="41"/>
      <c r="D27" s="47"/>
      <c r="E27" s="47"/>
      <c r="F27" s="28" t="s">
        <v>13</v>
      </c>
      <c r="G27" s="29"/>
      <c r="H27" s="20"/>
      <c r="I27" s="7"/>
    </row>
    <row r="28" spans="2:9" ht="24" customHeight="1" x14ac:dyDescent="0.3">
      <c r="B28" s="6"/>
      <c r="C28" s="41"/>
      <c r="D28" s="46" t="s">
        <v>25</v>
      </c>
      <c r="E28" s="46" t="s">
        <v>26</v>
      </c>
      <c r="F28" s="28" t="s">
        <v>12</v>
      </c>
      <c r="G28" s="29"/>
      <c r="H28" s="20"/>
      <c r="I28" s="7"/>
    </row>
    <row r="29" spans="2:9" ht="24" customHeight="1" x14ac:dyDescent="0.3">
      <c r="B29" s="6"/>
      <c r="C29" s="41"/>
      <c r="D29" s="47"/>
      <c r="E29" s="47"/>
      <c r="F29" s="28" t="s">
        <v>13</v>
      </c>
      <c r="G29" s="29"/>
      <c r="H29" s="20"/>
      <c r="I29" s="7"/>
    </row>
    <row r="30" spans="2:9" ht="24" customHeight="1" x14ac:dyDescent="0.3">
      <c r="B30" s="6"/>
      <c r="C30" s="41"/>
      <c r="D30" s="46" t="s">
        <v>27</v>
      </c>
      <c r="E30" s="46" t="s">
        <v>26</v>
      </c>
      <c r="F30" s="28" t="s">
        <v>12</v>
      </c>
      <c r="G30" s="29"/>
      <c r="H30" s="20"/>
      <c r="I30" s="7"/>
    </row>
    <row r="31" spans="2:9" ht="24" customHeight="1" x14ac:dyDescent="0.3">
      <c r="B31" s="6"/>
      <c r="C31" s="41"/>
      <c r="D31" s="47"/>
      <c r="E31" s="47"/>
      <c r="F31" s="28" t="s">
        <v>13</v>
      </c>
      <c r="G31" s="29"/>
      <c r="H31" s="20"/>
      <c r="I31" s="7"/>
    </row>
    <row r="32" spans="2:9" ht="24" customHeight="1" x14ac:dyDescent="0.3">
      <c r="B32" s="6"/>
      <c r="C32" s="41"/>
      <c r="D32" s="46" t="s">
        <v>28</v>
      </c>
      <c r="E32" s="46" t="s">
        <v>29</v>
      </c>
      <c r="F32" s="28" t="s">
        <v>12</v>
      </c>
      <c r="G32" s="29"/>
      <c r="H32" s="20"/>
      <c r="I32" s="7"/>
    </row>
    <row r="33" spans="2:9" ht="24" customHeight="1" x14ac:dyDescent="0.3">
      <c r="B33" s="6"/>
      <c r="C33" s="41"/>
      <c r="D33" s="47"/>
      <c r="E33" s="47"/>
      <c r="F33" s="28" t="s">
        <v>13</v>
      </c>
      <c r="G33" s="29"/>
      <c r="H33" s="20"/>
      <c r="I33" s="7"/>
    </row>
    <row r="34" spans="2:9" ht="24" customHeight="1" x14ac:dyDescent="0.3">
      <c r="B34" s="6"/>
      <c r="C34" s="41"/>
      <c r="D34" s="46" t="s">
        <v>30</v>
      </c>
      <c r="E34" s="46" t="s">
        <v>88</v>
      </c>
      <c r="F34" s="28" t="s">
        <v>12</v>
      </c>
      <c r="G34" s="29"/>
      <c r="H34" s="20"/>
      <c r="I34" s="7"/>
    </row>
    <row r="35" spans="2:9" ht="24" customHeight="1" x14ac:dyDescent="0.3">
      <c r="B35" s="6"/>
      <c r="C35" s="41"/>
      <c r="D35" s="47"/>
      <c r="E35" s="47"/>
      <c r="F35" s="28" t="s">
        <v>13</v>
      </c>
      <c r="G35" s="29"/>
      <c r="H35" s="20"/>
      <c r="I35" s="7"/>
    </row>
    <row r="36" spans="2:9" ht="24" customHeight="1" x14ac:dyDescent="0.3">
      <c r="B36" s="6"/>
      <c r="C36" s="41"/>
      <c r="D36" s="46" t="s">
        <v>31</v>
      </c>
      <c r="E36" s="46" t="s">
        <v>88</v>
      </c>
      <c r="F36" s="28" t="s">
        <v>12</v>
      </c>
      <c r="G36" s="29"/>
      <c r="H36" s="20"/>
      <c r="I36" s="7"/>
    </row>
    <row r="37" spans="2:9" ht="24" customHeight="1" x14ac:dyDescent="0.3">
      <c r="B37" s="6"/>
      <c r="C37" s="41"/>
      <c r="D37" s="47"/>
      <c r="E37" s="47"/>
      <c r="F37" s="28" t="s">
        <v>13</v>
      </c>
      <c r="G37" s="29"/>
      <c r="H37" s="20"/>
      <c r="I37" s="7"/>
    </row>
    <row r="38" spans="2:9" ht="24" customHeight="1" x14ac:dyDescent="0.3">
      <c r="B38" s="6"/>
      <c r="C38" s="41"/>
      <c r="D38" s="52" t="s">
        <v>32</v>
      </c>
      <c r="E38" s="46" t="s">
        <v>88</v>
      </c>
      <c r="F38" s="28" t="s">
        <v>12</v>
      </c>
      <c r="G38" s="29"/>
      <c r="H38" s="20"/>
      <c r="I38" s="7"/>
    </row>
    <row r="39" spans="2:9" ht="24" customHeight="1" x14ac:dyDescent="0.3">
      <c r="B39" s="6"/>
      <c r="C39" s="41"/>
      <c r="D39" s="52"/>
      <c r="E39" s="51"/>
      <c r="F39" s="28" t="s">
        <v>13</v>
      </c>
      <c r="G39" s="29"/>
      <c r="H39" s="20"/>
      <c r="I39" s="7"/>
    </row>
    <row r="40" spans="2:9" ht="24" customHeight="1" x14ac:dyDescent="0.3">
      <c r="B40" s="6"/>
      <c r="C40" s="41" t="s">
        <v>33</v>
      </c>
      <c r="D40" s="45" t="s">
        <v>34</v>
      </c>
      <c r="E40" s="45" t="s">
        <v>40</v>
      </c>
      <c r="F40" s="28" t="s">
        <v>12</v>
      </c>
      <c r="G40" s="29"/>
      <c r="H40" s="20"/>
      <c r="I40" s="7"/>
    </row>
    <row r="41" spans="2:9" ht="24" customHeight="1" x14ac:dyDescent="0.3">
      <c r="B41" s="6"/>
      <c r="C41" s="41"/>
      <c r="D41" s="45"/>
      <c r="E41" s="45"/>
      <c r="F41" s="28" t="s">
        <v>13</v>
      </c>
      <c r="G41" s="29"/>
      <c r="H41" s="20"/>
      <c r="I41" s="7"/>
    </row>
    <row r="42" spans="2:9" ht="24" customHeight="1" x14ac:dyDescent="0.3">
      <c r="B42" s="6"/>
      <c r="C42" s="41"/>
      <c r="D42" s="45" t="s">
        <v>36</v>
      </c>
      <c r="E42" s="45" t="s">
        <v>35</v>
      </c>
      <c r="F42" s="28" t="s">
        <v>12</v>
      </c>
      <c r="G42" s="29"/>
      <c r="H42" s="20"/>
      <c r="I42" s="7"/>
    </row>
    <row r="43" spans="2:9" ht="24" customHeight="1" x14ac:dyDescent="0.3">
      <c r="B43" s="6"/>
      <c r="C43" s="41"/>
      <c r="D43" s="45"/>
      <c r="E43" s="45"/>
      <c r="F43" s="28" t="s">
        <v>13</v>
      </c>
      <c r="G43" s="29"/>
      <c r="H43" s="20"/>
      <c r="I43" s="7"/>
    </row>
    <row r="44" spans="2:9" ht="24" customHeight="1" x14ac:dyDescent="0.3">
      <c r="B44" s="6"/>
      <c r="C44" s="41"/>
      <c r="D44" s="45" t="s">
        <v>37</v>
      </c>
      <c r="E44" s="45" t="s">
        <v>35</v>
      </c>
      <c r="F44" s="28" t="s">
        <v>12</v>
      </c>
      <c r="G44" s="29"/>
      <c r="H44" s="20"/>
      <c r="I44" s="7"/>
    </row>
    <row r="45" spans="2:9" ht="24" customHeight="1" x14ac:dyDescent="0.3">
      <c r="B45" s="6"/>
      <c r="C45" s="41"/>
      <c r="D45" s="45"/>
      <c r="E45" s="45"/>
      <c r="F45" s="28" t="s">
        <v>13</v>
      </c>
      <c r="G45" s="29"/>
      <c r="H45" s="20"/>
      <c r="I45" s="7"/>
    </row>
    <row r="46" spans="2:9" ht="24" customHeight="1" x14ac:dyDescent="0.3">
      <c r="B46" s="6"/>
      <c r="C46" s="41"/>
      <c r="D46" s="45" t="s">
        <v>38</v>
      </c>
      <c r="E46" s="45" t="s">
        <v>39</v>
      </c>
      <c r="F46" s="28" t="s">
        <v>12</v>
      </c>
      <c r="G46" s="29"/>
      <c r="H46" s="20"/>
      <c r="I46" s="7"/>
    </row>
    <row r="47" spans="2:9" ht="24" customHeight="1" x14ac:dyDescent="0.3">
      <c r="B47" s="6"/>
      <c r="C47" s="41"/>
      <c r="D47" s="45"/>
      <c r="E47" s="45"/>
      <c r="F47" s="28" t="s">
        <v>13</v>
      </c>
      <c r="G47" s="29"/>
      <c r="H47" s="20"/>
      <c r="I47" s="7"/>
    </row>
    <row r="48" spans="2:9" ht="24" customHeight="1" x14ac:dyDescent="0.3">
      <c r="B48" s="6"/>
      <c r="C48" s="41"/>
      <c r="D48" s="45" t="s">
        <v>41</v>
      </c>
      <c r="E48" s="45" t="s">
        <v>39</v>
      </c>
      <c r="F48" s="28" t="s">
        <v>12</v>
      </c>
      <c r="G48" s="29"/>
      <c r="H48" s="20"/>
      <c r="I48" s="7"/>
    </row>
    <row r="49" spans="2:9" ht="24" customHeight="1" x14ac:dyDescent="0.3">
      <c r="B49" s="6"/>
      <c r="C49" s="41"/>
      <c r="D49" s="45"/>
      <c r="E49" s="45"/>
      <c r="F49" s="28" t="s">
        <v>13</v>
      </c>
      <c r="G49" s="29"/>
      <c r="H49" s="20"/>
      <c r="I49" s="7"/>
    </row>
    <row r="50" spans="2:9" ht="24" customHeight="1" x14ac:dyDescent="0.3">
      <c r="B50" s="6"/>
      <c r="C50" s="41"/>
      <c r="D50" s="45" t="s">
        <v>42</v>
      </c>
      <c r="E50" s="45" t="s">
        <v>39</v>
      </c>
      <c r="F50" s="28" t="s">
        <v>12</v>
      </c>
      <c r="G50" s="29"/>
      <c r="H50" s="20"/>
      <c r="I50" s="7"/>
    </row>
    <row r="51" spans="2:9" ht="24" customHeight="1" x14ac:dyDescent="0.3">
      <c r="B51" s="6"/>
      <c r="C51" s="41"/>
      <c r="D51" s="45"/>
      <c r="E51" s="45"/>
      <c r="F51" s="28" t="s">
        <v>13</v>
      </c>
      <c r="G51" s="29"/>
      <c r="H51" s="20"/>
      <c r="I51" s="7"/>
    </row>
    <row r="52" spans="2:9" ht="24" customHeight="1" x14ac:dyDescent="0.3">
      <c r="B52" s="6"/>
      <c r="C52" s="41"/>
      <c r="D52" s="45" t="s">
        <v>43</v>
      </c>
      <c r="E52" s="45" t="s">
        <v>44</v>
      </c>
      <c r="F52" s="28" t="s">
        <v>12</v>
      </c>
      <c r="G52" s="29"/>
      <c r="H52" s="20"/>
      <c r="I52" s="7"/>
    </row>
    <row r="53" spans="2:9" ht="24" customHeight="1" x14ac:dyDescent="0.3">
      <c r="B53" s="6"/>
      <c r="C53" s="41"/>
      <c r="D53" s="45"/>
      <c r="E53" s="45"/>
      <c r="F53" s="28" t="s">
        <v>13</v>
      </c>
      <c r="G53" s="29"/>
      <c r="H53" s="20"/>
      <c r="I53" s="7"/>
    </row>
    <row r="54" spans="2:9" ht="24" customHeight="1" x14ac:dyDescent="0.3">
      <c r="B54" s="6"/>
      <c r="C54" s="41"/>
      <c r="D54" s="45" t="s">
        <v>45</v>
      </c>
      <c r="E54" s="45" t="s">
        <v>44</v>
      </c>
      <c r="F54" s="28" t="s">
        <v>12</v>
      </c>
      <c r="G54" s="29"/>
      <c r="H54" s="20"/>
      <c r="I54" s="7"/>
    </row>
    <row r="55" spans="2:9" ht="24" customHeight="1" x14ac:dyDescent="0.3">
      <c r="B55" s="6"/>
      <c r="C55" s="41"/>
      <c r="D55" s="45"/>
      <c r="E55" s="45"/>
      <c r="F55" s="28" t="s">
        <v>13</v>
      </c>
      <c r="G55" s="29"/>
      <c r="H55" s="20"/>
      <c r="I55" s="7"/>
    </row>
    <row r="56" spans="2:9" ht="24" customHeight="1" x14ac:dyDescent="0.3">
      <c r="B56" s="6"/>
      <c r="C56" s="41"/>
      <c r="D56" s="45" t="s">
        <v>46</v>
      </c>
      <c r="E56" s="45" t="s">
        <v>47</v>
      </c>
      <c r="F56" s="28" t="s">
        <v>12</v>
      </c>
      <c r="G56" s="29"/>
      <c r="H56" s="20"/>
      <c r="I56" s="7"/>
    </row>
    <row r="57" spans="2:9" ht="24" customHeight="1" x14ac:dyDescent="0.3">
      <c r="B57" s="6"/>
      <c r="C57" s="41"/>
      <c r="D57" s="45"/>
      <c r="E57" s="45"/>
      <c r="F57" s="28" t="s">
        <v>13</v>
      </c>
      <c r="G57" s="29"/>
      <c r="H57" s="20"/>
      <c r="I57" s="7"/>
    </row>
    <row r="58" spans="2:9" ht="24" customHeight="1" x14ac:dyDescent="0.3">
      <c r="B58" s="6"/>
      <c r="C58" s="42" t="s">
        <v>48</v>
      </c>
      <c r="D58" s="45" t="s">
        <v>49</v>
      </c>
      <c r="E58" s="45" t="s">
        <v>39</v>
      </c>
      <c r="F58" s="28" t="s">
        <v>12</v>
      </c>
      <c r="G58" s="29"/>
      <c r="H58" s="20"/>
      <c r="I58" s="7"/>
    </row>
    <row r="59" spans="2:9" ht="24" customHeight="1" x14ac:dyDescent="0.3">
      <c r="B59" s="6"/>
      <c r="C59" s="43"/>
      <c r="D59" s="45"/>
      <c r="E59" s="45"/>
      <c r="F59" s="28" t="s">
        <v>13</v>
      </c>
      <c r="G59" s="29"/>
      <c r="H59" s="20"/>
      <c r="I59" s="7"/>
    </row>
    <row r="60" spans="2:9" ht="24" customHeight="1" x14ac:dyDescent="0.3">
      <c r="B60" s="6"/>
      <c r="C60" s="43"/>
      <c r="D60" s="45" t="s">
        <v>50</v>
      </c>
      <c r="E60" s="45" t="s">
        <v>39</v>
      </c>
      <c r="F60" s="28" t="s">
        <v>12</v>
      </c>
      <c r="G60" s="29"/>
      <c r="H60" s="20"/>
      <c r="I60" s="7"/>
    </row>
    <row r="61" spans="2:9" ht="24" customHeight="1" x14ac:dyDescent="0.3">
      <c r="B61" s="6"/>
      <c r="C61" s="43"/>
      <c r="D61" s="45"/>
      <c r="E61" s="45"/>
      <c r="F61" s="28" t="s">
        <v>13</v>
      </c>
      <c r="G61" s="29"/>
      <c r="H61" s="20"/>
      <c r="I61" s="7"/>
    </row>
    <row r="62" spans="2:9" ht="24" customHeight="1" x14ac:dyDescent="0.3">
      <c r="B62" s="6"/>
      <c r="C62" s="43"/>
      <c r="D62" s="45" t="s">
        <v>51</v>
      </c>
      <c r="E62" s="45" t="s">
        <v>39</v>
      </c>
      <c r="F62" s="28" t="s">
        <v>12</v>
      </c>
      <c r="G62" s="29"/>
      <c r="H62" s="20"/>
      <c r="I62" s="7"/>
    </row>
    <row r="63" spans="2:9" ht="24" customHeight="1" x14ac:dyDescent="0.3">
      <c r="B63" s="6"/>
      <c r="C63" s="43"/>
      <c r="D63" s="45"/>
      <c r="E63" s="45"/>
      <c r="F63" s="28" t="s">
        <v>13</v>
      </c>
      <c r="G63" s="29"/>
      <c r="H63" s="20"/>
      <c r="I63" s="7"/>
    </row>
    <row r="64" spans="2:9" ht="24" customHeight="1" x14ac:dyDescent="0.3">
      <c r="B64" s="6"/>
      <c r="C64" s="43"/>
      <c r="D64" s="45" t="s">
        <v>52</v>
      </c>
      <c r="E64" s="45" t="s">
        <v>39</v>
      </c>
      <c r="F64" s="28" t="s">
        <v>12</v>
      </c>
      <c r="G64" s="29"/>
      <c r="H64" s="20"/>
      <c r="I64" s="7"/>
    </row>
    <row r="65" spans="2:9" ht="24" customHeight="1" x14ac:dyDescent="0.3">
      <c r="B65" s="6"/>
      <c r="C65" s="43"/>
      <c r="D65" s="45"/>
      <c r="E65" s="45"/>
      <c r="F65" s="28" t="s">
        <v>13</v>
      </c>
      <c r="G65" s="29"/>
      <c r="H65" s="20"/>
      <c r="I65" s="7"/>
    </row>
    <row r="66" spans="2:9" ht="24" customHeight="1" x14ac:dyDescent="0.3">
      <c r="B66" s="6"/>
      <c r="C66" s="43"/>
      <c r="D66" s="45" t="s">
        <v>53</v>
      </c>
      <c r="E66" s="45" t="s">
        <v>39</v>
      </c>
      <c r="F66" s="28" t="s">
        <v>12</v>
      </c>
      <c r="G66" s="29"/>
      <c r="H66" s="20"/>
      <c r="I66" s="7"/>
    </row>
    <row r="67" spans="2:9" ht="24" customHeight="1" x14ac:dyDescent="0.3">
      <c r="B67" s="6"/>
      <c r="C67" s="43"/>
      <c r="D67" s="45"/>
      <c r="E67" s="45"/>
      <c r="F67" s="28" t="s">
        <v>13</v>
      </c>
      <c r="G67" s="29"/>
      <c r="H67" s="20"/>
      <c r="I67" s="7"/>
    </row>
    <row r="68" spans="2:9" ht="24" customHeight="1" x14ac:dyDescent="0.3">
      <c r="B68" s="6"/>
      <c r="C68" s="43"/>
      <c r="D68" s="45" t="s">
        <v>54</v>
      </c>
      <c r="E68" s="45" t="s">
        <v>39</v>
      </c>
      <c r="F68" s="28" t="s">
        <v>12</v>
      </c>
      <c r="G68" s="29"/>
      <c r="H68" s="20"/>
      <c r="I68" s="7"/>
    </row>
    <row r="69" spans="2:9" ht="24" customHeight="1" x14ac:dyDescent="0.3">
      <c r="B69" s="6"/>
      <c r="C69" s="44"/>
      <c r="D69" s="45"/>
      <c r="E69" s="45"/>
      <c r="F69" s="28" t="s">
        <v>13</v>
      </c>
      <c r="G69" s="29"/>
      <c r="H69" s="20"/>
      <c r="I69" s="7"/>
    </row>
    <row r="70" spans="2:9" ht="43.5" customHeight="1" x14ac:dyDescent="0.3">
      <c r="B70" s="6"/>
      <c r="C70" s="42" t="s">
        <v>55</v>
      </c>
      <c r="D70" s="45" t="s">
        <v>56</v>
      </c>
      <c r="E70" s="45" t="s">
        <v>95</v>
      </c>
      <c r="F70" s="28" t="s">
        <v>12</v>
      </c>
      <c r="G70" s="29"/>
      <c r="H70" s="20"/>
      <c r="I70" s="7"/>
    </row>
    <row r="71" spans="2:9" ht="43.5" customHeight="1" x14ac:dyDescent="0.3">
      <c r="B71" s="6"/>
      <c r="C71" s="43"/>
      <c r="D71" s="45"/>
      <c r="E71" s="45"/>
      <c r="F71" s="28" t="s">
        <v>13</v>
      </c>
      <c r="G71" s="29"/>
      <c r="H71" s="20"/>
      <c r="I71" s="7"/>
    </row>
    <row r="72" spans="2:9" ht="24" customHeight="1" x14ac:dyDescent="0.3">
      <c r="B72" s="6"/>
      <c r="C72" s="43"/>
      <c r="D72" s="45" t="s">
        <v>57</v>
      </c>
      <c r="E72" s="45" t="s">
        <v>58</v>
      </c>
      <c r="F72" s="28" t="s">
        <v>12</v>
      </c>
      <c r="G72" s="29"/>
      <c r="H72" s="20"/>
      <c r="I72" s="7"/>
    </row>
    <row r="73" spans="2:9" ht="24" customHeight="1" x14ac:dyDescent="0.3">
      <c r="B73" s="6"/>
      <c r="C73" s="43"/>
      <c r="D73" s="45"/>
      <c r="E73" s="45"/>
      <c r="F73" s="28" t="s">
        <v>13</v>
      </c>
      <c r="G73" s="29"/>
      <c r="H73" s="20"/>
      <c r="I73" s="7"/>
    </row>
    <row r="74" spans="2:9" ht="24" customHeight="1" x14ac:dyDescent="0.3">
      <c r="B74" s="6"/>
      <c r="C74" s="43"/>
      <c r="D74" s="45" t="s">
        <v>59</v>
      </c>
      <c r="E74" s="45" t="s">
        <v>58</v>
      </c>
      <c r="F74" s="28" t="s">
        <v>12</v>
      </c>
      <c r="G74" s="29"/>
      <c r="H74" s="20"/>
      <c r="I74" s="7"/>
    </row>
    <row r="75" spans="2:9" ht="24" customHeight="1" x14ac:dyDescent="0.3">
      <c r="B75" s="6"/>
      <c r="C75" s="43"/>
      <c r="D75" s="45"/>
      <c r="E75" s="45"/>
      <c r="F75" s="28" t="s">
        <v>13</v>
      </c>
      <c r="G75" s="29"/>
      <c r="H75" s="20"/>
      <c r="I75" s="7"/>
    </row>
    <row r="76" spans="2:9" ht="24" customHeight="1" x14ac:dyDescent="0.3">
      <c r="B76" s="6"/>
      <c r="C76" s="43"/>
      <c r="D76" s="45" t="s">
        <v>60</v>
      </c>
      <c r="E76" s="45" t="s">
        <v>61</v>
      </c>
      <c r="F76" s="28" t="s">
        <v>12</v>
      </c>
      <c r="G76" s="29"/>
      <c r="H76" s="20"/>
      <c r="I76" s="7"/>
    </row>
    <row r="77" spans="2:9" ht="24" customHeight="1" x14ac:dyDescent="0.3">
      <c r="B77" s="6"/>
      <c r="C77" s="43"/>
      <c r="D77" s="45"/>
      <c r="E77" s="45"/>
      <c r="F77" s="28" t="s">
        <v>13</v>
      </c>
      <c r="G77" s="29"/>
      <c r="H77" s="20"/>
      <c r="I77" s="7"/>
    </row>
    <row r="78" spans="2:9" ht="24" customHeight="1" x14ac:dyDescent="0.3">
      <c r="B78" s="6"/>
      <c r="C78" s="43"/>
      <c r="D78" s="45" t="s">
        <v>62</v>
      </c>
      <c r="E78" s="45" t="s">
        <v>58</v>
      </c>
      <c r="F78" s="28" t="s">
        <v>12</v>
      </c>
      <c r="G78" s="29"/>
      <c r="H78" s="20"/>
      <c r="I78" s="7"/>
    </row>
    <row r="79" spans="2:9" ht="24" customHeight="1" x14ac:dyDescent="0.3">
      <c r="B79" s="6"/>
      <c r="C79" s="43"/>
      <c r="D79" s="45"/>
      <c r="E79" s="45"/>
      <c r="F79" s="28" t="s">
        <v>13</v>
      </c>
      <c r="G79" s="29"/>
      <c r="H79" s="20"/>
      <c r="I79" s="7"/>
    </row>
    <row r="80" spans="2:9" ht="24" customHeight="1" x14ac:dyDescent="0.3">
      <c r="B80" s="6"/>
      <c r="C80" s="43"/>
      <c r="D80" s="45" t="s">
        <v>63</v>
      </c>
      <c r="E80" s="45" t="s">
        <v>58</v>
      </c>
      <c r="F80" s="28" t="s">
        <v>12</v>
      </c>
      <c r="G80" s="29"/>
      <c r="H80" s="20"/>
      <c r="I80" s="7"/>
    </row>
    <row r="81" spans="2:9" ht="24" customHeight="1" x14ac:dyDescent="0.3">
      <c r="B81" s="6"/>
      <c r="C81" s="43"/>
      <c r="D81" s="45"/>
      <c r="E81" s="45"/>
      <c r="F81" s="28" t="s">
        <v>13</v>
      </c>
      <c r="G81" s="29"/>
      <c r="H81" s="20"/>
      <c r="I81" s="7"/>
    </row>
    <row r="82" spans="2:9" ht="24" customHeight="1" x14ac:dyDescent="0.3">
      <c r="B82" s="6"/>
      <c r="C82" s="43"/>
      <c r="D82" s="45" t="s">
        <v>64</v>
      </c>
      <c r="E82" s="45" t="s">
        <v>61</v>
      </c>
      <c r="F82" s="28" t="s">
        <v>12</v>
      </c>
      <c r="G82" s="29"/>
      <c r="H82" s="20"/>
      <c r="I82" s="7"/>
    </row>
    <row r="83" spans="2:9" ht="24" customHeight="1" x14ac:dyDescent="0.3">
      <c r="B83" s="6"/>
      <c r="C83" s="44"/>
      <c r="D83" s="45"/>
      <c r="E83" s="45"/>
      <c r="F83" s="28" t="s">
        <v>13</v>
      </c>
      <c r="G83" s="29"/>
      <c r="H83" s="20"/>
      <c r="I83" s="7"/>
    </row>
    <row r="84" spans="2:9" ht="24" customHeight="1" x14ac:dyDescent="0.3">
      <c r="B84" s="6"/>
      <c r="C84" s="42" t="s">
        <v>65</v>
      </c>
      <c r="D84" s="45" t="s">
        <v>66</v>
      </c>
      <c r="E84" s="45" t="s">
        <v>39</v>
      </c>
      <c r="F84" s="28" t="s">
        <v>12</v>
      </c>
      <c r="G84" s="29"/>
      <c r="H84" s="20"/>
      <c r="I84" s="7"/>
    </row>
    <row r="85" spans="2:9" ht="24" customHeight="1" x14ac:dyDescent="0.3">
      <c r="B85" s="6"/>
      <c r="C85" s="43"/>
      <c r="D85" s="45"/>
      <c r="E85" s="45"/>
      <c r="F85" s="28" t="s">
        <v>13</v>
      </c>
      <c r="G85" s="29"/>
      <c r="H85" s="20"/>
      <c r="I85" s="7"/>
    </row>
    <row r="86" spans="2:9" ht="24" customHeight="1" x14ac:dyDescent="0.3">
      <c r="B86" s="6"/>
      <c r="C86" s="43"/>
      <c r="D86" s="45" t="s">
        <v>67</v>
      </c>
      <c r="E86" s="45" t="s">
        <v>39</v>
      </c>
      <c r="F86" s="28" t="s">
        <v>12</v>
      </c>
      <c r="G86" s="29"/>
      <c r="H86" s="20"/>
      <c r="I86" s="7"/>
    </row>
    <row r="87" spans="2:9" ht="24" customHeight="1" x14ac:dyDescent="0.3">
      <c r="B87" s="6"/>
      <c r="C87" s="43"/>
      <c r="D87" s="45"/>
      <c r="E87" s="45"/>
      <c r="F87" s="28" t="s">
        <v>13</v>
      </c>
      <c r="G87" s="29"/>
      <c r="H87" s="20"/>
      <c r="I87" s="7"/>
    </row>
    <row r="88" spans="2:9" ht="24" customHeight="1" x14ac:dyDescent="0.3">
      <c r="B88" s="6"/>
      <c r="C88" s="43"/>
      <c r="D88" s="45" t="s">
        <v>68</v>
      </c>
      <c r="E88" s="45" t="s">
        <v>69</v>
      </c>
      <c r="F88" s="28" t="s">
        <v>12</v>
      </c>
      <c r="G88" s="29"/>
      <c r="H88" s="20"/>
      <c r="I88" s="7"/>
    </row>
    <row r="89" spans="2:9" ht="24" customHeight="1" x14ac:dyDescent="0.3">
      <c r="B89" s="6"/>
      <c r="C89" s="44"/>
      <c r="D89" s="45"/>
      <c r="E89" s="45"/>
      <c r="F89" s="28" t="s">
        <v>13</v>
      </c>
      <c r="G89" s="29"/>
      <c r="H89" s="20"/>
      <c r="I89" s="7"/>
    </row>
    <row r="90" spans="2:9" ht="24" customHeight="1" x14ac:dyDescent="0.3">
      <c r="B90" s="6"/>
      <c r="C90" s="42" t="s">
        <v>70</v>
      </c>
      <c r="D90" s="45" t="s">
        <v>71</v>
      </c>
      <c r="E90" s="45" t="s">
        <v>39</v>
      </c>
      <c r="F90" s="28" t="s">
        <v>12</v>
      </c>
      <c r="G90" s="29"/>
      <c r="H90" s="20"/>
      <c r="I90" s="7"/>
    </row>
    <row r="91" spans="2:9" ht="24" customHeight="1" x14ac:dyDescent="0.3">
      <c r="B91" s="6"/>
      <c r="C91" s="43"/>
      <c r="D91" s="45"/>
      <c r="E91" s="45"/>
      <c r="F91" s="28" t="s">
        <v>13</v>
      </c>
      <c r="G91" s="29"/>
      <c r="H91" s="20"/>
      <c r="I91" s="7"/>
    </row>
    <row r="92" spans="2:9" ht="24" customHeight="1" x14ac:dyDescent="0.3">
      <c r="B92" s="6"/>
      <c r="C92" s="43"/>
      <c r="D92" s="45" t="s">
        <v>72</v>
      </c>
      <c r="E92" s="45" t="s">
        <v>39</v>
      </c>
      <c r="F92" s="28" t="s">
        <v>12</v>
      </c>
      <c r="G92" s="29"/>
      <c r="H92" s="20"/>
      <c r="I92" s="7"/>
    </row>
    <row r="93" spans="2:9" ht="24" customHeight="1" x14ac:dyDescent="0.3">
      <c r="B93" s="6"/>
      <c r="C93" s="43"/>
      <c r="D93" s="45"/>
      <c r="E93" s="45"/>
      <c r="F93" s="28" t="s">
        <v>13</v>
      </c>
      <c r="G93" s="29"/>
      <c r="H93" s="20"/>
      <c r="I93" s="7"/>
    </row>
    <row r="94" spans="2:9" ht="24" customHeight="1" x14ac:dyDescent="0.3">
      <c r="B94" s="6"/>
      <c r="C94" s="43"/>
      <c r="D94" s="45" t="s">
        <v>73</v>
      </c>
      <c r="E94" s="45" t="s">
        <v>39</v>
      </c>
      <c r="F94" s="28" t="s">
        <v>12</v>
      </c>
      <c r="G94" s="29"/>
      <c r="H94" s="20"/>
      <c r="I94" s="7"/>
    </row>
    <row r="95" spans="2:9" ht="24" customHeight="1" x14ac:dyDescent="0.3">
      <c r="B95" s="6"/>
      <c r="C95" s="43"/>
      <c r="D95" s="45"/>
      <c r="E95" s="45"/>
      <c r="F95" s="28" t="s">
        <v>13</v>
      </c>
      <c r="G95" s="29"/>
      <c r="H95" s="20"/>
      <c r="I95" s="7"/>
    </row>
    <row r="96" spans="2:9" ht="24" customHeight="1" x14ac:dyDescent="0.3">
      <c r="B96" s="6"/>
      <c r="C96" s="43"/>
      <c r="D96" s="45" t="s">
        <v>74</v>
      </c>
      <c r="E96" s="45" t="s">
        <v>75</v>
      </c>
      <c r="F96" s="28" t="s">
        <v>12</v>
      </c>
      <c r="G96" s="29"/>
      <c r="H96" s="20"/>
      <c r="I96" s="7"/>
    </row>
    <row r="97" spans="2:14" ht="24" customHeight="1" x14ac:dyDescent="0.3">
      <c r="B97" s="6"/>
      <c r="C97" s="43"/>
      <c r="D97" s="45"/>
      <c r="E97" s="45"/>
      <c r="F97" s="28" t="s">
        <v>13</v>
      </c>
      <c r="G97" s="29"/>
      <c r="H97" s="20"/>
      <c r="I97" s="7"/>
    </row>
    <row r="98" spans="2:14" ht="24" customHeight="1" x14ac:dyDescent="0.3">
      <c r="B98" s="6"/>
      <c r="C98" s="43"/>
      <c r="D98" s="45" t="s">
        <v>76</v>
      </c>
      <c r="E98" s="45" t="s">
        <v>75</v>
      </c>
      <c r="F98" s="28" t="s">
        <v>12</v>
      </c>
      <c r="G98" s="29"/>
      <c r="H98" s="20"/>
      <c r="I98" s="7"/>
    </row>
    <row r="99" spans="2:14" ht="24" customHeight="1" x14ac:dyDescent="0.3">
      <c r="B99" s="6"/>
      <c r="C99" s="44"/>
      <c r="D99" s="45"/>
      <c r="E99" s="45"/>
      <c r="F99" s="28" t="s">
        <v>13</v>
      </c>
      <c r="G99" s="29"/>
      <c r="H99" s="20"/>
      <c r="I99" s="7"/>
    </row>
    <row r="100" spans="2:14" ht="16.2" thickBot="1" x14ac:dyDescent="0.35">
      <c r="B100" s="6"/>
      <c r="C100" s="48" t="s">
        <v>11</v>
      </c>
      <c r="D100" s="49"/>
      <c r="E100" s="49"/>
      <c r="F100" s="49"/>
      <c r="G100" s="50"/>
      <c r="H100" s="22">
        <f>SUM(H20:H99)/80</f>
        <v>0</v>
      </c>
      <c r="I100" s="7"/>
    </row>
    <row r="101" spans="2:14" ht="16.2" thickBot="1" x14ac:dyDescent="0.35">
      <c r="B101" s="8"/>
      <c r="C101" s="9"/>
      <c r="D101" s="9"/>
      <c r="E101" s="9"/>
      <c r="F101" s="9"/>
      <c r="G101" s="9"/>
      <c r="H101" s="9"/>
      <c r="I101" s="10"/>
    </row>
    <row r="102" spans="2:14" x14ac:dyDescent="0.3">
      <c r="H102" s="19"/>
    </row>
    <row r="103" spans="2:14" s="31" customFormat="1" x14ac:dyDescent="0.3">
      <c r="H103" s="23">
        <v>0</v>
      </c>
      <c r="I103" s="30"/>
      <c r="J103" s="30"/>
      <c r="K103" s="30"/>
      <c r="L103" s="30"/>
      <c r="M103" s="30"/>
      <c r="N103" s="30"/>
    </row>
    <row r="104" spans="2:14" s="31" customFormat="1" x14ac:dyDescent="0.3">
      <c r="H104" s="23">
        <v>1</v>
      </c>
      <c r="I104" s="30"/>
      <c r="J104" s="30"/>
      <c r="K104" s="30"/>
      <c r="L104" s="30"/>
      <c r="M104" s="30"/>
      <c r="N104" s="30"/>
    </row>
    <row r="105" spans="2:14" s="31" customFormat="1" x14ac:dyDescent="0.3">
      <c r="H105" s="23">
        <v>2</v>
      </c>
      <c r="I105" s="30"/>
      <c r="J105" s="30"/>
      <c r="K105" s="30"/>
      <c r="L105" s="30"/>
      <c r="M105" s="30"/>
      <c r="N105" s="30"/>
    </row>
    <row r="106" spans="2:14" s="31" customFormat="1" x14ac:dyDescent="0.3">
      <c r="H106" s="23">
        <v>3</v>
      </c>
      <c r="I106" s="30"/>
      <c r="J106" s="30"/>
      <c r="K106" s="30"/>
      <c r="L106" s="30"/>
      <c r="M106" s="30"/>
      <c r="N106" s="30"/>
    </row>
    <row r="107" spans="2:14" s="31" customFormat="1" x14ac:dyDescent="0.3">
      <c r="I107" s="30"/>
      <c r="J107" s="30"/>
      <c r="K107" s="30"/>
      <c r="L107" s="30"/>
      <c r="M107" s="30"/>
      <c r="N107" s="30"/>
    </row>
    <row r="108" spans="2:14" x14ac:dyDescent="0.3">
      <c r="H108" s="21"/>
    </row>
    <row r="109" spans="2:14" x14ac:dyDescent="0.3">
      <c r="H109" s="19"/>
    </row>
    <row r="110" spans="2:14" x14ac:dyDescent="0.3">
      <c r="H110" s="19"/>
    </row>
    <row r="111" spans="2:14" x14ac:dyDescent="0.3">
      <c r="H111" s="19"/>
    </row>
    <row r="112" spans="2:14" x14ac:dyDescent="0.3">
      <c r="H112" s="19"/>
    </row>
    <row r="113" spans="8:8" x14ac:dyDescent="0.3">
      <c r="H113" s="19"/>
    </row>
    <row r="114" spans="8:8" x14ac:dyDescent="0.3">
      <c r="H114" s="19"/>
    </row>
    <row r="115" spans="8:8" x14ac:dyDescent="0.3">
      <c r="H115" s="19"/>
    </row>
    <row r="116" spans="8:8" x14ac:dyDescent="0.3">
      <c r="H116" s="19"/>
    </row>
  </sheetData>
  <protectedRanges>
    <protectedRange sqref="D6:D9" name="Range1_1"/>
  </protectedRanges>
  <mergeCells count="99">
    <mergeCell ref="D3:H4"/>
    <mergeCell ref="C11:H11"/>
    <mergeCell ref="C18:H18"/>
    <mergeCell ref="D9:H9"/>
    <mergeCell ref="D6:H6"/>
    <mergeCell ref="D7:H7"/>
    <mergeCell ref="D8:H8"/>
    <mergeCell ref="C12:G12"/>
    <mergeCell ref="C13:G13"/>
    <mergeCell ref="C14:G14"/>
    <mergeCell ref="C15:G15"/>
    <mergeCell ref="C16:G16"/>
    <mergeCell ref="C20:C39"/>
    <mergeCell ref="C100:G100"/>
    <mergeCell ref="E44:E45"/>
    <mergeCell ref="D24:D25"/>
    <mergeCell ref="E24:E25"/>
    <mergeCell ref="D26:D27"/>
    <mergeCell ref="E26:E27"/>
    <mergeCell ref="E38:E39"/>
    <mergeCell ref="D38:D39"/>
    <mergeCell ref="D44:D45"/>
    <mergeCell ref="E20:E21"/>
    <mergeCell ref="D20:D21"/>
    <mergeCell ref="D22:D23"/>
    <mergeCell ref="E22:E23"/>
    <mergeCell ref="E40:E41"/>
    <mergeCell ref="D40:D41"/>
    <mergeCell ref="D42:D43"/>
    <mergeCell ref="E42:E43"/>
    <mergeCell ref="D28:D29"/>
    <mergeCell ref="E28:E29"/>
    <mergeCell ref="D30:D31"/>
    <mergeCell ref="E30:E31"/>
    <mergeCell ref="D32:D33"/>
    <mergeCell ref="E32:E33"/>
    <mergeCell ref="D34:D35"/>
    <mergeCell ref="E34:E35"/>
    <mergeCell ref="D36:D37"/>
    <mergeCell ref="E36:E37"/>
    <mergeCell ref="D46:D47"/>
    <mergeCell ref="E46:E47"/>
    <mergeCell ref="D48:D49"/>
    <mergeCell ref="E48:E49"/>
    <mergeCell ref="D50:D51"/>
    <mergeCell ref="E50:E51"/>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D68:D69"/>
    <mergeCell ref="E68:E69"/>
    <mergeCell ref="D70:D71"/>
    <mergeCell ref="E70:E71"/>
    <mergeCell ref="D72:D73"/>
    <mergeCell ref="E72:E73"/>
    <mergeCell ref="D74:D75"/>
    <mergeCell ref="E74:E75"/>
    <mergeCell ref="D76:D77"/>
    <mergeCell ref="E76:E77"/>
    <mergeCell ref="D78:D79"/>
    <mergeCell ref="E78:E79"/>
    <mergeCell ref="D80:D81"/>
    <mergeCell ref="E80:E81"/>
    <mergeCell ref="D82:D83"/>
    <mergeCell ref="E82:E83"/>
    <mergeCell ref="D84:D85"/>
    <mergeCell ref="E84:E85"/>
    <mergeCell ref="D86:D87"/>
    <mergeCell ref="E86:E87"/>
    <mergeCell ref="D88:D89"/>
    <mergeCell ref="E88:E89"/>
    <mergeCell ref="D90:D91"/>
    <mergeCell ref="E90:E91"/>
    <mergeCell ref="D92:D93"/>
    <mergeCell ref="E92:E93"/>
    <mergeCell ref="D94:D95"/>
    <mergeCell ref="E94:E95"/>
    <mergeCell ref="D96:D97"/>
    <mergeCell ref="E96:E97"/>
    <mergeCell ref="D98:D99"/>
    <mergeCell ref="E98:E99"/>
    <mergeCell ref="C40:C57"/>
    <mergeCell ref="C58:C69"/>
    <mergeCell ref="C70:C83"/>
    <mergeCell ref="C84:C89"/>
    <mergeCell ref="C90:C99"/>
  </mergeCells>
  <phoneticPr fontId="1" type="noConversion"/>
  <dataValidations count="1">
    <dataValidation type="list" allowBlank="1" showInputMessage="1" showErrorMessage="1" sqref="H20:H99" xr:uid="{00033C64-A988-437A-9100-A1D7816D953A}">
      <formula1>$H$103:$H$106</formula1>
    </dataValidation>
  </dataValidations>
  <pageMargins left="0.25" right="0.25" top="0.75" bottom="0.75" header="0.3" footer="0.3"/>
  <pageSetup paperSize="8" scale="65" fitToHeight="100" orientation="portrait" r:id="rId1"/>
  <rowBreaks count="1" manualBreakCount="1">
    <brk id="10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B265-8AFF-4E9E-A01D-55B3FEEB568B}">
  <dimension ref="B1:N94"/>
  <sheetViews>
    <sheetView tabSelected="1" topLeftCell="A100" zoomScale="80" zoomScaleNormal="80" zoomScaleSheetLayoutView="100" workbookViewId="0">
      <selection activeCell="D8" sqref="D8:H8"/>
    </sheetView>
  </sheetViews>
  <sheetFormatPr defaultColWidth="56.44140625" defaultRowHeight="15.6" x14ac:dyDescent="0.3"/>
  <cols>
    <col min="1" max="1" width="2.6640625" style="2" customWidth="1"/>
    <col min="2" max="2" width="3" style="2" customWidth="1"/>
    <col min="3" max="3" width="29.6640625" style="2" customWidth="1"/>
    <col min="4" max="4" width="30.33203125" style="2" customWidth="1"/>
    <col min="5" max="5" width="78.44140625" style="2" customWidth="1"/>
    <col min="6" max="6" width="13.88671875" style="2" bestFit="1" customWidth="1"/>
    <col min="7" max="7" width="31.33203125" style="2" customWidth="1"/>
    <col min="8" max="8" width="15.88671875" style="2" customWidth="1"/>
    <col min="9" max="9" width="3.5546875" style="1" customWidth="1"/>
    <col min="10" max="10" width="36.33203125" style="1" bestFit="1" customWidth="1"/>
    <col min="11" max="11" width="10.109375" style="1" bestFit="1" customWidth="1"/>
    <col min="12" max="14" width="56.44140625" style="1"/>
    <col min="15" max="16384" width="56.44140625" style="2"/>
  </cols>
  <sheetData>
    <row r="1" spans="2:9" ht="16.2" thickBot="1" x14ac:dyDescent="0.35"/>
    <row r="2" spans="2:9" ht="16.2" thickBot="1" x14ac:dyDescent="0.35">
      <c r="B2" s="3"/>
      <c r="C2" s="4"/>
      <c r="D2" s="4"/>
      <c r="E2" s="4"/>
      <c r="F2" s="4"/>
      <c r="G2" s="4"/>
      <c r="H2" s="4"/>
      <c r="I2" s="5"/>
    </row>
    <row r="3" spans="2:9" x14ac:dyDescent="0.3">
      <c r="B3" s="6"/>
      <c r="C3" s="17"/>
      <c r="D3" s="53" t="s">
        <v>106</v>
      </c>
      <c r="E3" s="53"/>
      <c r="F3" s="53"/>
      <c r="G3" s="53"/>
      <c r="H3" s="54"/>
      <c r="I3" s="7"/>
    </row>
    <row r="4" spans="2:9" ht="16.2" thickBot="1" x14ac:dyDescent="0.35">
      <c r="B4" s="6"/>
      <c r="C4" s="18"/>
      <c r="D4" s="55"/>
      <c r="E4" s="55"/>
      <c r="F4" s="55"/>
      <c r="G4" s="55"/>
      <c r="H4" s="56"/>
      <c r="I4" s="7"/>
    </row>
    <row r="5" spans="2:9" ht="16.2" thickBot="1" x14ac:dyDescent="0.35">
      <c r="B5" s="6"/>
      <c r="I5" s="7"/>
    </row>
    <row r="6" spans="2:9" x14ac:dyDescent="0.3">
      <c r="B6" s="6"/>
      <c r="C6" s="11" t="s">
        <v>0</v>
      </c>
      <c r="D6" s="88" t="s">
        <v>167</v>
      </c>
      <c r="E6" s="88"/>
      <c r="F6" s="89"/>
      <c r="G6" s="89"/>
      <c r="H6" s="90"/>
      <c r="I6" s="7"/>
    </row>
    <row r="7" spans="2:9" x14ac:dyDescent="0.3">
      <c r="B7" s="6"/>
      <c r="C7" s="12" t="s">
        <v>1</v>
      </c>
      <c r="D7" s="71" t="s">
        <v>82</v>
      </c>
      <c r="E7" s="71"/>
      <c r="F7" s="72"/>
      <c r="G7" s="72"/>
      <c r="H7" s="73"/>
      <c r="I7" s="7"/>
    </row>
    <row r="8" spans="2:9" x14ac:dyDescent="0.3">
      <c r="B8" s="6"/>
      <c r="C8" s="12" t="s">
        <v>2</v>
      </c>
      <c r="D8" s="71" t="s">
        <v>7</v>
      </c>
      <c r="E8" s="71"/>
      <c r="F8" s="72"/>
      <c r="G8" s="72"/>
      <c r="H8" s="73"/>
      <c r="I8" s="7"/>
    </row>
    <row r="9" spans="2:9" ht="16.2" thickBot="1" x14ac:dyDescent="0.35">
      <c r="B9" s="6"/>
      <c r="C9" s="13" t="s">
        <v>9</v>
      </c>
      <c r="D9" s="65" t="s">
        <v>7</v>
      </c>
      <c r="E9" s="65"/>
      <c r="F9" s="66"/>
      <c r="G9" s="66"/>
      <c r="H9" s="67"/>
      <c r="I9" s="7"/>
    </row>
    <row r="10" spans="2:9" ht="16.2" thickBot="1" x14ac:dyDescent="0.35">
      <c r="B10" s="6"/>
      <c r="I10" s="7"/>
    </row>
    <row r="11" spans="2:9" x14ac:dyDescent="0.3">
      <c r="B11" s="6"/>
      <c r="C11" s="57" t="s">
        <v>4</v>
      </c>
      <c r="D11" s="58"/>
      <c r="E11" s="58"/>
      <c r="F11" s="59"/>
      <c r="G11" s="59"/>
      <c r="H11" s="60"/>
      <c r="I11" s="7"/>
    </row>
    <row r="12" spans="2:9" x14ac:dyDescent="0.3">
      <c r="B12" s="6"/>
      <c r="C12" s="74" t="s">
        <v>5</v>
      </c>
      <c r="D12" s="75"/>
      <c r="E12" s="75"/>
      <c r="F12" s="75"/>
      <c r="G12" s="76"/>
      <c r="H12" s="24" t="s">
        <v>6</v>
      </c>
      <c r="I12" s="7"/>
    </row>
    <row r="13" spans="2:9" ht="15.75" customHeight="1" x14ac:dyDescent="0.3">
      <c r="B13" s="6"/>
      <c r="C13" s="77" t="s">
        <v>107</v>
      </c>
      <c r="D13" s="78"/>
      <c r="E13" s="78"/>
      <c r="F13" s="78"/>
      <c r="G13" s="79"/>
      <c r="H13" s="25">
        <v>0</v>
      </c>
      <c r="I13" s="7"/>
    </row>
    <row r="14" spans="2:9" ht="15.75" customHeight="1" x14ac:dyDescent="0.3">
      <c r="B14" s="6"/>
      <c r="C14" s="77" t="s">
        <v>108</v>
      </c>
      <c r="D14" s="78"/>
      <c r="E14" s="78"/>
      <c r="F14" s="78"/>
      <c r="G14" s="79"/>
      <c r="H14" s="25">
        <v>1</v>
      </c>
      <c r="I14" s="7"/>
    </row>
    <row r="15" spans="2:9" s="1" customFormat="1" ht="15.75" customHeight="1" x14ac:dyDescent="0.3">
      <c r="B15" s="6"/>
      <c r="C15" s="77" t="s">
        <v>109</v>
      </c>
      <c r="D15" s="78"/>
      <c r="E15" s="78"/>
      <c r="F15" s="78"/>
      <c r="G15" s="79"/>
      <c r="H15" s="25">
        <v>2</v>
      </c>
      <c r="I15" s="7"/>
    </row>
    <row r="16" spans="2:9" s="1" customFormat="1" ht="16.5" customHeight="1" thickBot="1" x14ac:dyDescent="0.35">
      <c r="B16" s="6"/>
      <c r="C16" s="80" t="s">
        <v>110</v>
      </c>
      <c r="D16" s="81"/>
      <c r="E16" s="81"/>
      <c r="F16" s="81"/>
      <c r="G16" s="82"/>
      <c r="H16" s="26">
        <v>3</v>
      </c>
      <c r="I16" s="7"/>
    </row>
    <row r="17" spans="2:9" s="1" customFormat="1" ht="16.2" thickBot="1" x14ac:dyDescent="0.35">
      <c r="B17" s="6"/>
      <c r="C17" s="2"/>
      <c r="D17" s="2"/>
      <c r="E17" s="2"/>
      <c r="F17" s="2"/>
      <c r="G17" s="2"/>
      <c r="H17" s="2"/>
      <c r="I17" s="7"/>
    </row>
    <row r="18" spans="2:9" s="1" customFormat="1" x14ac:dyDescent="0.3">
      <c r="B18" s="6"/>
      <c r="C18" s="61" t="s">
        <v>8</v>
      </c>
      <c r="D18" s="62"/>
      <c r="E18" s="62"/>
      <c r="F18" s="63"/>
      <c r="G18" s="63"/>
      <c r="H18" s="64"/>
      <c r="I18" s="7"/>
    </row>
    <row r="19" spans="2:9" s="1" customFormat="1" ht="43.5" customHeight="1" x14ac:dyDescent="0.3">
      <c r="B19" s="6"/>
      <c r="C19" s="15" t="s">
        <v>18</v>
      </c>
      <c r="D19" s="14" t="s">
        <v>3</v>
      </c>
      <c r="E19" s="14" t="s">
        <v>105</v>
      </c>
      <c r="F19" s="27" t="s">
        <v>14</v>
      </c>
      <c r="G19" s="27" t="s">
        <v>15</v>
      </c>
      <c r="H19" s="16" t="s">
        <v>10</v>
      </c>
      <c r="I19" s="7"/>
    </row>
    <row r="20" spans="2:9" s="1" customFormat="1" ht="24" customHeight="1" x14ac:dyDescent="0.3">
      <c r="B20" s="6"/>
      <c r="C20" s="41" t="s">
        <v>17</v>
      </c>
      <c r="D20" s="46" t="s">
        <v>16</v>
      </c>
      <c r="E20" s="46" t="s">
        <v>86</v>
      </c>
      <c r="F20" s="28" t="s">
        <v>12</v>
      </c>
      <c r="G20" s="29"/>
      <c r="H20" s="20"/>
      <c r="I20" s="7"/>
    </row>
    <row r="21" spans="2:9" s="1" customFormat="1" ht="24" customHeight="1" x14ac:dyDescent="0.3">
      <c r="B21" s="6"/>
      <c r="C21" s="41"/>
      <c r="D21" s="47"/>
      <c r="E21" s="47"/>
      <c r="F21" s="28" t="s">
        <v>13</v>
      </c>
      <c r="G21" s="29"/>
      <c r="H21" s="20"/>
      <c r="I21" s="7"/>
    </row>
    <row r="22" spans="2:9" s="1" customFormat="1" ht="24" customHeight="1" x14ac:dyDescent="0.3">
      <c r="B22" s="6"/>
      <c r="C22" s="41"/>
      <c r="D22" s="46" t="s">
        <v>20</v>
      </c>
      <c r="E22" s="46" t="s">
        <v>86</v>
      </c>
      <c r="F22" s="28" t="s">
        <v>12</v>
      </c>
      <c r="G22" s="29"/>
      <c r="H22" s="20"/>
      <c r="I22" s="7"/>
    </row>
    <row r="23" spans="2:9" s="1" customFormat="1" ht="24" customHeight="1" x14ac:dyDescent="0.3">
      <c r="B23" s="6"/>
      <c r="C23" s="41"/>
      <c r="D23" s="47"/>
      <c r="E23" s="47"/>
      <c r="F23" s="28" t="s">
        <v>13</v>
      </c>
      <c r="G23" s="29"/>
      <c r="H23" s="20"/>
      <c r="I23" s="7"/>
    </row>
    <row r="24" spans="2:9" s="1" customFormat="1" ht="24" customHeight="1" x14ac:dyDescent="0.3">
      <c r="B24" s="6"/>
      <c r="C24" s="41"/>
      <c r="D24" s="46" t="s">
        <v>21</v>
      </c>
      <c r="E24" s="46" t="s">
        <v>86</v>
      </c>
      <c r="F24" s="28" t="s">
        <v>12</v>
      </c>
      <c r="G24" s="29"/>
      <c r="H24" s="20"/>
      <c r="I24" s="7"/>
    </row>
    <row r="25" spans="2:9" s="1" customFormat="1" ht="24" customHeight="1" x14ac:dyDescent="0.3">
      <c r="B25" s="6"/>
      <c r="C25" s="41"/>
      <c r="D25" s="47"/>
      <c r="E25" s="47"/>
      <c r="F25" s="28" t="s">
        <v>13</v>
      </c>
      <c r="G25" s="29"/>
      <c r="H25" s="20"/>
      <c r="I25" s="7"/>
    </row>
    <row r="26" spans="2:9" s="1" customFormat="1" ht="34.5" customHeight="1" x14ac:dyDescent="0.3">
      <c r="B26" s="6"/>
      <c r="C26" s="41"/>
      <c r="D26" s="46" t="s">
        <v>23</v>
      </c>
      <c r="E26" s="46" t="s">
        <v>84</v>
      </c>
      <c r="F26" s="28" t="s">
        <v>12</v>
      </c>
      <c r="G26" s="29"/>
      <c r="H26" s="20"/>
      <c r="I26" s="7"/>
    </row>
    <row r="27" spans="2:9" s="1" customFormat="1" ht="34.5" customHeight="1" x14ac:dyDescent="0.3">
      <c r="B27" s="6"/>
      <c r="C27" s="41"/>
      <c r="D27" s="47"/>
      <c r="E27" s="47"/>
      <c r="F27" s="28" t="s">
        <v>13</v>
      </c>
      <c r="G27" s="29"/>
      <c r="H27" s="20"/>
      <c r="I27" s="7"/>
    </row>
    <row r="28" spans="2:9" s="1" customFormat="1" ht="33.75" customHeight="1" x14ac:dyDescent="0.3">
      <c r="B28" s="6"/>
      <c r="C28" s="41"/>
      <c r="D28" s="46" t="s">
        <v>25</v>
      </c>
      <c r="E28" s="46" t="s">
        <v>84</v>
      </c>
      <c r="F28" s="28" t="s">
        <v>12</v>
      </c>
      <c r="G28" s="29"/>
      <c r="H28" s="20"/>
      <c r="I28" s="7"/>
    </row>
    <row r="29" spans="2:9" s="1" customFormat="1" ht="33.75" customHeight="1" x14ac:dyDescent="0.3">
      <c r="B29" s="6"/>
      <c r="C29" s="41"/>
      <c r="D29" s="47"/>
      <c r="E29" s="47"/>
      <c r="F29" s="28" t="s">
        <v>13</v>
      </c>
      <c r="G29" s="29"/>
      <c r="H29" s="20"/>
      <c r="I29" s="7"/>
    </row>
    <row r="30" spans="2:9" s="1" customFormat="1" ht="33.75" customHeight="1" x14ac:dyDescent="0.3">
      <c r="B30" s="6"/>
      <c r="C30" s="41"/>
      <c r="D30" s="46" t="s">
        <v>27</v>
      </c>
      <c r="E30" s="46" t="s">
        <v>85</v>
      </c>
      <c r="F30" s="28" t="s">
        <v>12</v>
      </c>
      <c r="G30" s="29"/>
      <c r="H30" s="20"/>
      <c r="I30" s="7"/>
    </row>
    <row r="31" spans="2:9" s="1" customFormat="1" ht="33.75" customHeight="1" x14ac:dyDescent="0.3">
      <c r="B31" s="6"/>
      <c r="C31" s="41"/>
      <c r="D31" s="47"/>
      <c r="E31" s="47"/>
      <c r="F31" s="28" t="s">
        <v>13</v>
      </c>
      <c r="G31" s="29"/>
      <c r="H31" s="20"/>
      <c r="I31" s="7"/>
    </row>
    <row r="32" spans="2:9" s="1" customFormat="1" ht="41.25" customHeight="1" x14ac:dyDescent="0.3">
      <c r="B32" s="6"/>
      <c r="C32" s="41"/>
      <c r="D32" s="46" t="s">
        <v>28</v>
      </c>
      <c r="E32" s="46" t="s">
        <v>87</v>
      </c>
      <c r="F32" s="28" t="s">
        <v>12</v>
      </c>
      <c r="G32" s="29"/>
      <c r="H32" s="20"/>
      <c r="I32" s="7"/>
    </row>
    <row r="33" spans="2:9" s="1" customFormat="1" ht="24" customHeight="1" x14ac:dyDescent="0.3">
      <c r="B33" s="6"/>
      <c r="C33" s="41"/>
      <c r="D33" s="47"/>
      <c r="E33" s="47"/>
      <c r="F33" s="28" t="s">
        <v>13</v>
      </c>
      <c r="G33" s="29"/>
      <c r="H33" s="20"/>
      <c r="I33" s="7"/>
    </row>
    <row r="34" spans="2:9" s="1" customFormat="1" ht="24" customHeight="1" x14ac:dyDescent="0.3">
      <c r="B34" s="6"/>
      <c r="C34" s="41"/>
      <c r="D34" s="46" t="s">
        <v>30</v>
      </c>
      <c r="E34" s="46" t="s">
        <v>89</v>
      </c>
      <c r="F34" s="28" t="s">
        <v>12</v>
      </c>
      <c r="G34" s="29"/>
      <c r="H34" s="20"/>
      <c r="I34" s="7"/>
    </row>
    <row r="35" spans="2:9" s="1" customFormat="1" ht="24" customHeight="1" x14ac:dyDescent="0.3">
      <c r="B35" s="6"/>
      <c r="C35" s="41"/>
      <c r="D35" s="47"/>
      <c r="E35" s="47"/>
      <c r="F35" s="28" t="s">
        <v>13</v>
      </c>
      <c r="G35" s="29"/>
      <c r="H35" s="20"/>
      <c r="I35" s="7"/>
    </row>
    <row r="36" spans="2:9" s="1" customFormat="1" ht="24" customHeight="1" x14ac:dyDescent="0.3">
      <c r="B36" s="6"/>
      <c r="C36" s="41"/>
      <c r="D36" s="46" t="s">
        <v>31</v>
      </c>
      <c r="E36" s="46" t="s">
        <v>89</v>
      </c>
      <c r="F36" s="28" t="s">
        <v>12</v>
      </c>
      <c r="G36" s="29"/>
      <c r="H36" s="20"/>
      <c r="I36" s="7"/>
    </row>
    <row r="37" spans="2:9" s="1" customFormat="1" ht="24" customHeight="1" x14ac:dyDescent="0.3">
      <c r="B37" s="6"/>
      <c r="C37" s="41"/>
      <c r="D37" s="47"/>
      <c r="E37" s="47"/>
      <c r="F37" s="28" t="s">
        <v>13</v>
      </c>
      <c r="G37" s="29"/>
      <c r="H37" s="20"/>
      <c r="I37" s="7"/>
    </row>
    <row r="38" spans="2:9" s="1" customFormat="1" ht="24" customHeight="1" x14ac:dyDescent="0.3">
      <c r="B38" s="6"/>
      <c r="C38" s="41"/>
      <c r="D38" s="52" t="s">
        <v>32</v>
      </c>
      <c r="E38" s="46" t="s">
        <v>90</v>
      </c>
      <c r="F38" s="28" t="s">
        <v>12</v>
      </c>
      <c r="G38" s="29"/>
      <c r="H38" s="20"/>
      <c r="I38" s="7"/>
    </row>
    <row r="39" spans="2:9" s="1" customFormat="1" ht="24" customHeight="1" x14ac:dyDescent="0.3">
      <c r="B39" s="6"/>
      <c r="C39" s="41"/>
      <c r="D39" s="52"/>
      <c r="E39" s="51"/>
      <c r="F39" s="28" t="s">
        <v>13</v>
      </c>
      <c r="G39" s="29"/>
      <c r="H39" s="20"/>
      <c r="I39" s="7"/>
    </row>
    <row r="40" spans="2:9" s="1" customFormat="1" ht="24" customHeight="1" x14ac:dyDescent="0.3">
      <c r="B40" s="6"/>
      <c r="C40" s="41" t="s">
        <v>33</v>
      </c>
      <c r="D40" s="45" t="s">
        <v>34</v>
      </c>
      <c r="E40" s="45" t="s">
        <v>91</v>
      </c>
      <c r="F40" s="28" t="s">
        <v>12</v>
      </c>
      <c r="G40" s="29"/>
      <c r="H40" s="20"/>
      <c r="I40" s="7"/>
    </row>
    <row r="41" spans="2:9" s="1" customFormat="1" ht="24" customHeight="1" x14ac:dyDescent="0.3">
      <c r="B41" s="6"/>
      <c r="C41" s="41"/>
      <c r="D41" s="45"/>
      <c r="E41" s="45"/>
      <c r="F41" s="28" t="s">
        <v>13</v>
      </c>
      <c r="G41" s="29"/>
      <c r="H41" s="20"/>
      <c r="I41" s="7"/>
    </row>
    <row r="42" spans="2:9" s="1" customFormat="1" ht="24" customHeight="1" x14ac:dyDescent="0.3">
      <c r="B42" s="6"/>
      <c r="C42" s="41"/>
      <c r="D42" s="45" t="s">
        <v>36</v>
      </c>
      <c r="E42" s="45" t="s">
        <v>92</v>
      </c>
      <c r="F42" s="28" t="s">
        <v>12</v>
      </c>
      <c r="G42" s="29"/>
      <c r="H42" s="20"/>
      <c r="I42" s="7"/>
    </row>
    <row r="43" spans="2:9" s="1" customFormat="1" ht="24" customHeight="1" x14ac:dyDescent="0.3">
      <c r="B43" s="6"/>
      <c r="C43" s="41"/>
      <c r="D43" s="45"/>
      <c r="E43" s="45"/>
      <c r="F43" s="28" t="s">
        <v>13</v>
      </c>
      <c r="G43" s="29"/>
      <c r="H43" s="20"/>
      <c r="I43" s="7"/>
    </row>
    <row r="44" spans="2:9" s="1" customFormat="1" ht="24" customHeight="1" x14ac:dyDescent="0.3">
      <c r="B44" s="6"/>
      <c r="C44" s="41"/>
      <c r="D44" s="45" t="s">
        <v>37</v>
      </c>
      <c r="E44" s="45" t="s">
        <v>92</v>
      </c>
      <c r="F44" s="28" t="s">
        <v>12</v>
      </c>
      <c r="G44" s="29"/>
      <c r="H44" s="20"/>
      <c r="I44" s="7"/>
    </row>
    <row r="45" spans="2:9" s="1" customFormat="1" ht="24" customHeight="1" x14ac:dyDescent="0.3">
      <c r="B45" s="6"/>
      <c r="C45" s="41"/>
      <c r="D45" s="45"/>
      <c r="E45" s="45"/>
      <c r="F45" s="28" t="s">
        <v>13</v>
      </c>
      <c r="G45" s="29"/>
      <c r="H45" s="20"/>
      <c r="I45" s="7"/>
    </row>
    <row r="46" spans="2:9" s="1" customFormat="1" ht="24" customHeight="1" x14ac:dyDescent="0.3">
      <c r="B46" s="6"/>
      <c r="C46" s="41"/>
      <c r="D46" s="45" t="s">
        <v>38</v>
      </c>
      <c r="E46" s="45" t="s">
        <v>92</v>
      </c>
      <c r="F46" s="28" t="s">
        <v>12</v>
      </c>
      <c r="G46" s="29"/>
      <c r="H46" s="20"/>
      <c r="I46" s="7"/>
    </row>
    <row r="47" spans="2:9" s="1" customFormat="1" ht="24" customHeight="1" x14ac:dyDescent="0.3">
      <c r="B47" s="6"/>
      <c r="C47" s="41"/>
      <c r="D47" s="45"/>
      <c r="E47" s="45"/>
      <c r="F47" s="28" t="s">
        <v>13</v>
      </c>
      <c r="G47" s="29"/>
      <c r="H47" s="20"/>
      <c r="I47" s="7"/>
    </row>
    <row r="48" spans="2:9" s="1" customFormat="1" ht="24" customHeight="1" x14ac:dyDescent="0.3">
      <c r="B48" s="6"/>
      <c r="C48" s="41"/>
      <c r="D48" s="45" t="s">
        <v>41</v>
      </c>
      <c r="E48" s="45" t="s">
        <v>92</v>
      </c>
      <c r="F48" s="28" t="s">
        <v>12</v>
      </c>
      <c r="G48" s="29"/>
      <c r="H48" s="20"/>
      <c r="I48" s="7"/>
    </row>
    <row r="49" spans="2:10" s="1" customFormat="1" ht="24" customHeight="1" x14ac:dyDescent="0.3">
      <c r="B49" s="6"/>
      <c r="C49" s="41"/>
      <c r="D49" s="45"/>
      <c r="E49" s="45"/>
      <c r="F49" s="28" t="s">
        <v>13</v>
      </c>
      <c r="G49" s="29"/>
      <c r="H49" s="20"/>
      <c r="I49" s="7"/>
    </row>
    <row r="50" spans="2:10" s="1" customFormat="1" ht="24" customHeight="1" x14ac:dyDescent="0.3">
      <c r="B50" s="6"/>
      <c r="C50" s="41"/>
      <c r="D50" s="45" t="s">
        <v>42</v>
      </c>
      <c r="E50" s="45" t="s">
        <v>92</v>
      </c>
      <c r="F50" s="28" t="s">
        <v>12</v>
      </c>
      <c r="G50" s="29"/>
      <c r="H50" s="20"/>
      <c r="I50" s="7"/>
    </row>
    <row r="51" spans="2:10" s="1" customFormat="1" ht="24" customHeight="1" x14ac:dyDescent="0.3">
      <c r="B51" s="6"/>
      <c r="C51" s="41"/>
      <c r="D51" s="45"/>
      <c r="E51" s="45"/>
      <c r="F51" s="28" t="s">
        <v>13</v>
      </c>
      <c r="G51" s="29"/>
      <c r="H51" s="20"/>
      <c r="I51" s="7"/>
    </row>
    <row r="52" spans="2:10" s="1" customFormat="1" ht="24" customHeight="1" x14ac:dyDescent="0.3">
      <c r="B52" s="6"/>
      <c r="C52" s="42" t="s">
        <v>48</v>
      </c>
      <c r="D52" s="45" t="s">
        <v>52</v>
      </c>
      <c r="E52" s="45" t="s">
        <v>93</v>
      </c>
      <c r="F52" s="28" t="s">
        <v>12</v>
      </c>
      <c r="G52" s="29"/>
      <c r="H52" s="20"/>
      <c r="I52" s="7"/>
      <c r="J52" s="30"/>
    </row>
    <row r="53" spans="2:10" s="1" customFormat="1" ht="24" customHeight="1" x14ac:dyDescent="0.3">
      <c r="B53" s="6"/>
      <c r="C53" s="43"/>
      <c r="D53" s="45"/>
      <c r="E53" s="45"/>
      <c r="F53" s="28" t="s">
        <v>13</v>
      </c>
      <c r="G53" s="29"/>
      <c r="H53" s="20"/>
      <c r="I53" s="7"/>
      <c r="J53" s="30"/>
    </row>
    <row r="54" spans="2:10" s="1" customFormat="1" ht="24" customHeight="1" x14ac:dyDescent="0.3">
      <c r="B54" s="6"/>
      <c r="C54" s="43"/>
      <c r="D54" s="45" t="s">
        <v>53</v>
      </c>
      <c r="E54" s="45" t="s">
        <v>94</v>
      </c>
      <c r="F54" s="28" t="s">
        <v>12</v>
      </c>
      <c r="G54" s="29"/>
      <c r="H54" s="20"/>
      <c r="I54" s="7"/>
      <c r="J54" s="30"/>
    </row>
    <row r="55" spans="2:10" s="1" customFormat="1" ht="24" customHeight="1" x14ac:dyDescent="0.3">
      <c r="B55" s="6"/>
      <c r="C55" s="43"/>
      <c r="D55" s="45"/>
      <c r="E55" s="45"/>
      <c r="F55" s="28" t="s">
        <v>13</v>
      </c>
      <c r="G55" s="29"/>
      <c r="H55" s="20"/>
      <c r="I55" s="7"/>
      <c r="J55" s="30"/>
    </row>
    <row r="56" spans="2:10" s="1" customFormat="1" ht="24" customHeight="1" x14ac:dyDescent="0.3">
      <c r="B56" s="6"/>
      <c r="C56" s="42" t="s">
        <v>55</v>
      </c>
      <c r="D56" s="45" t="s">
        <v>57</v>
      </c>
      <c r="E56" s="45" t="s">
        <v>96</v>
      </c>
      <c r="F56" s="28" t="s">
        <v>12</v>
      </c>
      <c r="G56" s="29"/>
      <c r="H56" s="20"/>
      <c r="I56" s="7"/>
      <c r="J56" s="30"/>
    </row>
    <row r="57" spans="2:10" s="1" customFormat="1" ht="24" customHeight="1" x14ac:dyDescent="0.3">
      <c r="B57" s="6"/>
      <c r="C57" s="43"/>
      <c r="D57" s="45"/>
      <c r="E57" s="45"/>
      <c r="F57" s="28" t="s">
        <v>13</v>
      </c>
      <c r="G57" s="29"/>
      <c r="H57" s="20"/>
      <c r="I57" s="7"/>
      <c r="J57" s="30"/>
    </row>
    <row r="58" spans="2:10" s="1" customFormat="1" ht="24" customHeight="1" x14ac:dyDescent="0.3">
      <c r="B58" s="6"/>
      <c r="C58" s="43"/>
      <c r="D58" s="45" t="s">
        <v>59</v>
      </c>
      <c r="E58" s="45" t="s">
        <v>97</v>
      </c>
      <c r="F58" s="28" t="s">
        <v>12</v>
      </c>
      <c r="G58" s="29"/>
      <c r="H58" s="20"/>
      <c r="I58" s="7"/>
    </row>
    <row r="59" spans="2:10" s="1" customFormat="1" ht="24" customHeight="1" x14ac:dyDescent="0.3">
      <c r="B59" s="6"/>
      <c r="C59" s="43"/>
      <c r="D59" s="45"/>
      <c r="E59" s="45"/>
      <c r="F59" s="28" t="s">
        <v>13</v>
      </c>
      <c r="G59" s="29"/>
      <c r="H59" s="20"/>
      <c r="I59" s="7"/>
    </row>
    <row r="60" spans="2:10" s="1" customFormat="1" ht="24" customHeight="1" x14ac:dyDescent="0.3">
      <c r="B60" s="6"/>
      <c r="C60" s="43"/>
      <c r="D60" s="45" t="s">
        <v>60</v>
      </c>
      <c r="E60" s="45" t="s">
        <v>98</v>
      </c>
      <c r="F60" s="28" t="s">
        <v>12</v>
      </c>
      <c r="G60" s="29"/>
      <c r="H60" s="20"/>
      <c r="I60" s="7"/>
    </row>
    <row r="61" spans="2:10" s="1" customFormat="1" ht="24" customHeight="1" x14ac:dyDescent="0.3">
      <c r="B61" s="6"/>
      <c r="C61" s="43"/>
      <c r="D61" s="45"/>
      <c r="E61" s="45"/>
      <c r="F61" s="28" t="s">
        <v>13</v>
      </c>
      <c r="G61" s="29"/>
      <c r="H61" s="20"/>
      <c r="I61" s="7"/>
    </row>
    <row r="62" spans="2:10" s="1" customFormat="1" ht="24" customHeight="1" x14ac:dyDescent="0.3">
      <c r="B62" s="6"/>
      <c r="C62" s="43"/>
      <c r="D62" s="45" t="s">
        <v>63</v>
      </c>
      <c r="E62" s="45" t="s">
        <v>99</v>
      </c>
      <c r="F62" s="28" t="s">
        <v>12</v>
      </c>
      <c r="G62" s="29"/>
      <c r="H62" s="20"/>
      <c r="I62" s="7"/>
    </row>
    <row r="63" spans="2:10" s="1" customFormat="1" ht="24" customHeight="1" x14ac:dyDescent="0.3">
      <c r="B63" s="6"/>
      <c r="C63" s="43"/>
      <c r="D63" s="45"/>
      <c r="E63" s="45"/>
      <c r="F63" s="28" t="s">
        <v>13</v>
      </c>
      <c r="G63" s="29"/>
      <c r="H63" s="20"/>
      <c r="I63" s="7"/>
    </row>
    <row r="64" spans="2:10" s="1" customFormat="1" ht="24" customHeight="1" x14ac:dyDescent="0.3">
      <c r="B64" s="6"/>
      <c r="C64" s="43"/>
      <c r="D64" s="45" t="s">
        <v>64</v>
      </c>
      <c r="E64" s="45" t="s">
        <v>100</v>
      </c>
      <c r="F64" s="28" t="s">
        <v>12</v>
      </c>
      <c r="G64" s="29"/>
      <c r="H64" s="20"/>
      <c r="I64" s="7"/>
    </row>
    <row r="65" spans="2:10" s="1" customFormat="1" ht="24" customHeight="1" x14ac:dyDescent="0.3">
      <c r="B65" s="6"/>
      <c r="C65" s="44"/>
      <c r="D65" s="45"/>
      <c r="E65" s="45"/>
      <c r="F65" s="28" t="s">
        <v>13</v>
      </c>
      <c r="G65" s="29"/>
      <c r="H65" s="20"/>
      <c r="I65" s="7"/>
    </row>
    <row r="66" spans="2:10" s="1" customFormat="1" ht="24" customHeight="1" x14ac:dyDescent="0.3">
      <c r="B66" s="6"/>
      <c r="C66" s="42" t="s">
        <v>65</v>
      </c>
      <c r="D66" s="45" t="s">
        <v>68</v>
      </c>
      <c r="E66" s="45" t="s">
        <v>101</v>
      </c>
      <c r="F66" s="28" t="s">
        <v>12</v>
      </c>
      <c r="G66" s="29"/>
      <c r="H66" s="20"/>
      <c r="I66" s="7"/>
      <c r="J66" s="30"/>
    </row>
    <row r="67" spans="2:10" s="1" customFormat="1" ht="24" customHeight="1" x14ac:dyDescent="0.3">
      <c r="B67" s="6"/>
      <c r="C67" s="43"/>
      <c r="D67" s="45"/>
      <c r="E67" s="45"/>
      <c r="F67" s="28" t="s">
        <v>13</v>
      </c>
      <c r="G67" s="29"/>
      <c r="H67" s="20"/>
      <c r="I67" s="7"/>
      <c r="J67" s="30"/>
    </row>
    <row r="68" spans="2:10" s="1" customFormat="1" ht="51.75" customHeight="1" x14ac:dyDescent="0.3">
      <c r="B68" s="6"/>
      <c r="C68" s="42" t="s">
        <v>70</v>
      </c>
      <c r="D68" s="45" t="s">
        <v>71</v>
      </c>
      <c r="E68" s="45" t="s">
        <v>102</v>
      </c>
      <c r="F68" s="28" t="s">
        <v>12</v>
      </c>
      <c r="G68" s="29"/>
      <c r="H68" s="20"/>
      <c r="I68" s="7"/>
    </row>
    <row r="69" spans="2:10" s="1" customFormat="1" ht="51.75" customHeight="1" x14ac:dyDescent="0.3">
      <c r="B69" s="6"/>
      <c r="C69" s="43"/>
      <c r="D69" s="45"/>
      <c r="E69" s="45"/>
      <c r="F69" s="28" t="s">
        <v>13</v>
      </c>
      <c r="G69" s="29"/>
      <c r="H69" s="20"/>
      <c r="I69" s="7"/>
    </row>
    <row r="70" spans="2:10" s="1" customFormat="1" ht="24" customHeight="1" x14ac:dyDescent="0.3">
      <c r="B70" s="6"/>
      <c r="C70" s="43"/>
      <c r="D70" s="45" t="s">
        <v>72</v>
      </c>
      <c r="E70" s="45" t="s">
        <v>103</v>
      </c>
      <c r="F70" s="28" t="s">
        <v>12</v>
      </c>
      <c r="G70" s="29"/>
      <c r="H70" s="20"/>
      <c r="I70" s="7"/>
    </row>
    <row r="71" spans="2:10" s="1" customFormat="1" ht="24" customHeight="1" x14ac:dyDescent="0.3">
      <c r="B71" s="6"/>
      <c r="C71" s="43"/>
      <c r="D71" s="45"/>
      <c r="E71" s="45"/>
      <c r="F71" s="28" t="s">
        <v>13</v>
      </c>
      <c r="G71" s="29"/>
      <c r="H71" s="20"/>
      <c r="I71" s="7"/>
    </row>
    <row r="72" spans="2:10" s="1" customFormat="1" ht="24" customHeight="1" x14ac:dyDescent="0.3">
      <c r="B72" s="6"/>
      <c r="C72" s="43"/>
      <c r="D72" s="45" t="s">
        <v>73</v>
      </c>
      <c r="E72" s="45" t="s">
        <v>103</v>
      </c>
      <c r="F72" s="28" t="s">
        <v>12</v>
      </c>
      <c r="G72" s="29"/>
      <c r="H72" s="20"/>
      <c r="I72" s="7"/>
    </row>
    <row r="73" spans="2:10" s="1" customFormat="1" ht="24" customHeight="1" x14ac:dyDescent="0.3">
      <c r="B73" s="6"/>
      <c r="C73" s="43"/>
      <c r="D73" s="45"/>
      <c r="E73" s="45"/>
      <c r="F73" s="28" t="s">
        <v>13</v>
      </c>
      <c r="G73" s="29"/>
      <c r="H73" s="20"/>
      <c r="I73" s="7"/>
    </row>
    <row r="74" spans="2:10" s="1" customFormat="1" ht="24" customHeight="1" x14ac:dyDescent="0.3">
      <c r="B74" s="6"/>
      <c r="C74" s="43"/>
      <c r="D74" s="45" t="s">
        <v>74</v>
      </c>
      <c r="E74" s="45" t="s">
        <v>104</v>
      </c>
      <c r="F74" s="28" t="s">
        <v>12</v>
      </c>
      <c r="G74" s="29"/>
      <c r="H74" s="20"/>
      <c r="I74" s="7"/>
    </row>
    <row r="75" spans="2:10" s="1" customFormat="1" ht="24" customHeight="1" x14ac:dyDescent="0.3">
      <c r="B75" s="6"/>
      <c r="C75" s="43"/>
      <c r="D75" s="45"/>
      <c r="E75" s="45"/>
      <c r="F75" s="28" t="s">
        <v>13</v>
      </c>
      <c r="G75" s="29"/>
      <c r="H75" s="20"/>
      <c r="I75" s="7"/>
    </row>
    <row r="76" spans="2:10" s="1" customFormat="1" ht="24" customHeight="1" x14ac:dyDescent="0.3">
      <c r="B76" s="6"/>
      <c r="C76" s="43"/>
      <c r="D76" s="45" t="s">
        <v>76</v>
      </c>
      <c r="E76" s="45" t="s">
        <v>104</v>
      </c>
      <c r="F76" s="28" t="s">
        <v>12</v>
      </c>
      <c r="G76" s="29"/>
      <c r="H76" s="20"/>
      <c r="I76" s="7"/>
    </row>
    <row r="77" spans="2:10" s="1" customFormat="1" ht="24" customHeight="1" x14ac:dyDescent="0.3">
      <c r="B77" s="6"/>
      <c r="C77" s="44"/>
      <c r="D77" s="45"/>
      <c r="E77" s="45"/>
      <c r="F77" s="28" t="s">
        <v>13</v>
      </c>
      <c r="G77" s="29"/>
      <c r="H77" s="20"/>
      <c r="I77" s="7"/>
    </row>
    <row r="78" spans="2:10" s="1" customFormat="1" ht="16.2" thickBot="1" x14ac:dyDescent="0.35">
      <c r="B78" s="6"/>
      <c r="C78" s="48" t="s">
        <v>11</v>
      </c>
      <c r="D78" s="49"/>
      <c r="E78" s="49"/>
      <c r="F78" s="49"/>
      <c r="G78" s="50"/>
      <c r="H78" s="22">
        <f>SUM(H20:H77)/58</f>
        <v>0</v>
      </c>
      <c r="I78" s="7"/>
    </row>
    <row r="79" spans="2:10" s="1" customFormat="1" ht="16.2" thickBot="1" x14ac:dyDescent="0.35">
      <c r="B79" s="8"/>
      <c r="C79" s="9"/>
      <c r="D79" s="9"/>
      <c r="E79" s="9"/>
      <c r="F79" s="9"/>
      <c r="G79" s="9"/>
      <c r="H79" s="9"/>
      <c r="I79" s="10"/>
    </row>
    <row r="80" spans="2:10" s="1" customFormat="1" x14ac:dyDescent="0.3">
      <c r="B80" s="2"/>
      <c r="C80" s="2"/>
      <c r="D80" s="2"/>
      <c r="E80" s="2"/>
      <c r="F80" s="2"/>
      <c r="G80" s="2"/>
      <c r="H80" s="19"/>
    </row>
    <row r="81" spans="2:8" s="30" customFormat="1" x14ac:dyDescent="0.3">
      <c r="B81" s="31"/>
      <c r="C81" s="31"/>
      <c r="D81" s="31"/>
      <c r="E81" s="31"/>
      <c r="F81" s="31"/>
      <c r="G81" s="31"/>
      <c r="H81" s="23">
        <v>0</v>
      </c>
    </row>
    <row r="82" spans="2:8" s="30" customFormat="1" x14ac:dyDescent="0.3">
      <c r="B82" s="31"/>
      <c r="C82" s="31"/>
      <c r="D82" s="31"/>
      <c r="E82" s="31"/>
      <c r="F82" s="31"/>
      <c r="G82" s="31"/>
      <c r="H82" s="23">
        <v>1</v>
      </c>
    </row>
    <row r="83" spans="2:8" s="30" customFormat="1" x14ac:dyDescent="0.3">
      <c r="B83" s="31"/>
      <c r="C83" s="31"/>
      <c r="D83" s="31"/>
      <c r="E83" s="31"/>
      <c r="F83" s="31"/>
      <c r="G83" s="31"/>
      <c r="H83" s="23">
        <v>2</v>
      </c>
    </row>
    <row r="84" spans="2:8" s="30" customFormat="1" x14ac:dyDescent="0.3">
      <c r="B84" s="31"/>
      <c r="C84" s="31"/>
      <c r="D84" s="31"/>
      <c r="E84" s="31"/>
      <c r="F84" s="31"/>
      <c r="G84" s="31"/>
      <c r="H84" s="23">
        <v>3</v>
      </c>
    </row>
    <row r="85" spans="2:8" s="30" customFormat="1" x14ac:dyDescent="0.3">
      <c r="B85" s="31"/>
      <c r="C85" s="31"/>
      <c r="D85" s="31"/>
      <c r="E85" s="31"/>
      <c r="F85" s="31"/>
      <c r="G85" s="31"/>
      <c r="H85" s="31"/>
    </row>
    <row r="86" spans="2:8" s="30" customFormat="1" x14ac:dyDescent="0.3">
      <c r="B86" s="31"/>
      <c r="C86" s="31"/>
      <c r="D86" s="31"/>
      <c r="E86" s="31"/>
      <c r="F86" s="31"/>
      <c r="G86" s="31"/>
      <c r="H86" s="32"/>
    </row>
    <row r="87" spans="2:8" s="30" customFormat="1" x14ac:dyDescent="0.3">
      <c r="B87" s="31"/>
      <c r="C87" s="31"/>
      <c r="D87" s="31"/>
      <c r="E87" s="31"/>
      <c r="F87" s="31"/>
      <c r="G87" s="31"/>
      <c r="H87" s="31"/>
    </row>
    <row r="88" spans="2:8" s="1" customFormat="1" x14ac:dyDescent="0.3">
      <c r="B88" s="2"/>
      <c r="C88" s="2"/>
      <c r="D88" s="2"/>
      <c r="E88" s="2"/>
      <c r="F88" s="2"/>
      <c r="G88" s="2"/>
      <c r="H88" s="19"/>
    </row>
    <row r="89" spans="2:8" s="1" customFormat="1" x14ac:dyDescent="0.3">
      <c r="B89" s="2"/>
      <c r="C89" s="2"/>
      <c r="D89" s="2"/>
      <c r="E89" s="2"/>
      <c r="F89" s="2"/>
      <c r="G89" s="2"/>
      <c r="H89" s="19"/>
    </row>
    <row r="90" spans="2:8" s="1" customFormat="1" x14ac:dyDescent="0.3">
      <c r="B90" s="2"/>
      <c r="C90" s="2"/>
      <c r="D90" s="2"/>
      <c r="E90" s="2"/>
      <c r="F90" s="2"/>
      <c r="G90" s="2"/>
      <c r="H90" s="19"/>
    </row>
    <row r="91" spans="2:8" s="1" customFormat="1" x14ac:dyDescent="0.3">
      <c r="B91" s="2"/>
      <c r="C91" s="2"/>
      <c r="D91" s="2"/>
      <c r="E91" s="2"/>
      <c r="F91" s="2"/>
      <c r="G91" s="2"/>
      <c r="H91" s="19"/>
    </row>
    <row r="92" spans="2:8" s="1" customFormat="1" x14ac:dyDescent="0.3">
      <c r="B92" s="2"/>
      <c r="C92" s="2"/>
      <c r="D92" s="2"/>
      <c r="E92" s="2"/>
      <c r="F92" s="2"/>
      <c r="G92" s="2"/>
      <c r="H92" s="19"/>
    </row>
    <row r="93" spans="2:8" s="1" customFormat="1" x14ac:dyDescent="0.3">
      <c r="B93" s="2"/>
      <c r="C93" s="2"/>
      <c r="D93" s="2"/>
      <c r="E93" s="2"/>
      <c r="F93" s="2"/>
      <c r="G93" s="2"/>
      <c r="H93" s="19"/>
    </row>
    <row r="94" spans="2:8" s="1" customFormat="1" x14ac:dyDescent="0.3">
      <c r="B94" s="2"/>
      <c r="C94" s="2"/>
      <c r="D94" s="2"/>
      <c r="E94" s="2"/>
      <c r="F94" s="2"/>
      <c r="G94" s="2"/>
      <c r="H94" s="19"/>
    </row>
  </sheetData>
  <protectedRanges>
    <protectedRange sqref="D6:D9" name="Range1_1"/>
  </protectedRanges>
  <mergeCells count="77">
    <mergeCell ref="C18:H18"/>
    <mergeCell ref="D3:H4"/>
    <mergeCell ref="D6:H6"/>
    <mergeCell ref="D7:H7"/>
    <mergeCell ref="D8:H8"/>
    <mergeCell ref="D9:H9"/>
    <mergeCell ref="C11:H11"/>
    <mergeCell ref="C12:G12"/>
    <mergeCell ref="C13:G13"/>
    <mergeCell ref="C14:G14"/>
    <mergeCell ref="C15:G15"/>
    <mergeCell ref="C16:G16"/>
    <mergeCell ref="D34:D35"/>
    <mergeCell ref="E34:E35"/>
    <mergeCell ref="C20:C39"/>
    <mergeCell ref="D20:D21"/>
    <mergeCell ref="E20:E21"/>
    <mergeCell ref="D22:D23"/>
    <mergeCell ref="E22:E23"/>
    <mergeCell ref="D24:D25"/>
    <mergeCell ref="E24:E25"/>
    <mergeCell ref="D26:D27"/>
    <mergeCell ref="E26:E27"/>
    <mergeCell ref="D28:D29"/>
    <mergeCell ref="E28:E29"/>
    <mergeCell ref="D30:D31"/>
    <mergeCell ref="E30:E31"/>
    <mergeCell ref="D32:D33"/>
    <mergeCell ref="E32:E33"/>
    <mergeCell ref="C40:C51"/>
    <mergeCell ref="D40:D41"/>
    <mergeCell ref="E40:E41"/>
    <mergeCell ref="D42:D43"/>
    <mergeCell ref="E42:E43"/>
    <mergeCell ref="D44:D45"/>
    <mergeCell ref="D50:D51"/>
    <mergeCell ref="E50:E51"/>
    <mergeCell ref="D36:D37"/>
    <mergeCell ref="E36:E37"/>
    <mergeCell ref="D38:D39"/>
    <mergeCell ref="E38:E39"/>
    <mergeCell ref="E44:E45"/>
    <mergeCell ref="D46:D47"/>
    <mergeCell ref="E46:E47"/>
    <mergeCell ref="D48:D49"/>
    <mergeCell ref="E48:E49"/>
    <mergeCell ref="D52:D53"/>
    <mergeCell ref="E52:E53"/>
    <mergeCell ref="D54:D55"/>
    <mergeCell ref="E54:E55"/>
    <mergeCell ref="C52:C55"/>
    <mergeCell ref="D60:D61"/>
    <mergeCell ref="E60:E61"/>
    <mergeCell ref="D62:D63"/>
    <mergeCell ref="E62:E63"/>
    <mergeCell ref="C56:C65"/>
    <mergeCell ref="D56:D57"/>
    <mergeCell ref="E56:E57"/>
    <mergeCell ref="D58:D59"/>
    <mergeCell ref="E58:E59"/>
    <mergeCell ref="D64:D65"/>
    <mergeCell ref="E64:E65"/>
    <mergeCell ref="C66:C67"/>
    <mergeCell ref="D66:D67"/>
    <mergeCell ref="E66:E67"/>
    <mergeCell ref="E76:E77"/>
    <mergeCell ref="C78:G78"/>
    <mergeCell ref="C68:C77"/>
    <mergeCell ref="D68:D69"/>
    <mergeCell ref="E68:E69"/>
    <mergeCell ref="D70:D71"/>
    <mergeCell ref="E70:E71"/>
    <mergeCell ref="D72:D73"/>
    <mergeCell ref="E72:E73"/>
    <mergeCell ref="D74:D75"/>
    <mergeCell ref="E74:E75"/>
    <mergeCell ref="D76:D77"/>
  </mergeCells>
  <dataValidations count="1">
    <dataValidation type="list" allowBlank="1" showInputMessage="1" showErrorMessage="1" sqref="H20:H77" xr:uid="{A68F1498-F0A5-43B6-99EF-AE7FB6E6BB56}">
      <formula1>$H$81:$H$84</formula1>
    </dataValidation>
  </dataValidations>
  <pageMargins left="0.25" right="0.25" top="0.75" bottom="0.75" header="0.3" footer="0.3"/>
  <pageSetup paperSize="8" scale="65" fitToHeight="100" orientation="portrait" r:id="rId1"/>
  <rowBreaks count="1" manualBreakCount="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3CBC-9538-4971-A8DB-B0941F6A60C7}">
  <dimension ref="B1:N119"/>
  <sheetViews>
    <sheetView zoomScale="80" zoomScaleNormal="80" zoomScaleSheetLayoutView="100" workbookViewId="0">
      <selection activeCell="D8" sqref="D8:H8"/>
    </sheetView>
  </sheetViews>
  <sheetFormatPr defaultColWidth="56.44140625" defaultRowHeight="15.6" x14ac:dyDescent="0.3"/>
  <cols>
    <col min="1" max="1" width="2.6640625" style="2" customWidth="1"/>
    <col min="2" max="2" width="3" style="2" customWidth="1"/>
    <col min="3" max="3" width="29.6640625" style="2" customWidth="1"/>
    <col min="4" max="4" width="30.33203125" style="2" customWidth="1"/>
    <col min="5" max="5" width="78.44140625" style="2" customWidth="1"/>
    <col min="6" max="6" width="13.88671875" style="2" bestFit="1" customWidth="1"/>
    <col min="7" max="7" width="31.33203125" style="2" customWidth="1"/>
    <col min="8" max="8" width="15.88671875" style="2" customWidth="1"/>
    <col min="9" max="9" width="3.5546875" style="1" customWidth="1"/>
    <col min="10" max="10" width="20.33203125" style="1" customWidth="1"/>
    <col min="11" max="11" width="10.109375" style="1" bestFit="1" customWidth="1"/>
    <col min="12" max="14" width="56.44140625" style="1"/>
    <col min="15" max="16384" width="56.44140625" style="2"/>
  </cols>
  <sheetData>
    <row r="1" spans="2:9" ht="16.2" thickBot="1" x14ac:dyDescent="0.35"/>
    <row r="2" spans="2:9" ht="16.2" thickBot="1" x14ac:dyDescent="0.35">
      <c r="B2" s="3"/>
      <c r="C2" s="4"/>
      <c r="D2" s="4"/>
      <c r="E2" s="4"/>
      <c r="F2" s="4"/>
      <c r="G2" s="4"/>
      <c r="H2" s="4"/>
      <c r="I2" s="5"/>
    </row>
    <row r="3" spans="2:9" x14ac:dyDescent="0.3">
      <c r="B3" s="6"/>
      <c r="C3" s="17"/>
      <c r="D3" s="53" t="s">
        <v>116</v>
      </c>
      <c r="E3" s="53"/>
      <c r="F3" s="53"/>
      <c r="G3" s="53"/>
      <c r="H3" s="54"/>
      <c r="I3" s="7"/>
    </row>
    <row r="4" spans="2:9" ht="16.2" thickBot="1" x14ac:dyDescent="0.35">
      <c r="B4" s="6"/>
      <c r="C4" s="18"/>
      <c r="D4" s="55"/>
      <c r="E4" s="55"/>
      <c r="F4" s="55"/>
      <c r="G4" s="55"/>
      <c r="H4" s="56"/>
      <c r="I4" s="7"/>
    </row>
    <row r="5" spans="2:9" ht="16.2" thickBot="1" x14ac:dyDescent="0.35">
      <c r="B5" s="6"/>
      <c r="I5" s="7"/>
    </row>
    <row r="6" spans="2:9" x14ac:dyDescent="0.3">
      <c r="B6" s="6"/>
      <c r="C6" s="11" t="s">
        <v>165</v>
      </c>
      <c r="D6" s="83" t="s">
        <v>167</v>
      </c>
      <c r="E6" s="68"/>
      <c r="F6" s="69"/>
      <c r="G6" s="69"/>
      <c r="H6" s="70"/>
      <c r="I6" s="7"/>
    </row>
    <row r="7" spans="2:9" x14ac:dyDescent="0.3">
      <c r="B7" s="6"/>
      <c r="C7" s="12" t="s">
        <v>166</v>
      </c>
      <c r="D7" s="71" t="s">
        <v>82</v>
      </c>
      <c r="E7" s="71"/>
      <c r="F7" s="72"/>
      <c r="G7" s="72"/>
      <c r="H7" s="73"/>
      <c r="I7" s="7"/>
    </row>
    <row r="8" spans="2:9" x14ac:dyDescent="0.3">
      <c r="B8" s="6"/>
      <c r="C8" s="12" t="s">
        <v>2</v>
      </c>
      <c r="D8" s="71" t="s">
        <v>7</v>
      </c>
      <c r="E8" s="71"/>
      <c r="F8" s="72"/>
      <c r="G8" s="72"/>
      <c r="H8" s="73"/>
      <c r="I8" s="7"/>
    </row>
    <row r="9" spans="2:9" ht="16.2" thickBot="1" x14ac:dyDescent="0.35">
      <c r="B9" s="6"/>
      <c r="C9" s="13" t="s">
        <v>9</v>
      </c>
      <c r="D9" s="65" t="s">
        <v>7</v>
      </c>
      <c r="E9" s="65"/>
      <c r="F9" s="66"/>
      <c r="G9" s="66"/>
      <c r="H9" s="67"/>
      <c r="I9" s="7"/>
    </row>
    <row r="10" spans="2:9" ht="16.2" thickBot="1" x14ac:dyDescent="0.35">
      <c r="B10" s="6"/>
      <c r="I10" s="7"/>
    </row>
    <row r="11" spans="2:9" x14ac:dyDescent="0.3">
      <c r="B11" s="6"/>
      <c r="C11" s="57" t="s">
        <v>4</v>
      </c>
      <c r="D11" s="58"/>
      <c r="E11" s="58"/>
      <c r="F11" s="59"/>
      <c r="G11" s="59"/>
      <c r="H11" s="60"/>
      <c r="I11" s="7"/>
    </row>
    <row r="12" spans="2:9" x14ac:dyDescent="0.3">
      <c r="B12" s="6"/>
      <c r="C12" s="74" t="s">
        <v>5</v>
      </c>
      <c r="D12" s="75"/>
      <c r="E12" s="75"/>
      <c r="F12" s="75"/>
      <c r="G12" s="76"/>
      <c r="H12" s="24" t="s">
        <v>6</v>
      </c>
      <c r="I12" s="7"/>
    </row>
    <row r="13" spans="2:9" ht="15.75" customHeight="1" x14ac:dyDescent="0.3">
      <c r="B13" s="6"/>
      <c r="C13" s="77" t="s">
        <v>112</v>
      </c>
      <c r="D13" s="78"/>
      <c r="E13" s="78"/>
      <c r="F13" s="78"/>
      <c r="G13" s="79"/>
      <c r="H13" s="25">
        <v>0</v>
      </c>
      <c r="I13" s="7"/>
    </row>
    <row r="14" spans="2:9" ht="15.75" customHeight="1" x14ac:dyDescent="0.3">
      <c r="B14" s="6"/>
      <c r="C14" s="77" t="s">
        <v>113</v>
      </c>
      <c r="D14" s="78"/>
      <c r="E14" s="78"/>
      <c r="F14" s="78"/>
      <c r="G14" s="79"/>
      <c r="H14" s="25">
        <v>1</v>
      </c>
      <c r="I14" s="7"/>
    </row>
    <row r="15" spans="2:9" ht="15.75" customHeight="1" x14ac:dyDescent="0.3">
      <c r="B15" s="6"/>
      <c r="C15" s="77" t="s">
        <v>114</v>
      </c>
      <c r="D15" s="78"/>
      <c r="E15" s="78"/>
      <c r="F15" s="78"/>
      <c r="G15" s="79"/>
      <c r="H15" s="25">
        <v>2</v>
      </c>
      <c r="I15" s="7"/>
    </row>
    <row r="16" spans="2:9" ht="16.5" customHeight="1" thickBot="1" x14ac:dyDescent="0.35">
      <c r="B16" s="6"/>
      <c r="C16" s="80" t="s">
        <v>115</v>
      </c>
      <c r="D16" s="81"/>
      <c r="E16" s="81"/>
      <c r="F16" s="81"/>
      <c r="G16" s="82"/>
      <c r="H16" s="26">
        <v>3</v>
      </c>
      <c r="I16" s="7"/>
    </row>
    <row r="17" spans="2:9" ht="16.2" thickBot="1" x14ac:dyDescent="0.35">
      <c r="B17" s="6"/>
      <c r="I17" s="7"/>
    </row>
    <row r="18" spans="2:9" x14ac:dyDescent="0.3">
      <c r="B18" s="6"/>
      <c r="C18" s="61" t="s">
        <v>8</v>
      </c>
      <c r="D18" s="62"/>
      <c r="E18" s="62"/>
      <c r="F18" s="63"/>
      <c r="G18" s="63"/>
      <c r="H18" s="64"/>
      <c r="I18" s="7"/>
    </row>
    <row r="19" spans="2:9" ht="43.5" customHeight="1" x14ac:dyDescent="0.3">
      <c r="B19" s="6"/>
      <c r="C19" s="15" t="s">
        <v>18</v>
      </c>
      <c r="D19" s="14" t="s">
        <v>3</v>
      </c>
      <c r="E19" s="14" t="s">
        <v>117</v>
      </c>
      <c r="F19" s="27" t="s">
        <v>14</v>
      </c>
      <c r="G19" s="27" t="s">
        <v>15</v>
      </c>
      <c r="H19" s="16" t="s">
        <v>10</v>
      </c>
      <c r="I19" s="7"/>
    </row>
    <row r="20" spans="2:9" ht="45.75" customHeight="1" x14ac:dyDescent="0.3">
      <c r="B20" s="6"/>
      <c r="C20" s="41" t="s">
        <v>17</v>
      </c>
      <c r="D20" s="46" t="s">
        <v>16</v>
      </c>
      <c r="E20" s="46" t="s">
        <v>118</v>
      </c>
      <c r="F20" s="28" t="s">
        <v>12</v>
      </c>
      <c r="G20" s="29"/>
      <c r="H20" s="20"/>
      <c r="I20" s="7"/>
    </row>
    <row r="21" spans="2:9" ht="45.75" customHeight="1" x14ac:dyDescent="0.3">
      <c r="B21" s="6"/>
      <c r="C21" s="41"/>
      <c r="D21" s="47"/>
      <c r="E21" s="47"/>
      <c r="F21" s="28" t="s">
        <v>13</v>
      </c>
      <c r="G21" s="29"/>
      <c r="H21" s="20"/>
      <c r="I21" s="7"/>
    </row>
    <row r="22" spans="2:9" ht="53.25" customHeight="1" x14ac:dyDescent="0.3">
      <c r="B22" s="6"/>
      <c r="C22" s="41"/>
      <c r="D22" s="46" t="s">
        <v>20</v>
      </c>
      <c r="E22" s="46" t="s">
        <v>119</v>
      </c>
      <c r="F22" s="28" t="s">
        <v>12</v>
      </c>
      <c r="G22" s="29"/>
      <c r="H22" s="20"/>
      <c r="I22" s="7"/>
    </row>
    <row r="23" spans="2:9" ht="53.25" customHeight="1" x14ac:dyDescent="0.3">
      <c r="B23" s="6"/>
      <c r="C23" s="41"/>
      <c r="D23" s="47"/>
      <c r="E23" s="47"/>
      <c r="F23" s="28" t="s">
        <v>13</v>
      </c>
      <c r="G23" s="29"/>
      <c r="H23" s="20"/>
      <c r="I23" s="7"/>
    </row>
    <row r="24" spans="2:9" ht="53.25" customHeight="1" x14ac:dyDescent="0.3">
      <c r="B24" s="6"/>
      <c r="C24" s="41"/>
      <c r="D24" s="46" t="s">
        <v>21</v>
      </c>
      <c r="E24" s="46" t="s">
        <v>120</v>
      </c>
      <c r="F24" s="28" t="s">
        <v>12</v>
      </c>
      <c r="G24" s="29"/>
      <c r="H24" s="20"/>
      <c r="I24" s="7"/>
    </row>
    <row r="25" spans="2:9" ht="53.25" customHeight="1" x14ac:dyDescent="0.3">
      <c r="B25" s="6"/>
      <c r="C25" s="41"/>
      <c r="D25" s="47"/>
      <c r="E25" s="47"/>
      <c r="F25" s="28" t="s">
        <v>13</v>
      </c>
      <c r="G25" s="29"/>
      <c r="H25" s="20"/>
      <c r="I25" s="7"/>
    </row>
    <row r="26" spans="2:9" ht="53.25" customHeight="1" x14ac:dyDescent="0.3">
      <c r="B26" s="6"/>
      <c r="C26" s="41"/>
      <c r="D26" s="46" t="s">
        <v>23</v>
      </c>
      <c r="E26" s="46" t="s">
        <v>121</v>
      </c>
      <c r="F26" s="28" t="s">
        <v>12</v>
      </c>
      <c r="G26" s="29"/>
      <c r="H26" s="20"/>
      <c r="I26" s="7"/>
    </row>
    <row r="27" spans="2:9" ht="53.25" customHeight="1" x14ac:dyDescent="0.3">
      <c r="B27" s="6"/>
      <c r="C27" s="41"/>
      <c r="D27" s="47"/>
      <c r="E27" s="47"/>
      <c r="F27" s="28" t="s">
        <v>13</v>
      </c>
      <c r="G27" s="29"/>
      <c r="H27" s="20"/>
      <c r="I27" s="7"/>
    </row>
    <row r="28" spans="2:9" ht="53.25" customHeight="1" x14ac:dyDescent="0.3">
      <c r="B28" s="6"/>
      <c r="C28" s="41"/>
      <c r="D28" s="46" t="s">
        <v>25</v>
      </c>
      <c r="E28" s="46" t="s">
        <v>122</v>
      </c>
      <c r="F28" s="28" t="s">
        <v>12</v>
      </c>
      <c r="G28" s="29"/>
      <c r="H28" s="20"/>
      <c r="I28" s="7"/>
    </row>
    <row r="29" spans="2:9" ht="53.25" customHeight="1" x14ac:dyDescent="0.3">
      <c r="B29" s="6"/>
      <c r="C29" s="41"/>
      <c r="D29" s="47"/>
      <c r="E29" s="47"/>
      <c r="F29" s="28" t="s">
        <v>13</v>
      </c>
      <c r="G29" s="29"/>
      <c r="H29" s="20"/>
      <c r="I29" s="7"/>
    </row>
    <row r="30" spans="2:9" ht="53.25" customHeight="1" x14ac:dyDescent="0.3">
      <c r="B30" s="6"/>
      <c r="C30" s="41"/>
      <c r="D30" s="46" t="s">
        <v>27</v>
      </c>
      <c r="E30" s="46" t="s">
        <v>123</v>
      </c>
      <c r="F30" s="28" t="s">
        <v>12</v>
      </c>
      <c r="G30" s="29"/>
      <c r="H30" s="20"/>
      <c r="I30" s="7"/>
    </row>
    <row r="31" spans="2:9" ht="53.25" customHeight="1" x14ac:dyDescent="0.3">
      <c r="B31" s="6"/>
      <c r="C31" s="41"/>
      <c r="D31" s="47"/>
      <c r="E31" s="47"/>
      <c r="F31" s="28" t="s">
        <v>13</v>
      </c>
      <c r="G31" s="29"/>
      <c r="H31" s="20"/>
      <c r="I31" s="7"/>
    </row>
    <row r="32" spans="2:9" ht="53.25" customHeight="1" x14ac:dyDescent="0.3">
      <c r="B32" s="6"/>
      <c r="C32" s="41"/>
      <c r="D32" s="46" t="s">
        <v>28</v>
      </c>
      <c r="E32" s="46" t="s">
        <v>124</v>
      </c>
      <c r="F32" s="28" t="s">
        <v>12</v>
      </c>
      <c r="G32" s="29"/>
      <c r="H32" s="20"/>
      <c r="I32" s="7"/>
    </row>
    <row r="33" spans="2:9" ht="53.25" customHeight="1" x14ac:dyDescent="0.3">
      <c r="B33" s="6"/>
      <c r="C33" s="41"/>
      <c r="D33" s="47"/>
      <c r="E33" s="47"/>
      <c r="F33" s="28" t="s">
        <v>13</v>
      </c>
      <c r="G33" s="29"/>
      <c r="H33" s="20"/>
      <c r="I33" s="7"/>
    </row>
    <row r="34" spans="2:9" ht="53.25" customHeight="1" x14ac:dyDescent="0.3">
      <c r="B34" s="6"/>
      <c r="C34" s="41"/>
      <c r="D34" s="46" t="s">
        <v>30</v>
      </c>
      <c r="E34" s="46" t="s">
        <v>125</v>
      </c>
      <c r="F34" s="28" t="s">
        <v>12</v>
      </c>
      <c r="G34" s="29"/>
      <c r="H34" s="20"/>
      <c r="I34" s="7"/>
    </row>
    <row r="35" spans="2:9" ht="53.25" customHeight="1" x14ac:dyDescent="0.3">
      <c r="B35" s="6"/>
      <c r="C35" s="41"/>
      <c r="D35" s="47"/>
      <c r="E35" s="47"/>
      <c r="F35" s="28" t="s">
        <v>13</v>
      </c>
      <c r="G35" s="29"/>
      <c r="H35" s="20"/>
      <c r="I35" s="7"/>
    </row>
    <row r="36" spans="2:9" ht="53.25" customHeight="1" x14ac:dyDescent="0.3">
      <c r="B36" s="6"/>
      <c r="C36" s="41"/>
      <c r="D36" s="46" t="s">
        <v>31</v>
      </c>
      <c r="E36" s="46" t="s">
        <v>125</v>
      </c>
      <c r="F36" s="28" t="s">
        <v>12</v>
      </c>
      <c r="G36" s="29"/>
      <c r="H36" s="20"/>
      <c r="I36" s="7"/>
    </row>
    <row r="37" spans="2:9" ht="53.25" customHeight="1" x14ac:dyDescent="0.3">
      <c r="B37" s="6"/>
      <c r="C37" s="41"/>
      <c r="D37" s="47"/>
      <c r="E37" s="47"/>
      <c r="F37" s="28" t="s">
        <v>13</v>
      </c>
      <c r="G37" s="29"/>
      <c r="H37" s="20"/>
      <c r="I37" s="7"/>
    </row>
    <row r="38" spans="2:9" ht="53.25" customHeight="1" x14ac:dyDescent="0.3">
      <c r="B38" s="6"/>
      <c r="C38" s="41"/>
      <c r="D38" s="52" t="s">
        <v>32</v>
      </c>
      <c r="E38" s="46" t="s">
        <v>126</v>
      </c>
      <c r="F38" s="28" t="s">
        <v>12</v>
      </c>
      <c r="G38" s="29"/>
      <c r="H38" s="20"/>
      <c r="I38" s="7"/>
    </row>
    <row r="39" spans="2:9" ht="53.25" customHeight="1" x14ac:dyDescent="0.3">
      <c r="B39" s="6"/>
      <c r="C39" s="41"/>
      <c r="D39" s="52"/>
      <c r="E39" s="47"/>
      <c r="F39" s="28" t="s">
        <v>13</v>
      </c>
      <c r="G39" s="29"/>
      <c r="H39" s="20"/>
      <c r="I39" s="7"/>
    </row>
    <row r="40" spans="2:9" ht="53.25" customHeight="1" x14ac:dyDescent="0.3">
      <c r="B40" s="6"/>
      <c r="C40" s="41" t="s">
        <v>33</v>
      </c>
      <c r="D40" s="45" t="s">
        <v>34</v>
      </c>
      <c r="E40" s="45" t="s">
        <v>127</v>
      </c>
      <c r="F40" s="28" t="s">
        <v>12</v>
      </c>
      <c r="G40" s="29"/>
      <c r="H40" s="20"/>
      <c r="I40" s="7"/>
    </row>
    <row r="41" spans="2:9" ht="53.25" customHeight="1" x14ac:dyDescent="0.3">
      <c r="B41" s="6"/>
      <c r="C41" s="41"/>
      <c r="D41" s="45"/>
      <c r="E41" s="45"/>
      <c r="F41" s="28" t="s">
        <v>13</v>
      </c>
      <c r="G41" s="29"/>
      <c r="H41" s="20"/>
      <c r="I41" s="7"/>
    </row>
    <row r="42" spans="2:9" ht="53.25" customHeight="1" x14ac:dyDescent="0.3">
      <c r="B42" s="6"/>
      <c r="C42" s="41"/>
      <c r="D42" s="45" t="s">
        <v>36</v>
      </c>
      <c r="E42" s="45" t="s">
        <v>128</v>
      </c>
      <c r="F42" s="28" t="s">
        <v>12</v>
      </c>
      <c r="G42" s="29"/>
      <c r="H42" s="20"/>
      <c r="I42" s="7"/>
    </row>
    <row r="43" spans="2:9" ht="60.75" customHeight="1" x14ac:dyDescent="0.3">
      <c r="B43" s="6"/>
      <c r="C43" s="41"/>
      <c r="D43" s="45"/>
      <c r="E43" s="45"/>
      <c r="F43" s="28" t="s">
        <v>13</v>
      </c>
      <c r="G43" s="29"/>
      <c r="H43" s="20"/>
      <c r="I43" s="7"/>
    </row>
    <row r="44" spans="2:9" ht="53.25" customHeight="1" x14ac:dyDescent="0.3">
      <c r="B44" s="6"/>
      <c r="C44" s="41"/>
      <c r="D44" s="45" t="s">
        <v>37</v>
      </c>
      <c r="E44" s="45" t="s">
        <v>128</v>
      </c>
      <c r="F44" s="28" t="s">
        <v>12</v>
      </c>
      <c r="G44" s="29"/>
      <c r="H44" s="20"/>
      <c r="I44" s="7"/>
    </row>
    <row r="45" spans="2:9" ht="61.5" customHeight="1" x14ac:dyDescent="0.3">
      <c r="B45" s="6"/>
      <c r="C45" s="41"/>
      <c r="D45" s="45"/>
      <c r="E45" s="45"/>
      <c r="F45" s="28" t="s">
        <v>13</v>
      </c>
      <c r="G45" s="29"/>
      <c r="H45" s="20"/>
      <c r="I45" s="7"/>
    </row>
    <row r="46" spans="2:9" ht="53.25" customHeight="1" x14ac:dyDescent="0.3">
      <c r="B46" s="6"/>
      <c r="C46" s="41"/>
      <c r="D46" s="45" t="s">
        <v>38</v>
      </c>
      <c r="E46" s="45" t="s">
        <v>129</v>
      </c>
      <c r="F46" s="28" t="s">
        <v>12</v>
      </c>
      <c r="G46" s="29"/>
      <c r="H46" s="20"/>
      <c r="I46" s="7"/>
    </row>
    <row r="47" spans="2:9" ht="53.25" customHeight="1" x14ac:dyDescent="0.3">
      <c r="B47" s="6"/>
      <c r="C47" s="41"/>
      <c r="D47" s="45"/>
      <c r="E47" s="45"/>
      <c r="F47" s="28" t="s">
        <v>13</v>
      </c>
      <c r="G47" s="29"/>
      <c r="H47" s="20"/>
      <c r="I47" s="7"/>
    </row>
    <row r="48" spans="2:9" ht="53.25" customHeight="1" x14ac:dyDescent="0.3">
      <c r="B48" s="6"/>
      <c r="C48" s="41"/>
      <c r="D48" s="45" t="s">
        <v>41</v>
      </c>
      <c r="E48" s="45" t="s">
        <v>129</v>
      </c>
      <c r="F48" s="28" t="s">
        <v>12</v>
      </c>
      <c r="G48" s="29"/>
      <c r="H48" s="20"/>
      <c r="I48" s="7"/>
    </row>
    <row r="49" spans="2:9" ht="53.25" customHeight="1" x14ac:dyDescent="0.3">
      <c r="B49" s="6"/>
      <c r="C49" s="41"/>
      <c r="D49" s="45"/>
      <c r="E49" s="45"/>
      <c r="F49" s="28" t="s">
        <v>13</v>
      </c>
      <c r="G49" s="29"/>
      <c r="H49" s="20"/>
      <c r="I49" s="7"/>
    </row>
    <row r="50" spans="2:9" ht="53.25" customHeight="1" x14ac:dyDescent="0.3">
      <c r="B50" s="6"/>
      <c r="C50" s="41"/>
      <c r="D50" s="45" t="s">
        <v>42</v>
      </c>
      <c r="E50" s="45" t="s">
        <v>129</v>
      </c>
      <c r="F50" s="28" t="s">
        <v>12</v>
      </c>
      <c r="G50" s="29"/>
      <c r="H50" s="20"/>
      <c r="I50" s="7"/>
    </row>
    <row r="51" spans="2:9" ht="53.25" customHeight="1" x14ac:dyDescent="0.3">
      <c r="B51" s="6"/>
      <c r="C51" s="41"/>
      <c r="D51" s="45"/>
      <c r="E51" s="45"/>
      <c r="F51" s="28" t="s">
        <v>13</v>
      </c>
      <c r="G51" s="29"/>
      <c r="H51" s="20"/>
      <c r="I51" s="7"/>
    </row>
    <row r="52" spans="2:9" ht="53.25" customHeight="1" x14ac:dyDescent="0.3">
      <c r="B52" s="6"/>
      <c r="C52" s="41"/>
      <c r="D52" s="45" t="s">
        <v>43</v>
      </c>
      <c r="E52" s="45" t="s">
        <v>130</v>
      </c>
      <c r="F52" s="28" t="s">
        <v>12</v>
      </c>
      <c r="G52" s="29"/>
      <c r="H52" s="20"/>
      <c r="I52" s="7"/>
    </row>
    <row r="53" spans="2:9" ht="63" customHeight="1" x14ac:dyDescent="0.3">
      <c r="B53" s="6"/>
      <c r="C53" s="41"/>
      <c r="D53" s="45"/>
      <c r="E53" s="45"/>
      <c r="F53" s="28" t="s">
        <v>13</v>
      </c>
      <c r="G53" s="29"/>
      <c r="H53" s="20"/>
      <c r="I53" s="7"/>
    </row>
    <row r="54" spans="2:9" ht="53.25" customHeight="1" x14ac:dyDescent="0.3">
      <c r="B54" s="6"/>
      <c r="C54" s="41"/>
      <c r="D54" s="45" t="s">
        <v>45</v>
      </c>
      <c r="E54" s="45" t="s">
        <v>130</v>
      </c>
      <c r="F54" s="28" t="s">
        <v>12</v>
      </c>
      <c r="G54" s="29"/>
      <c r="H54" s="20"/>
      <c r="I54" s="7"/>
    </row>
    <row r="55" spans="2:9" ht="62.25" customHeight="1" x14ac:dyDescent="0.3">
      <c r="B55" s="6"/>
      <c r="C55" s="41"/>
      <c r="D55" s="45"/>
      <c r="E55" s="45"/>
      <c r="F55" s="28" t="s">
        <v>13</v>
      </c>
      <c r="G55" s="29"/>
      <c r="H55" s="20"/>
      <c r="I55" s="7"/>
    </row>
    <row r="56" spans="2:9" ht="53.25" customHeight="1" x14ac:dyDescent="0.3">
      <c r="B56" s="6"/>
      <c r="C56" s="41"/>
      <c r="D56" s="45" t="s">
        <v>46</v>
      </c>
      <c r="E56" s="45" t="s">
        <v>131</v>
      </c>
      <c r="F56" s="28" t="s">
        <v>12</v>
      </c>
      <c r="G56" s="29"/>
      <c r="H56" s="20"/>
      <c r="I56" s="7"/>
    </row>
    <row r="57" spans="2:9" ht="110.25" customHeight="1" x14ac:dyDescent="0.3">
      <c r="B57" s="6"/>
      <c r="C57" s="41"/>
      <c r="D57" s="45"/>
      <c r="E57" s="45"/>
      <c r="F57" s="28" t="s">
        <v>13</v>
      </c>
      <c r="G57" s="29"/>
      <c r="H57" s="20"/>
      <c r="I57" s="7"/>
    </row>
    <row r="58" spans="2:9" ht="53.25" customHeight="1" x14ac:dyDescent="0.3">
      <c r="B58" s="6"/>
      <c r="C58" s="42" t="s">
        <v>48</v>
      </c>
      <c r="D58" s="45" t="s">
        <v>49</v>
      </c>
      <c r="E58" s="45" t="s">
        <v>132</v>
      </c>
      <c r="F58" s="28" t="s">
        <v>12</v>
      </c>
      <c r="G58" s="29"/>
      <c r="H58" s="20"/>
      <c r="I58" s="7"/>
    </row>
    <row r="59" spans="2:9" ht="53.25" customHeight="1" x14ac:dyDescent="0.3">
      <c r="B59" s="6"/>
      <c r="C59" s="43"/>
      <c r="D59" s="45"/>
      <c r="E59" s="45"/>
      <c r="F59" s="28" t="s">
        <v>13</v>
      </c>
      <c r="G59" s="29"/>
      <c r="H59" s="20"/>
      <c r="I59" s="7"/>
    </row>
    <row r="60" spans="2:9" ht="53.25" customHeight="1" x14ac:dyDescent="0.3">
      <c r="B60" s="6"/>
      <c r="C60" s="43"/>
      <c r="D60" s="45" t="s">
        <v>50</v>
      </c>
      <c r="E60" s="45" t="s">
        <v>133</v>
      </c>
      <c r="F60" s="28" t="s">
        <v>12</v>
      </c>
      <c r="G60" s="29"/>
      <c r="H60" s="20"/>
      <c r="I60" s="7"/>
    </row>
    <row r="61" spans="2:9" ht="53.25" customHeight="1" x14ac:dyDescent="0.3">
      <c r="B61" s="6"/>
      <c r="C61" s="43"/>
      <c r="D61" s="45"/>
      <c r="E61" s="45"/>
      <c r="F61" s="28" t="s">
        <v>13</v>
      </c>
      <c r="G61" s="29"/>
      <c r="H61" s="20"/>
      <c r="I61" s="7"/>
    </row>
    <row r="62" spans="2:9" ht="53.25" customHeight="1" x14ac:dyDescent="0.3">
      <c r="B62" s="6"/>
      <c r="C62" s="43"/>
      <c r="D62" s="45" t="s">
        <v>51</v>
      </c>
      <c r="E62" s="45" t="s">
        <v>134</v>
      </c>
      <c r="F62" s="28" t="s">
        <v>12</v>
      </c>
      <c r="G62" s="29"/>
      <c r="H62" s="20"/>
      <c r="I62" s="7"/>
    </row>
    <row r="63" spans="2:9" ht="63.75" customHeight="1" x14ac:dyDescent="0.3">
      <c r="B63" s="6"/>
      <c r="C63" s="43"/>
      <c r="D63" s="45"/>
      <c r="E63" s="45"/>
      <c r="F63" s="28" t="s">
        <v>13</v>
      </c>
      <c r="G63" s="29"/>
      <c r="H63" s="20"/>
      <c r="I63" s="7"/>
    </row>
    <row r="64" spans="2:9" ht="53.25" customHeight="1" x14ac:dyDescent="0.3">
      <c r="B64" s="6"/>
      <c r="C64" s="43"/>
      <c r="D64" s="45" t="s">
        <v>52</v>
      </c>
      <c r="E64" s="45" t="s">
        <v>135</v>
      </c>
      <c r="F64" s="28" t="s">
        <v>12</v>
      </c>
      <c r="G64" s="29"/>
      <c r="H64" s="20"/>
      <c r="I64" s="7"/>
    </row>
    <row r="65" spans="2:9" ht="53.25" customHeight="1" x14ac:dyDescent="0.3">
      <c r="B65" s="6"/>
      <c r="C65" s="43"/>
      <c r="D65" s="45"/>
      <c r="E65" s="45"/>
      <c r="F65" s="28" t="s">
        <v>13</v>
      </c>
      <c r="G65" s="29"/>
      <c r="H65" s="20"/>
      <c r="I65" s="7"/>
    </row>
    <row r="66" spans="2:9" ht="53.25" customHeight="1" x14ac:dyDescent="0.3">
      <c r="B66" s="6"/>
      <c r="C66" s="43"/>
      <c r="D66" s="45" t="s">
        <v>53</v>
      </c>
      <c r="E66" s="45" t="s">
        <v>136</v>
      </c>
      <c r="F66" s="28" t="s">
        <v>12</v>
      </c>
      <c r="G66" s="29"/>
      <c r="H66" s="20"/>
      <c r="I66" s="7"/>
    </row>
    <row r="67" spans="2:9" ht="53.25" customHeight="1" x14ac:dyDescent="0.3">
      <c r="B67" s="6"/>
      <c r="C67" s="43"/>
      <c r="D67" s="45"/>
      <c r="E67" s="45"/>
      <c r="F67" s="28" t="s">
        <v>13</v>
      </c>
      <c r="G67" s="29"/>
      <c r="H67" s="20"/>
      <c r="I67" s="7"/>
    </row>
    <row r="68" spans="2:9" ht="53.25" customHeight="1" x14ac:dyDescent="0.3">
      <c r="B68" s="6"/>
      <c r="C68" s="43"/>
      <c r="D68" s="45" t="s">
        <v>54</v>
      </c>
      <c r="E68" s="45" t="s">
        <v>137</v>
      </c>
      <c r="F68" s="28" t="s">
        <v>12</v>
      </c>
      <c r="G68" s="29"/>
      <c r="H68" s="20"/>
      <c r="I68" s="7"/>
    </row>
    <row r="69" spans="2:9" ht="53.25" customHeight="1" x14ac:dyDescent="0.3">
      <c r="B69" s="6"/>
      <c r="C69" s="44"/>
      <c r="D69" s="45"/>
      <c r="E69" s="45"/>
      <c r="F69" s="28" t="s">
        <v>13</v>
      </c>
      <c r="G69" s="29"/>
      <c r="H69" s="20"/>
      <c r="I69" s="7"/>
    </row>
    <row r="70" spans="2:9" ht="53.25" customHeight="1" x14ac:dyDescent="0.3">
      <c r="B70" s="6"/>
      <c r="C70" s="42" t="s">
        <v>55</v>
      </c>
      <c r="D70" s="45" t="s">
        <v>56</v>
      </c>
      <c r="E70" s="45" t="s">
        <v>138</v>
      </c>
      <c r="F70" s="28" t="s">
        <v>12</v>
      </c>
      <c r="G70" s="29"/>
      <c r="H70" s="20"/>
      <c r="I70" s="7"/>
    </row>
    <row r="71" spans="2:9" ht="53.25" customHeight="1" x14ac:dyDescent="0.3">
      <c r="B71" s="6"/>
      <c r="C71" s="43"/>
      <c r="D71" s="45"/>
      <c r="E71" s="45"/>
      <c r="F71" s="28" t="s">
        <v>13</v>
      </c>
      <c r="G71" s="29"/>
      <c r="H71" s="20"/>
      <c r="I71" s="7"/>
    </row>
    <row r="72" spans="2:9" ht="53.25" customHeight="1" x14ac:dyDescent="0.3">
      <c r="B72" s="6"/>
      <c r="C72" s="43"/>
      <c r="D72" s="45" t="s">
        <v>57</v>
      </c>
      <c r="E72" s="45" t="s">
        <v>139</v>
      </c>
      <c r="F72" s="28" t="s">
        <v>12</v>
      </c>
      <c r="G72" s="29"/>
      <c r="H72" s="20"/>
      <c r="I72" s="7"/>
    </row>
    <row r="73" spans="2:9" ht="53.25" customHeight="1" x14ac:dyDescent="0.3">
      <c r="B73" s="6"/>
      <c r="C73" s="43"/>
      <c r="D73" s="45"/>
      <c r="E73" s="45"/>
      <c r="F73" s="28" t="s">
        <v>13</v>
      </c>
      <c r="G73" s="29"/>
      <c r="H73" s="20"/>
      <c r="I73" s="7"/>
    </row>
    <row r="74" spans="2:9" ht="53.25" customHeight="1" x14ac:dyDescent="0.3">
      <c r="B74" s="6"/>
      <c r="C74" s="43"/>
      <c r="D74" s="45" t="s">
        <v>59</v>
      </c>
      <c r="E74" s="45" t="s">
        <v>140</v>
      </c>
      <c r="F74" s="28" t="s">
        <v>12</v>
      </c>
      <c r="G74" s="29"/>
      <c r="H74" s="20"/>
      <c r="I74" s="7"/>
    </row>
    <row r="75" spans="2:9" ht="60" customHeight="1" x14ac:dyDescent="0.3">
      <c r="B75" s="6"/>
      <c r="C75" s="43"/>
      <c r="D75" s="45"/>
      <c r="E75" s="45"/>
      <c r="F75" s="28" t="s">
        <v>13</v>
      </c>
      <c r="G75" s="29"/>
      <c r="H75" s="20"/>
      <c r="I75" s="7"/>
    </row>
    <row r="76" spans="2:9" ht="53.25" customHeight="1" x14ac:dyDescent="0.3">
      <c r="B76" s="6"/>
      <c r="C76" s="43"/>
      <c r="D76" s="45" t="s">
        <v>60</v>
      </c>
      <c r="E76" s="45" t="s">
        <v>141</v>
      </c>
      <c r="F76" s="28" t="s">
        <v>12</v>
      </c>
      <c r="G76" s="29"/>
      <c r="H76" s="20"/>
      <c r="I76" s="7"/>
    </row>
    <row r="77" spans="2:9" ht="53.25" customHeight="1" x14ac:dyDescent="0.3">
      <c r="B77" s="6"/>
      <c r="C77" s="43"/>
      <c r="D77" s="45"/>
      <c r="E77" s="45"/>
      <c r="F77" s="28" t="s">
        <v>13</v>
      </c>
      <c r="G77" s="29"/>
      <c r="H77" s="20"/>
      <c r="I77" s="7"/>
    </row>
    <row r="78" spans="2:9" ht="74.25" customHeight="1" x14ac:dyDescent="0.3">
      <c r="B78" s="6"/>
      <c r="C78" s="43"/>
      <c r="D78" s="45" t="s">
        <v>62</v>
      </c>
      <c r="E78" s="45" t="s">
        <v>142</v>
      </c>
      <c r="F78" s="28" t="s">
        <v>12</v>
      </c>
      <c r="G78" s="29"/>
      <c r="H78" s="20"/>
      <c r="I78" s="7"/>
    </row>
    <row r="79" spans="2:9" ht="74.25" customHeight="1" x14ac:dyDescent="0.3">
      <c r="B79" s="6"/>
      <c r="C79" s="43"/>
      <c r="D79" s="45"/>
      <c r="E79" s="45"/>
      <c r="F79" s="28" t="s">
        <v>13</v>
      </c>
      <c r="G79" s="29"/>
      <c r="H79" s="20"/>
      <c r="I79" s="7"/>
    </row>
    <row r="80" spans="2:9" ht="98.25" customHeight="1" x14ac:dyDescent="0.3">
      <c r="B80" s="6"/>
      <c r="C80" s="43"/>
      <c r="D80" s="45" t="s">
        <v>63</v>
      </c>
      <c r="E80" s="45" t="s">
        <v>143</v>
      </c>
      <c r="F80" s="28" t="s">
        <v>12</v>
      </c>
      <c r="G80" s="29"/>
      <c r="H80" s="20"/>
      <c r="I80" s="7"/>
    </row>
    <row r="81" spans="2:9" ht="98.25" customHeight="1" x14ac:dyDescent="0.3">
      <c r="B81" s="6"/>
      <c r="C81" s="43"/>
      <c r="D81" s="45"/>
      <c r="E81" s="45"/>
      <c r="F81" s="28" t="s">
        <v>13</v>
      </c>
      <c r="G81" s="29"/>
      <c r="H81" s="20"/>
      <c r="I81" s="7"/>
    </row>
    <row r="82" spans="2:9" ht="66.75" customHeight="1" x14ac:dyDescent="0.3">
      <c r="B82" s="6"/>
      <c r="C82" s="43"/>
      <c r="D82" s="45" t="s">
        <v>64</v>
      </c>
      <c r="E82" s="45" t="s">
        <v>144</v>
      </c>
      <c r="F82" s="28" t="s">
        <v>12</v>
      </c>
      <c r="G82" s="29"/>
      <c r="H82" s="20"/>
      <c r="I82" s="7"/>
    </row>
    <row r="83" spans="2:9" ht="66.75" customHeight="1" x14ac:dyDescent="0.3">
      <c r="B83" s="6"/>
      <c r="C83" s="44"/>
      <c r="D83" s="45"/>
      <c r="E83" s="45"/>
      <c r="F83" s="28" t="s">
        <v>13</v>
      </c>
      <c r="G83" s="29"/>
      <c r="H83" s="20"/>
      <c r="I83" s="7"/>
    </row>
    <row r="84" spans="2:9" ht="90" customHeight="1" x14ac:dyDescent="0.3">
      <c r="B84" s="6"/>
      <c r="C84" s="42" t="s">
        <v>65</v>
      </c>
      <c r="D84" s="45" t="s">
        <v>66</v>
      </c>
      <c r="E84" s="45" t="s">
        <v>145</v>
      </c>
      <c r="F84" s="28" t="s">
        <v>12</v>
      </c>
      <c r="G84" s="29"/>
      <c r="H84" s="20"/>
      <c r="I84" s="7"/>
    </row>
    <row r="85" spans="2:9" ht="90" customHeight="1" x14ac:dyDescent="0.3">
      <c r="B85" s="6"/>
      <c r="C85" s="43"/>
      <c r="D85" s="45"/>
      <c r="E85" s="45"/>
      <c r="F85" s="28" t="s">
        <v>13</v>
      </c>
      <c r="G85" s="29"/>
      <c r="H85" s="20"/>
      <c r="I85" s="7"/>
    </row>
    <row r="86" spans="2:9" ht="59.25" customHeight="1" x14ac:dyDescent="0.3">
      <c r="B86" s="6"/>
      <c r="C86" s="43"/>
      <c r="D86" s="45" t="s">
        <v>67</v>
      </c>
      <c r="E86" s="45" t="s">
        <v>146</v>
      </c>
      <c r="F86" s="28" t="s">
        <v>12</v>
      </c>
      <c r="G86" s="29"/>
      <c r="H86" s="20"/>
      <c r="I86" s="7"/>
    </row>
    <row r="87" spans="2:9" ht="59.25" customHeight="1" x14ac:dyDescent="0.3">
      <c r="B87" s="6"/>
      <c r="C87" s="43"/>
      <c r="D87" s="45"/>
      <c r="E87" s="45"/>
      <c r="F87" s="28" t="s">
        <v>13</v>
      </c>
      <c r="G87" s="29"/>
      <c r="H87" s="20"/>
      <c r="I87" s="7"/>
    </row>
    <row r="88" spans="2:9" ht="57.75" customHeight="1" x14ac:dyDescent="0.3">
      <c r="B88" s="6"/>
      <c r="C88" s="43"/>
      <c r="D88" s="45" t="s">
        <v>68</v>
      </c>
      <c r="E88" s="45" t="s">
        <v>147</v>
      </c>
      <c r="F88" s="28" t="s">
        <v>12</v>
      </c>
      <c r="G88" s="29"/>
      <c r="H88" s="20"/>
      <c r="I88" s="7"/>
    </row>
    <row r="89" spans="2:9" ht="57.75" customHeight="1" x14ac:dyDescent="0.3">
      <c r="B89" s="6"/>
      <c r="C89" s="44"/>
      <c r="D89" s="45"/>
      <c r="E89" s="45"/>
      <c r="F89" s="28" t="s">
        <v>13</v>
      </c>
      <c r="G89" s="29"/>
      <c r="H89" s="20"/>
      <c r="I89" s="7"/>
    </row>
    <row r="90" spans="2:9" ht="53.25" customHeight="1" x14ac:dyDescent="0.3">
      <c r="B90" s="6"/>
      <c r="C90" s="42" t="s">
        <v>70</v>
      </c>
      <c r="D90" s="45" t="s">
        <v>71</v>
      </c>
      <c r="E90" s="45" t="s">
        <v>148</v>
      </c>
      <c r="F90" s="28" t="s">
        <v>12</v>
      </c>
      <c r="G90" s="29"/>
      <c r="H90" s="20"/>
      <c r="I90" s="7"/>
    </row>
    <row r="91" spans="2:9" ht="53.25" customHeight="1" x14ac:dyDescent="0.3">
      <c r="B91" s="6"/>
      <c r="C91" s="43"/>
      <c r="D91" s="45"/>
      <c r="E91" s="45"/>
      <c r="F91" s="28" t="s">
        <v>13</v>
      </c>
      <c r="G91" s="29"/>
      <c r="H91" s="20"/>
      <c r="I91" s="7"/>
    </row>
    <row r="92" spans="2:9" ht="53.25" customHeight="1" x14ac:dyDescent="0.3">
      <c r="B92" s="6"/>
      <c r="C92" s="43"/>
      <c r="D92" s="45" t="s">
        <v>72</v>
      </c>
      <c r="E92" s="45" t="s">
        <v>149</v>
      </c>
      <c r="F92" s="28" t="s">
        <v>12</v>
      </c>
      <c r="G92" s="29"/>
      <c r="H92" s="20"/>
      <c r="I92" s="7"/>
    </row>
    <row r="93" spans="2:9" ht="53.25" customHeight="1" x14ac:dyDescent="0.3">
      <c r="B93" s="6"/>
      <c r="C93" s="43"/>
      <c r="D93" s="45"/>
      <c r="E93" s="45"/>
      <c r="F93" s="28" t="s">
        <v>13</v>
      </c>
      <c r="G93" s="29"/>
      <c r="H93" s="20"/>
      <c r="I93" s="7"/>
    </row>
    <row r="94" spans="2:9" ht="53.25" customHeight="1" x14ac:dyDescent="0.3">
      <c r="B94" s="6"/>
      <c r="C94" s="43"/>
      <c r="D94" s="45" t="s">
        <v>73</v>
      </c>
      <c r="E94" s="45" t="s">
        <v>149</v>
      </c>
      <c r="F94" s="28" t="s">
        <v>12</v>
      </c>
      <c r="G94" s="29"/>
      <c r="H94" s="20"/>
      <c r="I94" s="7"/>
    </row>
    <row r="95" spans="2:9" ht="53.25" customHeight="1" x14ac:dyDescent="0.3">
      <c r="B95" s="6"/>
      <c r="C95" s="43"/>
      <c r="D95" s="45"/>
      <c r="E95" s="45"/>
      <c r="F95" s="28" t="s">
        <v>13</v>
      </c>
      <c r="G95" s="29"/>
      <c r="H95" s="20"/>
      <c r="I95" s="7"/>
    </row>
    <row r="96" spans="2:9" ht="53.25" customHeight="1" x14ac:dyDescent="0.3">
      <c r="B96" s="6"/>
      <c r="C96" s="43"/>
      <c r="D96" s="45" t="s">
        <v>74</v>
      </c>
      <c r="E96" s="45" t="s">
        <v>150</v>
      </c>
      <c r="F96" s="28" t="s">
        <v>12</v>
      </c>
      <c r="G96" s="29"/>
      <c r="H96" s="20"/>
      <c r="I96" s="7"/>
    </row>
    <row r="97" spans="2:9" ht="53.25" customHeight="1" x14ac:dyDescent="0.3">
      <c r="B97" s="6"/>
      <c r="C97" s="43"/>
      <c r="D97" s="45"/>
      <c r="E97" s="45"/>
      <c r="F97" s="28" t="s">
        <v>13</v>
      </c>
      <c r="G97" s="29"/>
      <c r="H97" s="20"/>
      <c r="I97" s="7"/>
    </row>
    <row r="98" spans="2:9" ht="53.25" customHeight="1" x14ac:dyDescent="0.3">
      <c r="B98" s="6"/>
      <c r="C98" s="43"/>
      <c r="D98" s="45" t="s">
        <v>76</v>
      </c>
      <c r="E98" s="45" t="s">
        <v>150</v>
      </c>
      <c r="F98" s="28" t="s">
        <v>12</v>
      </c>
      <c r="G98" s="29"/>
      <c r="H98" s="20"/>
      <c r="I98" s="7"/>
    </row>
    <row r="99" spans="2:9" ht="53.25" customHeight="1" x14ac:dyDescent="0.3">
      <c r="B99" s="6"/>
      <c r="C99" s="44"/>
      <c r="D99" s="45"/>
      <c r="E99" s="45"/>
      <c r="F99" s="28" t="s">
        <v>13</v>
      </c>
      <c r="G99" s="29"/>
      <c r="H99" s="20"/>
      <c r="I99" s="7"/>
    </row>
    <row r="100" spans="2:9" ht="16.2" thickBot="1" x14ac:dyDescent="0.35">
      <c r="B100" s="6"/>
      <c r="C100" s="48" t="s">
        <v>11</v>
      </c>
      <c r="D100" s="49"/>
      <c r="E100" s="49"/>
      <c r="F100" s="49"/>
      <c r="G100" s="50"/>
      <c r="H100" s="22">
        <f>SUM(H20:H99)/80</f>
        <v>0</v>
      </c>
      <c r="I100" s="7"/>
    </row>
    <row r="101" spans="2:9" ht="16.2" thickBot="1" x14ac:dyDescent="0.35">
      <c r="B101" s="8"/>
      <c r="C101" s="9"/>
      <c r="D101" s="9"/>
      <c r="E101" s="9"/>
      <c r="F101" s="9"/>
      <c r="G101" s="9"/>
      <c r="H101" s="9"/>
      <c r="I101" s="10"/>
    </row>
    <row r="102" spans="2:9" x14ac:dyDescent="0.3">
      <c r="H102" s="19"/>
    </row>
    <row r="103" spans="2:9" s="33" customFormat="1" x14ac:dyDescent="0.3">
      <c r="B103" s="19"/>
      <c r="C103" s="19"/>
      <c r="D103" s="19"/>
      <c r="E103" s="19"/>
      <c r="F103" s="19"/>
      <c r="G103" s="19"/>
      <c r="H103" s="23">
        <v>0</v>
      </c>
    </row>
    <row r="104" spans="2:9" s="33" customFormat="1" x14ac:dyDescent="0.3">
      <c r="B104" s="19"/>
      <c r="C104" s="19"/>
      <c r="D104" s="19"/>
      <c r="E104" s="19"/>
      <c r="F104" s="19"/>
      <c r="G104" s="19"/>
      <c r="H104" s="23">
        <v>1</v>
      </c>
    </row>
    <row r="105" spans="2:9" s="33" customFormat="1" x14ac:dyDescent="0.3">
      <c r="B105" s="19"/>
      <c r="C105" s="19"/>
      <c r="D105" s="19"/>
      <c r="E105" s="19"/>
      <c r="F105" s="19"/>
      <c r="G105" s="19"/>
      <c r="H105" s="23">
        <v>2</v>
      </c>
    </row>
    <row r="106" spans="2:9" s="33" customFormat="1" x14ac:dyDescent="0.3">
      <c r="B106" s="19"/>
      <c r="C106" s="19"/>
      <c r="D106" s="19"/>
      <c r="E106" s="19"/>
      <c r="F106" s="19"/>
      <c r="G106" s="19"/>
      <c r="H106" s="23">
        <v>3</v>
      </c>
    </row>
    <row r="107" spans="2:9" s="33" customFormat="1" x14ac:dyDescent="0.3">
      <c r="B107" s="19"/>
      <c r="C107" s="19"/>
      <c r="D107" s="19"/>
      <c r="E107" s="19"/>
      <c r="F107" s="19"/>
      <c r="G107" s="19"/>
      <c r="H107" s="19"/>
    </row>
    <row r="108" spans="2:9" s="33" customFormat="1" x14ac:dyDescent="0.3">
      <c r="B108" s="19"/>
      <c r="C108" s="19"/>
      <c r="D108" s="19"/>
      <c r="E108" s="19"/>
      <c r="F108" s="19"/>
      <c r="G108" s="19"/>
      <c r="H108" s="21"/>
    </row>
    <row r="109" spans="2:9" s="33" customFormat="1" x14ac:dyDescent="0.3">
      <c r="B109" s="19"/>
      <c r="C109" s="19"/>
      <c r="D109" s="19"/>
      <c r="E109" s="19"/>
      <c r="F109" s="19"/>
      <c r="G109" s="19"/>
      <c r="H109" s="19"/>
    </row>
    <row r="110" spans="2:9" s="33" customFormat="1" x14ac:dyDescent="0.3">
      <c r="B110" s="19"/>
      <c r="C110" s="19"/>
      <c r="D110" s="19"/>
      <c r="E110" s="19"/>
      <c r="F110" s="19"/>
      <c r="G110" s="19"/>
      <c r="H110" s="19"/>
    </row>
    <row r="111" spans="2:9" s="33" customFormat="1" x14ac:dyDescent="0.3">
      <c r="B111" s="19"/>
      <c r="C111" s="19"/>
      <c r="D111" s="19"/>
      <c r="E111" s="19"/>
      <c r="F111" s="19"/>
      <c r="G111" s="19"/>
      <c r="H111" s="19"/>
    </row>
    <row r="112" spans="2:9" s="33" customFormat="1" x14ac:dyDescent="0.3">
      <c r="B112" s="19"/>
      <c r="C112" s="19"/>
      <c r="D112" s="19"/>
      <c r="E112" s="19"/>
      <c r="F112" s="19"/>
      <c r="G112" s="19"/>
      <c r="H112" s="19"/>
    </row>
    <row r="113" spans="8:14" s="33" customFormat="1" x14ac:dyDescent="0.3">
      <c r="H113" s="19"/>
    </row>
    <row r="114" spans="8:14" s="33" customFormat="1" x14ac:dyDescent="0.3">
      <c r="H114" s="19"/>
    </row>
    <row r="115" spans="8:14" s="33" customFormat="1" x14ac:dyDescent="0.3">
      <c r="H115" s="19"/>
    </row>
    <row r="116" spans="8:14" s="33" customFormat="1" x14ac:dyDescent="0.3">
      <c r="H116" s="19"/>
    </row>
    <row r="117" spans="8:14" s="19" customFormat="1" x14ac:dyDescent="0.3">
      <c r="I117" s="33"/>
      <c r="J117" s="33"/>
      <c r="K117" s="33"/>
      <c r="L117" s="33"/>
      <c r="M117" s="33"/>
      <c r="N117" s="33"/>
    </row>
    <row r="118" spans="8:14" s="19" customFormat="1" x14ac:dyDescent="0.3">
      <c r="I118" s="33"/>
      <c r="J118" s="33"/>
      <c r="K118" s="33"/>
      <c r="L118" s="33"/>
      <c r="M118" s="33"/>
      <c r="N118" s="33"/>
    </row>
    <row r="119" spans="8:14" s="19" customFormat="1" x14ac:dyDescent="0.3">
      <c r="I119" s="33"/>
      <c r="J119" s="33"/>
      <c r="K119" s="33"/>
      <c r="L119" s="33"/>
      <c r="M119" s="33"/>
      <c r="N119" s="33"/>
    </row>
  </sheetData>
  <protectedRanges>
    <protectedRange sqref="D6:D9" name="Range1_1"/>
  </protectedRanges>
  <mergeCells count="99">
    <mergeCell ref="C18:H18"/>
    <mergeCell ref="D3:H4"/>
    <mergeCell ref="D6:H6"/>
    <mergeCell ref="D7:H7"/>
    <mergeCell ref="D8:H8"/>
    <mergeCell ref="D9:H9"/>
    <mergeCell ref="C11:H11"/>
    <mergeCell ref="C12:G12"/>
    <mergeCell ref="C13:G13"/>
    <mergeCell ref="C14:G14"/>
    <mergeCell ref="C15:G15"/>
    <mergeCell ref="C16:G16"/>
    <mergeCell ref="D34:D35"/>
    <mergeCell ref="E34:E35"/>
    <mergeCell ref="C20:C39"/>
    <mergeCell ref="D20:D21"/>
    <mergeCell ref="E20:E21"/>
    <mergeCell ref="D22:D23"/>
    <mergeCell ref="E22:E23"/>
    <mergeCell ref="D24:D25"/>
    <mergeCell ref="E24:E25"/>
    <mergeCell ref="D26:D27"/>
    <mergeCell ref="E26:E27"/>
    <mergeCell ref="D28:D29"/>
    <mergeCell ref="E28:E29"/>
    <mergeCell ref="D30:D31"/>
    <mergeCell ref="E30:E31"/>
    <mergeCell ref="D32:D33"/>
    <mergeCell ref="E32:E33"/>
    <mergeCell ref="C40:C57"/>
    <mergeCell ref="D40:D41"/>
    <mergeCell ref="E40:E41"/>
    <mergeCell ref="D42:D43"/>
    <mergeCell ref="E42:E43"/>
    <mergeCell ref="D44:D45"/>
    <mergeCell ref="D50:D51"/>
    <mergeCell ref="E50:E51"/>
    <mergeCell ref="D36:D37"/>
    <mergeCell ref="E36:E37"/>
    <mergeCell ref="D38:D39"/>
    <mergeCell ref="E38:E39"/>
    <mergeCell ref="E44:E45"/>
    <mergeCell ref="D46:D47"/>
    <mergeCell ref="E46:E47"/>
    <mergeCell ref="D48:D49"/>
    <mergeCell ref="E48:E49"/>
    <mergeCell ref="E62:E63"/>
    <mergeCell ref="D64:D65"/>
    <mergeCell ref="E64:E65"/>
    <mergeCell ref="D66:D67"/>
    <mergeCell ref="D52:D53"/>
    <mergeCell ref="E52:E53"/>
    <mergeCell ref="D54:D55"/>
    <mergeCell ref="E54:E55"/>
    <mergeCell ref="D56:D57"/>
    <mergeCell ref="E56:E57"/>
    <mergeCell ref="E66:E67"/>
    <mergeCell ref="D68:D69"/>
    <mergeCell ref="E68:E69"/>
    <mergeCell ref="C70:C83"/>
    <mergeCell ref="D70:D71"/>
    <mergeCell ref="E70:E71"/>
    <mergeCell ref="D72:D73"/>
    <mergeCell ref="E72:E73"/>
    <mergeCell ref="D74:D75"/>
    <mergeCell ref="E74:E75"/>
    <mergeCell ref="C58:C69"/>
    <mergeCell ref="D58:D59"/>
    <mergeCell ref="E58:E59"/>
    <mergeCell ref="D60:D61"/>
    <mergeCell ref="E60:E61"/>
    <mergeCell ref="D62:D63"/>
    <mergeCell ref="D76:D77"/>
    <mergeCell ref="E76:E77"/>
    <mergeCell ref="D78:D79"/>
    <mergeCell ref="E78:E79"/>
    <mergeCell ref="D80:D81"/>
    <mergeCell ref="E80:E81"/>
    <mergeCell ref="D82:D83"/>
    <mergeCell ref="E82:E83"/>
    <mergeCell ref="C84:C89"/>
    <mergeCell ref="D84:D85"/>
    <mergeCell ref="E84:E85"/>
    <mergeCell ref="D86:D87"/>
    <mergeCell ref="E86:E87"/>
    <mergeCell ref="D88:D89"/>
    <mergeCell ref="E88:E89"/>
    <mergeCell ref="E98:E99"/>
    <mergeCell ref="C100:G100"/>
    <mergeCell ref="C90:C99"/>
    <mergeCell ref="D90:D91"/>
    <mergeCell ref="E90:E91"/>
    <mergeCell ref="D92:D93"/>
    <mergeCell ref="E92:E93"/>
    <mergeCell ref="D94:D95"/>
    <mergeCell ref="E94:E95"/>
    <mergeCell ref="D96:D97"/>
    <mergeCell ref="E96:E97"/>
    <mergeCell ref="D98:D99"/>
  </mergeCells>
  <dataValidations count="1">
    <dataValidation type="list" allowBlank="1" showInputMessage="1" showErrorMessage="1" sqref="H20:H99" xr:uid="{7DE6FD7B-953C-4236-93C4-EBC78856972E}">
      <formula1>$H$103:$H$106</formula1>
    </dataValidation>
  </dataValidations>
  <pageMargins left="0.25" right="0.25" top="0.75" bottom="0.75" header="0.3" footer="0.3"/>
  <pageSetup paperSize="8" scale="65" fitToHeight="100" orientation="portrait" r:id="rId1"/>
  <rowBreaks count="1" manualBreakCount="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77C5-88A8-4351-8395-6EDED33AC999}">
  <dimension ref="B2:F8"/>
  <sheetViews>
    <sheetView zoomScale="112" zoomScaleNormal="112" workbookViewId="0">
      <selection activeCell="D13" sqref="D13"/>
    </sheetView>
  </sheetViews>
  <sheetFormatPr defaultColWidth="74.88671875" defaultRowHeight="14.4" x14ac:dyDescent="0.3"/>
  <cols>
    <col min="1" max="1" width="4.6640625" customWidth="1"/>
    <col min="2" max="2" width="9.44140625" customWidth="1"/>
    <col min="3" max="3" width="70.44140625" bestFit="1" customWidth="1"/>
    <col min="4" max="4" width="11.109375" bestFit="1" customWidth="1"/>
    <col min="5" max="5" width="11.5546875" customWidth="1"/>
    <col min="6" max="6" width="15.109375" bestFit="1" customWidth="1"/>
  </cols>
  <sheetData>
    <row r="2" spans="2:6" ht="27.6" x14ac:dyDescent="0.3">
      <c r="B2" s="34" t="s">
        <v>151</v>
      </c>
      <c r="C2" s="34" t="s">
        <v>152</v>
      </c>
      <c r="D2" s="34" t="s">
        <v>153</v>
      </c>
      <c r="E2" s="34" t="s">
        <v>10</v>
      </c>
      <c r="F2" s="34" t="s">
        <v>164</v>
      </c>
    </row>
    <row r="3" spans="2:6" x14ac:dyDescent="0.3">
      <c r="B3" s="35" t="s">
        <v>154</v>
      </c>
      <c r="C3" s="35" t="s">
        <v>155</v>
      </c>
      <c r="D3" s="36">
        <v>0.2</v>
      </c>
      <c r="E3" s="38"/>
      <c r="F3" s="39">
        <f>(E3/3)*D3</f>
        <v>0</v>
      </c>
    </row>
    <row r="4" spans="2:6" ht="27.6" x14ac:dyDescent="0.3">
      <c r="B4" s="35" t="s">
        <v>156</v>
      </c>
      <c r="C4" s="35" t="s">
        <v>157</v>
      </c>
      <c r="D4" s="36">
        <v>0.25</v>
      </c>
      <c r="E4" s="38"/>
      <c r="F4" s="39">
        <f t="shared" ref="F4:F7" si="0">(E4/3)*D4</f>
        <v>0</v>
      </c>
    </row>
    <row r="5" spans="2:6" ht="27.6" x14ac:dyDescent="0.3">
      <c r="B5" s="35" t="s">
        <v>158</v>
      </c>
      <c r="C5" s="35" t="s">
        <v>159</v>
      </c>
      <c r="D5" s="36">
        <v>0.2</v>
      </c>
      <c r="E5" s="38"/>
      <c r="F5" s="39">
        <f t="shared" si="0"/>
        <v>0</v>
      </c>
    </row>
    <row r="6" spans="2:6" ht="27.6" x14ac:dyDescent="0.3">
      <c r="B6" s="35" t="s">
        <v>160</v>
      </c>
      <c r="C6" s="35" t="s">
        <v>161</v>
      </c>
      <c r="D6" s="36">
        <v>0.2</v>
      </c>
      <c r="E6" s="38"/>
      <c r="F6" s="39">
        <f t="shared" si="0"/>
        <v>0</v>
      </c>
    </row>
    <row r="7" spans="2:6" x14ac:dyDescent="0.3">
      <c r="B7" s="35" t="s">
        <v>162</v>
      </c>
      <c r="C7" s="37" t="s">
        <v>163</v>
      </c>
      <c r="D7" s="36">
        <v>0.15</v>
      </c>
      <c r="E7" s="38"/>
      <c r="F7" s="39">
        <f t="shared" si="0"/>
        <v>0</v>
      </c>
    </row>
    <row r="8" spans="2:6" x14ac:dyDescent="0.3">
      <c r="F8" s="40">
        <f>SUM(F3:F7)</f>
        <v>0</v>
      </c>
    </row>
  </sheetData>
  <pageMargins left="0.7" right="0.7" top="0.75" bottom="0.75" header="0.3" footer="0.3"/>
  <pageSetup orientation="landscape" horizontalDpi="360" verticalDpi="360" r:id="rId1"/>
</worksheet>
</file>

<file path=docMetadata/LabelInfo.xml><?xml version="1.0" encoding="utf-8"?>
<clbl:labelList xmlns:clbl="http://schemas.microsoft.com/office/2020/mipLabelMetadata">
  <clbl:label id="{f623590e-2507-40c7-8e6f-b6411b88ef5f}" enabled="0" method="" siteId="{f623590e-2507-40c7-8e6f-b6411b88ef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Res_Qual_Eval</vt:lpstr>
      <vt:lpstr>Res_Cert_Eval</vt:lpstr>
      <vt:lpstr>Res_Exp_Eval</vt:lpstr>
      <vt:lpstr>Weighting Score</vt:lpstr>
      <vt:lpstr>Res_Cert_Eval!Print_Area</vt:lpstr>
      <vt:lpstr>Res_Exp_Eval!Print_Area</vt:lpstr>
      <vt:lpstr>Res_Qual_Eval!Print_Area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 Larry</dc:creator>
  <cp:lastModifiedBy>Prince Sekgobela</cp:lastModifiedBy>
  <cp:lastPrinted>2024-11-11T12:56:51Z</cp:lastPrinted>
  <dcterms:created xsi:type="dcterms:W3CDTF">2015-06-05T18:17:20Z</dcterms:created>
  <dcterms:modified xsi:type="dcterms:W3CDTF">2025-01-22T09:40:04Z</dcterms:modified>
</cp:coreProperties>
</file>