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sego.pitse\Desktop\Projects 2022\Design, supply and installation of solar plant at EL\"/>
    </mc:Choice>
  </mc:AlternateContent>
  <xr:revisionPtr revIDLastSave="0" documentId="8_{67F49CBA-E37A-4026-8609-DC2C882053C6}" xr6:coauthVersionLast="47" xr6:coauthVersionMax="47" xr10:uidLastSave="{00000000-0000-0000-0000-000000000000}"/>
  <bookViews>
    <workbookView xWindow="-108" yWindow="-108" windowWidth="23256" windowHeight="12576" xr2:uid="{B9945B02-18E7-4B54-B2C2-E85C7F0EB2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9" i="1" l="1"/>
  <c r="F37" i="1"/>
  <c r="F32" i="1"/>
  <c r="F30" i="1"/>
  <c r="F25" i="1"/>
  <c r="F23" i="1"/>
  <c r="L18" i="1"/>
  <c r="L25" i="1" s="1"/>
  <c r="F18" i="1"/>
  <c r="L16" i="1"/>
  <c r="L23" i="1" s="1"/>
  <c r="F16" i="1"/>
  <c r="L14" i="1"/>
  <c r="F14" i="1"/>
  <c r="O11" i="1"/>
  <c r="O9" i="1"/>
  <c r="O7" i="1"/>
  <c r="Q7" i="1" l="1"/>
  <c r="T11" i="1" s="1"/>
  <c r="O14" i="1"/>
  <c r="L30" i="1"/>
  <c r="O23" i="1"/>
  <c r="O25" i="1"/>
  <c r="L32" i="1"/>
  <c r="O16" i="1"/>
  <c r="O18" i="1"/>
  <c r="Q21" i="1" l="1"/>
  <c r="T25" i="1" s="1"/>
  <c r="Q14" i="1"/>
  <c r="T18" i="1" s="1"/>
  <c r="O30" i="1"/>
  <c r="L37" i="1"/>
  <c r="O37" i="1" s="1"/>
  <c r="L39" i="1"/>
  <c r="O39" i="1" s="1"/>
  <c r="O32" i="1"/>
  <c r="Q28" i="1" l="1"/>
  <c r="T32" i="1" s="1"/>
  <c r="Q35" i="1"/>
  <c r="T39" i="1" s="1"/>
  <c r="U37" i="1" l="1"/>
</calcChain>
</file>

<file path=xl/sharedStrings.xml><?xml version="1.0" encoding="utf-8"?>
<sst xmlns="http://schemas.openxmlformats.org/spreadsheetml/2006/main" count="59" uniqueCount="20">
  <si>
    <t xml:space="preserve">Transformation score sheet </t>
  </si>
  <si>
    <t>(Only Populate the white blocks/cells)</t>
  </si>
  <si>
    <t>Ownership target 51%</t>
  </si>
  <si>
    <t>Method 1</t>
  </si>
  <si>
    <t>% of contract executed by prime contractor</t>
  </si>
  <si>
    <t>% Black Ownership</t>
  </si>
  <si>
    <t>Effective</t>
  </si>
  <si>
    <t>Total CPG/ Element</t>
  </si>
  <si>
    <t>Weighting</t>
  </si>
  <si>
    <t>CPG</t>
  </si>
  <si>
    <t>Contract CPG</t>
  </si>
  <si>
    <t>Method 2</t>
  </si>
  <si>
    <t>% contract being executed by targeted JV Partners</t>
  </si>
  <si>
    <t>Method 3</t>
  </si>
  <si>
    <t>Management target 51%</t>
  </si>
  <si>
    <t xml:space="preserve">Skills Development </t>
  </si>
  <si>
    <t>% on contract being executed by targeted subcontractors</t>
  </si>
  <si>
    <t>ESD</t>
  </si>
  <si>
    <t>SED</t>
  </si>
  <si>
    <t xml:space="preserve">Contract Participation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</si>
</sst>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22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theme="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double">
        <color auto="1"/>
      </right>
      <top style="thick">
        <color auto="1"/>
      </top>
      <bottom/>
      <diagonal/>
    </border>
    <border>
      <left style="thick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ck">
        <color auto="1"/>
      </left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1" fillId="0" borderId="0"/>
  </cellStyleXfs>
  <cellXfs count="119">
    <xf numFmtId="0" fontId="0" fillId="0" borderId="0" xfId="0"/>
    <xf numFmtId="0" fontId="1" fillId="0" borderId="0" xfId="1" applyProtection="1">
      <protection locked="0"/>
    </xf>
    <xf numFmtId="0" fontId="1" fillId="0" borderId="0" xfId="1"/>
    <xf numFmtId="0" fontId="4" fillId="2" borderId="7" xfId="1" applyFont="1" applyFill="1" applyBorder="1" applyProtection="1">
      <protection locked="0"/>
    </xf>
    <xf numFmtId="0" fontId="4" fillId="2" borderId="0" xfId="1" applyFont="1" applyFill="1" applyProtection="1">
      <protection locked="0"/>
    </xf>
    <xf numFmtId="0" fontId="1" fillId="2" borderId="0" xfId="1" applyFill="1" applyProtection="1">
      <protection locked="0"/>
    </xf>
    <xf numFmtId="0" fontId="1" fillId="2" borderId="8" xfId="1" applyFill="1" applyBorder="1" applyProtection="1">
      <protection locked="0"/>
    </xf>
    <xf numFmtId="0" fontId="1" fillId="3" borderId="5" xfId="1" applyFill="1" applyBorder="1" applyProtection="1">
      <protection locked="0"/>
    </xf>
    <xf numFmtId="0" fontId="1" fillId="4" borderId="6" xfId="1" applyFill="1" applyBorder="1" applyProtection="1">
      <protection locked="0"/>
    </xf>
    <xf numFmtId="0" fontId="1" fillId="3" borderId="0" xfId="1" applyFill="1" applyProtection="1">
      <protection locked="0"/>
    </xf>
    <xf numFmtId="9" fontId="6" fillId="5" borderId="12" xfId="1" applyNumberFormat="1" applyFont="1" applyFill="1" applyBorder="1" applyProtection="1">
      <protection locked="0"/>
    </xf>
    <xf numFmtId="0" fontId="1" fillId="3" borderId="0" xfId="1" applyFill="1"/>
    <xf numFmtId="0" fontId="1" fillId="4" borderId="8" xfId="1" applyFill="1" applyBorder="1" applyProtection="1">
      <protection locked="0"/>
    </xf>
    <xf numFmtId="9" fontId="8" fillId="3" borderId="0" xfId="1" applyNumberFormat="1" applyFont="1" applyFill="1" applyProtection="1">
      <protection locked="0"/>
    </xf>
    <xf numFmtId="0" fontId="1" fillId="3" borderId="7" xfId="1" applyFill="1" applyBorder="1" applyAlignment="1" applyProtection="1">
      <alignment horizontal="left" vertical="top"/>
      <protection locked="0"/>
    </xf>
    <xf numFmtId="0" fontId="1" fillId="3" borderId="0" xfId="1" applyFill="1" applyAlignment="1" applyProtection="1">
      <alignment horizontal="left"/>
      <protection locked="0"/>
    </xf>
    <xf numFmtId="0" fontId="1" fillId="6" borderId="0" xfId="1" applyFill="1"/>
    <xf numFmtId="0" fontId="1" fillId="6" borderId="0" xfId="1" applyFill="1" applyProtection="1">
      <protection locked="0"/>
    </xf>
    <xf numFmtId="0" fontId="1" fillId="7" borderId="0" xfId="1" applyFill="1" applyProtection="1">
      <protection locked="0"/>
    </xf>
    <xf numFmtId="9" fontId="1" fillId="7" borderId="12" xfId="1" applyNumberFormat="1" applyFill="1" applyBorder="1"/>
    <xf numFmtId="0" fontId="1" fillId="7" borderId="0" xfId="1" applyFill="1"/>
    <xf numFmtId="9" fontId="10" fillId="7" borderId="0" xfId="1" applyNumberFormat="1" applyFont="1" applyFill="1" applyProtection="1">
      <protection locked="0"/>
    </xf>
    <xf numFmtId="0" fontId="1" fillId="7" borderId="7" xfId="1" applyFill="1" applyBorder="1" applyAlignment="1">
      <alignment horizontal="left" vertical="top"/>
    </xf>
    <xf numFmtId="0" fontId="1" fillId="7" borderId="0" xfId="1" applyFill="1" applyAlignment="1">
      <alignment horizontal="left" vertical="top"/>
    </xf>
    <xf numFmtId="0" fontId="1" fillId="7" borderId="0" xfId="1" applyFill="1" applyAlignment="1">
      <alignment horizontal="left"/>
    </xf>
    <xf numFmtId="0" fontId="1" fillId="8" borderId="0" xfId="1" applyFill="1"/>
    <xf numFmtId="0" fontId="1" fillId="8" borderId="0" xfId="1" applyFill="1" applyProtection="1">
      <protection locked="0"/>
    </xf>
    <xf numFmtId="9" fontId="1" fillId="8" borderId="12" xfId="1" applyNumberFormat="1" applyFill="1" applyBorder="1"/>
    <xf numFmtId="9" fontId="11" fillId="8" borderId="0" xfId="1" applyNumberFormat="1" applyFont="1" applyFill="1" applyProtection="1">
      <protection locked="0"/>
    </xf>
    <xf numFmtId="0" fontId="1" fillId="8" borderId="7" xfId="1" applyFill="1" applyBorder="1" applyAlignment="1">
      <alignment horizontal="left" vertical="top"/>
    </xf>
    <xf numFmtId="0" fontId="1" fillId="8" borderId="0" xfId="1" applyFill="1" applyAlignment="1">
      <alignment horizontal="left" vertical="top"/>
    </xf>
    <xf numFmtId="0" fontId="1" fillId="8" borderId="0" xfId="1" applyFill="1" applyAlignment="1">
      <alignment horizontal="left"/>
    </xf>
    <xf numFmtId="0" fontId="1" fillId="9" borderId="0" xfId="1" applyFill="1"/>
    <xf numFmtId="0" fontId="1" fillId="9" borderId="0" xfId="1" applyFill="1" applyProtection="1">
      <protection locked="0"/>
    </xf>
    <xf numFmtId="0" fontId="1" fillId="4" borderId="8" xfId="1" applyFill="1" applyBorder="1"/>
    <xf numFmtId="9" fontId="1" fillId="9" borderId="12" xfId="1" applyNumberFormat="1" applyFill="1" applyBorder="1"/>
    <xf numFmtId="9" fontId="12" fillId="9" borderId="0" xfId="1" applyNumberFormat="1" applyFont="1" applyFill="1"/>
    <xf numFmtId="0" fontId="1" fillId="9" borderId="7" xfId="1" applyFill="1" applyBorder="1" applyAlignment="1">
      <alignment horizontal="left" vertical="top"/>
    </xf>
    <xf numFmtId="0" fontId="1" fillId="9" borderId="0" xfId="1" applyFill="1" applyAlignment="1">
      <alignment horizontal="left" vertical="top"/>
    </xf>
    <xf numFmtId="0" fontId="1" fillId="9" borderId="0" xfId="1" applyFill="1" applyAlignment="1">
      <alignment horizontal="left"/>
    </xf>
    <xf numFmtId="0" fontId="1" fillId="10" borderId="0" xfId="1" applyFill="1"/>
    <xf numFmtId="0" fontId="1" fillId="10" borderId="0" xfId="1" applyFill="1" applyProtection="1">
      <protection locked="0"/>
    </xf>
    <xf numFmtId="9" fontId="1" fillId="10" borderId="12" xfId="1" applyNumberFormat="1" applyFill="1" applyBorder="1"/>
    <xf numFmtId="9" fontId="13" fillId="10" borderId="0" xfId="1" applyNumberFormat="1" applyFont="1" applyFill="1"/>
    <xf numFmtId="0" fontId="1" fillId="10" borderId="18" xfId="1" applyFill="1" applyBorder="1"/>
    <xf numFmtId="0" fontId="1" fillId="10" borderId="19" xfId="1" applyFill="1" applyBorder="1"/>
    <xf numFmtId="0" fontId="1" fillId="10" borderId="19" xfId="1" applyFill="1" applyBorder="1" applyProtection="1">
      <protection locked="0"/>
    </xf>
    <xf numFmtId="9" fontId="7" fillId="10" borderId="0" xfId="1" applyNumberFormat="1" applyFont="1" applyFill="1" applyAlignment="1">
      <alignment horizontal="center" vertical="center"/>
    </xf>
    <xf numFmtId="0" fontId="1" fillId="10" borderId="0" xfId="1" applyFill="1" applyAlignment="1">
      <alignment horizontal="left"/>
    </xf>
    <xf numFmtId="0" fontId="1" fillId="11" borderId="0" xfId="1" applyFill="1" applyAlignment="1">
      <alignment horizontal="center"/>
    </xf>
    <xf numFmtId="9" fontId="9" fillId="10" borderId="9" xfId="1" applyNumberFormat="1" applyFont="1" applyFill="1" applyBorder="1" applyAlignment="1">
      <alignment horizontal="left"/>
    </xf>
    <xf numFmtId="9" fontId="9" fillId="10" borderId="10" xfId="1" applyNumberFormat="1" applyFont="1" applyFill="1" applyBorder="1" applyAlignment="1">
      <alignment horizontal="left"/>
    </xf>
    <xf numFmtId="9" fontId="9" fillId="10" borderId="11" xfId="1" applyNumberFormat="1" applyFont="1" applyFill="1" applyBorder="1" applyAlignment="1">
      <alignment horizontal="left"/>
    </xf>
    <xf numFmtId="9" fontId="7" fillId="12" borderId="16" xfId="1" applyNumberFormat="1" applyFont="1" applyFill="1" applyBorder="1" applyAlignment="1">
      <alignment horizontal="center" vertical="center"/>
    </xf>
    <xf numFmtId="9" fontId="7" fillId="12" borderId="17" xfId="1" applyNumberFormat="1" applyFont="1" applyFill="1" applyBorder="1" applyAlignment="1">
      <alignment horizontal="center" vertical="center"/>
    </xf>
    <xf numFmtId="9" fontId="7" fillId="12" borderId="20" xfId="1" applyNumberFormat="1" applyFont="1" applyFill="1" applyBorder="1" applyAlignment="1">
      <alignment horizontal="center" vertical="center"/>
    </xf>
    <xf numFmtId="0" fontId="1" fillId="10" borderId="0" xfId="1" applyFill="1" applyAlignment="1">
      <alignment horizontal="center"/>
    </xf>
    <xf numFmtId="0" fontId="1" fillId="9" borderId="0" xfId="1" applyFill="1" applyAlignment="1">
      <alignment horizontal="center"/>
    </xf>
    <xf numFmtId="9" fontId="9" fillId="9" borderId="9" xfId="1" applyNumberFormat="1" applyFont="1" applyFill="1" applyBorder="1" applyAlignment="1">
      <alignment horizontal="left"/>
    </xf>
    <xf numFmtId="9" fontId="9" fillId="9" borderId="10" xfId="1" applyNumberFormat="1" applyFont="1" applyFill="1" applyBorder="1" applyAlignment="1">
      <alignment horizontal="left"/>
    </xf>
    <xf numFmtId="9" fontId="9" fillId="9" borderId="11" xfId="1" applyNumberFormat="1" applyFont="1" applyFill="1" applyBorder="1" applyAlignment="1">
      <alignment horizontal="left"/>
    </xf>
    <xf numFmtId="0" fontId="1" fillId="10" borderId="7" xfId="1" applyFill="1" applyBorder="1" applyAlignment="1">
      <alignment horizontal="left" vertical="top"/>
    </xf>
    <xf numFmtId="0" fontId="1" fillId="10" borderId="0" xfId="1" applyFill="1" applyAlignment="1">
      <alignment horizontal="left" vertical="top"/>
    </xf>
    <xf numFmtId="9" fontId="7" fillId="10" borderId="13" xfId="1" applyNumberFormat="1" applyFont="1" applyFill="1" applyBorder="1" applyAlignment="1">
      <alignment horizontal="center" vertical="center"/>
    </xf>
    <xf numFmtId="9" fontId="7" fillId="10" borderId="14" xfId="1" applyNumberFormat="1" applyFont="1" applyFill="1" applyBorder="1" applyAlignment="1">
      <alignment horizontal="center" vertical="center"/>
    </xf>
    <xf numFmtId="9" fontId="7" fillId="10" borderId="15" xfId="1" applyNumberFormat="1" applyFont="1" applyFill="1" applyBorder="1" applyAlignment="1">
      <alignment horizontal="center" vertical="center"/>
    </xf>
    <xf numFmtId="9" fontId="9" fillId="8" borderId="9" xfId="1" applyNumberFormat="1" applyFont="1" applyFill="1" applyBorder="1" applyAlignment="1">
      <alignment horizontal="left"/>
    </xf>
    <xf numFmtId="9" fontId="9" fillId="8" borderId="10" xfId="1" applyNumberFormat="1" applyFont="1" applyFill="1" applyBorder="1" applyAlignment="1">
      <alignment horizontal="left"/>
    </xf>
    <xf numFmtId="9" fontId="9" fillId="8" borderId="11" xfId="1" applyNumberFormat="1" applyFont="1" applyFill="1" applyBorder="1" applyAlignment="1">
      <alignment horizontal="left"/>
    </xf>
    <xf numFmtId="0" fontId="1" fillId="9" borderId="7" xfId="1" applyFill="1" applyBorder="1" applyAlignment="1">
      <alignment horizontal="left" vertical="top"/>
    </xf>
    <xf numFmtId="0" fontId="1" fillId="9" borderId="0" xfId="1" applyFill="1" applyAlignment="1">
      <alignment horizontal="left" vertical="top"/>
    </xf>
    <xf numFmtId="0" fontId="1" fillId="9" borderId="0" xfId="1" applyFill="1" applyAlignment="1">
      <alignment horizontal="left"/>
    </xf>
    <xf numFmtId="9" fontId="7" fillId="9" borderId="13" xfId="1" applyNumberFormat="1" applyFont="1" applyFill="1" applyBorder="1" applyAlignment="1">
      <alignment horizontal="center" vertical="center"/>
    </xf>
    <xf numFmtId="9" fontId="7" fillId="9" borderId="14" xfId="1" applyNumberFormat="1" applyFont="1" applyFill="1" applyBorder="1" applyAlignment="1">
      <alignment horizontal="center" vertical="center"/>
    </xf>
    <xf numFmtId="9" fontId="7" fillId="9" borderId="15" xfId="1" applyNumberFormat="1" applyFont="1" applyFill="1" applyBorder="1" applyAlignment="1">
      <alignment horizontal="center" vertical="center"/>
    </xf>
    <xf numFmtId="9" fontId="7" fillId="9" borderId="0" xfId="1" applyNumberFormat="1" applyFont="1" applyFill="1" applyAlignment="1">
      <alignment horizontal="center" vertical="center"/>
    </xf>
    <xf numFmtId="0" fontId="1" fillId="8" borderId="7" xfId="1" applyFill="1" applyBorder="1" applyAlignment="1">
      <alignment horizontal="left" vertical="top"/>
    </xf>
    <xf numFmtId="0" fontId="1" fillId="8" borderId="0" xfId="1" applyFill="1" applyAlignment="1">
      <alignment horizontal="left" vertical="top"/>
    </xf>
    <xf numFmtId="0" fontId="1" fillId="8" borderId="0" xfId="1" applyFill="1" applyAlignment="1">
      <alignment horizontal="left"/>
    </xf>
    <xf numFmtId="9" fontId="7" fillId="8" borderId="13" xfId="1" applyNumberFormat="1" applyFont="1" applyFill="1" applyBorder="1" applyAlignment="1">
      <alignment horizontal="center" vertical="center"/>
    </xf>
    <xf numFmtId="9" fontId="7" fillId="8" borderId="14" xfId="1" applyNumberFormat="1" applyFont="1" applyFill="1" applyBorder="1" applyAlignment="1">
      <alignment horizontal="center" vertical="center"/>
    </xf>
    <xf numFmtId="9" fontId="7" fillId="8" borderId="15" xfId="1" applyNumberFormat="1" applyFont="1" applyFill="1" applyBorder="1" applyAlignment="1">
      <alignment horizontal="center" vertical="center"/>
    </xf>
    <xf numFmtId="9" fontId="7" fillId="8" borderId="0" xfId="1" applyNumberFormat="1" applyFont="1" applyFill="1" applyAlignment="1">
      <alignment horizontal="center" vertical="center"/>
    </xf>
    <xf numFmtId="0" fontId="1" fillId="8" borderId="0" xfId="1" applyFill="1" applyAlignment="1">
      <alignment horizontal="center"/>
    </xf>
    <xf numFmtId="9" fontId="7" fillId="7" borderId="13" xfId="1" applyNumberFormat="1" applyFont="1" applyFill="1" applyBorder="1" applyAlignment="1">
      <alignment horizontal="center" vertical="center"/>
    </xf>
    <xf numFmtId="9" fontId="7" fillId="7" borderId="14" xfId="1" applyNumberFormat="1" applyFont="1" applyFill="1" applyBorder="1" applyAlignment="1">
      <alignment horizontal="center" vertical="center"/>
    </xf>
    <xf numFmtId="9" fontId="7" fillId="7" borderId="15" xfId="1" applyNumberFormat="1" applyFont="1" applyFill="1" applyBorder="1" applyAlignment="1">
      <alignment horizontal="center" vertical="center"/>
    </xf>
    <xf numFmtId="9" fontId="7" fillId="7" borderId="0" xfId="1" applyNumberFormat="1" applyFont="1" applyFill="1" applyAlignment="1">
      <alignment horizontal="center" vertical="center"/>
    </xf>
    <xf numFmtId="0" fontId="1" fillId="7" borderId="0" xfId="1" applyFill="1" applyAlignment="1">
      <alignment horizontal="left"/>
    </xf>
    <xf numFmtId="0" fontId="1" fillId="7" borderId="0" xfId="1" applyFill="1" applyAlignment="1">
      <alignment horizontal="center"/>
    </xf>
    <xf numFmtId="9" fontId="9" fillId="7" borderId="9" xfId="1" applyNumberFormat="1" applyFont="1" applyFill="1" applyBorder="1" applyAlignment="1">
      <alignment horizontal="left"/>
    </xf>
    <xf numFmtId="9" fontId="9" fillId="7" borderId="10" xfId="1" applyNumberFormat="1" applyFont="1" applyFill="1" applyBorder="1" applyAlignment="1">
      <alignment horizontal="left"/>
    </xf>
    <xf numFmtId="9" fontId="9" fillId="7" borderId="11" xfId="1" applyNumberFormat="1" applyFont="1" applyFill="1" applyBorder="1" applyAlignment="1">
      <alignment horizontal="left"/>
    </xf>
    <xf numFmtId="9" fontId="1" fillId="7" borderId="10" xfId="1" applyNumberFormat="1" applyFill="1" applyBorder="1" applyAlignment="1">
      <alignment horizontal="left"/>
    </xf>
    <xf numFmtId="9" fontId="5" fillId="5" borderId="9" xfId="1" applyNumberFormat="1" applyFont="1" applyFill="1" applyBorder="1" applyAlignment="1" applyProtection="1">
      <alignment horizontal="left"/>
      <protection locked="0"/>
    </xf>
    <xf numFmtId="9" fontId="5" fillId="5" borderId="10" xfId="1" applyNumberFormat="1" applyFont="1" applyFill="1" applyBorder="1" applyAlignment="1" applyProtection="1">
      <alignment horizontal="left"/>
      <protection locked="0"/>
    </xf>
    <xf numFmtId="9" fontId="5" fillId="5" borderId="11" xfId="1" applyNumberFormat="1" applyFont="1" applyFill="1" applyBorder="1" applyAlignment="1" applyProtection="1">
      <alignment horizontal="left"/>
      <protection locked="0"/>
    </xf>
    <xf numFmtId="0" fontId="1" fillId="3" borderId="0" xfId="1" applyFill="1" applyAlignment="1" applyProtection="1">
      <alignment horizontal="left"/>
      <protection locked="0"/>
    </xf>
    <xf numFmtId="0" fontId="1" fillId="3" borderId="0" xfId="1" applyFill="1" applyAlignment="1" applyProtection="1">
      <alignment horizontal="center"/>
      <protection locked="0"/>
    </xf>
    <xf numFmtId="0" fontId="1" fillId="6" borderId="7" xfId="1" applyFill="1" applyBorder="1" applyAlignment="1">
      <alignment horizontal="left" vertical="top"/>
    </xf>
    <xf numFmtId="0" fontId="1" fillId="6" borderId="0" xfId="1" applyFill="1" applyAlignment="1">
      <alignment horizontal="left" vertical="top"/>
    </xf>
    <xf numFmtId="0" fontId="1" fillId="6" borderId="0" xfId="1" applyFill="1" applyAlignment="1">
      <alignment horizontal="left"/>
    </xf>
    <xf numFmtId="0" fontId="1" fillId="6" borderId="0" xfId="1" applyFill="1" applyAlignment="1">
      <alignment horizontal="center"/>
    </xf>
    <xf numFmtId="0" fontId="2" fillId="0" borderId="1" xfId="1" applyFont="1" applyBorder="1" applyAlignment="1" applyProtection="1">
      <alignment horizontal="center" vertical="center"/>
      <protection locked="0"/>
    </xf>
    <xf numFmtId="0" fontId="2" fillId="0" borderId="2" xfId="1" applyFont="1" applyBorder="1" applyAlignment="1" applyProtection="1">
      <alignment horizontal="center" vertical="center"/>
      <protection locked="0"/>
    </xf>
    <xf numFmtId="0" fontId="2" fillId="0" borderId="3" xfId="1" applyFont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horizontal="center"/>
      <protection locked="0"/>
    </xf>
    <xf numFmtId="0" fontId="3" fillId="2" borderId="5" xfId="1" applyFont="1" applyFill="1" applyBorder="1" applyAlignment="1" applyProtection="1">
      <alignment horizontal="center"/>
      <protection locked="0"/>
    </xf>
    <xf numFmtId="0" fontId="3" fillId="2" borderId="6" xfId="1" applyFont="1" applyFill="1" applyBorder="1" applyAlignment="1" applyProtection="1">
      <alignment horizontal="center"/>
      <protection locked="0"/>
    </xf>
    <xf numFmtId="0" fontId="1" fillId="3" borderId="4" xfId="1" applyFill="1" applyBorder="1" applyAlignment="1" applyProtection="1">
      <alignment horizontal="left" vertical="top"/>
      <protection locked="0"/>
    </xf>
    <xf numFmtId="0" fontId="1" fillId="3" borderId="5" xfId="1" applyFill="1" applyBorder="1" applyAlignment="1" applyProtection="1">
      <alignment horizontal="left" vertical="top"/>
      <protection locked="0"/>
    </xf>
    <xf numFmtId="0" fontId="1" fillId="3" borderId="7" xfId="1" applyFill="1" applyBorder="1" applyAlignment="1" applyProtection="1">
      <alignment horizontal="left" vertical="top"/>
      <protection locked="0"/>
    </xf>
    <xf numFmtId="0" fontId="1" fillId="3" borderId="0" xfId="1" applyFill="1" applyAlignment="1" applyProtection="1">
      <alignment horizontal="left" vertical="top"/>
      <protection locked="0"/>
    </xf>
    <xf numFmtId="0" fontId="1" fillId="3" borderId="5" xfId="1" applyFill="1" applyBorder="1" applyAlignment="1" applyProtection="1">
      <alignment horizontal="left"/>
      <protection locked="0"/>
    </xf>
    <xf numFmtId="0" fontId="1" fillId="3" borderId="5" xfId="1" applyFill="1" applyBorder="1" applyAlignment="1" applyProtection="1">
      <alignment horizontal="center"/>
      <protection locked="0"/>
    </xf>
    <xf numFmtId="9" fontId="7" fillId="3" borderId="13" xfId="1" applyNumberFormat="1" applyFont="1" applyFill="1" applyBorder="1" applyAlignment="1">
      <alignment horizontal="center" vertical="center"/>
    </xf>
    <xf numFmtId="9" fontId="7" fillId="3" borderId="14" xfId="1" applyNumberFormat="1" applyFont="1" applyFill="1" applyBorder="1" applyAlignment="1">
      <alignment horizontal="center" vertical="center"/>
    </xf>
    <xf numFmtId="9" fontId="7" fillId="3" borderId="15" xfId="1" applyNumberFormat="1" applyFont="1" applyFill="1" applyBorder="1" applyAlignment="1">
      <alignment horizontal="center" vertical="center"/>
    </xf>
    <xf numFmtId="9" fontId="7" fillId="3" borderId="0" xfId="1" applyNumberFormat="1" applyFont="1" applyFill="1" applyAlignment="1">
      <alignment horizontal="center" vertical="center"/>
    </xf>
  </cellXfs>
  <cellStyles count="2">
    <cellStyle name="Normal" xfId="0" builtinId="0"/>
    <cellStyle name="Normal 2" xfId="1" xr:uid="{8E6D143E-A78A-4CAC-B6FE-2EE0AB61C572}"/>
  </cellStyles>
  <dxfs count="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29213-6779-4B6C-BB95-D4BA2BB3D30F}">
  <dimension ref="A1:V41"/>
  <sheetViews>
    <sheetView tabSelected="1" workbookViewId="0">
      <selection activeCell="B2" sqref="B2:U2"/>
    </sheetView>
  </sheetViews>
  <sheetFormatPr defaultColWidth="8.88671875" defaultRowHeight="13.2" x14ac:dyDescent="0.25"/>
  <cols>
    <col min="1" max="1" width="3.5546875" style="2" customWidth="1"/>
    <col min="2" max="2" width="8.88671875" style="2"/>
    <col min="3" max="3" width="12.88671875" style="2" customWidth="1"/>
    <col min="4" max="16" width="8.88671875" style="2"/>
    <col min="17" max="17" width="17" style="2" bestFit="1" customWidth="1"/>
    <col min="18" max="20" width="8.88671875" style="2"/>
    <col min="21" max="21" width="13.5546875" style="2" bestFit="1" customWidth="1"/>
    <col min="22" max="22" width="4" style="2" customWidth="1"/>
    <col min="23" max="16384" width="8.88671875" style="2"/>
  </cols>
  <sheetData>
    <row r="1" spans="1:22" ht="13.8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4.6" thickTop="1" thickBot="1" x14ac:dyDescent="0.3">
      <c r="A2" s="1"/>
      <c r="B2" s="103" t="s">
        <v>19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5"/>
      <c r="V2" s="1"/>
    </row>
    <row r="3" spans="1:22" ht="14.4" thickTop="1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4.200000000000003" thickTop="1" x14ac:dyDescent="0.65">
      <c r="A4" s="1"/>
      <c r="B4" s="106" t="s">
        <v>0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8"/>
      <c r="V4" s="1"/>
    </row>
    <row r="5" spans="1:22" ht="15" thickBot="1" x14ac:dyDescent="0.35">
      <c r="A5" s="1"/>
      <c r="B5" s="3" t="s">
        <v>1</v>
      </c>
      <c r="C5" s="4"/>
      <c r="D5" s="4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V5" s="1"/>
    </row>
    <row r="6" spans="1:22" ht="13.8" thickTop="1" x14ac:dyDescent="0.25">
      <c r="A6" s="1"/>
      <c r="B6" s="109" t="s">
        <v>2</v>
      </c>
      <c r="C6" s="110"/>
      <c r="D6" s="7" t="s">
        <v>3</v>
      </c>
      <c r="E6" s="7"/>
      <c r="F6" s="113" t="s">
        <v>4</v>
      </c>
      <c r="G6" s="113"/>
      <c r="H6" s="113"/>
      <c r="I6" s="113"/>
      <c r="J6" s="113"/>
      <c r="K6" s="113"/>
      <c r="L6" s="114" t="s">
        <v>5</v>
      </c>
      <c r="M6" s="114"/>
      <c r="N6" s="7"/>
      <c r="O6" s="7" t="s">
        <v>6</v>
      </c>
      <c r="P6" s="7"/>
      <c r="Q6" s="7" t="s">
        <v>7</v>
      </c>
      <c r="R6" s="7"/>
      <c r="S6" s="7" t="s">
        <v>8</v>
      </c>
      <c r="T6" s="7" t="s">
        <v>9</v>
      </c>
      <c r="U6" s="8" t="s">
        <v>10</v>
      </c>
      <c r="V6" s="1"/>
    </row>
    <row r="7" spans="1:22" ht="23.4" x14ac:dyDescent="0.45">
      <c r="A7" s="1"/>
      <c r="B7" s="111"/>
      <c r="C7" s="112"/>
      <c r="D7" s="9"/>
      <c r="E7" s="9"/>
      <c r="F7" s="94"/>
      <c r="G7" s="95"/>
      <c r="H7" s="95"/>
      <c r="I7" s="95"/>
      <c r="J7" s="95"/>
      <c r="K7" s="96"/>
      <c r="L7" s="10"/>
      <c r="M7" s="9"/>
      <c r="N7" s="9"/>
      <c r="O7" s="11">
        <f>L7*F7</f>
        <v>0</v>
      </c>
      <c r="P7" s="9"/>
      <c r="Q7" s="115">
        <f>O7+O9+O11</f>
        <v>0</v>
      </c>
      <c r="R7" s="9"/>
      <c r="S7" s="118">
        <v>0.4</v>
      </c>
      <c r="T7" s="9"/>
      <c r="U7" s="12"/>
      <c r="V7" s="1"/>
    </row>
    <row r="8" spans="1:22" x14ac:dyDescent="0.25">
      <c r="A8" s="1"/>
      <c r="B8" s="111"/>
      <c r="C8" s="112"/>
      <c r="D8" s="9" t="s">
        <v>11</v>
      </c>
      <c r="E8" s="9"/>
      <c r="F8" s="97" t="s">
        <v>12</v>
      </c>
      <c r="G8" s="97"/>
      <c r="H8" s="97"/>
      <c r="I8" s="97"/>
      <c r="J8" s="97"/>
      <c r="K8" s="97"/>
      <c r="L8" s="98" t="s">
        <v>5</v>
      </c>
      <c r="M8" s="98"/>
      <c r="N8" s="9"/>
      <c r="O8" s="9"/>
      <c r="P8" s="9"/>
      <c r="Q8" s="116"/>
      <c r="R8" s="9"/>
      <c r="S8" s="118"/>
      <c r="T8" s="9"/>
      <c r="U8" s="12"/>
      <c r="V8" s="1"/>
    </row>
    <row r="9" spans="1:22" ht="23.4" x14ac:dyDescent="0.45">
      <c r="A9" s="1"/>
      <c r="B9" s="111"/>
      <c r="C9" s="112"/>
      <c r="D9" s="9"/>
      <c r="E9" s="9"/>
      <c r="F9" s="94"/>
      <c r="G9" s="95"/>
      <c r="H9" s="95"/>
      <c r="I9" s="95"/>
      <c r="J9" s="95"/>
      <c r="K9" s="96"/>
      <c r="L9" s="10"/>
      <c r="M9" s="9"/>
      <c r="N9" s="9"/>
      <c r="O9" s="11">
        <f>L9*F9</f>
        <v>0</v>
      </c>
      <c r="P9" s="9"/>
      <c r="Q9" s="116"/>
      <c r="R9" s="9"/>
      <c r="S9" s="118"/>
      <c r="T9" s="9"/>
      <c r="U9" s="12"/>
      <c r="V9" s="1"/>
    </row>
    <row r="10" spans="1:22" x14ac:dyDescent="0.25">
      <c r="A10" s="1"/>
      <c r="B10" s="111"/>
      <c r="C10" s="112"/>
      <c r="D10" s="9" t="s">
        <v>13</v>
      </c>
      <c r="E10" s="9"/>
      <c r="F10" s="97"/>
      <c r="G10" s="97"/>
      <c r="H10" s="97"/>
      <c r="I10" s="97"/>
      <c r="J10" s="97"/>
      <c r="K10" s="97"/>
      <c r="L10" s="98" t="s">
        <v>5</v>
      </c>
      <c r="M10" s="98"/>
      <c r="N10" s="9"/>
      <c r="O10" s="9"/>
      <c r="P10" s="9"/>
      <c r="Q10" s="116"/>
      <c r="R10" s="9"/>
      <c r="S10" s="118"/>
      <c r="T10" s="9"/>
      <c r="U10" s="12"/>
      <c r="V10" s="1"/>
    </row>
    <row r="11" spans="1:22" ht="23.4" x14ac:dyDescent="0.45">
      <c r="A11" s="1"/>
      <c r="B11" s="111"/>
      <c r="C11" s="112"/>
      <c r="D11" s="9"/>
      <c r="E11" s="9"/>
      <c r="F11" s="94"/>
      <c r="G11" s="95"/>
      <c r="H11" s="95"/>
      <c r="I11" s="95"/>
      <c r="J11" s="95"/>
      <c r="K11" s="96"/>
      <c r="L11" s="10"/>
      <c r="M11" s="9"/>
      <c r="N11" s="9"/>
      <c r="O11" s="11">
        <f>L11*F11</f>
        <v>0</v>
      </c>
      <c r="P11" s="9"/>
      <c r="Q11" s="117"/>
      <c r="R11" s="9"/>
      <c r="S11" s="118"/>
      <c r="T11" s="13">
        <f>S7*Q7</f>
        <v>0</v>
      </c>
      <c r="U11" s="12"/>
      <c r="V11" s="1"/>
    </row>
    <row r="12" spans="1:22" x14ac:dyDescent="0.25">
      <c r="A12" s="1"/>
      <c r="B12" s="14"/>
      <c r="C12" s="9"/>
      <c r="D12" s="9"/>
      <c r="E12" s="9"/>
      <c r="F12" s="15"/>
      <c r="G12" s="15"/>
      <c r="H12" s="15"/>
      <c r="I12" s="15"/>
      <c r="J12" s="15"/>
      <c r="K12" s="15"/>
      <c r="L12" s="9"/>
      <c r="M12" s="9"/>
      <c r="N12" s="9"/>
      <c r="O12" s="9"/>
      <c r="P12" s="9"/>
      <c r="Q12" s="9"/>
      <c r="R12" s="9"/>
      <c r="S12" s="9"/>
      <c r="T12" s="9"/>
      <c r="U12" s="12"/>
      <c r="V12" s="1"/>
    </row>
    <row r="13" spans="1:22" x14ac:dyDescent="0.25">
      <c r="A13" s="1"/>
      <c r="B13" s="99" t="s">
        <v>14</v>
      </c>
      <c r="C13" s="100"/>
      <c r="D13" s="16" t="s">
        <v>3</v>
      </c>
      <c r="E13" s="16"/>
      <c r="F13" s="101" t="s">
        <v>4</v>
      </c>
      <c r="G13" s="101"/>
      <c r="H13" s="101"/>
      <c r="I13" s="101"/>
      <c r="J13" s="101"/>
      <c r="K13" s="101"/>
      <c r="L13" s="102" t="s">
        <v>5</v>
      </c>
      <c r="M13" s="102"/>
      <c r="N13" s="17"/>
      <c r="O13" s="17" t="s">
        <v>6</v>
      </c>
      <c r="P13" s="17"/>
      <c r="Q13" s="17" t="s">
        <v>7</v>
      </c>
      <c r="R13" s="18"/>
      <c r="S13" s="18" t="s">
        <v>8</v>
      </c>
      <c r="T13" s="18"/>
      <c r="U13" s="12"/>
      <c r="V13" s="1"/>
    </row>
    <row r="14" spans="1:22" ht="23.4" x14ac:dyDescent="0.45">
      <c r="A14" s="1"/>
      <c r="B14" s="99"/>
      <c r="C14" s="100"/>
      <c r="D14" s="16"/>
      <c r="E14" s="16"/>
      <c r="F14" s="90">
        <f>F7</f>
        <v>0</v>
      </c>
      <c r="G14" s="91"/>
      <c r="H14" s="91"/>
      <c r="I14" s="91"/>
      <c r="J14" s="91"/>
      <c r="K14" s="92"/>
      <c r="L14" s="19">
        <f>L7</f>
        <v>0</v>
      </c>
      <c r="M14" s="20"/>
      <c r="N14" s="17"/>
      <c r="O14" s="16">
        <f>L14*F14</f>
        <v>0</v>
      </c>
      <c r="P14" s="17"/>
      <c r="Q14" s="84">
        <f>O14+O16+O18</f>
        <v>0</v>
      </c>
      <c r="R14" s="18"/>
      <c r="S14" s="87">
        <v>0.1</v>
      </c>
      <c r="T14" s="18"/>
      <c r="U14" s="12"/>
      <c r="V14" s="1"/>
    </row>
    <row r="15" spans="1:22" x14ac:dyDescent="0.25">
      <c r="A15" s="1"/>
      <c r="B15" s="99"/>
      <c r="C15" s="100"/>
      <c r="D15" s="16" t="s">
        <v>11</v>
      </c>
      <c r="E15" s="16"/>
      <c r="F15" s="88" t="s">
        <v>12</v>
      </c>
      <c r="G15" s="88"/>
      <c r="H15" s="88"/>
      <c r="I15" s="88"/>
      <c r="J15" s="88"/>
      <c r="K15" s="88"/>
      <c r="L15" s="89" t="s">
        <v>5</v>
      </c>
      <c r="M15" s="89"/>
      <c r="N15" s="17"/>
      <c r="O15" s="17"/>
      <c r="P15" s="17"/>
      <c r="Q15" s="85"/>
      <c r="R15" s="18"/>
      <c r="S15" s="87"/>
      <c r="T15" s="18"/>
      <c r="U15" s="12"/>
      <c r="V15" s="1"/>
    </row>
    <row r="16" spans="1:22" ht="23.4" x14ac:dyDescent="0.45">
      <c r="A16" s="1"/>
      <c r="B16" s="99"/>
      <c r="C16" s="100"/>
      <c r="D16" s="16"/>
      <c r="E16" s="16"/>
      <c r="F16" s="90">
        <f>F9</f>
        <v>0</v>
      </c>
      <c r="G16" s="91"/>
      <c r="H16" s="91"/>
      <c r="I16" s="91"/>
      <c r="J16" s="91"/>
      <c r="K16" s="92"/>
      <c r="L16" s="19">
        <f>L9</f>
        <v>0</v>
      </c>
      <c r="M16" s="20"/>
      <c r="N16" s="17"/>
      <c r="O16" s="16">
        <f>L16*F16</f>
        <v>0</v>
      </c>
      <c r="P16" s="17"/>
      <c r="Q16" s="85"/>
      <c r="R16" s="18"/>
      <c r="S16" s="87"/>
      <c r="T16" s="18"/>
      <c r="U16" s="12"/>
      <c r="V16" s="1"/>
    </row>
    <row r="17" spans="1:22" x14ac:dyDescent="0.25">
      <c r="A17" s="1"/>
      <c r="B17" s="99"/>
      <c r="C17" s="100"/>
      <c r="D17" s="16" t="s">
        <v>13</v>
      </c>
      <c r="E17" s="16"/>
      <c r="F17" s="93"/>
      <c r="G17" s="93"/>
      <c r="H17" s="93"/>
      <c r="I17" s="93"/>
      <c r="J17" s="93"/>
      <c r="K17" s="93"/>
      <c r="L17" s="89" t="s">
        <v>5</v>
      </c>
      <c r="M17" s="89"/>
      <c r="N17" s="17"/>
      <c r="O17" s="17"/>
      <c r="P17" s="17"/>
      <c r="Q17" s="85"/>
      <c r="R17" s="18"/>
      <c r="S17" s="87"/>
      <c r="T17" s="18"/>
      <c r="U17" s="12"/>
      <c r="V17" s="1"/>
    </row>
    <row r="18" spans="1:22" ht="23.4" x14ac:dyDescent="0.45">
      <c r="A18" s="1"/>
      <c r="B18" s="99"/>
      <c r="C18" s="100"/>
      <c r="D18" s="16"/>
      <c r="E18" s="16"/>
      <c r="F18" s="90">
        <f>F11</f>
        <v>0</v>
      </c>
      <c r="G18" s="91"/>
      <c r="H18" s="91"/>
      <c r="I18" s="91"/>
      <c r="J18" s="91"/>
      <c r="K18" s="92"/>
      <c r="L18" s="19">
        <f>L11</f>
        <v>0</v>
      </c>
      <c r="M18" s="20"/>
      <c r="N18" s="17"/>
      <c r="O18" s="16">
        <f>L18*F18</f>
        <v>0</v>
      </c>
      <c r="P18" s="17"/>
      <c r="Q18" s="86"/>
      <c r="R18" s="18"/>
      <c r="S18" s="87"/>
      <c r="T18" s="21">
        <f>S14*Q14</f>
        <v>0</v>
      </c>
      <c r="U18" s="12"/>
      <c r="V18" s="1"/>
    </row>
    <row r="19" spans="1:22" x14ac:dyDescent="0.25">
      <c r="A19" s="1"/>
      <c r="B19" s="22"/>
      <c r="C19" s="23"/>
      <c r="D19" s="20"/>
      <c r="E19" s="20"/>
      <c r="F19" s="24"/>
      <c r="G19" s="24"/>
      <c r="H19" s="24"/>
      <c r="I19" s="24"/>
      <c r="J19" s="24"/>
      <c r="K19" s="24"/>
      <c r="L19" s="20"/>
      <c r="M19" s="20"/>
      <c r="N19" s="18"/>
      <c r="O19" s="18"/>
      <c r="P19" s="18"/>
      <c r="Q19" s="18"/>
      <c r="R19" s="18"/>
      <c r="S19" s="18"/>
      <c r="T19" s="18"/>
      <c r="U19" s="12"/>
      <c r="V19" s="1"/>
    </row>
    <row r="20" spans="1:22" x14ac:dyDescent="0.25">
      <c r="A20" s="1"/>
      <c r="B20" s="76" t="s">
        <v>15</v>
      </c>
      <c r="C20" s="77"/>
      <c r="D20" s="25"/>
      <c r="E20" s="25"/>
      <c r="F20" s="78"/>
      <c r="G20" s="78"/>
      <c r="H20" s="78"/>
      <c r="I20" s="78"/>
      <c r="J20" s="78"/>
      <c r="K20" s="78"/>
      <c r="L20" s="25"/>
      <c r="M20" s="25"/>
      <c r="N20" s="26"/>
      <c r="O20" s="26" t="s">
        <v>6</v>
      </c>
      <c r="P20" s="26"/>
      <c r="Q20" s="26" t="s">
        <v>7</v>
      </c>
      <c r="R20" s="26"/>
      <c r="S20" s="26" t="s">
        <v>8</v>
      </c>
      <c r="T20" s="26"/>
      <c r="U20" s="12"/>
      <c r="V20" s="1"/>
    </row>
    <row r="21" spans="1:22" x14ac:dyDescent="0.25">
      <c r="A21" s="1"/>
      <c r="B21" s="76"/>
      <c r="C21" s="77"/>
      <c r="D21" s="25"/>
      <c r="E21" s="25"/>
      <c r="F21" s="78"/>
      <c r="G21" s="78"/>
      <c r="H21" s="78"/>
      <c r="I21" s="78"/>
      <c r="J21" s="78"/>
      <c r="K21" s="78"/>
      <c r="L21" s="25"/>
      <c r="M21" s="25"/>
      <c r="N21" s="26"/>
      <c r="O21" s="26"/>
      <c r="P21" s="26"/>
      <c r="Q21" s="79">
        <f>O23+O25</f>
        <v>0</v>
      </c>
      <c r="R21" s="26"/>
      <c r="S21" s="82">
        <v>0</v>
      </c>
      <c r="T21" s="26"/>
      <c r="U21" s="12"/>
      <c r="V21" s="1"/>
    </row>
    <row r="22" spans="1:22" x14ac:dyDescent="0.25">
      <c r="A22" s="1"/>
      <c r="B22" s="76"/>
      <c r="C22" s="77"/>
      <c r="D22" s="25" t="s">
        <v>11</v>
      </c>
      <c r="E22" s="25"/>
      <c r="F22" s="78" t="s">
        <v>12</v>
      </c>
      <c r="G22" s="78"/>
      <c r="H22" s="78"/>
      <c r="I22" s="78"/>
      <c r="J22" s="78"/>
      <c r="K22" s="78"/>
      <c r="L22" s="83" t="s">
        <v>5</v>
      </c>
      <c r="M22" s="83"/>
      <c r="N22" s="26"/>
      <c r="O22" s="26"/>
      <c r="P22" s="26"/>
      <c r="Q22" s="80"/>
      <c r="R22" s="26"/>
      <c r="S22" s="82"/>
      <c r="T22" s="26"/>
      <c r="U22" s="12"/>
      <c r="V22" s="1"/>
    </row>
    <row r="23" spans="1:22" ht="23.4" x14ac:dyDescent="0.45">
      <c r="A23" s="1"/>
      <c r="B23" s="76"/>
      <c r="C23" s="77"/>
      <c r="D23" s="25"/>
      <c r="E23" s="25"/>
      <c r="F23" s="66">
        <f>F9</f>
        <v>0</v>
      </c>
      <c r="G23" s="67"/>
      <c r="H23" s="67"/>
      <c r="I23" s="67"/>
      <c r="J23" s="67"/>
      <c r="K23" s="68"/>
      <c r="L23" s="27">
        <f>L16</f>
        <v>0</v>
      </c>
      <c r="M23" s="25"/>
      <c r="N23" s="26"/>
      <c r="O23" s="25">
        <f>L23*F23</f>
        <v>0</v>
      </c>
      <c r="P23" s="26"/>
      <c r="Q23" s="80"/>
      <c r="R23" s="26"/>
      <c r="S23" s="82"/>
      <c r="T23" s="26"/>
      <c r="U23" s="12"/>
      <c r="V23" s="1"/>
    </row>
    <row r="24" spans="1:22" x14ac:dyDescent="0.25">
      <c r="A24" s="1"/>
      <c r="B24" s="76"/>
      <c r="C24" s="77"/>
      <c r="D24" s="25" t="s">
        <v>13</v>
      </c>
      <c r="E24" s="25"/>
      <c r="F24" s="78" t="s">
        <v>16</v>
      </c>
      <c r="G24" s="78"/>
      <c r="H24" s="78"/>
      <c r="I24" s="78"/>
      <c r="J24" s="78"/>
      <c r="K24" s="78"/>
      <c r="L24" s="83" t="s">
        <v>5</v>
      </c>
      <c r="M24" s="83"/>
      <c r="N24" s="26"/>
      <c r="O24" s="26"/>
      <c r="P24" s="26"/>
      <c r="Q24" s="80"/>
      <c r="R24" s="26"/>
      <c r="S24" s="82"/>
      <c r="T24" s="26"/>
      <c r="U24" s="12"/>
      <c r="V24" s="1"/>
    </row>
    <row r="25" spans="1:22" ht="23.4" x14ac:dyDescent="0.45">
      <c r="A25" s="1"/>
      <c r="B25" s="76"/>
      <c r="C25" s="77"/>
      <c r="D25" s="25"/>
      <c r="E25" s="25"/>
      <c r="F25" s="66">
        <f>F11</f>
        <v>0</v>
      </c>
      <c r="G25" s="67"/>
      <c r="H25" s="67"/>
      <c r="I25" s="67"/>
      <c r="J25" s="67"/>
      <c r="K25" s="68"/>
      <c r="L25" s="27">
        <f>L18</f>
        <v>0</v>
      </c>
      <c r="M25" s="25"/>
      <c r="N25" s="26"/>
      <c r="O25" s="25">
        <f>L25*F25</f>
        <v>0</v>
      </c>
      <c r="P25" s="26"/>
      <c r="Q25" s="81"/>
      <c r="R25" s="26"/>
      <c r="S25" s="82"/>
      <c r="T25" s="28">
        <f>S21*Q21</f>
        <v>0</v>
      </c>
      <c r="U25" s="12"/>
      <c r="V25" s="1"/>
    </row>
    <row r="26" spans="1:22" x14ac:dyDescent="0.25">
      <c r="A26" s="1"/>
      <c r="B26" s="29"/>
      <c r="C26" s="30"/>
      <c r="D26" s="25"/>
      <c r="E26" s="25"/>
      <c r="F26" s="31"/>
      <c r="G26" s="31"/>
      <c r="H26" s="31"/>
      <c r="I26" s="31"/>
      <c r="J26" s="31"/>
      <c r="K26" s="31"/>
      <c r="L26" s="25"/>
      <c r="M26" s="25"/>
      <c r="N26" s="26"/>
      <c r="O26" s="26"/>
      <c r="P26" s="26"/>
      <c r="Q26" s="26"/>
      <c r="R26" s="26"/>
      <c r="S26" s="26"/>
      <c r="T26" s="26"/>
      <c r="U26" s="12"/>
      <c r="V26" s="1"/>
    </row>
    <row r="27" spans="1:22" x14ac:dyDescent="0.25">
      <c r="A27" s="1"/>
      <c r="B27" s="69" t="s">
        <v>17</v>
      </c>
      <c r="C27" s="70"/>
      <c r="D27" s="32"/>
      <c r="E27" s="32"/>
      <c r="F27" s="71"/>
      <c r="G27" s="71"/>
      <c r="H27" s="71"/>
      <c r="I27" s="71"/>
      <c r="J27" s="71"/>
      <c r="K27" s="71"/>
      <c r="L27" s="32"/>
      <c r="M27" s="32"/>
      <c r="N27" s="33"/>
      <c r="O27" s="32" t="s">
        <v>6</v>
      </c>
      <c r="P27" s="32"/>
      <c r="Q27" s="32" t="s">
        <v>7</v>
      </c>
      <c r="R27" s="32"/>
      <c r="S27" s="32" t="s">
        <v>8</v>
      </c>
      <c r="T27" s="32"/>
      <c r="U27" s="34"/>
      <c r="V27" s="1"/>
    </row>
    <row r="28" spans="1:22" x14ac:dyDescent="0.25">
      <c r="A28" s="1"/>
      <c r="B28" s="69"/>
      <c r="C28" s="70"/>
      <c r="D28" s="32"/>
      <c r="E28" s="32"/>
      <c r="F28" s="71"/>
      <c r="G28" s="71"/>
      <c r="H28" s="71"/>
      <c r="I28" s="71"/>
      <c r="J28" s="71"/>
      <c r="K28" s="71"/>
      <c r="L28" s="32"/>
      <c r="M28" s="32"/>
      <c r="N28" s="33"/>
      <c r="O28" s="32"/>
      <c r="P28" s="32"/>
      <c r="Q28" s="72">
        <f>O30+O32</f>
        <v>0</v>
      </c>
      <c r="R28" s="32"/>
      <c r="S28" s="75">
        <v>0.5</v>
      </c>
      <c r="T28" s="32"/>
      <c r="U28" s="34"/>
      <c r="V28" s="1"/>
    </row>
    <row r="29" spans="1:22" x14ac:dyDescent="0.25">
      <c r="A29" s="1"/>
      <c r="B29" s="69"/>
      <c r="C29" s="70"/>
      <c r="D29" s="32" t="s">
        <v>11</v>
      </c>
      <c r="E29" s="32"/>
      <c r="F29" s="71" t="s">
        <v>12</v>
      </c>
      <c r="G29" s="71"/>
      <c r="H29" s="71"/>
      <c r="I29" s="71"/>
      <c r="J29" s="71"/>
      <c r="K29" s="71"/>
      <c r="L29" s="57" t="s">
        <v>5</v>
      </c>
      <c r="M29" s="57"/>
      <c r="N29" s="33"/>
      <c r="O29" s="32"/>
      <c r="P29" s="32"/>
      <c r="Q29" s="73"/>
      <c r="R29" s="32"/>
      <c r="S29" s="75"/>
      <c r="T29" s="32"/>
      <c r="U29" s="34"/>
      <c r="V29" s="1"/>
    </row>
    <row r="30" spans="1:22" ht="23.4" x14ac:dyDescent="0.45">
      <c r="A30" s="1"/>
      <c r="B30" s="69"/>
      <c r="C30" s="70"/>
      <c r="D30" s="32"/>
      <c r="E30" s="32"/>
      <c r="F30" s="58">
        <f>F9</f>
        <v>0</v>
      </c>
      <c r="G30" s="59"/>
      <c r="H30" s="59"/>
      <c r="I30" s="59"/>
      <c r="J30" s="59"/>
      <c r="K30" s="60"/>
      <c r="L30" s="35">
        <f>L23</f>
        <v>0</v>
      </c>
      <c r="M30" s="32"/>
      <c r="N30" s="33"/>
      <c r="O30" s="32">
        <f>L30*F30</f>
        <v>0</v>
      </c>
      <c r="P30" s="32"/>
      <c r="Q30" s="73"/>
      <c r="R30" s="32"/>
      <c r="S30" s="75"/>
      <c r="T30" s="32"/>
      <c r="U30" s="34"/>
      <c r="V30" s="1"/>
    </row>
    <row r="31" spans="1:22" x14ac:dyDescent="0.25">
      <c r="A31" s="1"/>
      <c r="B31" s="69"/>
      <c r="C31" s="70"/>
      <c r="D31" s="32" t="s">
        <v>13</v>
      </c>
      <c r="E31" s="32"/>
      <c r="F31" s="71" t="s">
        <v>16</v>
      </c>
      <c r="G31" s="71"/>
      <c r="H31" s="71"/>
      <c r="I31" s="71"/>
      <c r="J31" s="71"/>
      <c r="K31" s="71"/>
      <c r="L31" s="57" t="s">
        <v>5</v>
      </c>
      <c r="M31" s="57"/>
      <c r="N31" s="33"/>
      <c r="O31" s="32"/>
      <c r="P31" s="32"/>
      <c r="Q31" s="73"/>
      <c r="R31" s="32"/>
      <c r="S31" s="75"/>
      <c r="T31" s="32"/>
      <c r="U31" s="34"/>
      <c r="V31" s="1"/>
    </row>
    <row r="32" spans="1:22" ht="23.4" x14ac:dyDescent="0.45">
      <c r="A32" s="1"/>
      <c r="B32" s="69"/>
      <c r="C32" s="70"/>
      <c r="D32" s="32"/>
      <c r="E32" s="32"/>
      <c r="F32" s="58">
        <f>F11</f>
        <v>0</v>
      </c>
      <c r="G32" s="59"/>
      <c r="H32" s="59"/>
      <c r="I32" s="59"/>
      <c r="J32" s="59"/>
      <c r="K32" s="60"/>
      <c r="L32" s="35">
        <f>L25</f>
        <v>0</v>
      </c>
      <c r="M32" s="32"/>
      <c r="N32" s="33"/>
      <c r="O32" s="32">
        <f>L32*F32</f>
        <v>0</v>
      </c>
      <c r="P32" s="32"/>
      <c r="Q32" s="74"/>
      <c r="R32" s="32"/>
      <c r="S32" s="75"/>
      <c r="T32" s="36">
        <f>S28*Q28</f>
        <v>0</v>
      </c>
      <c r="U32" s="34"/>
      <c r="V32" s="1"/>
    </row>
    <row r="33" spans="1:22" x14ac:dyDescent="0.25">
      <c r="A33" s="1"/>
      <c r="B33" s="37"/>
      <c r="C33" s="38"/>
      <c r="D33" s="32"/>
      <c r="E33" s="32"/>
      <c r="F33" s="39"/>
      <c r="G33" s="39"/>
      <c r="H33" s="39"/>
      <c r="I33" s="39"/>
      <c r="J33" s="39"/>
      <c r="K33" s="39"/>
      <c r="L33" s="32"/>
      <c r="M33" s="32"/>
      <c r="N33" s="33"/>
      <c r="O33" s="32"/>
      <c r="P33" s="32"/>
      <c r="Q33" s="32"/>
      <c r="R33" s="32"/>
      <c r="S33" s="32"/>
      <c r="T33" s="32"/>
      <c r="U33" s="34"/>
      <c r="V33" s="1"/>
    </row>
    <row r="34" spans="1:22" x14ac:dyDescent="0.25">
      <c r="A34" s="1"/>
      <c r="B34" s="61" t="s">
        <v>18</v>
      </c>
      <c r="C34" s="62"/>
      <c r="D34" s="40"/>
      <c r="E34" s="40"/>
      <c r="F34" s="48"/>
      <c r="G34" s="48"/>
      <c r="H34" s="48"/>
      <c r="I34" s="48"/>
      <c r="J34" s="48"/>
      <c r="K34" s="48"/>
      <c r="L34" s="40"/>
      <c r="M34" s="40"/>
      <c r="N34" s="41"/>
      <c r="O34" s="40" t="s">
        <v>6</v>
      </c>
      <c r="P34" s="40"/>
      <c r="Q34" s="40" t="s">
        <v>7</v>
      </c>
      <c r="R34" s="40"/>
      <c r="S34" s="40" t="s">
        <v>8</v>
      </c>
      <c r="T34" s="40"/>
      <c r="U34" s="34"/>
      <c r="V34" s="1"/>
    </row>
    <row r="35" spans="1:22" x14ac:dyDescent="0.25">
      <c r="A35" s="1"/>
      <c r="B35" s="61"/>
      <c r="C35" s="62"/>
      <c r="D35" s="40"/>
      <c r="E35" s="40"/>
      <c r="F35" s="48"/>
      <c r="G35" s="48"/>
      <c r="H35" s="48"/>
      <c r="I35" s="48"/>
      <c r="J35" s="48"/>
      <c r="K35" s="48"/>
      <c r="L35" s="40"/>
      <c r="M35" s="40"/>
      <c r="N35" s="41"/>
      <c r="O35" s="40"/>
      <c r="P35" s="40"/>
      <c r="Q35" s="63">
        <f>O37+O39</f>
        <v>0</v>
      </c>
      <c r="R35" s="40"/>
      <c r="S35" s="47">
        <v>2.5000000000000001E-2</v>
      </c>
      <c r="T35" s="40"/>
      <c r="U35" s="34"/>
      <c r="V35" s="1"/>
    </row>
    <row r="36" spans="1:22" ht="13.8" thickBot="1" x14ac:dyDescent="0.3">
      <c r="A36" s="1"/>
      <c r="B36" s="61"/>
      <c r="C36" s="62"/>
      <c r="D36" s="40" t="s">
        <v>11</v>
      </c>
      <c r="E36" s="40"/>
      <c r="F36" s="48" t="s">
        <v>12</v>
      </c>
      <c r="G36" s="48"/>
      <c r="H36" s="48"/>
      <c r="I36" s="48"/>
      <c r="J36" s="48"/>
      <c r="K36" s="48"/>
      <c r="L36" s="49" t="s">
        <v>5</v>
      </c>
      <c r="M36" s="49"/>
      <c r="N36" s="41"/>
      <c r="O36" s="40"/>
      <c r="P36" s="40"/>
      <c r="Q36" s="64"/>
      <c r="R36" s="40"/>
      <c r="S36" s="47"/>
      <c r="T36" s="40"/>
      <c r="U36" s="34"/>
      <c r="V36" s="1"/>
    </row>
    <row r="37" spans="1:22" ht="24" thickTop="1" x14ac:dyDescent="0.45">
      <c r="A37" s="1"/>
      <c r="B37" s="61"/>
      <c r="C37" s="62"/>
      <c r="D37" s="40"/>
      <c r="E37" s="40"/>
      <c r="F37" s="50">
        <f>F9</f>
        <v>0</v>
      </c>
      <c r="G37" s="51"/>
      <c r="H37" s="51"/>
      <c r="I37" s="51"/>
      <c r="J37" s="51"/>
      <c r="K37" s="52"/>
      <c r="L37" s="42">
        <f>L30</f>
        <v>0</v>
      </c>
      <c r="M37" s="40"/>
      <c r="N37" s="41"/>
      <c r="O37" s="40">
        <f>L37*F37</f>
        <v>0</v>
      </c>
      <c r="P37" s="40"/>
      <c r="Q37" s="64"/>
      <c r="R37" s="40"/>
      <c r="S37" s="47"/>
      <c r="T37" s="40"/>
      <c r="U37" s="53">
        <f>T39+T25+T32+T18+T11</f>
        <v>0</v>
      </c>
      <c r="V37" s="1"/>
    </row>
    <row r="38" spans="1:22" x14ac:dyDescent="0.25">
      <c r="A38" s="1"/>
      <c r="B38" s="61"/>
      <c r="C38" s="62"/>
      <c r="D38" s="40" t="s">
        <v>13</v>
      </c>
      <c r="E38" s="40"/>
      <c r="F38" s="48" t="s">
        <v>16</v>
      </c>
      <c r="G38" s="48"/>
      <c r="H38" s="48"/>
      <c r="I38" s="48"/>
      <c r="J38" s="48"/>
      <c r="K38" s="48"/>
      <c r="L38" s="56" t="s">
        <v>5</v>
      </c>
      <c r="M38" s="56"/>
      <c r="N38" s="41"/>
      <c r="O38" s="40"/>
      <c r="P38" s="40"/>
      <c r="Q38" s="64"/>
      <c r="R38" s="40"/>
      <c r="S38" s="47"/>
      <c r="T38" s="40"/>
      <c r="U38" s="54"/>
      <c r="V38" s="1"/>
    </row>
    <row r="39" spans="1:22" ht="23.4" x14ac:dyDescent="0.45">
      <c r="A39" s="1"/>
      <c r="B39" s="61"/>
      <c r="C39" s="62"/>
      <c r="D39" s="40"/>
      <c r="E39" s="40"/>
      <c r="F39" s="50">
        <f>F11</f>
        <v>0</v>
      </c>
      <c r="G39" s="51"/>
      <c r="H39" s="51"/>
      <c r="I39" s="51"/>
      <c r="J39" s="51"/>
      <c r="K39" s="52"/>
      <c r="L39" s="42">
        <f>L32</f>
        <v>0</v>
      </c>
      <c r="M39" s="40"/>
      <c r="N39" s="41"/>
      <c r="O39" s="40">
        <f>L39*F39</f>
        <v>0</v>
      </c>
      <c r="P39" s="40"/>
      <c r="Q39" s="65"/>
      <c r="R39" s="40"/>
      <c r="S39" s="47"/>
      <c r="T39" s="43">
        <f>S35*Q35</f>
        <v>0</v>
      </c>
      <c r="U39" s="54"/>
      <c r="V39" s="1"/>
    </row>
    <row r="40" spans="1:22" ht="13.8" thickBot="1" x14ac:dyDescent="0.3">
      <c r="A40" s="1"/>
      <c r="B40" s="44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6"/>
      <c r="O40" s="45"/>
      <c r="P40" s="45"/>
      <c r="Q40" s="45"/>
      <c r="R40" s="45"/>
      <c r="S40" s="45"/>
      <c r="T40" s="45"/>
      <c r="U40" s="55"/>
      <c r="V40" s="1"/>
    </row>
    <row r="41" spans="1:22" ht="13.8" thickTop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</sheetData>
  <protectedRanges>
    <protectedRange algorithmName="SHA-512" hashValue="cRMvCR/eSMTCi2NQ9JLZt+SLlFz0VMvcln/8Wq5Qo42vMjRnELrhkY9ic+qou2Oi6lqoUB4ruGnGuX+d75PXrA==" saltValue="ToR/onDFPgVETHjORNyAbg==" spinCount="100000" sqref="B6:E12 F12:L12 F10:M10 F8:M8 F6:M6 M7 M9 M11:M12 N6:U12 B4:U5 B13:U40" name="Range1"/>
  </protectedRanges>
  <mergeCells count="60">
    <mergeCell ref="B2:U2"/>
    <mergeCell ref="B4:U4"/>
    <mergeCell ref="B6:C11"/>
    <mergeCell ref="F6:K6"/>
    <mergeCell ref="L6:M6"/>
    <mergeCell ref="F7:K7"/>
    <mergeCell ref="Q7:Q11"/>
    <mergeCell ref="S7:S11"/>
    <mergeCell ref="F8:K8"/>
    <mergeCell ref="L8:M8"/>
    <mergeCell ref="F9:K9"/>
    <mergeCell ref="F10:K10"/>
    <mergeCell ref="L10:M10"/>
    <mergeCell ref="F11:K11"/>
    <mergeCell ref="B13:C18"/>
    <mergeCell ref="F13:K13"/>
    <mergeCell ref="L13:M13"/>
    <mergeCell ref="F14:K14"/>
    <mergeCell ref="Q14:Q18"/>
    <mergeCell ref="S14:S18"/>
    <mergeCell ref="F15:K15"/>
    <mergeCell ref="L15:M15"/>
    <mergeCell ref="F16:K16"/>
    <mergeCell ref="F17:K17"/>
    <mergeCell ref="L17:M17"/>
    <mergeCell ref="F18:K18"/>
    <mergeCell ref="S21:S25"/>
    <mergeCell ref="F22:K22"/>
    <mergeCell ref="L22:M22"/>
    <mergeCell ref="F23:K23"/>
    <mergeCell ref="F24:K24"/>
    <mergeCell ref="L24:M24"/>
    <mergeCell ref="S28:S32"/>
    <mergeCell ref="F29:K29"/>
    <mergeCell ref="L29:M29"/>
    <mergeCell ref="F30:K30"/>
    <mergeCell ref="F31:K31"/>
    <mergeCell ref="F25:K25"/>
    <mergeCell ref="B27:C32"/>
    <mergeCell ref="F27:K27"/>
    <mergeCell ref="F28:K28"/>
    <mergeCell ref="Q28:Q32"/>
    <mergeCell ref="B20:C25"/>
    <mergeCell ref="F20:K20"/>
    <mergeCell ref="F21:K21"/>
    <mergeCell ref="Q21:Q25"/>
    <mergeCell ref="L31:M31"/>
    <mergeCell ref="F32:K32"/>
    <mergeCell ref="B34:C39"/>
    <mergeCell ref="F34:K34"/>
    <mergeCell ref="F35:K35"/>
    <mergeCell ref="S35:S39"/>
    <mergeCell ref="F36:K36"/>
    <mergeCell ref="L36:M36"/>
    <mergeCell ref="F37:K37"/>
    <mergeCell ref="U37:U40"/>
    <mergeCell ref="F38:K38"/>
    <mergeCell ref="L38:M38"/>
    <mergeCell ref="F39:K39"/>
    <mergeCell ref="Q35:Q39"/>
  </mergeCells>
  <conditionalFormatting sqref="U37:U40">
    <cfRule type="cellIs" dxfId="3" priority="1" operator="equal">
      <formula>0.5</formula>
    </cfRule>
    <cfRule type="cellIs" dxfId="2" priority="2" operator="greaterThan">
      <formula>0.5</formula>
    </cfRule>
    <cfRule type="cellIs" dxfId="1" priority="3" operator="lessThan">
      <formula>0.5</formula>
    </cfRule>
    <cfRule type="cellIs" dxfId="0" priority="4" operator="greaterThan">
      <formula>0.5</formula>
    </cfRule>
  </conditionalFormatting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Airports Company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Lesego Pitse</dc:creator>
  <cp:lastModifiedBy>Lesego Pitse</cp:lastModifiedBy>
  <dcterms:created xsi:type="dcterms:W3CDTF">2022-06-15T11:00:48Z</dcterms:created>
  <dcterms:modified xsi:type="dcterms:W3CDTF">2022-09-26T19:03:49Z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2022-09-26T19:03:38Z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86ec7860-b59c-45c7-a3af-d51f5be781dd</vt:lpwstr>
  </property>
  <property fmtid="{D5CDD505-2E9C-101B-9397-08002B2CF9AE}" pid="8" name="MSIP_Label_a11864d1-c16a-45ad-949f-bdea3b8c9e66_ContentBits">
    <vt:lpwstr>3</vt:lpwstr>
  </property>
</Properties>
</file>