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3. DRAFTS\12. Meeting Room Equipment\"/>
    </mc:Choice>
  </mc:AlternateContent>
  <xr:revisionPtr revIDLastSave="0" documentId="13_ncr:1_{BEEF6262-0CE7-4ADA-B0DA-DFF260F7A2AD}" xr6:coauthVersionLast="47" xr6:coauthVersionMax="47" xr10:uidLastSave="{00000000-0000-0000-0000-000000000000}"/>
  <bookViews>
    <workbookView xWindow="0" yWindow="0" windowWidth="23040" windowHeight="25320" tabRatio="943" xr2:uid="{00000000-000D-0000-FFFF-FFFF00000000}"/>
  </bookViews>
  <sheets>
    <sheet name="Summary" sheetId="45" r:id="rId1"/>
    <sheet name="1-3rd Floor - Room 1" sheetId="62" r:id="rId2"/>
    <sheet name="2-3rd Floor - Room 2" sheetId="61" r:id="rId3"/>
    <sheet name="3-Gnd Floor - Room 3" sheetId="60" r:id="rId4"/>
    <sheet name="4-Gnd Floor - Room 4" sheetId="59" r:id="rId5"/>
    <sheet name="5-Gnd Floor - VC Room" sheetId="57" r:id="rId6"/>
    <sheet name="6. Reception" sheetId="58" r:id="rId7"/>
    <sheet name="7. Software &amp; Licensing" sheetId="63" r:id="rId8"/>
  </sheets>
  <definedNames>
    <definedName name="_xlnm.Print_Area" localSheetId="6">'6. Reception'!$A$1:$H$15</definedName>
    <definedName name="_xlnm.Print_Area" localSheetId="0">Summary!$A$1:$C$21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45" l="1"/>
  <c r="H10" i="63"/>
  <c r="H9" i="63"/>
  <c r="H8" i="63"/>
  <c r="H12" i="63"/>
  <c r="H7" i="63"/>
  <c r="A7" i="63"/>
  <c r="H4" i="63"/>
  <c r="C12" i="45"/>
  <c r="C10" i="45"/>
  <c r="C8" i="45"/>
  <c r="C6" i="45"/>
  <c r="C4" i="45"/>
  <c r="H24" i="57"/>
  <c r="H22" i="57"/>
  <c r="H21" i="57"/>
  <c r="H20" i="57"/>
  <c r="A20" i="57"/>
  <c r="H18" i="57"/>
  <c r="H17" i="57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H22" i="59"/>
  <c r="H21" i="59"/>
  <c r="H20" i="59"/>
  <c r="A20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6" i="59"/>
  <c r="H5" i="59"/>
  <c r="H24" i="59" s="1"/>
  <c r="H4" i="59"/>
  <c r="H22" i="60"/>
  <c r="H21" i="60"/>
  <c r="H20" i="60"/>
  <c r="A20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24" i="60" s="1"/>
  <c r="H24" i="61"/>
  <c r="H22" i="61"/>
  <c r="H21" i="61"/>
  <c r="H20" i="61"/>
  <c r="A20" i="61"/>
  <c r="H18" i="61"/>
  <c r="H17" i="61"/>
  <c r="H16" i="61"/>
  <c r="H15" i="61"/>
  <c r="H14" i="61"/>
  <c r="H13" i="61"/>
  <c r="H12" i="61"/>
  <c r="H11" i="61"/>
  <c r="H10" i="61"/>
  <c r="H9" i="61"/>
  <c r="H8" i="61"/>
  <c r="H7" i="61"/>
  <c r="H6" i="61"/>
  <c r="H5" i="61"/>
  <c r="H4" i="61"/>
  <c r="H18" i="62"/>
  <c r="H17" i="62"/>
  <c r="H16" i="62"/>
  <c r="H15" i="62"/>
  <c r="H14" i="62"/>
  <c r="H13" i="62"/>
  <c r="H12" i="62"/>
  <c r="H11" i="62"/>
  <c r="H10" i="62"/>
  <c r="H9" i="62"/>
  <c r="H8" i="62"/>
  <c r="H7" i="62"/>
  <c r="H6" i="62"/>
  <c r="H5" i="62"/>
  <c r="H4" i="62"/>
  <c r="H20" i="62"/>
  <c r="H22" i="62"/>
  <c r="H21" i="62"/>
  <c r="A20" i="62"/>
  <c r="A7" i="58"/>
  <c r="H7" i="58"/>
  <c r="H14" i="63" l="1"/>
  <c r="H15" i="63" s="1"/>
  <c r="H16" i="63" s="1"/>
  <c r="H25" i="57"/>
  <c r="H26" i="57" s="1"/>
  <c r="H25" i="59"/>
  <c r="H26" i="59" s="1"/>
  <c r="H25" i="60"/>
  <c r="H26" i="60" s="1"/>
  <c r="H25" i="61"/>
  <c r="H26" i="61" s="1"/>
  <c r="H24" i="62"/>
  <c r="H25" i="62" s="1"/>
  <c r="H26" i="62" s="1"/>
  <c r="A9" i="58"/>
  <c r="A10" i="58" s="1"/>
  <c r="H10" i="58" l="1"/>
  <c r="H9" i="58"/>
  <c r="H4" i="58"/>
  <c r="H13" i="58" l="1"/>
  <c r="C14" i="45" s="1"/>
  <c r="H14" i="58"/>
  <c r="H15" i="58" s="1"/>
  <c r="C18" i="45" l="1"/>
  <c r="C19" i="45" l="1"/>
  <c r="C20" i="45" s="1"/>
</calcChain>
</file>

<file path=xl/sharedStrings.xml><?xml version="1.0" encoding="utf-8"?>
<sst xmlns="http://schemas.openxmlformats.org/spreadsheetml/2006/main" count="161" uniqueCount="48">
  <si>
    <t>Unit Price</t>
  </si>
  <si>
    <t>VAT</t>
  </si>
  <si>
    <t xml:space="preserve">Item No </t>
  </si>
  <si>
    <t>Product Description</t>
  </si>
  <si>
    <t>Sub Total</t>
  </si>
  <si>
    <t>Total</t>
  </si>
  <si>
    <t>Extended Price</t>
  </si>
  <si>
    <t>Unit Cost</t>
  </si>
  <si>
    <t>Programming</t>
  </si>
  <si>
    <t>Qty</t>
  </si>
  <si>
    <t>Disc</t>
  </si>
  <si>
    <t>1</t>
  </si>
  <si>
    <t>2</t>
  </si>
  <si>
    <t>3</t>
  </si>
  <si>
    <t>4</t>
  </si>
  <si>
    <t>Model No</t>
  </si>
  <si>
    <t>5</t>
  </si>
  <si>
    <t>Description</t>
  </si>
  <si>
    <t>Sub-Total</t>
  </si>
  <si>
    <t>15% Vat</t>
  </si>
  <si>
    <t>SERVICES</t>
  </si>
  <si>
    <t>DISPLAY</t>
  </si>
  <si>
    <t>Consumables, unspecified items, etc.</t>
  </si>
  <si>
    <t>Consumables, HDMI Cable, etc.</t>
  </si>
  <si>
    <t xml:space="preserve">Reception </t>
  </si>
  <si>
    <t>Total Ex Vat</t>
  </si>
  <si>
    <t xml:space="preserve">SUMMARY </t>
  </si>
  <si>
    <t>DIGITAL SIGNAGE</t>
  </si>
  <si>
    <t>Room 1 (74m2 room on Third Floor)</t>
  </si>
  <si>
    <t>Room 2 (64m2 room on third floor)</t>
  </si>
  <si>
    <t>Room 3 (51m2 room on Ground Floor)</t>
  </si>
  <si>
    <t>Room 4 (xxm2 room on Ground Floor)</t>
  </si>
  <si>
    <t>Installation</t>
  </si>
  <si>
    <t>Video Conference (VC) Room (82m2 room on Ground Floor)</t>
  </si>
  <si>
    <t>BOQ - ROOM 1</t>
  </si>
  <si>
    <t>EQUIPMENT</t>
  </si>
  <si>
    <t>BOQ - ROOM 2</t>
  </si>
  <si>
    <t>BOQ - ROOM 3</t>
  </si>
  <si>
    <t>BOQ - ROOM 4</t>
  </si>
  <si>
    <t>BOQ - VC ROOM</t>
  </si>
  <si>
    <t>BOQ - Reception</t>
  </si>
  <si>
    <t>BOQ - Meeting Room Booking Solution</t>
  </si>
  <si>
    <t>Software</t>
  </si>
  <si>
    <t>Licensing</t>
  </si>
  <si>
    <t>MS Teams Rooms</t>
  </si>
  <si>
    <t>6</t>
  </si>
  <si>
    <t>7</t>
  </si>
  <si>
    <t>Software &amp; Licensing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</si>
</sst>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&quot;* #,##0.00_);_(&quot;R&quot;* \(#,##0.00\);_(&quot;R&quot;* &quot;-&quot;??_);_(@_)"/>
    <numFmt numFmtId="165" formatCode="_ &quot;R&quot;\ * #,##0.00_ ;_ &quot;R&quot;\ * \-#,##0.00_ ;_ &quot;R&quot;\ * &quot;-&quot;??_ ;_ @_ "/>
    <numFmt numFmtId="166" formatCode="###0;###0"/>
  </numFmts>
  <fonts count="12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b/>
      <sz val="1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b/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7" fillId="0" borderId="11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 wrapText="1"/>
    </xf>
    <xf numFmtId="165" fontId="7" fillId="0" borderId="13" xfId="0" applyNumberFormat="1" applyFont="1" applyBorder="1" applyAlignment="1">
      <alignment horizontal="center" vertical="top" wrapText="1"/>
    </xf>
    <xf numFmtId="165" fontId="7" fillId="0" borderId="12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165" fontId="3" fillId="0" borderId="5" xfId="0" applyNumberFormat="1" applyFont="1" applyBorder="1" applyAlignment="1">
      <alignment vertical="top"/>
    </xf>
    <xf numFmtId="165" fontId="3" fillId="0" borderId="5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right" vertical="top"/>
    </xf>
    <xf numFmtId="9" fontId="3" fillId="0" borderId="7" xfId="0" applyNumberFormat="1" applyFont="1" applyBorder="1" applyAlignment="1">
      <alignment horizontal="center" vertical="top"/>
    </xf>
    <xf numFmtId="164" fontId="3" fillId="0" borderId="8" xfId="1" applyFont="1" applyBorder="1" applyAlignment="1">
      <alignment horizontal="right" vertical="top"/>
    </xf>
    <xf numFmtId="0" fontId="7" fillId="2" borderId="7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164" fontId="3" fillId="0" borderId="9" xfId="0" applyNumberFormat="1" applyFont="1" applyBorder="1" applyAlignment="1">
      <alignment horizontal="right" vertical="top"/>
    </xf>
    <xf numFmtId="9" fontId="3" fillId="0" borderId="9" xfId="0" applyNumberFormat="1" applyFont="1" applyBorder="1" applyAlignment="1">
      <alignment horizontal="center" vertical="top"/>
    </xf>
    <xf numFmtId="164" fontId="3" fillId="0" borderId="10" xfId="1" applyFont="1" applyBorder="1" applyAlignment="1">
      <alignment horizontal="right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0" fontId="8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right" vertical="top"/>
    </xf>
    <xf numFmtId="165" fontId="9" fillId="0" borderId="7" xfId="0" applyNumberFormat="1" applyFont="1" applyBorder="1" applyAlignment="1">
      <alignment vertical="top"/>
    </xf>
    <xf numFmtId="165" fontId="9" fillId="0" borderId="7" xfId="0" applyNumberFormat="1" applyFont="1" applyBorder="1" applyAlignment="1">
      <alignment horizontal="center" vertical="top"/>
    </xf>
    <xf numFmtId="164" fontId="9" fillId="0" borderId="8" xfId="2" applyNumberFormat="1" applyFont="1" applyFill="1" applyBorder="1" applyAlignment="1">
      <alignment horizontal="right" vertical="top"/>
    </xf>
    <xf numFmtId="0" fontId="7" fillId="0" borderId="3" xfId="0" applyFont="1" applyBorder="1" applyAlignment="1">
      <alignment horizontal="center" vertical="top"/>
    </xf>
    <xf numFmtId="0" fontId="8" fillId="0" borderId="9" xfId="0" applyFont="1" applyBorder="1" applyAlignment="1">
      <alignment horizontal="left" vertical="top"/>
    </xf>
    <xf numFmtId="0" fontId="7" fillId="0" borderId="9" xfId="0" applyFont="1" applyBorder="1" applyAlignment="1">
      <alignment horizontal="right" vertical="top"/>
    </xf>
    <xf numFmtId="165" fontId="7" fillId="0" borderId="9" xfId="0" applyNumberFormat="1" applyFont="1" applyBorder="1" applyAlignment="1">
      <alignment vertical="top"/>
    </xf>
    <xf numFmtId="165" fontId="7" fillId="0" borderId="9" xfId="0" applyNumberFormat="1" applyFont="1" applyBorder="1" applyAlignment="1">
      <alignment horizontal="center" vertical="top"/>
    </xf>
    <xf numFmtId="164" fontId="7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horizontal="center" vertical="top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/>
    </xf>
    <xf numFmtId="0" fontId="9" fillId="0" borderId="16" xfId="0" applyFont="1" applyBorder="1" applyAlignment="1">
      <alignment horizontal="right" vertical="top"/>
    </xf>
    <xf numFmtId="0" fontId="7" fillId="0" borderId="17" xfId="0" applyFont="1" applyBorder="1" applyAlignment="1">
      <alignment horizontal="right" vertical="top"/>
    </xf>
    <xf numFmtId="49" fontId="7" fillId="0" borderId="15" xfId="0" applyNumberFormat="1" applyFont="1" applyBorder="1" applyAlignment="1">
      <alignment horizontal="center" vertical="top"/>
    </xf>
    <xf numFmtId="49" fontId="7" fillId="0" borderId="15" xfId="0" applyNumberFormat="1" applyFont="1" applyBorder="1" applyAlignment="1">
      <alignment horizontal="left" vertical="top"/>
    </xf>
    <xf numFmtId="49" fontId="3" fillId="0" borderId="16" xfId="0" applyNumberFormat="1" applyFont="1" applyBorder="1" applyAlignment="1">
      <alignment horizontal="center" vertical="top"/>
    </xf>
    <xf numFmtId="49" fontId="7" fillId="0" borderId="17" xfId="0" applyNumberFormat="1" applyFont="1" applyBorder="1" applyAlignment="1">
      <alignment horizontal="center" vertical="top"/>
    </xf>
    <xf numFmtId="49" fontId="8" fillId="0" borderId="17" xfId="0" applyNumberFormat="1" applyFont="1" applyBorder="1" applyAlignment="1">
      <alignment horizontal="left" vertical="top"/>
    </xf>
    <xf numFmtId="165" fontId="7" fillId="0" borderId="15" xfId="0" applyNumberFormat="1" applyFont="1" applyBorder="1" applyAlignment="1">
      <alignment horizontal="right" vertical="top" wrapText="1"/>
    </xf>
    <xf numFmtId="49" fontId="3" fillId="0" borderId="15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49" fontId="6" fillId="0" borderId="16" xfId="0" applyNumberFormat="1" applyFont="1" applyBorder="1" applyAlignment="1">
      <alignment horizontal="left" vertical="top"/>
    </xf>
    <xf numFmtId="4" fontId="3" fillId="0" borderId="0" xfId="0" applyNumberFormat="1" applyFont="1" applyAlignment="1">
      <alignment vertical="top"/>
    </xf>
    <xf numFmtId="4" fontId="7" fillId="0" borderId="17" xfId="0" applyNumberFormat="1" applyFont="1" applyBorder="1" applyAlignment="1">
      <alignment horizontal="right" vertical="top"/>
    </xf>
    <xf numFmtId="4" fontId="6" fillId="0" borderId="16" xfId="2" applyNumberFormat="1" applyFont="1" applyFill="1" applyBorder="1" applyAlignment="1">
      <alignment horizontal="right" vertical="top"/>
    </xf>
    <xf numFmtId="0" fontId="3" fillId="0" borderId="15" xfId="0" applyFont="1" applyBorder="1" applyAlignment="1">
      <alignment horizontal="center" vertical="top"/>
    </xf>
    <xf numFmtId="165" fontId="3" fillId="0" borderId="15" xfId="0" applyNumberFormat="1" applyFont="1" applyBorder="1" applyAlignment="1">
      <alignment horizontal="right" vertical="top"/>
    </xf>
    <xf numFmtId="0" fontId="3" fillId="0" borderId="17" xfId="0" applyFont="1" applyBorder="1" applyAlignment="1">
      <alignment horizontal="center" vertical="top"/>
    </xf>
    <xf numFmtId="165" fontId="9" fillId="0" borderId="16" xfId="0" applyNumberFormat="1" applyFont="1" applyBorder="1" applyAlignment="1">
      <alignment horizontal="right" vertical="top"/>
    </xf>
    <xf numFmtId="165" fontId="7" fillId="0" borderId="17" xfId="0" applyNumberFormat="1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164" fontId="3" fillId="0" borderId="8" xfId="1" applyFont="1" applyFill="1" applyBorder="1" applyAlignment="1">
      <alignment horizontal="right" vertical="top"/>
    </xf>
    <xf numFmtId="0" fontId="7" fillId="0" borderId="13" xfId="0" applyFont="1" applyBorder="1" applyAlignment="1">
      <alignment horizontal="center" vertical="top" wrapText="1"/>
    </xf>
    <xf numFmtId="166" fontId="4" fillId="0" borderId="7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 wrapText="1"/>
    </xf>
    <xf numFmtId="166" fontId="4" fillId="0" borderId="14" xfId="0" applyNumberFormat="1" applyFont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14" xfId="0" applyFont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 wrapText="1"/>
    </xf>
    <xf numFmtId="166" fontId="6" fillId="0" borderId="14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right" vertical="top"/>
    </xf>
    <xf numFmtId="9" fontId="6" fillId="0" borderId="7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3FDA3-C433-4DE2-99BD-C3307FE429E2}">
  <dimension ref="A1:E22"/>
  <sheetViews>
    <sheetView tabSelected="1" view="pageBreakPreview" zoomScaleNormal="100" zoomScaleSheetLayoutView="100" workbookViewId="0">
      <selection activeCell="B17" sqref="B17"/>
    </sheetView>
  </sheetViews>
  <sheetFormatPr defaultColWidth="9.109375" defaultRowHeight="12.6" x14ac:dyDescent="0.25"/>
  <cols>
    <col min="1" max="1" width="6.33203125" style="43" customWidth="1"/>
    <col min="2" max="2" width="109.109375" style="44" customWidth="1"/>
    <col min="3" max="3" width="16.88671875" style="61" customWidth="1"/>
    <col min="4" max="4" width="9.109375" style="4"/>
    <col min="5" max="5" width="13.109375" style="63" customWidth="1"/>
    <col min="6" max="16384" width="9.109375" style="4"/>
  </cols>
  <sheetData>
    <row r="1" spans="1:5" ht="22.2" x14ac:dyDescent="0.25">
      <c r="A1" s="91" t="s">
        <v>26</v>
      </c>
      <c r="B1" s="91"/>
      <c r="C1" s="91"/>
    </row>
    <row r="2" spans="1:5" s="72" customFormat="1" ht="20.399999999999999" x14ac:dyDescent="0.25">
      <c r="A2" s="48" t="s">
        <v>2</v>
      </c>
      <c r="B2" s="49" t="s">
        <v>17</v>
      </c>
      <c r="C2" s="58" t="s">
        <v>25</v>
      </c>
      <c r="E2" s="90"/>
    </row>
    <row r="3" spans="1:5" s="3" customFormat="1" ht="11.85" customHeight="1" x14ac:dyDescent="0.25">
      <c r="A3" s="53"/>
      <c r="B3" s="54"/>
      <c r="C3" s="59"/>
      <c r="E3" s="63"/>
    </row>
    <row r="4" spans="1:5" s="3" customFormat="1" ht="11.85" customHeight="1" x14ac:dyDescent="0.25">
      <c r="A4" s="55" t="s">
        <v>11</v>
      </c>
      <c r="B4" s="62" t="s">
        <v>28</v>
      </c>
      <c r="C4" s="65">
        <f>'1-3rd Floor - Room 1'!H24</f>
        <v>0</v>
      </c>
      <c r="E4" s="63"/>
    </row>
    <row r="5" spans="1:5" s="3" customFormat="1" ht="11.85" customHeight="1" x14ac:dyDescent="0.25">
      <c r="A5" s="55"/>
      <c r="B5" s="62"/>
      <c r="C5" s="65"/>
      <c r="E5" s="63"/>
    </row>
    <row r="6" spans="1:5" s="3" customFormat="1" ht="11.85" customHeight="1" x14ac:dyDescent="0.25">
      <c r="A6" s="55" t="s">
        <v>12</v>
      </c>
      <c r="B6" s="62" t="s">
        <v>29</v>
      </c>
      <c r="C6" s="65">
        <f>'2-3rd Floor - Room 2'!H24</f>
        <v>0</v>
      </c>
      <c r="E6" s="63"/>
    </row>
    <row r="7" spans="1:5" s="3" customFormat="1" ht="11.85" customHeight="1" x14ac:dyDescent="0.25">
      <c r="A7" s="55"/>
      <c r="B7" s="62"/>
      <c r="C7" s="65"/>
      <c r="E7" s="63"/>
    </row>
    <row r="8" spans="1:5" s="3" customFormat="1" ht="11.85" customHeight="1" x14ac:dyDescent="0.25">
      <c r="A8" s="55" t="s">
        <v>13</v>
      </c>
      <c r="B8" s="62" t="s">
        <v>30</v>
      </c>
      <c r="C8" s="65">
        <f>'3-Gnd Floor - Room 3'!H24</f>
        <v>0</v>
      </c>
      <c r="E8" s="63"/>
    </row>
    <row r="9" spans="1:5" s="3" customFormat="1" ht="11.85" customHeight="1" x14ac:dyDescent="0.25">
      <c r="A9" s="55"/>
      <c r="B9" s="62"/>
      <c r="C9" s="65"/>
      <c r="E9" s="63"/>
    </row>
    <row r="10" spans="1:5" s="3" customFormat="1" ht="11.85" customHeight="1" x14ac:dyDescent="0.25">
      <c r="A10" s="55" t="s">
        <v>14</v>
      </c>
      <c r="B10" s="62" t="s">
        <v>31</v>
      </c>
      <c r="C10" s="65">
        <f>'4-Gnd Floor - Room 4'!H24</f>
        <v>0</v>
      </c>
      <c r="E10" s="63"/>
    </row>
    <row r="11" spans="1:5" s="3" customFormat="1" ht="11.85" customHeight="1" x14ac:dyDescent="0.25">
      <c r="A11" s="55"/>
      <c r="B11" s="62"/>
      <c r="C11" s="65"/>
      <c r="E11" s="63"/>
    </row>
    <row r="12" spans="1:5" s="3" customFormat="1" ht="11.85" customHeight="1" x14ac:dyDescent="0.25">
      <c r="A12" s="55" t="s">
        <v>16</v>
      </c>
      <c r="B12" s="62" t="s">
        <v>33</v>
      </c>
      <c r="C12" s="65">
        <f>'5-Gnd Floor - VC Room'!H24</f>
        <v>0</v>
      </c>
      <c r="E12" s="63"/>
    </row>
    <row r="13" spans="1:5" s="3" customFormat="1" ht="11.85" customHeight="1" x14ac:dyDescent="0.25">
      <c r="A13" s="55"/>
      <c r="B13" s="62"/>
      <c r="C13" s="65"/>
      <c r="E13" s="63"/>
    </row>
    <row r="14" spans="1:5" s="3" customFormat="1" ht="11.85" customHeight="1" x14ac:dyDescent="0.25">
      <c r="A14" s="55" t="s">
        <v>45</v>
      </c>
      <c r="B14" s="62" t="s">
        <v>24</v>
      </c>
      <c r="C14" s="65">
        <f>'6. Reception'!H13</f>
        <v>0</v>
      </c>
      <c r="E14" s="63"/>
    </row>
    <row r="15" spans="1:5" s="3" customFormat="1" ht="11.85" customHeight="1" x14ac:dyDescent="0.25">
      <c r="A15" s="55"/>
      <c r="B15" s="62"/>
      <c r="C15" s="65"/>
      <c r="E15" s="63"/>
    </row>
    <row r="16" spans="1:5" s="3" customFormat="1" ht="11.85" customHeight="1" x14ac:dyDescent="0.25">
      <c r="A16" s="55" t="s">
        <v>46</v>
      </c>
      <c r="B16" s="62" t="s">
        <v>47</v>
      </c>
      <c r="C16" s="65">
        <f>'6. Reception'!H15</f>
        <v>0</v>
      </c>
      <c r="E16" s="63"/>
    </row>
    <row r="17" spans="1:5" s="3" customFormat="1" ht="11.85" customHeight="1" x14ac:dyDescent="0.25">
      <c r="A17" s="56"/>
      <c r="B17" s="57"/>
      <c r="C17" s="64"/>
      <c r="E17" s="63"/>
    </row>
    <row r="18" spans="1:5" s="1" customFormat="1" ht="11.85" customHeight="1" x14ac:dyDescent="0.25">
      <c r="A18" s="66"/>
      <c r="B18" s="71" t="s">
        <v>18</v>
      </c>
      <c r="C18" s="67">
        <f>SUM(C3:C17)</f>
        <v>0</v>
      </c>
      <c r="E18" s="63"/>
    </row>
    <row r="19" spans="1:5" s="1" customFormat="1" ht="11.85" customHeight="1" x14ac:dyDescent="0.25">
      <c r="A19" s="50"/>
      <c r="B19" s="51" t="s">
        <v>19</v>
      </c>
      <c r="C19" s="69">
        <f>C18*15%</f>
        <v>0</v>
      </c>
      <c r="E19" s="63"/>
    </row>
    <row r="20" spans="1:5" s="1" customFormat="1" ht="11.85" customHeight="1" x14ac:dyDescent="0.25">
      <c r="A20" s="68"/>
      <c r="B20" s="52" t="s">
        <v>5</v>
      </c>
      <c r="C20" s="70">
        <f>C18+C19</f>
        <v>0</v>
      </c>
      <c r="E20" s="63"/>
    </row>
    <row r="21" spans="1:5" s="1" customFormat="1" ht="11.85" customHeight="1" x14ac:dyDescent="0.25">
      <c r="A21" s="41"/>
      <c r="B21" s="42"/>
      <c r="C21" s="60"/>
      <c r="E21" s="63"/>
    </row>
    <row r="22" spans="1:5" ht="11.85" customHeight="1" x14ac:dyDescent="0.25"/>
  </sheetData>
  <mergeCells count="1">
    <mergeCell ref="A1:C1"/>
  </mergeCells>
  <phoneticPr fontId="11" type="noConversion"/>
  <pageMargins left="0.31496062992125984" right="0.11811023622047245" top="0.15748031496062992" bottom="0.15748031496062992" header="0.31496062992125984" footer="0.31496062992125984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3DDA-691D-417D-BD2B-7DC6D4889141}">
  <dimension ref="A1:H26"/>
  <sheetViews>
    <sheetView view="pageBreakPreview" zoomScaleNormal="100" zoomScaleSheetLayoutView="100" workbookViewId="0">
      <selection activeCell="C68" sqref="C68"/>
    </sheetView>
  </sheetViews>
  <sheetFormatPr defaultColWidth="9.109375" defaultRowHeight="12.6" x14ac:dyDescent="0.25"/>
  <cols>
    <col min="1" max="1" width="6.109375" style="43" customWidth="1"/>
    <col min="2" max="2" width="14.6640625" style="44" customWidth="1"/>
    <col min="3" max="3" width="67.109375" style="4" customWidth="1"/>
    <col min="4" max="4" width="4.109375" style="43" bestFit="1" customWidth="1"/>
    <col min="5" max="5" width="13.109375" style="45" customWidth="1"/>
    <col min="6" max="6" width="5.44140625" style="46" bestFit="1" customWidth="1"/>
    <col min="7" max="7" width="13.88671875" style="45" customWidth="1"/>
    <col min="8" max="8" width="15.88671875" style="45" customWidth="1"/>
    <col min="9" max="16384" width="9.109375" style="4"/>
  </cols>
  <sheetData>
    <row r="1" spans="1:8" ht="22.8" thickBot="1" x14ac:dyDescent="0.3">
      <c r="A1" s="92" t="s">
        <v>34</v>
      </c>
      <c r="B1" s="92"/>
      <c r="C1" s="92"/>
      <c r="D1" s="92"/>
      <c r="E1" s="92"/>
      <c r="F1" s="92"/>
      <c r="G1" s="92"/>
      <c r="H1" s="92"/>
    </row>
    <row r="2" spans="1:8" s="1" customFormat="1" ht="21" thickBot="1" x14ac:dyDescent="0.3">
      <c r="A2" s="5" t="s">
        <v>2</v>
      </c>
      <c r="B2" s="6" t="s">
        <v>15</v>
      </c>
      <c r="C2" s="6" t="s">
        <v>3</v>
      </c>
      <c r="D2" s="74" t="s">
        <v>9</v>
      </c>
      <c r="E2" s="7" t="s">
        <v>0</v>
      </c>
      <c r="F2" s="7" t="s">
        <v>10</v>
      </c>
      <c r="G2" s="7" t="s">
        <v>7</v>
      </c>
      <c r="H2" s="8" t="s">
        <v>6</v>
      </c>
    </row>
    <row r="3" spans="1:8" s="1" customFormat="1" ht="10.199999999999999" x14ac:dyDescent="0.25">
      <c r="A3" s="12"/>
      <c r="B3" s="80"/>
      <c r="C3" s="47" t="s">
        <v>35</v>
      </c>
      <c r="D3" s="82"/>
      <c r="E3" s="15"/>
      <c r="F3" s="16"/>
      <c r="G3" s="15"/>
      <c r="H3" s="73"/>
    </row>
    <row r="4" spans="1:8" s="2" customFormat="1" ht="10.199999999999999" x14ac:dyDescent="0.25">
      <c r="A4" s="84">
        <v>1</v>
      </c>
      <c r="B4" s="85"/>
      <c r="C4" s="86"/>
      <c r="D4" s="87"/>
      <c r="E4" s="15"/>
      <c r="F4" s="89"/>
      <c r="G4" s="88"/>
      <c r="H4" s="73">
        <f t="shared" ref="H4:H18" si="0">G4*D4</f>
        <v>0</v>
      </c>
    </row>
    <row r="5" spans="1:8" s="2" customFormat="1" ht="10.199999999999999" x14ac:dyDescent="0.25">
      <c r="A5" s="84">
        <v>2</v>
      </c>
      <c r="B5" s="85"/>
      <c r="C5" s="86"/>
      <c r="D5" s="87"/>
      <c r="E5" s="15"/>
      <c r="F5" s="89"/>
      <c r="G5" s="88"/>
      <c r="H5" s="73">
        <f t="shared" si="0"/>
        <v>0</v>
      </c>
    </row>
    <row r="6" spans="1:8" s="2" customFormat="1" ht="10.199999999999999" x14ac:dyDescent="0.25">
      <c r="A6" s="84">
        <v>3</v>
      </c>
      <c r="B6" s="85"/>
      <c r="C6" s="86"/>
      <c r="D6" s="87"/>
      <c r="E6" s="15"/>
      <c r="F6" s="89"/>
      <c r="G6" s="88"/>
      <c r="H6" s="73">
        <f t="shared" si="0"/>
        <v>0</v>
      </c>
    </row>
    <row r="7" spans="1:8" s="2" customFormat="1" ht="10.199999999999999" x14ac:dyDescent="0.25">
      <c r="A7" s="84">
        <v>4</v>
      </c>
      <c r="B7" s="85"/>
      <c r="C7" s="86"/>
      <c r="D7" s="87"/>
      <c r="E7" s="15"/>
      <c r="F7" s="89"/>
      <c r="G7" s="88"/>
      <c r="H7" s="73">
        <f t="shared" si="0"/>
        <v>0</v>
      </c>
    </row>
    <row r="8" spans="1:8" s="2" customFormat="1" ht="10.199999999999999" x14ac:dyDescent="0.25">
      <c r="A8" s="84">
        <v>5</v>
      </c>
      <c r="B8" s="85"/>
      <c r="C8" s="86"/>
      <c r="D8" s="87"/>
      <c r="E8" s="15"/>
      <c r="F8" s="89"/>
      <c r="G8" s="88"/>
      <c r="H8" s="73">
        <f t="shared" si="0"/>
        <v>0</v>
      </c>
    </row>
    <row r="9" spans="1:8" s="1" customFormat="1" ht="10.199999999999999" x14ac:dyDescent="0.25">
      <c r="A9" s="12">
        <v>6</v>
      </c>
      <c r="B9" s="80"/>
      <c r="C9" s="81"/>
      <c r="D9" s="82"/>
      <c r="E9" s="15"/>
      <c r="F9" s="16"/>
      <c r="G9" s="15"/>
      <c r="H9" s="73">
        <f t="shared" si="0"/>
        <v>0</v>
      </c>
    </row>
    <row r="10" spans="1:8" s="1" customFormat="1" ht="10.199999999999999" x14ac:dyDescent="0.25">
      <c r="A10" s="12">
        <v>7</v>
      </c>
      <c r="B10" s="80"/>
      <c r="C10" s="47"/>
      <c r="D10" s="76"/>
      <c r="E10" s="15"/>
      <c r="F10" s="16"/>
      <c r="G10" s="15"/>
      <c r="H10" s="73">
        <f t="shared" si="0"/>
        <v>0</v>
      </c>
    </row>
    <row r="11" spans="1:8" s="1" customFormat="1" ht="10.199999999999999" x14ac:dyDescent="0.25">
      <c r="A11" s="12">
        <v>8</v>
      </c>
      <c r="B11" s="80"/>
      <c r="C11" s="47"/>
      <c r="D11" s="76"/>
      <c r="E11" s="15"/>
      <c r="F11" s="16"/>
      <c r="G11" s="15"/>
      <c r="H11" s="73">
        <f t="shared" si="0"/>
        <v>0</v>
      </c>
    </row>
    <row r="12" spans="1:8" s="1" customFormat="1" ht="10.199999999999999" x14ac:dyDescent="0.25">
      <c r="A12" s="12">
        <v>9</v>
      </c>
      <c r="B12" s="80"/>
      <c r="C12" s="47"/>
      <c r="D12" s="76"/>
      <c r="E12" s="15"/>
      <c r="F12" s="16"/>
      <c r="G12" s="15"/>
      <c r="H12" s="73">
        <f t="shared" si="0"/>
        <v>0</v>
      </c>
    </row>
    <row r="13" spans="1:8" s="1" customFormat="1" ht="10.199999999999999" x14ac:dyDescent="0.25">
      <c r="A13" s="12">
        <v>10</v>
      </c>
      <c r="B13" s="80"/>
      <c r="C13" s="47"/>
      <c r="D13" s="76"/>
      <c r="E13" s="15"/>
      <c r="F13" s="16"/>
      <c r="G13" s="15"/>
      <c r="H13" s="73">
        <f t="shared" si="0"/>
        <v>0</v>
      </c>
    </row>
    <row r="14" spans="1:8" s="1" customFormat="1" ht="10.199999999999999" x14ac:dyDescent="0.25">
      <c r="A14" s="12">
        <v>11</v>
      </c>
      <c r="B14" s="80"/>
      <c r="C14" s="47"/>
      <c r="D14" s="76"/>
      <c r="E14" s="15"/>
      <c r="F14" s="16"/>
      <c r="G14" s="15"/>
      <c r="H14" s="73">
        <f t="shared" si="0"/>
        <v>0</v>
      </c>
    </row>
    <row r="15" spans="1:8" s="1" customFormat="1" ht="10.199999999999999" x14ac:dyDescent="0.25">
      <c r="A15" s="12">
        <v>12</v>
      </c>
      <c r="B15" s="80"/>
      <c r="C15" s="47"/>
      <c r="D15" s="76"/>
      <c r="E15" s="15"/>
      <c r="F15" s="16"/>
      <c r="G15" s="15"/>
      <c r="H15" s="73">
        <f t="shared" si="0"/>
        <v>0</v>
      </c>
    </row>
    <row r="16" spans="1:8" s="1" customFormat="1" ht="10.199999999999999" x14ac:dyDescent="0.25">
      <c r="A16" s="12">
        <v>13</v>
      </c>
      <c r="B16" s="80"/>
      <c r="C16" s="47"/>
      <c r="D16" s="76"/>
      <c r="E16" s="15"/>
      <c r="F16" s="16"/>
      <c r="G16" s="15"/>
      <c r="H16" s="73">
        <f t="shared" si="0"/>
        <v>0</v>
      </c>
    </row>
    <row r="17" spans="1:8" s="1" customFormat="1" ht="10.199999999999999" x14ac:dyDescent="0.25">
      <c r="A17" s="12">
        <v>14</v>
      </c>
      <c r="B17" s="80"/>
      <c r="C17" s="47"/>
      <c r="D17" s="76"/>
      <c r="E17" s="15"/>
      <c r="F17" s="16"/>
      <c r="G17" s="15"/>
      <c r="H17" s="73">
        <f t="shared" si="0"/>
        <v>0</v>
      </c>
    </row>
    <row r="18" spans="1:8" s="1" customFormat="1" ht="10.199999999999999" x14ac:dyDescent="0.25">
      <c r="A18" s="12">
        <v>15</v>
      </c>
      <c r="B18" s="80"/>
      <c r="C18" s="47"/>
      <c r="D18" s="76"/>
      <c r="E18" s="15"/>
      <c r="F18" s="16"/>
      <c r="G18" s="15"/>
      <c r="H18" s="73">
        <f t="shared" si="0"/>
        <v>0</v>
      </c>
    </row>
    <row r="19" spans="1:8" s="1" customFormat="1" ht="10.199999999999999" x14ac:dyDescent="0.25">
      <c r="A19" s="12"/>
      <c r="B19" s="13"/>
      <c r="C19" s="18" t="s">
        <v>20</v>
      </c>
      <c r="D19" s="75"/>
      <c r="E19" s="15"/>
      <c r="F19" s="16"/>
      <c r="G19" s="15"/>
      <c r="H19" s="73"/>
    </row>
    <row r="20" spans="1:8" s="1" customFormat="1" ht="10.199999999999999" x14ac:dyDescent="0.25">
      <c r="A20" s="12">
        <f>A19+1</f>
        <v>1</v>
      </c>
      <c r="B20" s="13"/>
      <c r="C20" s="14" t="s">
        <v>32</v>
      </c>
      <c r="D20" s="75"/>
      <c r="E20" s="15"/>
      <c r="F20" s="16"/>
      <c r="G20" s="15"/>
      <c r="H20" s="73">
        <f>G20*D20</f>
        <v>0</v>
      </c>
    </row>
    <row r="21" spans="1:8" s="1" customFormat="1" ht="10.199999999999999" x14ac:dyDescent="0.25">
      <c r="A21" s="12">
        <v>2</v>
      </c>
      <c r="B21" s="13"/>
      <c r="C21" s="14" t="s">
        <v>8</v>
      </c>
      <c r="D21" s="75"/>
      <c r="E21" s="15"/>
      <c r="F21" s="16"/>
      <c r="G21" s="15"/>
      <c r="H21" s="73">
        <f>G21*D21</f>
        <v>0</v>
      </c>
    </row>
    <row r="22" spans="1:8" s="1" customFormat="1" ht="10.199999999999999" x14ac:dyDescent="0.25">
      <c r="A22" s="12">
        <v>3</v>
      </c>
      <c r="B22" s="13"/>
      <c r="C22" s="14" t="s">
        <v>22</v>
      </c>
      <c r="D22" s="75"/>
      <c r="E22" s="15"/>
      <c r="F22" s="16"/>
      <c r="G22" s="15"/>
      <c r="H22" s="73">
        <f>G22*D22</f>
        <v>0</v>
      </c>
    </row>
    <row r="23" spans="1:8" s="1" customFormat="1" ht="10.8" thickBot="1" x14ac:dyDescent="0.3">
      <c r="A23" s="21"/>
      <c r="B23" s="22"/>
      <c r="C23" s="23"/>
      <c r="D23" s="77"/>
      <c r="E23" s="24"/>
      <c r="F23" s="25"/>
      <c r="G23" s="24"/>
      <c r="H23" s="26"/>
    </row>
    <row r="24" spans="1:8" s="1" customFormat="1" ht="10.199999999999999" x14ac:dyDescent="0.25">
      <c r="A24" s="27"/>
      <c r="B24" s="9"/>
      <c r="C24" s="28" t="s">
        <v>4</v>
      </c>
      <c r="D24" s="9"/>
      <c r="E24" s="10" t="s">
        <v>4</v>
      </c>
      <c r="F24" s="11"/>
      <c r="G24" s="10"/>
      <c r="H24" s="29">
        <f>SUM(H3:H23)</f>
        <v>0</v>
      </c>
    </row>
    <row r="25" spans="1:8" s="1" customFormat="1" ht="10.199999999999999" x14ac:dyDescent="0.25">
      <c r="A25" s="19"/>
      <c r="B25" s="30"/>
      <c r="C25" s="31" t="s">
        <v>1</v>
      </c>
      <c r="D25" s="78"/>
      <c r="E25" s="32" t="s">
        <v>1</v>
      </c>
      <c r="F25" s="33"/>
      <c r="G25" s="32"/>
      <c r="H25" s="34">
        <f>H24*15%</f>
        <v>0</v>
      </c>
    </row>
    <row r="26" spans="1:8" s="1" customFormat="1" ht="10.8" thickBot="1" x14ac:dyDescent="0.3">
      <c r="A26" s="35"/>
      <c r="B26" s="36"/>
      <c r="C26" s="37" t="s">
        <v>5</v>
      </c>
      <c r="D26" s="79"/>
      <c r="E26" s="38" t="s">
        <v>5</v>
      </c>
      <c r="F26" s="39"/>
      <c r="G26" s="38"/>
      <c r="H26" s="40">
        <f>H24+H25</f>
        <v>0</v>
      </c>
    </row>
  </sheetData>
  <mergeCells count="1">
    <mergeCell ref="A1:H1"/>
  </mergeCells>
  <pageMargins left="0.31496062992125984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A222-D722-42FB-89AC-E97D2930AB6C}">
  <dimension ref="A1:H26"/>
  <sheetViews>
    <sheetView view="pageBreakPreview" zoomScaleNormal="100" zoomScaleSheetLayoutView="100" workbookViewId="0">
      <selection activeCell="A2" sqref="A2"/>
    </sheetView>
  </sheetViews>
  <sheetFormatPr defaultColWidth="9.109375" defaultRowHeight="12.6" x14ac:dyDescent="0.25"/>
  <cols>
    <col min="1" max="1" width="6.109375" style="43" customWidth="1"/>
    <col min="2" max="2" width="14.6640625" style="44" customWidth="1"/>
    <col min="3" max="3" width="67.109375" style="4" customWidth="1"/>
    <col min="4" max="4" width="4.109375" style="43" bestFit="1" customWidth="1"/>
    <col min="5" max="5" width="13.109375" style="45" customWidth="1"/>
    <col min="6" max="6" width="5.44140625" style="46" bestFit="1" customWidth="1"/>
    <col min="7" max="7" width="13.88671875" style="45" customWidth="1"/>
    <col min="8" max="8" width="15.88671875" style="45" customWidth="1"/>
    <col min="9" max="16384" width="9.109375" style="4"/>
  </cols>
  <sheetData>
    <row r="1" spans="1:8" ht="22.8" thickBot="1" x14ac:dyDescent="0.3">
      <c r="A1" s="92" t="s">
        <v>36</v>
      </c>
      <c r="B1" s="92"/>
      <c r="C1" s="92"/>
      <c r="D1" s="92"/>
      <c r="E1" s="92"/>
      <c r="F1" s="92"/>
      <c r="G1" s="92"/>
      <c r="H1" s="92"/>
    </row>
    <row r="2" spans="1:8" s="1" customFormat="1" ht="21" thickBot="1" x14ac:dyDescent="0.3">
      <c r="A2" s="5" t="s">
        <v>2</v>
      </c>
      <c r="B2" s="6" t="s">
        <v>15</v>
      </c>
      <c r="C2" s="6" t="s">
        <v>3</v>
      </c>
      <c r="D2" s="74" t="s">
        <v>9</v>
      </c>
      <c r="E2" s="7" t="s">
        <v>0</v>
      </c>
      <c r="F2" s="7" t="s">
        <v>10</v>
      </c>
      <c r="G2" s="7" t="s">
        <v>7</v>
      </c>
      <c r="H2" s="8" t="s">
        <v>6</v>
      </c>
    </row>
    <row r="3" spans="1:8" s="1" customFormat="1" ht="10.199999999999999" x14ac:dyDescent="0.25">
      <c r="A3" s="12"/>
      <c r="B3" s="80"/>
      <c r="C3" s="47" t="s">
        <v>35</v>
      </c>
      <c r="D3" s="82"/>
      <c r="E3" s="15"/>
      <c r="F3" s="16"/>
      <c r="G3" s="15"/>
      <c r="H3" s="73"/>
    </row>
    <row r="4" spans="1:8" s="2" customFormat="1" ht="10.199999999999999" x14ac:dyDescent="0.25">
      <c r="A4" s="84">
        <v>1</v>
      </c>
      <c r="B4" s="85"/>
      <c r="C4" s="86"/>
      <c r="D4" s="87"/>
      <c r="E4" s="15"/>
      <c r="F4" s="89"/>
      <c r="G4" s="88"/>
      <c r="H4" s="73">
        <f t="shared" ref="H4:H18" si="0">G4*D4</f>
        <v>0</v>
      </c>
    </row>
    <row r="5" spans="1:8" s="2" customFormat="1" ht="10.199999999999999" x14ac:dyDescent="0.25">
      <c r="A5" s="84">
        <v>2</v>
      </c>
      <c r="B5" s="85"/>
      <c r="C5" s="86"/>
      <c r="D5" s="87"/>
      <c r="E5" s="15"/>
      <c r="F5" s="89"/>
      <c r="G5" s="88"/>
      <c r="H5" s="73">
        <f t="shared" si="0"/>
        <v>0</v>
      </c>
    </row>
    <row r="6" spans="1:8" s="2" customFormat="1" ht="10.199999999999999" x14ac:dyDescent="0.25">
      <c r="A6" s="84">
        <v>3</v>
      </c>
      <c r="B6" s="85"/>
      <c r="C6" s="86"/>
      <c r="D6" s="87"/>
      <c r="E6" s="15"/>
      <c r="F6" s="89"/>
      <c r="G6" s="88"/>
      <c r="H6" s="73">
        <f t="shared" si="0"/>
        <v>0</v>
      </c>
    </row>
    <row r="7" spans="1:8" s="2" customFormat="1" ht="10.199999999999999" x14ac:dyDescent="0.25">
      <c r="A7" s="84">
        <v>4</v>
      </c>
      <c r="B7" s="85"/>
      <c r="C7" s="86"/>
      <c r="D7" s="87"/>
      <c r="E7" s="15"/>
      <c r="F7" s="89"/>
      <c r="G7" s="88"/>
      <c r="H7" s="73">
        <f t="shared" si="0"/>
        <v>0</v>
      </c>
    </row>
    <row r="8" spans="1:8" s="2" customFormat="1" ht="10.199999999999999" x14ac:dyDescent="0.25">
      <c r="A8" s="84">
        <v>5</v>
      </c>
      <c r="B8" s="85"/>
      <c r="C8" s="86"/>
      <c r="D8" s="87"/>
      <c r="E8" s="15"/>
      <c r="F8" s="89"/>
      <c r="G8" s="88"/>
      <c r="H8" s="73">
        <f t="shared" si="0"/>
        <v>0</v>
      </c>
    </row>
    <row r="9" spans="1:8" s="1" customFormat="1" ht="10.199999999999999" x14ac:dyDescent="0.25">
      <c r="A9" s="12">
        <v>6</v>
      </c>
      <c r="B9" s="80"/>
      <c r="C9" s="81"/>
      <c r="D9" s="82"/>
      <c r="E9" s="15"/>
      <c r="F9" s="16"/>
      <c r="G9" s="15"/>
      <c r="H9" s="73">
        <f t="shared" si="0"/>
        <v>0</v>
      </c>
    </row>
    <row r="10" spans="1:8" s="1" customFormat="1" ht="10.199999999999999" x14ac:dyDescent="0.25">
      <c r="A10" s="12">
        <v>7</v>
      </c>
      <c r="B10" s="80"/>
      <c r="C10" s="47"/>
      <c r="D10" s="76"/>
      <c r="E10" s="15"/>
      <c r="F10" s="16"/>
      <c r="G10" s="15"/>
      <c r="H10" s="73">
        <f t="shared" si="0"/>
        <v>0</v>
      </c>
    </row>
    <row r="11" spans="1:8" s="1" customFormat="1" ht="10.199999999999999" x14ac:dyDescent="0.25">
      <c r="A11" s="12">
        <v>8</v>
      </c>
      <c r="B11" s="80"/>
      <c r="C11" s="47"/>
      <c r="D11" s="76"/>
      <c r="E11" s="15"/>
      <c r="F11" s="16"/>
      <c r="G11" s="15"/>
      <c r="H11" s="73">
        <f t="shared" si="0"/>
        <v>0</v>
      </c>
    </row>
    <row r="12" spans="1:8" s="1" customFormat="1" ht="10.199999999999999" x14ac:dyDescent="0.25">
      <c r="A12" s="12">
        <v>9</v>
      </c>
      <c r="B12" s="80"/>
      <c r="C12" s="47"/>
      <c r="D12" s="76"/>
      <c r="E12" s="15"/>
      <c r="F12" s="16"/>
      <c r="G12" s="15"/>
      <c r="H12" s="73">
        <f t="shared" si="0"/>
        <v>0</v>
      </c>
    </row>
    <row r="13" spans="1:8" s="1" customFormat="1" ht="10.199999999999999" x14ac:dyDescent="0.25">
      <c r="A13" s="12">
        <v>10</v>
      </c>
      <c r="B13" s="80"/>
      <c r="C13" s="47"/>
      <c r="D13" s="76"/>
      <c r="E13" s="15"/>
      <c r="F13" s="16"/>
      <c r="G13" s="15"/>
      <c r="H13" s="73">
        <f t="shared" si="0"/>
        <v>0</v>
      </c>
    </row>
    <row r="14" spans="1:8" s="1" customFormat="1" ht="10.199999999999999" x14ac:dyDescent="0.25">
      <c r="A14" s="12">
        <v>11</v>
      </c>
      <c r="B14" s="80"/>
      <c r="C14" s="47"/>
      <c r="D14" s="76"/>
      <c r="E14" s="15"/>
      <c r="F14" s="16"/>
      <c r="G14" s="15"/>
      <c r="H14" s="73">
        <f t="shared" si="0"/>
        <v>0</v>
      </c>
    </row>
    <row r="15" spans="1:8" s="1" customFormat="1" ht="10.199999999999999" x14ac:dyDescent="0.25">
      <c r="A15" s="12">
        <v>12</v>
      </c>
      <c r="B15" s="80"/>
      <c r="C15" s="47"/>
      <c r="D15" s="76"/>
      <c r="E15" s="15"/>
      <c r="F15" s="16"/>
      <c r="G15" s="15"/>
      <c r="H15" s="73">
        <f t="shared" si="0"/>
        <v>0</v>
      </c>
    </row>
    <row r="16" spans="1:8" s="1" customFormat="1" ht="10.199999999999999" x14ac:dyDescent="0.25">
      <c r="A16" s="12">
        <v>13</v>
      </c>
      <c r="B16" s="80"/>
      <c r="C16" s="47"/>
      <c r="D16" s="76"/>
      <c r="E16" s="15"/>
      <c r="F16" s="16"/>
      <c r="G16" s="15"/>
      <c r="H16" s="73">
        <f t="shared" si="0"/>
        <v>0</v>
      </c>
    </row>
    <row r="17" spans="1:8" s="1" customFormat="1" ht="10.199999999999999" x14ac:dyDescent="0.25">
      <c r="A17" s="12">
        <v>14</v>
      </c>
      <c r="B17" s="80"/>
      <c r="C17" s="47"/>
      <c r="D17" s="76"/>
      <c r="E17" s="15"/>
      <c r="F17" s="16"/>
      <c r="G17" s="15"/>
      <c r="H17" s="73">
        <f t="shared" si="0"/>
        <v>0</v>
      </c>
    </row>
    <row r="18" spans="1:8" s="1" customFormat="1" ht="10.199999999999999" x14ac:dyDescent="0.25">
      <c r="A18" s="12">
        <v>15</v>
      </c>
      <c r="B18" s="80"/>
      <c r="C18" s="47"/>
      <c r="D18" s="76"/>
      <c r="E18" s="15"/>
      <c r="F18" s="16"/>
      <c r="G18" s="15"/>
      <c r="H18" s="73">
        <f t="shared" si="0"/>
        <v>0</v>
      </c>
    </row>
    <row r="19" spans="1:8" s="1" customFormat="1" ht="10.199999999999999" x14ac:dyDescent="0.25">
      <c r="A19" s="12"/>
      <c r="B19" s="13"/>
      <c r="C19" s="18" t="s">
        <v>20</v>
      </c>
      <c r="D19" s="75"/>
      <c r="E19" s="15"/>
      <c r="F19" s="16"/>
      <c r="G19" s="15"/>
      <c r="H19" s="73"/>
    </row>
    <row r="20" spans="1:8" s="1" customFormat="1" ht="10.199999999999999" x14ac:dyDescent="0.25">
      <c r="A20" s="12">
        <f>A19+1</f>
        <v>1</v>
      </c>
      <c r="B20" s="13"/>
      <c r="C20" s="14" t="s">
        <v>32</v>
      </c>
      <c r="D20" s="75"/>
      <c r="E20" s="15"/>
      <c r="F20" s="16"/>
      <c r="G20" s="15"/>
      <c r="H20" s="73">
        <f>G20*D20</f>
        <v>0</v>
      </c>
    </row>
    <row r="21" spans="1:8" s="1" customFormat="1" ht="10.199999999999999" x14ac:dyDescent="0.25">
      <c r="A21" s="12">
        <v>2</v>
      </c>
      <c r="B21" s="13"/>
      <c r="C21" s="14" t="s">
        <v>8</v>
      </c>
      <c r="D21" s="75"/>
      <c r="E21" s="15"/>
      <c r="F21" s="16"/>
      <c r="G21" s="15"/>
      <c r="H21" s="73">
        <f>G21*D21</f>
        <v>0</v>
      </c>
    </row>
    <row r="22" spans="1:8" s="1" customFormat="1" ht="10.199999999999999" x14ac:dyDescent="0.25">
      <c r="A22" s="12">
        <v>3</v>
      </c>
      <c r="B22" s="13"/>
      <c r="C22" s="14" t="s">
        <v>22</v>
      </c>
      <c r="D22" s="75"/>
      <c r="E22" s="15"/>
      <c r="F22" s="16"/>
      <c r="G22" s="15"/>
      <c r="H22" s="73">
        <f>G22*D22</f>
        <v>0</v>
      </c>
    </row>
    <row r="23" spans="1:8" s="1" customFormat="1" ht="10.8" thickBot="1" x14ac:dyDescent="0.3">
      <c r="A23" s="21"/>
      <c r="B23" s="22"/>
      <c r="C23" s="23"/>
      <c r="D23" s="77"/>
      <c r="E23" s="24"/>
      <c r="F23" s="25"/>
      <c r="G23" s="24"/>
      <c r="H23" s="26"/>
    </row>
    <row r="24" spans="1:8" s="1" customFormat="1" ht="10.199999999999999" x14ac:dyDescent="0.25">
      <c r="A24" s="27"/>
      <c r="B24" s="9"/>
      <c r="C24" s="28" t="s">
        <v>4</v>
      </c>
      <c r="D24" s="9"/>
      <c r="E24" s="10" t="s">
        <v>4</v>
      </c>
      <c r="F24" s="11"/>
      <c r="G24" s="10"/>
      <c r="H24" s="29">
        <f>SUM(H3:H23)</f>
        <v>0</v>
      </c>
    </row>
    <row r="25" spans="1:8" s="1" customFormat="1" ht="10.199999999999999" x14ac:dyDescent="0.25">
      <c r="A25" s="19"/>
      <c r="B25" s="30"/>
      <c r="C25" s="31" t="s">
        <v>1</v>
      </c>
      <c r="D25" s="78"/>
      <c r="E25" s="32" t="s">
        <v>1</v>
      </c>
      <c r="F25" s="33"/>
      <c r="G25" s="32"/>
      <c r="H25" s="34">
        <f>H24*15%</f>
        <v>0</v>
      </c>
    </row>
    <row r="26" spans="1:8" s="1" customFormat="1" ht="10.8" thickBot="1" x14ac:dyDescent="0.3">
      <c r="A26" s="35"/>
      <c r="B26" s="36"/>
      <c r="C26" s="37" t="s">
        <v>5</v>
      </c>
      <c r="D26" s="79"/>
      <c r="E26" s="38" t="s">
        <v>5</v>
      </c>
      <c r="F26" s="39"/>
      <c r="G26" s="38"/>
      <c r="H26" s="40">
        <f>H24+H25</f>
        <v>0</v>
      </c>
    </row>
  </sheetData>
  <mergeCells count="1">
    <mergeCell ref="A1:H1"/>
  </mergeCells>
  <pageMargins left="0.31496062992125984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583B-4B72-4009-A601-ACC516A1CF64}">
  <dimension ref="A1:H26"/>
  <sheetViews>
    <sheetView view="pageBreakPreview" zoomScaleNormal="100" zoomScaleSheetLayoutView="100" workbookViewId="0">
      <selection activeCell="A2" sqref="A2"/>
    </sheetView>
  </sheetViews>
  <sheetFormatPr defaultColWidth="9.109375" defaultRowHeight="12.6" x14ac:dyDescent="0.25"/>
  <cols>
    <col min="1" max="1" width="6.109375" style="43" customWidth="1"/>
    <col min="2" max="2" width="14.6640625" style="44" customWidth="1"/>
    <col min="3" max="3" width="67.109375" style="4" customWidth="1"/>
    <col min="4" max="4" width="4.109375" style="43" bestFit="1" customWidth="1"/>
    <col min="5" max="5" width="13.109375" style="45" customWidth="1"/>
    <col min="6" max="6" width="5.44140625" style="46" bestFit="1" customWidth="1"/>
    <col min="7" max="7" width="13.88671875" style="45" customWidth="1"/>
    <col min="8" max="8" width="15.88671875" style="45" customWidth="1"/>
    <col min="9" max="16384" width="9.109375" style="4"/>
  </cols>
  <sheetData>
    <row r="1" spans="1:8" ht="22.8" thickBot="1" x14ac:dyDescent="0.3">
      <c r="A1" s="92" t="s">
        <v>37</v>
      </c>
      <c r="B1" s="92"/>
      <c r="C1" s="92"/>
      <c r="D1" s="92"/>
      <c r="E1" s="92"/>
      <c r="F1" s="92"/>
      <c r="G1" s="92"/>
      <c r="H1" s="92"/>
    </row>
    <row r="2" spans="1:8" s="1" customFormat="1" ht="21" thickBot="1" x14ac:dyDescent="0.3">
      <c r="A2" s="5" t="s">
        <v>2</v>
      </c>
      <c r="B2" s="6" t="s">
        <v>15</v>
      </c>
      <c r="C2" s="6" t="s">
        <v>3</v>
      </c>
      <c r="D2" s="74" t="s">
        <v>9</v>
      </c>
      <c r="E2" s="7" t="s">
        <v>0</v>
      </c>
      <c r="F2" s="7" t="s">
        <v>10</v>
      </c>
      <c r="G2" s="7" t="s">
        <v>7</v>
      </c>
      <c r="H2" s="8" t="s">
        <v>6</v>
      </c>
    </row>
    <row r="3" spans="1:8" s="1" customFormat="1" ht="10.199999999999999" x14ac:dyDescent="0.25">
      <c r="A3" s="12"/>
      <c r="B3" s="80"/>
      <c r="C3" s="47" t="s">
        <v>35</v>
      </c>
      <c r="D3" s="82"/>
      <c r="E3" s="15"/>
      <c r="F3" s="16"/>
      <c r="G3" s="15"/>
      <c r="H3" s="73"/>
    </row>
    <row r="4" spans="1:8" s="2" customFormat="1" ht="10.199999999999999" x14ac:dyDescent="0.25">
      <c r="A4" s="84">
        <v>1</v>
      </c>
      <c r="B4" s="85"/>
      <c r="C4" s="86"/>
      <c r="D4" s="87"/>
      <c r="E4" s="15"/>
      <c r="F4" s="89"/>
      <c r="G4" s="88"/>
      <c r="H4" s="73">
        <f t="shared" ref="H4:H18" si="0">G4*D4</f>
        <v>0</v>
      </c>
    </row>
    <row r="5" spans="1:8" s="2" customFormat="1" ht="10.199999999999999" x14ac:dyDescent="0.25">
      <c r="A5" s="84">
        <v>2</v>
      </c>
      <c r="B5" s="85"/>
      <c r="C5" s="86"/>
      <c r="D5" s="87"/>
      <c r="E5" s="15"/>
      <c r="F5" s="89"/>
      <c r="G5" s="88"/>
      <c r="H5" s="73">
        <f t="shared" si="0"/>
        <v>0</v>
      </c>
    </row>
    <row r="6" spans="1:8" s="2" customFormat="1" ht="10.199999999999999" x14ac:dyDescent="0.25">
      <c r="A6" s="84">
        <v>3</v>
      </c>
      <c r="B6" s="85"/>
      <c r="C6" s="86"/>
      <c r="D6" s="87"/>
      <c r="E6" s="15"/>
      <c r="F6" s="89"/>
      <c r="G6" s="88"/>
      <c r="H6" s="73">
        <f t="shared" si="0"/>
        <v>0</v>
      </c>
    </row>
    <row r="7" spans="1:8" s="2" customFormat="1" ht="10.199999999999999" x14ac:dyDescent="0.25">
      <c r="A7" s="84">
        <v>4</v>
      </c>
      <c r="B7" s="85"/>
      <c r="C7" s="86"/>
      <c r="D7" s="87"/>
      <c r="E7" s="15"/>
      <c r="F7" s="89"/>
      <c r="G7" s="88"/>
      <c r="H7" s="73">
        <f t="shared" si="0"/>
        <v>0</v>
      </c>
    </row>
    <row r="8" spans="1:8" s="2" customFormat="1" ht="10.199999999999999" x14ac:dyDescent="0.25">
      <c r="A8" s="84">
        <v>5</v>
      </c>
      <c r="B8" s="85"/>
      <c r="C8" s="86"/>
      <c r="D8" s="87"/>
      <c r="E8" s="15"/>
      <c r="F8" s="89"/>
      <c r="G8" s="88"/>
      <c r="H8" s="73">
        <f t="shared" si="0"/>
        <v>0</v>
      </c>
    </row>
    <row r="9" spans="1:8" s="1" customFormat="1" ht="10.199999999999999" x14ac:dyDescent="0.25">
      <c r="A9" s="12">
        <v>6</v>
      </c>
      <c r="B9" s="80"/>
      <c r="C9" s="81"/>
      <c r="D9" s="82"/>
      <c r="E9" s="15"/>
      <c r="F9" s="16"/>
      <c r="G9" s="15"/>
      <c r="H9" s="73">
        <f t="shared" si="0"/>
        <v>0</v>
      </c>
    </row>
    <row r="10" spans="1:8" s="1" customFormat="1" ht="10.199999999999999" x14ac:dyDescent="0.25">
      <c r="A10" s="12">
        <v>7</v>
      </c>
      <c r="B10" s="80"/>
      <c r="C10" s="47"/>
      <c r="D10" s="76"/>
      <c r="E10" s="15"/>
      <c r="F10" s="16"/>
      <c r="G10" s="15"/>
      <c r="H10" s="73">
        <f t="shared" si="0"/>
        <v>0</v>
      </c>
    </row>
    <row r="11" spans="1:8" s="1" customFormat="1" ht="10.199999999999999" x14ac:dyDescent="0.25">
      <c r="A11" s="12">
        <v>8</v>
      </c>
      <c r="B11" s="80"/>
      <c r="C11" s="47"/>
      <c r="D11" s="76"/>
      <c r="E11" s="15"/>
      <c r="F11" s="16"/>
      <c r="G11" s="15"/>
      <c r="H11" s="73">
        <f t="shared" si="0"/>
        <v>0</v>
      </c>
    </row>
    <row r="12" spans="1:8" s="1" customFormat="1" ht="10.199999999999999" x14ac:dyDescent="0.25">
      <c r="A12" s="12">
        <v>9</v>
      </c>
      <c r="B12" s="80"/>
      <c r="C12" s="47"/>
      <c r="D12" s="76"/>
      <c r="E12" s="15"/>
      <c r="F12" s="16"/>
      <c r="G12" s="15"/>
      <c r="H12" s="73">
        <f t="shared" si="0"/>
        <v>0</v>
      </c>
    </row>
    <row r="13" spans="1:8" s="1" customFormat="1" ht="10.199999999999999" x14ac:dyDescent="0.25">
      <c r="A13" s="12">
        <v>10</v>
      </c>
      <c r="B13" s="80"/>
      <c r="C13" s="47"/>
      <c r="D13" s="76"/>
      <c r="E13" s="15"/>
      <c r="F13" s="16"/>
      <c r="G13" s="15"/>
      <c r="H13" s="73">
        <f t="shared" si="0"/>
        <v>0</v>
      </c>
    </row>
    <row r="14" spans="1:8" s="1" customFormat="1" ht="10.199999999999999" x14ac:dyDescent="0.25">
      <c r="A14" s="12">
        <v>11</v>
      </c>
      <c r="B14" s="80"/>
      <c r="C14" s="47"/>
      <c r="D14" s="76"/>
      <c r="E14" s="15"/>
      <c r="F14" s="16"/>
      <c r="G14" s="15"/>
      <c r="H14" s="73">
        <f t="shared" si="0"/>
        <v>0</v>
      </c>
    </row>
    <row r="15" spans="1:8" s="1" customFormat="1" ht="10.199999999999999" x14ac:dyDescent="0.25">
      <c r="A15" s="12">
        <v>12</v>
      </c>
      <c r="B15" s="80"/>
      <c r="C15" s="47"/>
      <c r="D15" s="76"/>
      <c r="E15" s="15"/>
      <c r="F15" s="16"/>
      <c r="G15" s="15"/>
      <c r="H15" s="73">
        <f t="shared" si="0"/>
        <v>0</v>
      </c>
    </row>
    <row r="16" spans="1:8" s="1" customFormat="1" ht="10.199999999999999" x14ac:dyDescent="0.25">
      <c r="A16" s="12">
        <v>13</v>
      </c>
      <c r="B16" s="80"/>
      <c r="C16" s="47"/>
      <c r="D16" s="76"/>
      <c r="E16" s="15"/>
      <c r="F16" s="16"/>
      <c r="G16" s="15"/>
      <c r="H16" s="73">
        <f t="shared" si="0"/>
        <v>0</v>
      </c>
    </row>
    <row r="17" spans="1:8" s="1" customFormat="1" ht="10.199999999999999" x14ac:dyDescent="0.25">
      <c r="A17" s="12">
        <v>14</v>
      </c>
      <c r="B17" s="80"/>
      <c r="C17" s="47"/>
      <c r="D17" s="76"/>
      <c r="E17" s="15"/>
      <c r="F17" s="16"/>
      <c r="G17" s="15"/>
      <c r="H17" s="73">
        <f t="shared" si="0"/>
        <v>0</v>
      </c>
    </row>
    <row r="18" spans="1:8" s="1" customFormat="1" ht="10.199999999999999" x14ac:dyDescent="0.25">
      <c r="A18" s="12">
        <v>15</v>
      </c>
      <c r="B18" s="80"/>
      <c r="C18" s="47"/>
      <c r="D18" s="76"/>
      <c r="E18" s="15"/>
      <c r="F18" s="16"/>
      <c r="G18" s="15"/>
      <c r="H18" s="73">
        <f t="shared" si="0"/>
        <v>0</v>
      </c>
    </row>
    <row r="19" spans="1:8" s="1" customFormat="1" ht="10.199999999999999" x14ac:dyDescent="0.25">
      <c r="A19" s="12"/>
      <c r="B19" s="13"/>
      <c r="C19" s="18" t="s">
        <v>20</v>
      </c>
      <c r="D19" s="75"/>
      <c r="E19" s="15"/>
      <c r="F19" s="16"/>
      <c r="G19" s="15"/>
      <c r="H19" s="73"/>
    </row>
    <row r="20" spans="1:8" s="1" customFormat="1" ht="10.199999999999999" x14ac:dyDescent="0.25">
      <c r="A20" s="12">
        <f>A19+1</f>
        <v>1</v>
      </c>
      <c r="B20" s="13"/>
      <c r="C20" s="14" t="s">
        <v>32</v>
      </c>
      <c r="D20" s="75"/>
      <c r="E20" s="15"/>
      <c r="F20" s="16"/>
      <c r="G20" s="15"/>
      <c r="H20" s="73">
        <f>G20*D20</f>
        <v>0</v>
      </c>
    </row>
    <row r="21" spans="1:8" s="1" customFormat="1" ht="10.199999999999999" x14ac:dyDescent="0.25">
      <c r="A21" s="12">
        <v>2</v>
      </c>
      <c r="B21" s="13"/>
      <c r="C21" s="14" t="s">
        <v>8</v>
      </c>
      <c r="D21" s="75"/>
      <c r="E21" s="15"/>
      <c r="F21" s="16"/>
      <c r="G21" s="15"/>
      <c r="H21" s="73">
        <f>G21*D21</f>
        <v>0</v>
      </c>
    </row>
    <row r="22" spans="1:8" s="1" customFormat="1" ht="10.199999999999999" x14ac:dyDescent="0.25">
      <c r="A22" s="12">
        <v>3</v>
      </c>
      <c r="B22" s="13"/>
      <c r="C22" s="14" t="s">
        <v>22</v>
      </c>
      <c r="D22" s="75"/>
      <c r="E22" s="15"/>
      <c r="F22" s="16"/>
      <c r="G22" s="15"/>
      <c r="H22" s="73">
        <f>G22*D22</f>
        <v>0</v>
      </c>
    </row>
    <row r="23" spans="1:8" s="1" customFormat="1" ht="10.8" thickBot="1" x14ac:dyDescent="0.3">
      <c r="A23" s="21"/>
      <c r="B23" s="22"/>
      <c r="C23" s="23"/>
      <c r="D23" s="77"/>
      <c r="E23" s="24"/>
      <c r="F23" s="25"/>
      <c r="G23" s="24"/>
      <c r="H23" s="26"/>
    </row>
    <row r="24" spans="1:8" s="1" customFormat="1" ht="10.199999999999999" x14ac:dyDescent="0.25">
      <c r="A24" s="27"/>
      <c r="B24" s="9"/>
      <c r="C24" s="28" t="s">
        <v>4</v>
      </c>
      <c r="D24" s="9"/>
      <c r="E24" s="10" t="s">
        <v>4</v>
      </c>
      <c r="F24" s="11"/>
      <c r="G24" s="10"/>
      <c r="H24" s="29">
        <f>SUM(H3:H23)</f>
        <v>0</v>
      </c>
    </row>
    <row r="25" spans="1:8" s="1" customFormat="1" ht="10.199999999999999" x14ac:dyDescent="0.25">
      <c r="A25" s="19"/>
      <c r="B25" s="30"/>
      <c r="C25" s="31" t="s">
        <v>1</v>
      </c>
      <c r="D25" s="78"/>
      <c r="E25" s="32" t="s">
        <v>1</v>
      </c>
      <c r="F25" s="33"/>
      <c r="G25" s="32"/>
      <c r="H25" s="34">
        <f>H24*15%</f>
        <v>0</v>
      </c>
    </row>
    <row r="26" spans="1:8" s="1" customFormat="1" ht="10.8" thickBot="1" x14ac:dyDescent="0.3">
      <c r="A26" s="35"/>
      <c r="B26" s="36"/>
      <c r="C26" s="37" t="s">
        <v>5</v>
      </c>
      <c r="D26" s="79"/>
      <c r="E26" s="38" t="s">
        <v>5</v>
      </c>
      <c r="F26" s="39"/>
      <c r="G26" s="38"/>
      <c r="H26" s="40">
        <f>H24+H25</f>
        <v>0</v>
      </c>
    </row>
  </sheetData>
  <mergeCells count="1">
    <mergeCell ref="A1:H1"/>
  </mergeCells>
  <pageMargins left="0.31496062992125984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522E-5798-46E1-8546-D885B10B12B8}">
  <dimension ref="A1:H26"/>
  <sheetViews>
    <sheetView view="pageBreakPreview" zoomScaleNormal="100" zoomScaleSheetLayoutView="100" workbookViewId="0">
      <selection activeCell="A2" sqref="A2"/>
    </sheetView>
  </sheetViews>
  <sheetFormatPr defaultColWidth="9.109375" defaultRowHeight="12.6" x14ac:dyDescent="0.25"/>
  <cols>
    <col min="1" max="1" width="6.109375" style="43" customWidth="1"/>
    <col min="2" max="2" width="14.6640625" style="44" customWidth="1"/>
    <col min="3" max="3" width="67.109375" style="4" customWidth="1"/>
    <col min="4" max="4" width="4.109375" style="43" bestFit="1" customWidth="1"/>
    <col min="5" max="5" width="13.109375" style="45" customWidth="1"/>
    <col min="6" max="6" width="5.44140625" style="46" bestFit="1" customWidth="1"/>
    <col min="7" max="7" width="13.88671875" style="45" customWidth="1"/>
    <col min="8" max="8" width="15.88671875" style="45" customWidth="1"/>
    <col min="9" max="16384" width="9.109375" style="4"/>
  </cols>
  <sheetData>
    <row r="1" spans="1:8" ht="22.8" thickBot="1" x14ac:dyDescent="0.3">
      <c r="A1" s="92" t="s">
        <v>38</v>
      </c>
      <c r="B1" s="92"/>
      <c r="C1" s="92"/>
      <c r="D1" s="92"/>
      <c r="E1" s="92"/>
      <c r="F1" s="92"/>
      <c r="G1" s="92"/>
      <c r="H1" s="92"/>
    </row>
    <row r="2" spans="1:8" s="1" customFormat="1" ht="21" thickBot="1" x14ac:dyDescent="0.3">
      <c r="A2" s="5" t="s">
        <v>2</v>
      </c>
      <c r="B2" s="6" t="s">
        <v>15</v>
      </c>
      <c r="C2" s="6" t="s">
        <v>3</v>
      </c>
      <c r="D2" s="74" t="s">
        <v>9</v>
      </c>
      <c r="E2" s="7" t="s">
        <v>0</v>
      </c>
      <c r="F2" s="7" t="s">
        <v>10</v>
      </c>
      <c r="G2" s="7" t="s">
        <v>7</v>
      </c>
      <c r="H2" s="8" t="s">
        <v>6</v>
      </c>
    </row>
    <row r="3" spans="1:8" s="1" customFormat="1" ht="10.199999999999999" x14ac:dyDescent="0.25">
      <c r="A3" s="12"/>
      <c r="B3" s="80"/>
      <c r="C3" s="47" t="s">
        <v>35</v>
      </c>
      <c r="D3" s="82"/>
      <c r="E3" s="15"/>
      <c r="F3" s="16"/>
      <c r="G3" s="15"/>
      <c r="H3" s="73"/>
    </row>
    <row r="4" spans="1:8" s="2" customFormat="1" ht="10.199999999999999" x14ac:dyDescent="0.25">
      <c r="A4" s="84">
        <v>1</v>
      </c>
      <c r="B4" s="85"/>
      <c r="C4" s="86"/>
      <c r="D4" s="87"/>
      <c r="E4" s="15"/>
      <c r="F4" s="89"/>
      <c r="G4" s="88"/>
      <c r="H4" s="73">
        <f t="shared" ref="H4:H18" si="0">G4*D4</f>
        <v>0</v>
      </c>
    </row>
    <row r="5" spans="1:8" s="2" customFormat="1" ht="10.199999999999999" x14ac:dyDescent="0.25">
      <c r="A5" s="84">
        <v>2</v>
      </c>
      <c r="B5" s="85"/>
      <c r="C5" s="86"/>
      <c r="D5" s="87"/>
      <c r="E5" s="15"/>
      <c r="F5" s="89"/>
      <c r="G5" s="88"/>
      <c r="H5" s="73">
        <f t="shared" si="0"/>
        <v>0</v>
      </c>
    </row>
    <row r="6" spans="1:8" s="2" customFormat="1" ht="10.199999999999999" x14ac:dyDescent="0.25">
      <c r="A6" s="84">
        <v>3</v>
      </c>
      <c r="B6" s="85"/>
      <c r="C6" s="86"/>
      <c r="D6" s="87"/>
      <c r="E6" s="15"/>
      <c r="F6" s="89"/>
      <c r="G6" s="88"/>
      <c r="H6" s="73">
        <f t="shared" si="0"/>
        <v>0</v>
      </c>
    </row>
    <row r="7" spans="1:8" s="2" customFormat="1" ht="10.199999999999999" x14ac:dyDescent="0.25">
      <c r="A7" s="84">
        <v>4</v>
      </c>
      <c r="B7" s="85"/>
      <c r="C7" s="86"/>
      <c r="D7" s="87"/>
      <c r="E7" s="15"/>
      <c r="F7" s="89"/>
      <c r="G7" s="88"/>
      <c r="H7" s="73">
        <f t="shared" si="0"/>
        <v>0</v>
      </c>
    </row>
    <row r="8" spans="1:8" s="2" customFormat="1" ht="10.199999999999999" x14ac:dyDescent="0.25">
      <c r="A8" s="84">
        <v>5</v>
      </c>
      <c r="B8" s="85"/>
      <c r="C8" s="86"/>
      <c r="D8" s="87"/>
      <c r="E8" s="15"/>
      <c r="F8" s="89"/>
      <c r="G8" s="88"/>
      <c r="H8" s="73">
        <f t="shared" si="0"/>
        <v>0</v>
      </c>
    </row>
    <row r="9" spans="1:8" s="1" customFormat="1" ht="10.199999999999999" x14ac:dyDescent="0.25">
      <c r="A9" s="12">
        <v>6</v>
      </c>
      <c r="B9" s="80"/>
      <c r="C9" s="81"/>
      <c r="D9" s="82"/>
      <c r="E9" s="15"/>
      <c r="F9" s="16"/>
      <c r="G9" s="15"/>
      <c r="H9" s="73">
        <f t="shared" si="0"/>
        <v>0</v>
      </c>
    </row>
    <row r="10" spans="1:8" s="1" customFormat="1" ht="10.199999999999999" x14ac:dyDescent="0.25">
      <c r="A10" s="12">
        <v>7</v>
      </c>
      <c r="B10" s="80"/>
      <c r="C10" s="47"/>
      <c r="D10" s="76"/>
      <c r="E10" s="15"/>
      <c r="F10" s="16"/>
      <c r="G10" s="15"/>
      <c r="H10" s="73">
        <f t="shared" si="0"/>
        <v>0</v>
      </c>
    </row>
    <row r="11" spans="1:8" s="1" customFormat="1" ht="10.199999999999999" x14ac:dyDescent="0.25">
      <c r="A11" s="12">
        <v>8</v>
      </c>
      <c r="B11" s="80"/>
      <c r="C11" s="47"/>
      <c r="D11" s="76"/>
      <c r="E11" s="15"/>
      <c r="F11" s="16"/>
      <c r="G11" s="15"/>
      <c r="H11" s="73">
        <f t="shared" si="0"/>
        <v>0</v>
      </c>
    </row>
    <row r="12" spans="1:8" s="1" customFormat="1" ht="10.199999999999999" x14ac:dyDescent="0.25">
      <c r="A12" s="12">
        <v>9</v>
      </c>
      <c r="B12" s="80"/>
      <c r="C12" s="47"/>
      <c r="D12" s="76"/>
      <c r="E12" s="15"/>
      <c r="F12" s="16"/>
      <c r="G12" s="15"/>
      <c r="H12" s="73">
        <f t="shared" si="0"/>
        <v>0</v>
      </c>
    </row>
    <row r="13" spans="1:8" s="1" customFormat="1" ht="10.199999999999999" x14ac:dyDescent="0.25">
      <c r="A13" s="12">
        <v>10</v>
      </c>
      <c r="B13" s="80"/>
      <c r="C13" s="47"/>
      <c r="D13" s="76"/>
      <c r="E13" s="15"/>
      <c r="F13" s="16"/>
      <c r="G13" s="15"/>
      <c r="H13" s="73">
        <f t="shared" si="0"/>
        <v>0</v>
      </c>
    </row>
    <row r="14" spans="1:8" s="1" customFormat="1" ht="10.199999999999999" x14ac:dyDescent="0.25">
      <c r="A14" s="12">
        <v>11</v>
      </c>
      <c r="B14" s="80"/>
      <c r="C14" s="47"/>
      <c r="D14" s="76"/>
      <c r="E14" s="15"/>
      <c r="F14" s="16"/>
      <c r="G14" s="15"/>
      <c r="H14" s="73">
        <f t="shared" si="0"/>
        <v>0</v>
      </c>
    </row>
    <row r="15" spans="1:8" s="1" customFormat="1" ht="10.199999999999999" x14ac:dyDescent="0.25">
      <c r="A15" s="12">
        <v>12</v>
      </c>
      <c r="B15" s="80"/>
      <c r="C15" s="47"/>
      <c r="D15" s="76"/>
      <c r="E15" s="15"/>
      <c r="F15" s="16"/>
      <c r="G15" s="15"/>
      <c r="H15" s="73">
        <f t="shared" si="0"/>
        <v>0</v>
      </c>
    </row>
    <row r="16" spans="1:8" s="1" customFormat="1" ht="10.199999999999999" x14ac:dyDescent="0.25">
      <c r="A16" s="12">
        <v>13</v>
      </c>
      <c r="B16" s="80"/>
      <c r="C16" s="47"/>
      <c r="D16" s="76"/>
      <c r="E16" s="15"/>
      <c r="F16" s="16"/>
      <c r="G16" s="15"/>
      <c r="H16" s="73">
        <f t="shared" si="0"/>
        <v>0</v>
      </c>
    </row>
    <row r="17" spans="1:8" s="1" customFormat="1" ht="10.199999999999999" x14ac:dyDescent="0.25">
      <c r="A17" s="12">
        <v>14</v>
      </c>
      <c r="B17" s="80"/>
      <c r="C17" s="47"/>
      <c r="D17" s="76"/>
      <c r="E17" s="15"/>
      <c r="F17" s="16"/>
      <c r="G17" s="15"/>
      <c r="H17" s="73">
        <f t="shared" si="0"/>
        <v>0</v>
      </c>
    </row>
    <row r="18" spans="1:8" s="1" customFormat="1" ht="10.199999999999999" x14ac:dyDescent="0.25">
      <c r="A18" s="12">
        <v>15</v>
      </c>
      <c r="B18" s="80"/>
      <c r="C18" s="47"/>
      <c r="D18" s="76"/>
      <c r="E18" s="15"/>
      <c r="F18" s="16"/>
      <c r="G18" s="15"/>
      <c r="H18" s="73">
        <f t="shared" si="0"/>
        <v>0</v>
      </c>
    </row>
    <row r="19" spans="1:8" s="1" customFormat="1" ht="10.199999999999999" x14ac:dyDescent="0.25">
      <c r="A19" s="12"/>
      <c r="B19" s="13"/>
      <c r="C19" s="18" t="s">
        <v>20</v>
      </c>
      <c r="D19" s="75"/>
      <c r="E19" s="15"/>
      <c r="F19" s="16"/>
      <c r="G19" s="15"/>
      <c r="H19" s="73"/>
    </row>
    <row r="20" spans="1:8" s="1" customFormat="1" ht="10.199999999999999" x14ac:dyDescent="0.25">
      <c r="A20" s="12">
        <f>A19+1</f>
        <v>1</v>
      </c>
      <c r="B20" s="13"/>
      <c r="C20" s="14" t="s">
        <v>32</v>
      </c>
      <c r="D20" s="75"/>
      <c r="E20" s="15"/>
      <c r="F20" s="16"/>
      <c r="G20" s="15"/>
      <c r="H20" s="73">
        <f>G20*D20</f>
        <v>0</v>
      </c>
    </row>
    <row r="21" spans="1:8" s="1" customFormat="1" ht="10.199999999999999" x14ac:dyDescent="0.25">
      <c r="A21" s="12">
        <v>2</v>
      </c>
      <c r="B21" s="13"/>
      <c r="C21" s="14" t="s">
        <v>8</v>
      </c>
      <c r="D21" s="75"/>
      <c r="E21" s="15"/>
      <c r="F21" s="16"/>
      <c r="G21" s="15"/>
      <c r="H21" s="73">
        <f>G21*D21</f>
        <v>0</v>
      </c>
    </row>
    <row r="22" spans="1:8" s="1" customFormat="1" ht="10.199999999999999" x14ac:dyDescent="0.25">
      <c r="A22" s="12">
        <v>3</v>
      </c>
      <c r="B22" s="13"/>
      <c r="C22" s="14" t="s">
        <v>22</v>
      </c>
      <c r="D22" s="75"/>
      <c r="E22" s="15"/>
      <c r="F22" s="16"/>
      <c r="G22" s="15"/>
      <c r="H22" s="73">
        <f>G22*D22</f>
        <v>0</v>
      </c>
    </row>
    <row r="23" spans="1:8" s="1" customFormat="1" ht="10.8" thickBot="1" x14ac:dyDescent="0.3">
      <c r="A23" s="21"/>
      <c r="B23" s="22"/>
      <c r="C23" s="23"/>
      <c r="D23" s="77"/>
      <c r="E23" s="24"/>
      <c r="F23" s="25"/>
      <c r="G23" s="24"/>
      <c r="H23" s="26"/>
    </row>
    <row r="24" spans="1:8" s="1" customFormat="1" ht="10.199999999999999" x14ac:dyDescent="0.25">
      <c r="A24" s="27"/>
      <c r="B24" s="9"/>
      <c r="C24" s="28" t="s">
        <v>4</v>
      </c>
      <c r="D24" s="9"/>
      <c r="E24" s="10" t="s">
        <v>4</v>
      </c>
      <c r="F24" s="11"/>
      <c r="G24" s="10"/>
      <c r="H24" s="29">
        <f>SUM(H3:H23)</f>
        <v>0</v>
      </c>
    </row>
    <row r="25" spans="1:8" s="1" customFormat="1" ht="10.199999999999999" x14ac:dyDescent="0.25">
      <c r="A25" s="19"/>
      <c r="B25" s="30"/>
      <c r="C25" s="31" t="s">
        <v>1</v>
      </c>
      <c r="D25" s="78"/>
      <c r="E25" s="32" t="s">
        <v>1</v>
      </c>
      <c r="F25" s="33"/>
      <c r="G25" s="32"/>
      <c r="H25" s="34">
        <f>H24*15%</f>
        <v>0</v>
      </c>
    </row>
    <row r="26" spans="1:8" s="1" customFormat="1" ht="10.8" thickBot="1" x14ac:dyDescent="0.3">
      <c r="A26" s="35"/>
      <c r="B26" s="36"/>
      <c r="C26" s="37" t="s">
        <v>5</v>
      </c>
      <c r="D26" s="79"/>
      <c r="E26" s="38" t="s">
        <v>5</v>
      </c>
      <c r="F26" s="39"/>
      <c r="G26" s="38"/>
      <c r="H26" s="40">
        <f>H24+H25</f>
        <v>0</v>
      </c>
    </row>
  </sheetData>
  <mergeCells count="1">
    <mergeCell ref="A1:H1"/>
  </mergeCells>
  <pageMargins left="0.31496062992125984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5119-FFE8-4ECE-947C-A96F9595B491}">
  <dimension ref="A1:H26"/>
  <sheetViews>
    <sheetView view="pageBreakPreview" zoomScaleNormal="100" zoomScaleSheetLayoutView="100" workbookViewId="0">
      <selection activeCell="G61" sqref="G61"/>
    </sheetView>
  </sheetViews>
  <sheetFormatPr defaultColWidth="9.109375" defaultRowHeight="12.6" x14ac:dyDescent="0.25"/>
  <cols>
    <col min="1" max="1" width="6.109375" style="43" customWidth="1"/>
    <col min="2" max="2" width="14.6640625" style="44" customWidth="1"/>
    <col min="3" max="3" width="67.109375" style="4" customWidth="1"/>
    <col min="4" max="4" width="4.109375" style="43" bestFit="1" customWidth="1"/>
    <col min="5" max="5" width="13.109375" style="45" customWidth="1"/>
    <col min="6" max="6" width="5.44140625" style="46" bestFit="1" customWidth="1"/>
    <col min="7" max="7" width="13.88671875" style="45" customWidth="1"/>
    <col min="8" max="8" width="15.88671875" style="45" customWidth="1"/>
    <col min="9" max="16384" width="9.109375" style="4"/>
  </cols>
  <sheetData>
    <row r="1" spans="1:8" ht="22.8" thickBot="1" x14ac:dyDescent="0.3">
      <c r="A1" s="92" t="s">
        <v>39</v>
      </c>
      <c r="B1" s="92"/>
      <c r="C1" s="92"/>
      <c r="D1" s="92"/>
      <c r="E1" s="92"/>
      <c r="F1" s="92"/>
      <c r="G1" s="92"/>
      <c r="H1" s="92"/>
    </row>
    <row r="2" spans="1:8" s="1" customFormat="1" ht="21" thickBot="1" x14ac:dyDescent="0.3">
      <c r="A2" s="5" t="s">
        <v>2</v>
      </c>
      <c r="B2" s="6" t="s">
        <v>15</v>
      </c>
      <c r="C2" s="6" t="s">
        <v>3</v>
      </c>
      <c r="D2" s="74" t="s">
        <v>9</v>
      </c>
      <c r="E2" s="7" t="s">
        <v>0</v>
      </c>
      <c r="F2" s="7" t="s">
        <v>10</v>
      </c>
      <c r="G2" s="7" t="s">
        <v>7</v>
      </c>
      <c r="H2" s="8" t="s">
        <v>6</v>
      </c>
    </row>
    <row r="3" spans="1:8" s="1" customFormat="1" ht="10.199999999999999" x14ac:dyDescent="0.25">
      <c r="A3" s="12"/>
      <c r="B3" s="80"/>
      <c r="C3" s="47" t="s">
        <v>35</v>
      </c>
      <c r="D3" s="82"/>
      <c r="E3" s="15"/>
      <c r="F3" s="16"/>
      <c r="G3" s="15"/>
      <c r="H3" s="73"/>
    </row>
    <row r="4" spans="1:8" s="2" customFormat="1" ht="10.199999999999999" x14ac:dyDescent="0.25">
      <c r="A4" s="84">
        <v>1</v>
      </c>
      <c r="B4" s="85"/>
      <c r="C4" s="86"/>
      <c r="D4" s="87"/>
      <c r="E4" s="15"/>
      <c r="F4" s="89"/>
      <c r="G4" s="88"/>
      <c r="H4" s="73">
        <f t="shared" ref="H4:H18" si="0">G4*D4</f>
        <v>0</v>
      </c>
    </row>
    <row r="5" spans="1:8" s="2" customFormat="1" ht="10.199999999999999" x14ac:dyDescent="0.25">
      <c r="A5" s="84">
        <v>2</v>
      </c>
      <c r="B5" s="85"/>
      <c r="C5" s="86"/>
      <c r="D5" s="87"/>
      <c r="E5" s="15"/>
      <c r="F5" s="89"/>
      <c r="G5" s="88"/>
      <c r="H5" s="73">
        <f t="shared" si="0"/>
        <v>0</v>
      </c>
    </row>
    <row r="6" spans="1:8" s="2" customFormat="1" ht="10.199999999999999" x14ac:dyDescent="0.25">
      <c r="A6" s="84">
        <v>3</v>
      </c>
      <c r="B6" s="85"/>
      <c r="C6" s="86"/>
      <c r="D6" s="87"/>
      <c r="E6" s="15"/>
      <c r="F6" s="89"/>
      <c r="G6" s="88"/>
      <c r="H6" s="73">
        <f t="shared" si="0"/>
        <v>0</v>
      </c>
    </row>
    <row r="7" spans="1:8" s="2" customFormat="1" ht="10.199999999999999" x14ac:dyDescent="0.25">
      <c r="A7" s="84">
        <v>4</v>
      </c>
      <c r="B7" s="85"/>
      <c r="C7" s="86"/>
      <c r="D7" s="87"/>
      <c r="E7" s="15"/>
      <c r="F7" s="89"/>
      <c r="G7" s="88"/>
      <c r="H7" s="73">
        <f t="shared" si="0"/>
        <v>0</v>
      </c>
    </row>
    <row r="8" spans="1:8" s="2" customFormat="1" ht="10.199999999999999" x14ac:dyDescent="0.25">
      <c r="A8" s="84">
        <v>5</v>
      </c>
      <c r="B8" s="85"/>
      <c r="C8" s="86"/>
      <c r="D8" s="87"/>
      <c r="E8" s="15"/>
      <c r="F8" s="89"/>
      <c r="G8" s="88"/>
      <c r="H8" s="73">
        <f t="shared" si="0"/>
        <v>0</v>
      </c>
    </row>
    <row r="9" spans="1:8" s="1" customFormat="1" ht="10.199999999999999" x14ac:dyDescent="0.25">
      <c r="A9" s="12">
        <v>6</v>
      </c>
      <c r="B9" s="80"/>
      <c r="C9" s="81"/>
      <c r="D9" s="82"/>
      <c r="E9" s="15"/>
      <c r="F9" s="16"/>
      <c r="G9" s="15"/>
      <c r="H9" s="73">
        <f t="shared" si="0"/>
        <v>0</v>
      </c>
    </row>
    <row r="10" spans="1:8" s="1" customFormat="1" ht="10.199999999999999" x14ac:dyDescent="0.25">
      <c r="A10" s="12">
        <v>7</v>
      </c>
      <c r="B10" s="80"/>
      <c r="C10" s="47"/>
      <c r="D10" s="76"/>
      <c r="E10" s="15"/>
      <c r="F10" s="16"/>
      <c r="G10" s="15"/>
      <c r="H10" s="73">
        <f t="shared" si="0"/>
        <v>0</v>
      </c>
    </row>
    <row r="11" spans="1:8" s="1" customFormat="1" ht="10.199999999999999" x14ac:dyDescent="0.25">
      <c r="A11" s="12">
        <v>8</v>
      </c>
      <c r="B11" s="80"/>
      <c r="C11" s="47"/>
      <c r="D11" s="76"/>
      <c r="E11" s="15"/>
      <c r="F11" s="16"/>
      <c r="G11" s="15"/>
      <c r="H11" s="73">
        <f t="shared" si="0"/>
        <v>0</v>
      </c>
    </row>
    <row r="12" spans="1:8" s="1" customFormat="1" ht="10.199999999999999" x14ac:dyDescent="0.25">
      <c r="A12" s="12">
        <v>9</v>
      </c>
      <c r="B12" s="80"/>
      <c r="C12" s="47"/>
      <c r="D12" s="76"/>
      <c r="E12" s="15"/>
      <c r="F12" s="16"/>
      <c r="G12" s="15"/>
      <c r="H12" s="73">
        <f t="shared" si="0"/>
        <v>0</v>
      </c>
    </row>
    <row r="13" spans="1:8" s="1" customFormat="1" ht="10.199999999999999" x14ac:dyDescent="0.25">
      <c r="A13" s="12">
        <v>10</v>
      </c>
      <c r="B13" s="80"/>
      <c r="C13" s="47"/>
      <c r="D13" s="76"/>
      <c r="E13" s="15"/>
      <c r="F13" s="16"/>
      <c r="G13" s="15"/>
      <c r="H13" s="73">
        <f t="shared" si="0"/>
        <v>0</v>
      </c>
    </row>
    <row r="14" spans="1:8" s="1" customFormat="1" ht="10.199999999999999" x14ac:dyDescent="0.25">
      <c r="A14" s="12">
        <v>11</v>
      </c>
      <c r="B14" s="80"/>
      <c r="C14" s="47"/>
      <c r="D14" s="76"/>
      <c r="E14" s="15"/>
      <c r="F14" s="16"/>
      <c r="G14" s="15"/>
      <c r="H14" s="73">
        <f t="shared" si="0"/>
        <v>0</v>
      </c>
    </row>
    <row r="15" spans="1:8" s="1" customFormat="1" ht="10.199999999999999" x14ac:dyDescent="0.25">
      <c r="A15" s="12">
        <v>12</v>
      </c>
      <c r="B15" s="80"/>
      <c r="C15" s="47"/>
      <c r="D15" s="76"/>
      <c r="E15" s="15"/>
      <c r="F15" s="16"/>
      <c r="G15" s="15"/>
      <c r="H15" s="73">
        <f t="shared" si="0"/>
        <v>0</v>
      </c>
    </row>
    <row r="16" spans="1:8" s="1" customFormat="1" ht="10.199999999999999" x14ac:dyDescent="0.25">
      <c r="A16" s="12">
        <v>13</v>
      </c>
      <c r="B16" s="80"/>
      <c r="C16" s="47"/>
      <c r="D16" s="76"/>
      <c r="E16" s="15"/>
      <c r="F16" s="16"/>
      <c r="G16" s="15"/>
      <c r="H16" s="73">
        <f t="shared" si="0"/>
        <v>0</v>
      </c>
    </row>
    <row r="17" spans="1:8" s="1" customFormat="1" ht="10.199999999999999" x14ac:dyDescent="0.25">
      <c r="A17" s="12">
        <v>14</v>
      </c>
      <c r="B17" s="80"/>
      <c r="C17" s="47"/>
      <c r="D17" s="76"/>
      <c r="E17" s="15"/>
      <c r="F17" s="16"/>
      <c r="G17" s="15"/>
      <c r="H17" s="73">
        <f t="shared" si="0"/>
        <v>0</v>
      </c>
    </row>
    <row r="18" spans="1:8" s="1" customFormat="1" ht="10.199999999999999" x14ac:dyDescent="0.25">
      <c r="A18" s="12">
        <v>15</v>
      </c>
      <c r="B18" s="80"/>
      <c r="C18" s="47"/>
      <c r="D18" s="76"/>
      <c r="E18" s="15"/>
      <c r="F18" s="16"/>
      <c r="G18" s="15"/>
      <c r="H18" s="73">
        <f t="shared" si="0"/>
        <v>0</v>
      </c>
    </row>
    <row r="19" spans="1:8" s="1" customFormat="1" ht="10.199999999999999" x14ac:dyDescent="0.25">
      <c r="A19" s="12"/>
      <c r="B19" s="13"/>
      <c r="C19" s="18" t="s">
        <v>20</v>
      </c>
      <c r="D19" s="75"/>
      <c r="E19" s="15"/>
      <c r="F19" s="16"/>
      <c r="G19" s="15"/>
      <c r="H19" s="73"/>
    </row>
    <row r="20" spans="1:8" s="1" customFormat="1" ht="10.199999999999999" x14ac:dyDescent="0.25">
      <c r="A20" s="12">
        <f>A19+1</f>
        <v>1</v>
      </c>
      <c r="B20" s="13"/>
      <c r="C20" s="14" t="s">
        <v>32</v>
      </c>
      <c r="D20" s="75"/>
      <c r="E20" s="15"/>
      <c r="F20" s="16"/>
      <c r="G20" s="15"/>
      <c r="H20" s="73">
        <f>G20*D20</f>
        <v>0</v>
      </c>
    </row>
    <row r="21" spans="1:8" s="1" customFormat="1" ht="10.199999999999999" x14ac:dyDescent="0.25">
      <c r="A21" s="12">
        <v>2</v>
      </c>
      <c r="B21" s="13"/>
      <c r="C21" s="14" t="s">
        <v>8</v>
      </c>
      <c r="D21" s="75"/>
      <c r="E21" s="15"/>
      <c r="F21" s="16"/>
      <c r="G21" s="15"/>
      <c r="H21" s="73">
        <f>G21*D21</f>
        <v>0</v>
      </c>
    </row>
    <row r="22" spans="1:8" s="1" customFormat="1" ht="10.199999999999999" x14ac:dyDescent="0.25">
      <c r="A22" s="12">
        <v>3</v>
      </c>
      <c r="B22" s="13"/>
      <c r="C22" s="14" t="s">
        <v>22</v>
      </c>
      <c r="D22" s="75"/>
      <c r="E22" s="15"/>
      <c r="F22" s="16"/>
      <c r="G22" s="15"/>
      <c r="H22" s="73">
        <f>G22*D22</f>
        <v>0</v>
      </c>
    </row>
    <row r="23" spans="1:8" s="1" customFormat="1" ht="10.8" thickBot="1" x14ac:dyDescent="0.3">
      <c r="A23" s="21"/>
      <c r="B23" s="22"/>
      <c r="C23" s="23"/>
      <c r="D23" s="77"/>
      <c r="E23" s="24"/>
      <c r="F23" s="25"/>
      <c r="G23" s="24"/>
      <c r="H23" s="26"/>
    </row>
    <row r="24" spans="1:8" s="1" customFormat="1" ht="10.199999999999999" x14ac:dyDescent="0.25">
      <c r="A24" s="27"/>
      <c r="B24" s="9"/>
      <c r="C24" s="28" t="s">
        <v>4</v>
      </c>
      <c r="D24" s="9"/>
      <c r="E24" s="10" t="s">
        <v>4</v>
      </c>
      <c r="F24" s="11"/>
      <c r="G24" s="10"/>
      <c r="H24" s="29">
        <f>SUM(H3:H23)</f>
        <v>0</v>
      </c>
    </row>
    <row r="25" spans="1:8" s="1" customFormat="1" ht="10.199999999999999" x14ac:dyDescent="0.25">
      <c r="A25" s="19"/>
      <c r="B25" s="30"/>
      <c r="C25" s="31" t="s">
        <v>1</v>
      </c>
      <c r="D25" s="78"/>
      <c r="E25" s="32" t="s">
        <v>1</v>
      </c>
      <c r="F25" s="33"/>
      <c r="G25" s="32"/>
      <c r="H25" s="34">
        <f>H24*15%</f>
        <v>0</v>
      </c>
    </row>
    <row r="26" spans="1:8" s="1" customFormat="1" ht="10.8" thickBot="1" x14ac:dyDescent="0.3">
      <c r="A26" s="35"/>
      <c r="B26" s="36"/>
      <c r="C26" s="37" t="s">
        <v>5</v>
      </c>
      <c r="D26" s="79"/>
      <c r="E26" s="38" t="s">
        <v>5</v>
      </c>
      <c r="F26" s="39"/>
      <c r="G26" s="38"/>
      <c r="H26" s="40">
        <f>H24+H25</f>
        <v>0</v>
      </c>
    </row>
  </sheetData>
  <mergeCells count="1">
    <mergeCell ref="A1:H1"/>
  </mergeCells>
  <pageMargins left="0.31496062992125984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5952-7CFE-47B2-9EDD-51123F072328}">
  <dimension ref="A1:H15"/>
  <sheetViews>
    <sheetView view="pageBreakPreview" zoomScaleNormal="100" zoomScaleSheetLayoutView="100" workbookViewId="0">
      <selection sqref="A1:H1"/>
    </sheetView>
  </sheetViews>
  <sheetFormatPr defaultColWidth="9.109375" defaultRowHeight="12.6" x14ac:dyDescent="0.25"/>
  <cols>
    <col min="1" max="1" width="6.109375" style="43" customWidth="1"/>
    <col min="2" max="2" width="11.44140625" style="44" customWidth="1"/>
    <col min="3" max="3" width="66.5546875" style="4" customWidth="1"/>
    <col min="4" max="4" width="4.109375" style="43" bestFit="1" customWidth="1"/>
    <col min="5" max="5" width="13.109375" style="45" customWidth="1"/>
    <col min="6" max="6" width="5.44140625" style="46" bestFit="1" customWidth="1"/>
    <col min="7" max="7" width="13.88671875" style="45" customWidth="1"/>
    <col min="8" max="8" width="15.88671875" style="45" customWidth="1"/>
    <col min="9" max="16384" width="9.109375" style="4"/>
  </cols>
  <sheetData>
    <row r="1" spans="1:8" ht="22.8" thickBot="1" x14ac:dyDescent="0.3">
      <c r="A1" s="92" t="s">
        <v>40</v>
      </c>
      <c r="B1" s="92"/>
      <c r="C1" s="92"/>
      <c r="D1" s="92"/>
      <c r="E1" s="92"/>
      <c r="F1" s="92"/>
      <c r="G1" s="92"/>
      <c r="H1" s="92"/>
    </row>
    <row r="2" spans="1:8" s="1" customFormat="1" ht="21" thickBot="1" x14ac:dyDescent="0.3">
      <c r="A2" s="5" t="s">
        <v>2</v>
      </c>
      <c r="B2" s="6" t="s">
        <v>15</v>
      </c>
      <c r="C2" s="6" t="s">
        <v>3</v>
      </c>
      <c r="D2" s="74" t="s">
        <v>9</v>
      </c>
      <c r="E2" s="7" t="s">
        <v>0</v>
      </c>
      <c r="F2" s="7" t="s">
        <v>10</v>
      </c>
      <c r="G2" s="7" t="s">
        <v>7</v>
      </c>
      <c r="H2" s="8" t="s">
        <v>6</v>
      </c>
    </row>
    <row r="3" spans="1:8" s="1" customFormat="1" ht="10.199999999999999" x14ac:dyDescent="0.25">
      <c r="A3" s="12"/>
      <c r="B3" s="80"/>
      <c r="C3" s="83" t="s">
        <v>21</v>
      </c>
      <c r="D3" s="82"/>
      <c r="E3" s="15"/>
      <c r="F3" s="16"/>
      <c r="G3" s="15"/>
      <c r="H3" s="73"/>
    </row>
    <row r="4" spans="1:8" s="1" customFormat="1" ht="10.199999999999999" x14ac:dyDescent="0.25">
      <c r="A4" s="12">
        <v>1</v>
      </c>
      <c r="B4" s="80"/>
      <c r="C4" s="81"/>
      <c r="D4" s="82"/>
      <c r="E4" s="15"/>
      <c r="F4" s="16"/>
      <c r="G4" s="15"/>
      <c r="H4" s="73">
        <f>G4*D4</f>
        <v>0</v>
      </c>
    </row>
    <row r="5" spans="1:8" s="1" customFormat="1" ht="10.199999999999999" x14ac:dyDescent="0.25">
      <c r="A5" s="12">
        <v>2</v>
      </c>
      <c r="B5" s="80"/>
      <c r="C5" s="81"/>
      <c r="D5" s="82"/>
      <c r="E5" s="15"/>
      <c r="F5" s="16"/>
      <c r="G5" s="15"/>
      <c r="H5" s="73"/>
    </row>
    <row r="6" spans="1:8" s="1" customFormat="1" ht="10.199999999999999" x14ac:dyDescent="0.25">
      <c r="A6" s="12"/>
      <c r="B6" s="13"/>
      <c r="C6" s="18" t="s">
        <v>27</v>
      </c>
      <c r="D6" s="75"/>
      <c r="E6" s="15"/>
      <c r="F6" s="16"/>
      <c r="G6" s="15"/>
      <c r="H6" s="73"/>
    </row>
    <row r="7" spans="1:8" s="1" customFormat="1" ht="10.199999999999999" x14ac:dyDescent="0.25">
      <c r="A7" s="12">
        <f>A5+1</f>
        <v>3</v>
      </c>
      <c r="B7" s="80"/>
      <c r="C7" s="81"/>
      <c r="D7" s="82"/>
      <c r="E7" s="15"/>
      <c r="F7" s="16"/>
      <c r="G7" s="15"/>
      <c r="H7" s="73">
        <f>G7*D7</f>
        <v>0</v>
      </c>
    </row>
    <row r="8" spans="1:8" s="1" customFormat="1" ht="10.199999999999999" x14ac:dyDescent="0.25">
      <c r="A8" s="12"/>
      <c r="B8" s="13"/>
      <c r="C8" s="18" t="s">
        <v>20</v>
      </c>
      <c r="D8" s="75"/>
      <c r="E8" s="15"/>
      <c r="F8" s="16"/>
      <c r="G8" s="15"/>
      <c r="H8" s="73"/>
    </row>
    <row r="9" spans="1:8" s="1" customFormat="1" ht="10.199999999999999" x14ac:dyDescent="0.25">
      <c r="A9" s="12">
        <f>A7+1</f>
        <v>4</v>
      </c>
      <c r="B9" s="13"/>
      <c r="C9" s="14" t="s">
        <v>32</v>
      </c>
      <c r="D9" s="75"/>
      <c r="E9" s="15"/>
      <c r="F9" s="16"/>
      <c r="G9" s="15"/>
      <c r="H9" s="73">
        <f>G9*D9</f>
        <v>0</v>
      </c>
    </row>
    <row r="10" spans="1:8" s="1" customFormat="1" ht="10.199999999999999" x14ac:dyDescent="0.25">
      <c r="A10" s="12">
        <f>A9+1</f>
        <v>5</v>
      </c>
      <c r="B10" s="13"/>
      <c r="C10" s="14" t="s">
        <v>23</v>
      </c>
      <c r="D10" s="75"/>
      <c r="E10" s="15"/>
      <c r="F10" s="16"/>
      <c r="G10" s="15"/>
      <c r="H10" s="73">
        <f>G10*D10</f>
        <v>0</v>
      </c>
    </row>
    <row r="11" spans="1:8" s="1" customFormat="1" ht="10.199999999999999" x14ac:dyDescent="0.25">
      <c r="A11" s="12"/>
      <c r="B11" s="13"/>
      <c r="C11" s="20"/>
      <c r="D11" s="75"/>
      <c r="E11" s="15"/>
      <c r="F11" s="16"/>
      <c r="G11" s="15"/>
      <c r="H11" s="17"/>
    </row>
    <row r="12" spans="1:8" s="1" customFormat="1" ht="10.8" thickBot="1" x14ac:dyDescent="0.3">
      <c r="A12" s="21"/>
      <c r="B12" s="22"/>
      <c r="C12" s="23"/>
      <c r="D12" s="77"/>
      <c r="E12" s="24"/>
      <c r="F12" s="25"/>
      <c r="G12" s="24"/>
      <c r="H12" s="26"/>
    </row>
    <row r="13" spans="1:8" s="1" customFormat="1" ht="10.199999999999999" x14ac:dyDescent="0.25">
      <c r="A13" s="27"/>
      <c r="B13" s="9"/>
      <c r="C13" s="28" t="s">
        <v>4</v>
      </c>
      <c r="D13" s="9"/>
      <c r="E13" s="10" t="s">
        <v>4</v>
      </c>
      <c r="F13" s="11"/>
      <c r="G13" s="10"/>
      <c r="H13" s="29">
        <f>SUM(H4:H11)</f>
        <v>0</v>
      </c>
    </row>
    <row r="14" spans="1:8" s="1" customFormat="1" ht="10.199999999999999" x14ac:dyDescent="0.25">
      <c r="A14" s="19"/>
      <c r="B14" s="30"/>
      <c r="C14" s="31" t="s">
        <v>1</v>
      </c>
      <c r="D14" s="78"/>
      <c r="E14" s="32" t="s">
        <v>1</v>
      </c>
      <c r="F14" s="33"/>
      <c r="G14" s="32"/>
      <c r="H14" s="34">
        <f>H13*15%</f>
        <v>0</v>
      </c>
    </row>
    <row r="15" spans="1:8" s="1" customFormat="1" ht="10.8" thickBot="1" x14ac:dyDescent="0.3">
      <c r="A15" s="35"/>
      <c r="B15" s="36"/>
      <c r="C15" s="37" t="s">
        <v>5</v>
      </c>
      <c r="D15" s="79"/>
      <c r="E15" s="38" t="s">
        <v>5</v>
      </c>
      <c r="F15" s="39"/>
      <c r="G15" s="38"/>
      <c r="H15" s="40">
        <f>H13+H14</f>
        <v>0</v>
      </c>
    </row>
  </sheetData>
  <mergeCells count="1">
    <mergeCell ref="A1:H1"/>
  </mergeCells>
  <pageMargins left="0.31496062992125984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F95C-9476-439D-8C80-62F15AC5E31D}">
  <dimension ref="A1:H16"/>
  <sheetViews>
    <sheetView workbookViewId="0">
      <selection activeCell="C8" sqref="C8"/>
    </sheetView>
  </sheetViews>
  <sheetFormatPr defaultColWidth="9.109375" defaultRowHeight="12.6" x14ac:dyDescent="0.25"/>
  <cols>
    <col min="1" max="1" width="6.109375" style="43" customWidth="1"/>
    <col min="2" max="2" width="11.44140625" style="44" customWidth="1"/>
    <col min="3" max="3" width="66.5546875" style="4" customWidth="1"/>
    <col min="4" max="4" width="4.109375" style="43" bestFit="1" customWidth="1"/>
    <col min="5" max="5" width="13.109375" style="45" customWidth="1"/>
    <col min="6" max="6" width="5.44140625" style="46" bestFit="1" customWidth="1"/>
    <col min="7" max="7" width="13.88671875" style="45" customWidth="1"/>
    <col min="8" max="8" width="15.88671875" style="45" customWidth="1"/>
    <col min="9" max="16384" width="9.109375" style="4"/>
  </cols>
  <sheetData>
    <row r="1" spans="1:8" ht="22.8" thickBot="1" x14ac:dyDescent="0.3">
      <c r="A1" s="92" t="s">
        <v>41</v>
      </c>
      <c r="B1" s="92"/>
      <c r="C1" s="92"/>
      <c r="D1" s="92"/>
      <c r="E1" s="92"/>
      <c r="F1" s="92"/>
      <c r="G1" s="92"/>
      <c r="H1" s="92"/>
    </row>
    <row r="2" spans="1:8" s="1" customFormat="1" ht="21" thickBot="1" x14ac:dyDescent="0.3">
      <c r="A2" s="5" t="s">
        <v>2</v>
      </c>
      <c r="B2" s="6" t="s">
        <v>15</v>
      </c>
      <c r="C2" s="6" t="s">
        <v>3</v>
      </c>
      <c r="D2" s="74" t="s">
        <v>9</v>
      </c>
      <c r="E2" s="7" t="s">
        <v>0</v>
      </c>
      <c r="F2" s="7" t="s">
        <v>10</v>
      </c>
      <c r="G2" s="7" t="s">
        <v>7</v>
      </c>
      <c r="H2" s="8" t="s">
        <v>6</v>
      </c>
    </row>
    <row r="3" spans="1:8" s="1" customFormat="1" ht="10.199999999999999" x14ac:dyDescent="0.25">
      <c r="A3" s="12"/>
      <c r="B3" s="80"/>
      <c r="C3" s="83" t="s">
        <v>42</v>
      </c>
      <c r="D3" s="82"/>
      <c r="E3" s="15"/>
      <c r="F3" s="16"/>
      <c r="G3" s="15"/>
      <c r="H3" s="73"/>
    </row>
    <row r="4" spans="1:8" s="1" customFormat="1" ht="10.199999999999999" x14ac:dyDescent="0.25">
      <c r="A4" s="12">
        <v>1</v>
      </c>
      <c r="B4" s="80"/>
      <c r="C4" s="81"/>
      <c r="D4" s="82"/>
      <c r="E4" s="15"/>
      <c r="F4" s="16"/>
      <c r="G4" s="15"/>
      <c r="H4" s="73">
        <f>G4*D4</f>
        <v>0</v>
      </c>
    </row>
    <row r="5" spans="1:8" s="1" customFormat="1" ht="10.199999999999999" x14ac:dyDescent="0.25">
      <c r="A5" s="12">
        <v>2</v>
      </c>
      <c r="B5" s="80"/>
      <c r="C5" s="81"/>
      <c r="D5" s="82"/>
      <c r="E5" s="15"/>
      <c r="F5" s="16"/>
      <c r="G5" s="15"/>
      <c r="H5" s="73"/>
    </row>
    <row r="6" spans="1:8" s="1" customFormat="1" ht="10.199999999999999" x14ac:dyDescent="0.25">
      <c r="A6" s="12"/>
      <c r="B6" s="13"/>
      <c r="C6" s="18" t="s">
        <v>43</v>
      </c>
      <c r="D6" s="75"/>
      <c r="E6" s="15"/>
      <c r="F6" s="16"/>
      <c r="G6" s="15"/>
      <c r="H6" s="73"/>
    </row>
    <row r="7" spans="1:8" s="1" customFormat="1" ht="10.199999999999999" x14ac:dyDescent="0.25">
      <c r="A7" s="12">
        <f>A5+1</f>
        <v>3</v>
      </c>
      <c r="B7" s="80"/>
      <c r="C7" s="81" t="s">
        <v>44</v>
      </c>
      <c r="D7" s="82">
        <v>5</v>
      </c>
      <c r="E7" s="15"/>
      <c r="F7" s="16"/>
      <c r="G7" s="15"/>
      <c r="H7" s="73">
        <f>G7*D7</f>
        <v>0</v>
      </c>
    </row>
    <row r="8" spans="1:8" s="1" customFormat="1" ht="10.199999999999999" x14ac:dyDescent="0.25">
      <c r="A8" s="12">
        <v>4</v>
      </c>
      <c r="B8" s="80"/>
      <c r="C8" s="81"/>
      <c r="D8" s="82"/>
      <c r="E8" s="15"/>
      <c r="F8" s="16"/>
      <c r="G8" s="15"/>
      <c r="H8" s="73">
        <f t="shared" ref="H8:H10" si="0">G8*D8</f>
        <v>0</v>
      </c>
    </row>
    <row r="9" spans="1:8" s="1" customFormat="1" ht="10.199999999999999" x14ac:dyDescent="0.25">
      <c r="A9" s="12">
        <v>5</v>
      </c>
      <c r="B9" s="80"/>
      <c r="C9" s="81"/>
      <c r="D9" s="82"/>
      <c r="E9" s="15"/>
      <c r="F9" s="16"/>
      <c r="G9" s="15"/>
      <c r="H9" s="73">
        <f t="shared" si="0"/>
        <v>0</v>
      </c>
    </row>
    <row r="10" spans="1:8" s="1" customFormat="1" ht="10.199999999999999" x14ac:dyDescent="0.25">
      <c r="A10" s="12">
        <v>6</v>
      </c>
      <c r="B10" s="80"/>
      <c r="C10" s="81"/>
      <c r="D10" s="82"/>
      <c r="E10" s="15"/>
      <c r="F10" s="16"/>
      <c r="G10" s="15"/>
      <c r="H10" s="73">
        <f t="shared" si="0"/>
        <v>0</v>
      </c>
    </row>
    <row r="11" spans="1:8" s="1" customFormat="1" ht="10.199999999999999" x14ac:dyDescent="0.25">
      <c r="A11" s="12"/>
      <c r="B11" s="13"/>
      <c r="C11" s="18" t="s">
        <v>20</v>
      </c>
      <c r="D11" s="75"/>
      <c r="E11" s="15"/>
      <c r="F11" s="16"/>
      <c r="G11" s="15"/>
      <c r="H11" s="73"/>
    </row>
    <row r="12" spans="1:8" s="1" customFormat="1" ht="10.199999999999999" x14ac:dyDescent="0.25">
      <c r="A12" s="12">
        <v>7</v>
      </c>
      <c r="B12" s="13"/>
      <c r="C12" s="14" t="s">
        <v>32</v>
      </c>
      <c r="D12" s="75"/>
      <c r="E12" s="15"/>
      <c r="F12" s="16"/>
      <c r="G12" s="15"/>
      <c r="H12" s="73">
        <f>G12*D12</f>
        <v>0</v>
      </c>
    </row>
    <row r="13" spans="1:8" s="1" customFormat="1" ht="10.8" thickBot="1" x14ac:dyDescent="0.3">
      <c r="A13" s="21"/>
      <c r="B13" s="22"/>
      <c r="C13" s="23"/>
      <c r="D13" s="77"/>
      <c r="E13" s="24"/>
      <c r="F13" s="25"/>
      <c r="G13" s="24"/>
      <c r="H13" s="26"/>
    </row>
    <row r="14" spans="1:8" s="1" customFormat="1" ht="10.199999999999999" x14ac:dyDescent="0.25">
      <c r="A14" s="27"/>
      <c r="B14" s="9"/>
      <c r="C14" s="28" t="s">
        <v>4</v>
      </c>
      <c r="D14" s="9"/>
      <c r="E14" s="10" t="s">
        <v>4</v>
      </c>
      <c r="F14" s="11"/>
      <c r="G14" s="10"/>
      <c r="H14" s="29">
        <f>SUM(H4:H12)</f>
        <v>0</v>
      </c>
    </row>
    <row r="15" spans="1:8" s="1" customFormat="1" ht="10.199999999999999" x14ac:dyDescent="0.25">
      <c r="A15" s="19"/>
      <c r="B15" s="30"/>
      <c r="C15" s="31" t="s">
        <v>1</v>
      </c>
      <c r="D15" s="78"/>
      <c r="E15" s="32" t="s">
        <v>1</v>
      </c>
      <c r="F15" s="33"/>
      <c r="G15" s="32"/>
      <c r="H15" s="34">
        <f>H14*15%</f>
        <v>0</v>
      </c>
    </row>
    <row r="16" spans="1:8" s="1" customFormat="1" ht="10.8" thickBot="1" x14ac:dyDescent="0.3">
      <c r="A16" s="35"/>
      <c r="B16" s="36"/>
      <c r="C16" s="37" t="s">
        <v>5</v>
      </c>
      <c r="D16" s="79"/>
      <c r="E16" s="38" t="s">
        <v>5</v>
      </c>
      <c r="F16" s="39"/>
      <c r="G16" s="38"/>
      <c r="H16" s="40">
        <f>H14+H15</f>
        <v>0</v>
      </c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b8821b-0738-47b0-88f8-93be59ee1141" xsi:nil="true"/>
    <lcf76f155ced4ddcb4097134ff3c332f xmlns="0554e920-8c9d-4db5-b54f-01d87cc66d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47C6A211B324F951C3DC612D6270A" ma:contentTypeVersion="14" ma:contentTypeDescription="Create a new document." ma:contentTypeScope="" ma:versionID="7257f7eea2265e645bea4b20372a502d">
  <xsd:schema xmlns:xsd="http://www.w3.org/2001/XMLSchema" xmlns:xs="http://www.w3.org/2001/XMLSchema" xmlns:p="http://schemas.microsoft.com/office/2006/metadata/properties" xmlns:ns2="0554e920-8c9d-4db5-b54f-01d87cc66d2d" xmlns:ns3="ceb8821b-0738-47b0-88f8-93be59ee1141" targetNamespace="http://schemas.microsoft.com/office/2006/metadata/properties" ma:root="true" ma:fieldsID="24ca3d638a9a81c432e194aa4514d0d2" ns2:_="" ns3:_="">
    <xsd:import namespace="0554e920-8c9d-4db5-b54f-01d87cc66d2d"/>
    <xsd:import namespace="ceb8821b-0738-47b0-88f8-93be59ee11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4e920-8c9d-4db5-b54f-01d87cc66d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ae8f4b-8573-4a3e-9469-6ab165550e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8821b-0738-47b0-88f8-93be59ee11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892de21-1a4d-488c-9fe6-a6d7f47b47c2}" ma:internalName="TaxCatchAll" ma:showField="CatchAllData" ma:web="ceb8821b-0738-47b0-88f8-93be59ee1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EF7FCD-2DC8-4BF7-B6F3-EE85354399B7}">
  <ds:schemaRefs>
    <ds:schemaRef ds:uri="0554e920-8c9d-4db5-b54f-01d87cc66d2d"/>
    <ds:schemaRef ds:uri="http://purl.org/dc/elements/1.1/"/>
    <ds:schemaRef ds:uri="http://schemas.microsoft.com/office/2006/metadata/properties"/>
    <ds:schemaRef ds:uri="ceb8821b-0738-47b0-88f8-93be59ee1141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4B319C-B0DB-4BF8-A92D-1B4B5403C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54e920-8c9d-4db5-b54f-01d87cc66d2d"/>
    <ds:schemaRef ds:uri="ceb8821b-0738-47b0-88f8-93be59ee11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5DFE66-FE51-487B-A00E-7D342CF95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</vt:lpstr>
      <vt:lpstr>1-3rd Floor - Room 1</vt:lpstr>
      <vt:lpstr>2-3rd Floor - Room 2</vt:lpstr>
      <vt:lpstr>3-Gnd Floor - Room 3</vt:lpstr>
      <vt:lpstr>4-Gnd Floor - Room 4</vt:lpstr>
      <vt:lpstr>5-Gnd Floor - VC Room</vt:lpstr>
      <vt:lpstr>6. Reception</vt:lpstr>
      <vt:lpstr>7. Software &amp; Licensing</vt:lpstr>
      <vt:lpstr>'6. Reception'!Print_Area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PC 1</dc:creator>
  <cp:lastModifiedBy>Richard Fox</cp:lastModifiedBy>
  <cp:lastPrinted>2023-03-14T10:01:37Z</cp:lastPrinted>
  <dcterms:created xsi:type="dcterms:W3CDTF">2004-03-18T20:58:12Z</dcterms:created>
  <dcterms:modified xsi:type="dcterms:W3CDTF">2023-09-15T13:09:50Z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0x0101002FB47C6A211B324F951C3DC612D6270A</vt:lpwstr>
  </property>
  <property fmtid="{D5CDD505-2E9C-101B-9397-08002B2CF9AE}" pid="3" name="TBCO_ScreenResolution">
    <vt:lpwstr>120 120 3840 2160</vt:lpwstr>
  </property>
</Properties>
</file>