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G:\Procurement Folder\ALTAK - CAMDEN MASTER FILE\B. CONTRACT DOCUMENTS\7. PRE-CONTRACT BOQ\BOILER VALVES AND SOOTBLOWERS - RETENDER\"/>
    </mc:Choice>
  </mc:AlternateContent>
  <xr:revisionPtr revIDLastSave="0" documentId="13_ncr:1_{C30538B4-7320-463A-9A55-D690946C99A6}" xr6:coauthVersionLast="47" xr6:coauthVersionMax="47" xr10:uidLastSave="{00000000-0000-0000-0000-000000000000}"/>
  <bookViews>
    <workbookView xWindow="-110" yWindow="-110" windowWidth="19420" windowHeight="10300" firstSheet="1" activeTab="1" xr2:uid="{00000000-000D-0000-FFFF-FFFF00000000}"/>
  </bookViews>
  <sheets>
    <sheet name="Cover" sheetId="9" r:id="rId1"/>
    <sheet name="Flyer 1" sheetId="13" r:id="rId2"/>
    <sheet name="Contents" sheetId="10" r:id="rId3"/>
    <sheet name="Flyer 2" sheetId="14" r:id="rId4"/>
    <sheet name="Notes to Tenderers" sheetId="11" r:id="rId5"/>
    <sheet name="Flyer 3" sheetId="15" r:id="rId6"/>
    <sheet name="Section 1 - Summary" sheetId="20" state="hidden" r:id="rId7"/>
    <sheet name="Sect 1 - Outage BOQ" sheetId="23" r:id="rId8"/>
    <sheet name="Flyer 4" sheetId="17" r:id="rId9"/>
    <sheet name="Section 2 - Summary " sheetId="22" state="hidden" r:id="rId10"/>
    <sheet name="Sect 2 - Maint BOQ" sheetId="24" r:id="rId11"/>
    <sheet name="Flyer 5" sheetId="16" r:id="rId12"/>
    <sheet name="Final Summary" sheetId="18"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0" localSheetId="12">#REF!</definedName>
    <definedName name="\0" localSheetId="7">#REF!</definedName>
    <definedName name="\0" localSheetId="10">#REF!</definedName>
    <definedName name="\0" localSheetId="6">#REF!</definedName>
    <definedName name="\0" localSheetId="9">#REF!</definedName>
    <definedName name="\0">#REF!</definedName>
    <definedName name="\a" localSheetId="12">#REF!</definedName>
    <definedName name="\a" localSheetId="10">#REF!</definedName>
    <definedName name="\a" localSheetId="6">#REF!</definedName>
    <definedName name="\a" localSheetId="9">#REF!</definedName>
    <definedName name="\a">#REF!</definedName>
    <definedName name="\d" localSheetId="12">#REF!</definedName>
    <definedName name="\d" localSheetId="10">#REF!</definedName>
    <definedName name="\d" localSheetId="6">#REF!</definedName>
    <definedName name="\d" localSheetId="9">#REF!</definedName>
    <definedName name="\d">#REF!</definedName>
    <definedName name="\e" localSheetId="10">#REF!</definedName>
    <definedName name="\e">#REF!</definedName>
    <definedName name="\f" localSheetId="10">#REF!</definedName>
    <definedName name="\f">#REF!</definedName>
    <definedName name="\h" localSheetId="10">#REF!</definedName>
    <definedName name="\h">#REF!</definedName>
    <definedName name="\i" localSheetId="10">#REF!</definedName>
    <definedName name="\i">#REF!</definedName>
    <definedName name="\j" localSheetId="10">#REF!</definedName>
    <definedName name="\j">#REF!</definedName>
    <definedName name="\n" localSheetId="10">#REF!</definedName>
    <definedName name="\n">#REF!</definedName>
    <definedName name="\o" localSheetId="10">#REF!</definedName>
    <definedName name="\o">#REF!</definedName>
    <definedName name="\p" localSheetId="10">#REF!</definedName>
    <definedName name="\p">#REF!</definedName>
    <definedName name="\q" localSheetId="10">#REF!</definedName>
    <definedName name="\q">#REF!</definedName>
    <definedName name="\r" localSheetId="10">#REF!</definedName>
    <definedName name="\r">#REF!</definedName>
    <definedName name="\s" localSheetId="10">#REF!</definedName>
    <definedName name="\s">#REF!</definedName>
    <definedName name="\t" localSheetId="10">#REF!</definedName>
    <definedName name="\t">#REF!</definedName>
    <definedName name="\u" localSheetId="10">#REF!</definedName>
    <definedName name="\u">#REF!</definedName>
    <definedName name="\w" localSheetId="10">#REF!</definedName>
    <definedName name="\w">#REF!</definedName>
    <definedName name="\x" localSheetId="10">#REF!</definedName>
    <definedName name="\x">#REF!</definedName>
    <definedName name="\y" localSheetId="10">#REF!</definedName>
    <definedName name="\y">#REF!</definedName>
    <definedName name="\z" localSheetId="10">#REF!</definedName>
    <definedName name="\z">#REF!</definedName>
    <definedName name="___M777" localSheetId="10">#REF!</definedName>
    <definedName name="___M777">#REF!</definedName>
    <definedName name="__M777" localSheetId="10">#REF!</definedName>
    <definedName name="__M777">#REF!</definedName>
    <definedName name="_CPA1" localSheetId="12">'Final Summary'!_CPA1</definedName>
    <definedName name="_CPA1" localSheetId="7">'Sect 1 - Outage BOQ'!_CPA1</definedName>
    <definedName name="_CPA1" localSheetId="10">#N/A</definedName>
    <definedName name="_CPA1" localSheetId="6">'Section 1 - Summary'!_CPA1</definedName>
    <definedName name="_CPA1" localSheetId="9">'Section 2 - Summary '!_CPA1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localSheetId="12" hidden="1">#REF!</definedName>
    <definedName name="_Fill" localSheetId="7" hidden="1">#REF!</definedName>
    <definedName name="_Fill" localSheetId="10" hidden="1">#REF!</definedName>
    <definedName name="_Fill" localSheetId="6" hidden="1">#REF!</definedName>
    <definedName name="_Fill" localSheetId="9" hidden="1">#REF!</definedName>
    <definedName name="_Fill" hidden="1">#REF!</definedName>
    <definedName name="_Key1" localSheetId="12" hidden="1">[2]AIRCON!#REF!</definedName>
    <definedName name="_Key1" localSheetId="7" hidden="1">[2]AIRCON!#REF!</definedName>
    <definedName name="_Key1" localSheetId="10" hidden="1">[2]AIRCON!#REF!</definedName>
    <definedName name="_Key1" localSheetId="6" hidden="1">[2]AIRCON!#REF!</definedName>
    <definedName name="_Key1" localSheetId="9" hidden="1">[2]AIRCON!#REF!</definedName>
    <definedName name="_Key1" hidden="1">[2]AIRCON!#REF!</definedName>
    <definedName name="_Key2" localSheetId="12" hidden="1">[2]AIRCON!#REF!</definedName>
    <definedName name="_Key2" localSheetId="7" hidden="1">[2]AIRCON!#REF!</definedName>
    <definedName name="_Key2" localSheetId="10" hidden="1">[2]AIRCON!#REF!</definedName>
    <definedName name="_Key2" localSheetId="6" hidden="1">[2]AIRCON!#REF!</definedName>
    <definedName name="_Key2" localSheetId="9" hidden="1">[2]AIRCON!#REF!</definedName>
    <definedName name="_Key2" hidden="1">[2]AIRCON!#REF!</definedName>
    <definedName name="_M11" localSheetId="12">#REF!</definedName>
    <definedName name="_M11" localSheetId="7">#REF!</definedName>
    <definedName name="_M11" localSheetId="10">#REF!</definedName>
    <definedName name="_M11" localSheetId="6">#REF!</definedName>
    <definedName name="_M11" localSheetId="9">#REF!</definedName>
    <definedName name="_M11">#REF!</definedName>
    <definedName name="_M13" localSheetId="12">#REF!</definedName>
    <definedName name="_M13" localSheetId="10">#REF!</definedName>
    <definedName name="_M13" localSheetId="6">#REF!</definedName>
    <definedName name="_M13" localSheetId="9">#REF!</definedName>
    <definedName name="_M13">#REF!</definedName>
    <definedName name="_M14" localSheetId="12">#REF!</definedName>
    <definedName name="_M14" localSheetId="10">#REF!</definedName>
    <definedName name="_M14" localSheetId="6">#REF!</definedName>
    <definedName name="_M14" localSheetId="9">#REF!</definedName>
    <definedName name="_M14">#REF!</definedName>
    <definedName name="_M15" localSheetId="10">#REF!</definedName>
    <definedName name="_M15">#REF!</definedName>
    <definedName name="_M16" localSheetId="10">#REF!</definedName>
    <definedName name="_M16">#REF!</definedName>
    <definedName name="_M17" localSheetId="10">#REF!</definedName>
    <definedName name="_M17">#REF!</definedName>
    <definedName name="_M18" localSheetId="10">#REF!</definedName>
    <definedName name="_M18">#REF!</definedName>
    <definedName name="_M777" localSheetId="10">#REF!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localSheetId="12" hidden="1">#REF!</definedName>
    <definedName name="_Parse_Out" localSheetId="10" hidden="1">#REF!</definedName>
    <definedName name="_Parse_Out" localSheetId="6" hidden="1">#REF!</definedName>
    <definedName name="_Parse_Out" localSheetId="9" hidden="1">#REF!</definedName>
    <definedName name="_Parse_Out" hidden="1">#REF!</definedName>
    <definedName name="_Sort" localSheetId="12" hidden="1">[2]AIRCON!#REF!</definedName>
    <definedName name="_Sort" localSheetId="6" hidden="1">[2]AIRCON!#REF!</definedName>
    <definedName name="_Sort" localSheetId="9" hidden="1">[2]AIRCON!#REF!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localSheetId="12" hidden="1">#REF!</definedName>
    <definedName name="ACwvu.all." localSheetId="7" hidden="1">#REF!</definedName>
    <definedName name="ACwvu.all." localSheetId="10" hidden="1">#REF!</definedName>
    <definedName name="ACwvu.all." localSheetId="6" hidden="1">#REF!</definedName>
    <definedName name="ACwvu.all." localSheetId="9" hidden="1">#REF!</definedName>
    <definedName name="ACwvu.all." hidden="1">#REF!</definedName>
    <definedName name="ACwvu.prices." localSheetId="12" hidden="1">#REF!</definedName>
    <definedName name="ACwvu.prices." localSheetId="10" hidden="1">#REF!</definedName>
    <definedName name="ACwvu.prices." localSheetId="6" hidden="1">#REF!</definedName>
    <definedName name="ACwvu.prices." localSheetId="9" hidden="1">#REF!</definedName>
    <definedName name="ACwvu.prices." hidden="1">#REF!</definedName>
    <definedName name="ACwvu.summary." localSheetId="12" hidden="1">#REF!</definedName>
    <definedName name="ACwvu.summary." localSheetId="10" hidden="1">#REF!</definedName>
    <definedName name="ACwvu.summary." localSheetId="6" hidden="1">#REF!</definedName>
    <definedName name="ACwvu.summary." localSheetId="9" hidden="1">#REF!</definedName>
    <definedName name="ACwvu.summary." hidden="1">#REF!</definedName>
    <definedName name="AGE_PROFILE">[3]Validation!$B$2957:$B$2958</definedName>
    <definedName name="ALL" localSheetId="12">#REF!</definedName>
    <definedName name="ALL" localSheetId="7">#REF!</definedName>
    <definedName name="ALL" localSheetId="10">#REF!</definedName>
    <definedName name="ALL" localSheetId="6">#REF!</definedName>
    <definedName name="ALL" localSheetId="9">#REF!</definedName>
    <definedName name="ALL">#REF!</definedName>
    <definedName name="ALS" localSheetId="12">#REF!</definedName>
    <definedName name="ALS" localSheetId="10">#REF!</definedName>
    <definedName name="ALS" localSheetId="6">#REF!</definedName>
    <definedName name="ALS" localSheetId="9">#REF!</definedName>
    <definedName name="ALS">#REF!</definedName>
    <definedName name="ARCHITEC" localSheetId="12">#REF!</definedName>
    <definedName name="ARCHITEC" localSheetId="10">#REF!</definedName>
    <definedName name="ARCHITEC" localSheetId="6">#REF!</definedName>
    <definedName name="ARCHITEC" localSheetId="9">#REF!</definedName>
    <definedName name="ARCHITEC">#REF!</definedName>
    <definedName name="Area_Print" localSheetId="10">#REF!</definedName>
    <definedName name="Area_Print">#REF!</definedName>
    <definedName name="bbb" localSheetId="10">#REF!</definedName>
    <definedName name="bbb">#REF!</definedName>
    <definedName name="bbbr" localSheetId="10">#REF!</definedName>
    <definedName name="bbbr">#REF!</definedName>
    <definedName name="BOND" localSheetId="10">#REF!</definedName>
    <definedName name="BOND">#REF!</definedName>
    <definedName name="BOQ" localSheetId="10">#REF!</definedName>
    <definedName name="BOQ">#REF!</definedName>
    <definedName name="BOTBOX" localSheetId="10">#REF!</definedName>
    <definedName name="BOTBOX">#REF!</definedName>
    <definedName name="BPL">[4]Re!$D$293:$D$314</definedName>
    <definedName name="C_" localSheetId="12">#REF!</definedName>
    <definedName name="C_" localSheetId="7">#REF!</definedName>
    <definedName name="C_" localSheetId="10">#REF!</definedName>
    <definedName name="C_" localSheetId="6">#REF!</definedName>
    <definedName name="C_" localSheetId="9">#REF!</definedName>
    <definedName name="C_">#REF!</definedName>
    <definedName name="C2413914" localSheetId="12" hidden="1">#REF!</definedName>
    <definedName name="C2413914" localSheetId="10" hidden="1">#REF!</definedName>
    <definedName name="C2413914" localSheetId="6" hidden="1">#REF!</definedName>
    <definedName name="C2413914" localSheetId="9" hidden="1">#REF!</definedName>
    <definedName name="C2413914" hidden="1">#REF!</definedName>
    <definedName name="CA_275" localSheetId="12">#REF!</definedName>
    <definedName name="CA_275" localSheetId="10">#REF!</definedName>
    <definedName name="CA_275" localSheetId="6">#REF!</definedName>
    <definedName name="CA_275" localSheetId="9">#REF!</definedName>
    <definedName name="CA_275">#REF!</definedName>
    <definedName name="CA_320" localSheetId="10">#REF!</definedName>
    <definedName name="CA_320">#REF!</definedName>
    <definedName name="CA_370" localSheetId="10">#REF!</definedName>
    <definedName name="CA_370">#REF!</definedName>
    <definedName name="Calc_A" localSheetId="10">#REF!</definedName>
    <definedName name="Calc_A">#REF!</definedName>
    <definedName name="Calc_B" localSheetId="10">#REF!</definedName>
    <definedName name="Calc_B">#REF!</definedName>
    <definedName name="Calc_C" localSheetId="10">#REF!</definedName>
    <definedName name="Calc_C">#REF!</definedName>
    <definedName name="Calc_D" localSheetId="10">#REF!</definedName>
    <definedName name="Calc_D">#REF!</definedName>
    <definedName name="Calc_E" localSheetId="10">#REF!</definedName>
    <definedName name="Calc_E">#REF!</definedName>
    <definedName name="Calc_F" localSheetId="10">#REF!</definedName>
    <definedName name="Calc_F">#REF!</definedName>
    <definedName name="Calc_G" localSheetId="10">#REF!</definedName>
    <definedName name="Calc_G">#REF!</definedName>
    <definedName name="Calc_H" localSheetId="10">#REF!</definedName>
    <definedName name="Calc_H">#REF!</definedName>
    <definedName name="Calc_I" localSheetId="10">#REF!</definedName>
    <definedName name="Calc_I">#REF!</definedName>
    <definedName name="Calc_J" localSheetId="10">#REF!</definedName>
    <definedName name="Calc_J">#REF!</definedName>
    <definedName name="Calc_K" localSheetId="10">#REF!</definedName>
    <definedName name="Calc_K">#REF!</definedName>
    <definedName name="Calc_k1" localSheetId="10">#REF!</definedName>
    <definedName name="Calc_k1">#REF!</definedName>
    <definedName name="Calc_k10" localSheetId="10">#REF!</definedName>
    <definedName name="Calc_k10">#REF!</definedName>
    <definedName name="Calc_k11" localSheetId="10">#REF!</definedName>
    <definedName name="Calc_k11">#REF!</definedName>
    <definedName name="Calc_k12" localSheetId="10">#REF!</definedName>
    <definedName name="Calc_k12">#REF!</definedName>
    <definedName name="Calc_k13" localSheetId="10">#REF!</definedName>
    <definedName name="Calc_k13">#REF!</definedName>
    <definedName name="Calc_k14" localSheetId="10">#REF!</definedName>
    <definedName name="Calc_k14">#REF!</definedName>
    <definedName name="Calc_k15" localSheetId="10">#REF!</definedName>
    <definedName name="Calc_k15">#REF!</definedName>
    <definedName name="Calc_k16" localSheetId="10">#REF!</definedName>
    <definedName name="Calc_k16">#REF!</definedName>
    <definedName name="Calc_k2" localSheetId="10">#REF!</definedName>
    <definedName name="Calc_k2">#REF!</definedName>
    <definedName name="Calc_k3" localSheetId="10">#REF!</definedName>
    <definedName name="Calc_k3">#REF!</definedName>
    <definedName name="Calc_k4" localSheetId="10">#REF!</definedName>
    <definedName name="Calc_k4">#REF!</definedName>
    <definedName name="Calc_k5" localSheetId="10">#REF!</definedName>
    <definedName name="Calc_k5">#REF!</definedName>
    <definedName name="Calc_k6" localSheetId="10">#REF!</definedName>
    <definedName name="Calc_k6">#REF!</definedName>
    <definedName name="Calc_k7" localSheetId="10">#REF!</definedName>
    <definedName name="Calc_k7">#REF!</definedName>
    <definedName name="Calc_k8" localSheetId="10">#REF!</definedName>
    <definedName name="Calc_k8">#REF!</definedName>
    <definedName name="Calc_k9" localSheetId="10">#REF!</definedName>
    <definedName name="Calc_k9">#REF!</definedName>
    <definedName name="Calc_L" localSheetId="10">#REF!</definedName>
    <definedName name="Calc_L">#REF!</definedName>
    <definedName name="Calc_M" localSheetId="10">#REF!</definedName>
    <definedName name="Calc_M">#REF!</definedName>
    <definedName name="Calc_N" localSheetId="10">#REF!</definedName>
    <definedName name="Calc_N">#REF!</definedName>
    <definedName name="Calc_O" localSheetId="10">#REF!</definedName>
    <definedName name="Calc_O">#REF!</definedName>
    <definedName name="Calc_P" localSheetId="10">#REF!</definedName>
    <definedName name="Calc_P">#REF!</definedName>
    <definedName name="CalcInternal" localSheetId="10">#REF!</definedName>
    <definedName name="CalcInternal">#REF!</definedName>
    <definedName name="CANCEL" localSheetId="10">#REF!</definedName>
    <definedName name="CANCEL">#REF!</definedName>
    <definedName name="CASHFLOW" localSheetId="10">#REF!</definedName>
    <definedName name="CASHFLOW">#REF!</definedName>
    <definedName name="CCC" localSheetId="10">#REF!</definedName>
    <definedName name="CCC">#REF!</definedName>
    <definedName name="ch" localSheetId="1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1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 localSheetId="12">#REF!</definedName>
    <definedName name="CL" localSheetId="10">#REF!</definedName>
    <definedName name="CL" localSheetId="6">#REF!</definedName>
    <definedName name="CL" localSheetId="9">#REF!</definedName>
    <definedName name="CL">#REF!</definedName>
    <definedName name="CL_275" localSheetId="12">#REF!</definedName>
    <definedName name="CL_275" localSheetId="10">#REF!</definedName>
    <definedName name="CL_275" localSheetId="6">#REF!</definedName>
    <definedName name="CL_275" localSheetId="9">#REF!</definedName>
    <definedName name="CL_275">#REF!</definedName>
    <definedName name="CL_320" localSheetId="12">#REF!</definedName>
    <definedName name="CL_320" localSheetId="10">#REF!</definedName>
    <definedName name="CL_320" localSheetId="6">#REF!</definedName>
    <definedName name="CL_320" localSheetId="9">#REF!</definedName>
    <definedName name="CL_320">#REF!</definedName>
    <definedName name="CL_370" localSheetId="10">#REF!</definedName>
    <definedName name="CL_370">#REF!</definedName>
    <definedName name="Clear_CAST_Price_Summary" localSheetId="12">'Final Summary'!Clear_CAST_Price_Summary</definedName>
    <definedName name="Clear_CAST_Price_Summary" localSheetId="7">'Sect 1 - Outage BOQ'!Clear_CAST_Price_Summary</definedName>
    <definedName name="Clear_CAST_Price_Summary" localSheetId="10">#N/A</definedName>
    <definedName name="Clear_CAST_Price_Summary" localSheetId="6">'Section 1 - Summary'!Clear_CAST_Price_Summary</definedName>
    <definedName name="Clear_CAST_Price_Summary" localSheetId="9">'Section 2 - Summary '!Clear_CAST_Price_Summary</definedName>
    <definedName name="Clear_CAST_Price_Summary">[0]!Clear_CAST_Price_Summary</definedName>
    <definedName name="CMO" localSheetId="12">#REF!</definedName>
    <definedName name="CMO" localSheetId="7">#REF!</definedName>
    <definedName name="CMO" localSheetId="10">#REF!</definedName>
    <definedName name="CMO" localSheetId="6">#REF!</definedName>
    <definedName name="CMO" localSheetId="9">#REF!</definedName>
    <definedName name="CMO">#REF!</definedName>
    <definedName name="Coast" localSheetId="12">'Final Summary'!Coast</definedName>
    <definedName name="Coast" localSheetId="7">'Sect 1 - Outage BOQ'!Coast</definedName>
    <definedName name="Coast" localSheetId="10">#N/A</definedName>
    <definedName name="Coast" localSheetId="6">'Section 1 - Summary'!Coast</definedName>
    <definedName name="Coast" localSheetId="9">'Section 2 - Summary '!Coast</definedName>
    <definedName name="Coast">[0]!Coast</definedName>
    <definedName name="Cost_Centre" localSheetId="12">'[5]AT COMPLETION'!#REF!</definedName>
    <definedName name="Cost_Centre" localSheetId="7">'[5]AT COMPLETION'!#REF!</definedName>
    <definedName name="Cost_Centre" localSheetId="10">'[5]AT COMPLETION'!#REF!</definedName>
    <definedName name="Cost_Centre" localSheetId="6">'[5]AT COMPLETION'!#REF!</definedName>
    <definedName name="Cost_Centre" localSheetId="9">'[5]AT COMPLETION'!#REF!</definedName>
    <definedName name="Cost_Centre">'[5]AT COMPLETION'!#REF!</definedName>
    <definedName name="CPA_A" localSheetId="12">#REF!</definedName>
    <definedName name="CPA_A" localSheetId="7">#REF!</definedName>
    <definedName name="CPA_A" localSheetId="10">#REF!</definedName>
    <definedName name="CPA_A" localSheetId="6">#REF!</definedName>
    <definedName name="CPA_A" localSheetId="9">#REF!</definedName>
    <definedName name="CPA_A">#REF!</definedName>
    <definedName name="CPA_B" localSheetId="12">#REF!</definedName>
    <definedName name="CPA_B" localSheetId="10">#REF!</definedName>
    <definedName name="CPA_B" localSheetId="6">#REF!</definedName>
    <definedName name="CPA_B" localSheetId="9">#REF!</definedName>
    <definedName name="CPA_B">#REF!</definedName>
    <definedName name="CPA_C" localSheetId="12">#REF!</definedName>
    <definedName name="CPA_C" localSheetId="10">#REF!</definedName>
    <definedName name="CPA_C" localSheetId="6">#REF!</definedName>
    <definedName name="CPA_C" localSheetId="9">#REF!</definedName>
    <definedName name="CPA_C">#REF!</definedName>
    <definedName name="CPA_D" localSheetId="10">#REF!</definedName>
    <definedName name="CPA_D">#REF!</definedName>
    <definedName name="CPA_E" localSheetId="10">#REF!</definedName>
    <definedName name="CPA_E">#REF!</definedName>
    <definedName name="CPA_F" localSheetId="10">#REF!</definedName>
    <definedName name="CPA_F">#REF!</definedName>
    <definedName name="CPA_G" localSheetId="10">#REF!</definedName>
    <definedName name="CPA_G">#REF!</definedName>
    <definedName name="CPA_H" localSheetId="10">#REF!</definedName>
    <definedName name="CPA_H">#REF!</definedName>
    <definedName name="CPA_I" localSheetId="10">#REF!</definedName>
    <definedName name="CPA_I">#REF!</definedName>
    <definedName name="CPA_J" localSheetId="10">#REF!</definedName>
    <definedName name="CPA_J">#REF!</definedName>
    <definedName name="CPA_K" localSheetId="10">#REF!</definedName>
    <definedName name="CPA_K">#REF!</definedName>
    <definedName name="CPA_L" localSheetId="10">#REF!</definedName>
    <definedName name="CPA_L">#REF!</definedName>
    <definedName name="CPA_M" localSheetId="10">#REF!</definedName>
    <definedName name="CPA_M">#REF!</definedName>
    <definedName name="CPA_N" localSheetId="10">#REF!</definedName>
    <definedName name="CPA_N">#REF!</definedName>
    <definedName name="CPA_O" localSheetId="10">#REF!</definedName>
    <definedName name="CPA_O">#REF!</definedName>
    <definedName name="CPA_P" localSheetId="10">#REF!</definedName>
    <definedName name="CPA_P">#REF!</definedName>
    <definedName name="CPACalculations" localSheetId="10">#REF!</definedName>
    <definedName name="CPACalculations">#REF!</definedName>
    <definedName name="CPAFormulae" localSheetId="10">#REF!</definedName>
    <definedName name="CPAFormulae">#REF!</definedName>
    <definedName name="CR" localSheetId="10">#REF!</definedName>
    <definedName name="CR">#REF!</definedName>
    <definedName name="CS" localSheetId="10">#REF!</definedName>
    <definedName name="CS">#REF!</definedName>
    <definedName name="Cwvu.summary." localSheetId="10" hidden="1">#REF!</definedName>
    <definedName name="Cwvu.summary." hidden="1">#REF!</definedName>
    <definedName name="CXXX">'[1]10'!$F$175:$F$182</definedName>
    <definedName name="D" localSheetId="12">#REF!</definedName>
    <definedName name="D" localSheetId="7">#REF!</definedName>
    <definedName name="D" localSheetId="10">#REF!</definedName>
    <definedName name="D" localSheetId="6">#REF!</definedName>
    <definedName name="D" localSheetId="9">#REF!</definedName>
    <definedName name="D">#REF!</definedName>
    <definedName name="DAE_ELK" localSheetId="12">#REF!</definedName>
    <definedName name="DAE_ELK" localSheetId="10">#REF!</definedName>
    <definedName name="DAE_ELK" localSheetId="6">#REF!</definedName>
    <definedName name="DAE_ELK" localSheetId="9">#REF!</definedName>
    <definedName name="DAE_ELK">#REF!</definedName>
    <definedName name="DAE_GRD" localSheetId="12">#REF!</definedName>
    <definedName name="DAE_GRD" localSheetId="10">#REF!</definedName>
    <definedName name="DAE_GRD" localSheetId="6">#REF!</definedName>
    <definedName name="DAE_GRD" localSheetId="9">#REF!</definedName>
    <definedName name="DAE_GRD">#REF!</definedName>
    <definedName name="Data" localSheetId="10">#REF!</definedName>
    <definedName name="Data">#REF!</definedName>
    <definedName name="Data_Daywork" localSheetId="10">#REF!</definedName>
    <definedName name="Data_Daywork">#REF!</definedName>
    <definedName name="Data_Opt_Bill5" localSheetId="10">#REF!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 localSheetId="12">#REF!</definedName>
    <definedName name="DATA15" localSheetId="7">#REF!</definedName>
    <definedName name="DATA15" localSheetId="10">#REF!</definedName>
    <definedName name="DATA15" localSheetId="6">#REF!</definedName>
    <definedName name="DATA15" localSheetId="9">#REF!</definedName>
    <definedName name="DATA15">#REF!</definedName>
    <definedName name="DATA16" localSheetId="12">#REF!</definedName>
    <definedName name="DATA16" localSheetId="10">#REF!</definedName>
    <definedName name="DATA16" localSheetId="6">#REF!</definedName>
    <definedName name="DATA16" localSheetId="9">#REF!</definedName>
    <definedName name="DATA16">#REF!</definedName>
    <definedName name="DATA17" localSheetId="12">#REF!</definedName>
    <definedName name="DATA17" localSheetId="10">#REF!</definedName>
    <definedName name="DATA17" localSheetId="6">#REF!</definedName>
    <definedName name="DATA17" localSheetId="9">#REF!</definedName>
    <definedName name="DATA17">#REF!</definedName>
    <definedName name="DATA18" localSheetId="10">#REF!</definedName>
    <definedName name="DATA18">#REF!</definedName>
    <definedName name="DATA19" localSheetId="10">#REF!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 localSheetId="12">#REF!</definedName>
    <definedName name="_xlnm.Database" localSheetId="7">#REF!</definedName>
    <definedName name="_xlnm.Database" localSheetId="10">#REF!</definedName>
    <definedName name="_xlnm.Database" localSheetId="6">#REF!</definedName>
    <definedName name="_xlnm.Database" localSheetId="9">#REF!</definedName>
    <definedName name="_xlnm.Database">#REF!</definedName>
    <definedName name="DAYS" localSheetId="12">#REF!</definedName>
    <definedName name="DAYS" localSheetId="10">#REF!</definedName>
    <definedName name="DAYS" localSheetId="6">#REF!</definedName>
    <definedName name="DAYS" localSheetId="9">#REF!</definedName>
    <definedName name="DAYS">#REF!</definedName>
    <definedName name="DB" localSheetId="12">#REF!</definedName>
    <definedName name="DB" localSheetId="10">#REF!</definedName>
    <definedName name="DB" localSheetId="6">#REF!</definedName>
    <definedName name="DB" localSheetId="9">#REF!</definedName>
    <definedName name="DB">#REF!</definedName>
    <definedName name="de">'[7]2.2'!#REF!</definedName>
    <definedName name="DECEMBER" localSheetId="12">#REF!</definedName>
    <definedName name="DECEMBER" localSheetId="10">#REF!</definedName>
    <definedName name="DECEMBER" localSheetId="6">#REF!</definedName>
    <definedName name="DECEMBER" localSheetId="9">#REF!</definedName>
    <definedName name="DECEMBER">#REF!</definedName>
    <definedName name="DEF_SH" localSheetId="12">#REF!</definedName>
    <definedName name="DEF_SH" localSheetId="10">#REF!</definedName>
    <definedName name="DEF_SH" localSheetId="6">#REF!</definedName>
    <definedName name="DEF_SH" localSheetId="9">#REF!</definedName>
    <definedName name="DEF_SH">#REF!</definedName>
    <definedName name="DEF_SHL" localSheetId="12">#REF!</definedName>
    <definedName name="DEF_SHL" localSheetId="10">#REF!</definedName>
    <definedName name="DEF_SHL" localSheetId="6">#REF!</definedName>
    <definedName name="DEF_SHL" localSheetId="9">#REF!</definedName>
    <definedName name="DEF_SHL">#REF!</definedName>
    <definedName name="dis" localSheetId="10">#REF!</definedName>
    <definedName name="dis">#REF!</definedName>
    <definedName name="DISABILITY_STATUS">[3]Validation!$B$2959:$B$2968</definedName>
    <definedName name="disb" localSheetId="12">#REF!</definedName>
    <definedName name="disb" localSheetId="7">#REF!</definedName>
    <definedName name="disb" localSheetId="10">#REF!</definedName>
    <definedName name="disb" localSheetId="6">#REF!</definedName>
    <definedName name="disb" localSheetId="9">#REF!</definedName>
    <definedName name="disb">#REF!</definedName>
    <definedName name="Dismatle">#REF!</definedName>
    <definedName name="Dls">[1]Ein!$C$1143:$C$1162</definedName>
    <definedName name="DLYN">#N/A</definedName>
    <definedName name="DOTPRINT" localSheetId="12">#REF!</definedName>
    <definedName name="DOTPRINT" localSheetId="10">#REF!</definedName>
    <definedName name="DOTPRINT" localSheetId="6">#REF!</definedName>
    <definedName name="DOTPRINT" localSheetId="9">#REF!</definedName>
    <definedName name="DOTPRINT">#REF!</definedName>
    <definedName name="DOUBLE_H.S_ASS" localSheetId="12">#REF!</definedName>
    <definedName name="DOUBLE_H.S_ASS" localSheetId="10">#REF!</definedName>
    <definedName name="DOUBLE_H.S_ASS" localSheetId="6">#REF!</definedName>
    <definedName name="DOUBLE_H.S_ASS" localSheetId="9">#REF!</definedName>
    <definedName name="DOUBLE_H.S_ASS">#REF!</definedName>
    <definedName name="DrainPipesAbove">#REF!</definedName>
    <definedName name="DrainPipeUnder">#REF!</definedName>
    <definedName name="DROP" localSheetId="12">#REF!</definedName>
    <definedName name="DROP" localSheetId="10">#REF!</definedName>
    <definedName name="DROP" localSheetId="6">#REF!</definedName>
    <definedName name="DROP" localSheetId="9">#REF!</definedName>
    <definedName name="DROP">#REF!</definedName>
    <definedName name="DUC" localSheetId="10">#REF!</definedName>
    <definedName name="DUC">#REF!</definedName>
    <definedName name="EEE" localSheetId="10">[1]E!#REF!</definedName>
    <definedName name="EEE">[1]E!#REF!</definedName>
    <definedName name="eeee" localSheetId="12">#REF!</definedName>
    <definedName name="eeee" localSheetId="7">#REF!</definedName>
    <definedName name="eeee" localSheetId="10">#REF!</definedName>
    <definedName name="eeee" localSheetId="6">#REF!</definedName>
    <definedName name="eeee" localSheetId="9">#REF!</definedName>
    <definedName name="eeee">#REF!</definedName>
    <definedName name="eeee1" localSheetId="12">#REF!</definedName>
    <definedName name="eeee1" localSheetId="10">#REF!</definedName>
    <definedName name="eeee1" localSheetId="6">#REF!</definedName>
    <definedName name="eeee1" localSheetId="9">#REF!</definedName>
    <definedName name="eeee1">#REF!</definedName>
    <definedName name="ELC" localSheetId="12">[8]Qm!#REF!</definedName>
    <definedName name="ELC" localSheetId="10">[8]Qm!#REF!</definedName>
    <definedName name="ELC" localSheetId="6">[8]Qm!#REF!</definedName>
    <definedName name="ELC" localSheetId="9">[8]Qm!#REF!</definedName>
    <definedName name="ELC">[8]Qm!#REF!</definedName>
    <definedName name="ELE" localSheetId="12">[8]Qm!#REF!</definedName>
    <definedName name="ELE" localSheetId="10">[8]Qm!#REF!</definedName>
    <definedName name="ELE" localSheetId="6">[8]Qm!#REF!</definedName>
    <definedName name="ELE" localSheetId="9">[8]Qm!#REF!</definedName>
    <definedName name="ELE">[8]Qm!#REF!</definedName>
    <definedName name="ELM" localSheetId="10">[8]Qm!#REF!</definedName>
    <definedName name="ELM">[8]Qm!#REF!</definedName>
    <definedName name="ELS" localSheetId="10">[8]Qm!#REF!</definedName>
    <definedName name="ELS">[8]Qm!#REF!</definedName>
    <definedName name="END_of_PRICE_FIX_SUMMARY" localSheetId="12">#REF!</definedName>
    <definedName name="END_of_PRICE_FIX_SUMMARY" localSheetId="7">#REF!</definedName>
    <definedName name="END_of_PRICE_FIX_SUMMARY" localSheetId="10">#REF!</definedName>
    <definedName name="END_of_PRICE_FIX_SUMMARY" localSheetId="6">#REF!</definedName>
    <definedName name="END_of_PRICE_FIX_SUMMARY" localSheetId="9">#REF!</definedName>
    <definedName name="END_of_PRICE_FIX_SUMMARY">#REF!</definedName>
    <definedName name="Ennd" localSheetId="12">#REF!</definedName>
    <definedName name="Ennd" localSheetId="10">#REF!</definedName>
    <definedName name="Ennd" localSheetId="6">#REF!</definedName>
    <definedName name="Ennd" localSheetId="9">#REF!</definedName>
    <definedName name="Ennd">#REF!</definedName>
    <definedName name="ER" localSheetId="12">#REF!</definedName>
    <definedName name="ER" localSheetId="10">#REF!</definedName>
    <definedName name="ER" localSheetId="6">#REF!</definedName>
    <definedName name="ER" localSheetId="9">#REF!</definedName>
    <definedName name="ER">#REF!</definedName>
    <definedName name="ermelo" localSheetId="10">#REF!</definedName>
    <definedName name="ermelo">#REF!</definedName>
    <definedName name="ermelo1" localSheetId="10">#REF!</definedName>
    <definedName name="ermelo1">#REF!</definedName>
    <definedName name="EXEREP" localSheetId="10">#REF!</definedName>
    <definedName name="EXEREP">#REF!</definedName>
    <definedName name="exsumm" localSheetId="10">#REF!</definedName>
    <definedName name="exsumm">#REF!</definedName>
    <definedName name="_xlnm.Extract">[9]BILL!$K$3:$K$16</definedName>
    <definedName name="Extract_MI">[9]BILL!$K$3:$K$16</definedName>
    <definedName name="EXXX">'[1]10'!$F$129:$F$168</definedName>
    <definedName name="FEECALC" localSheetId="12">#REF!</definedName>
    <definedName name="FEECALC" localSheetId="7">#REF!</definedName>
    <definedName name="FEECALC" localSheetId="10">#REF!</definedName>
    <definedName name="FEECALC" localSheetId="6">#REF!</definedName>
    <definedName name="FEECALC" localSheetId="9">#REF!</definedName>
    <definedName name="FEECALC">#REF!</definedName>
    <definedName name="Fees" localSheetId="12">SUM(#REF!)</definedName>
    <definedName name="Fees" localSheetId="7">SUM(#REF!)</definedName>
    <definedName name="Fees" localSheetId="10">SUM(#REF!)</definedName>
    <definedName name="Fees" localSheetId="6">SUM(#REF!)</definedName>
    <definedName name="Fees" localSheetId="9">SUM(#REF!)</definedName>
    <definedName name="Fees">SUM(#REF!)</definedName>
    <definedName name="fees1" localSheetId="12">#REF!</definedName>
    <definedName name="fees1" localSheetId="10">#REF!</definedName>
    <definedName name="fees1" localSheetId="6">#REF!</definedName>
    <definedName name="fees1" localSheetId="9">#REF!</definedName>
    <definedName name="fees1">#REF!</definedName>
    <definedName name="FIN" localSheetId="12">#REF!</definedName>
    <definedName name="FIN" localSheetId="10">#REF!</definedName>
    <definedName name="FIN" localSheetId="6">#REF!</definedName>
    <definedName name="FIN" localSheetId="9">#REF!</definedName>
    <definedName name="FIN">#REF!</definedName>
    <definedName name="FirePipes">#REF!</definedName>
    <definedName name="FLAG" localSheetId="10">#REF!</definedName>
    <definedName name="FLAG">#REF!</definedName>
    <definedName name="fldAward">[10]Admin!$L$2</definedName>
    <definedName name="FMO" localSheetId="12">#REF!</definedName>
    <definedName name="FMO" localSheetId="7">#REF!</definedName>
    <definedName name="FMO" localSheetId="10">#REF!</definedName>
    <definedName name="FMO" localSheetId="6">#REF!</definedName>
    <definedName name="FMO" localSheetId="9">#REF!</definedName>
    <definedName name="FMO">#REF!</definedName>
    <definedName name="FOUND" localSheetId="12">#REF!</definedName>
    <definedName name="FOUND" localSheetId="10">#REF!</definedName>
    <definedName name="FOUND" localSheetId="6">#REF!</definedName>
    <definedName name="FOUND" localSheetId="9">#REF!</definedName>
    <definedName name="FOUND">#REF!</definedName>
    <definedName name="fri_bl" localSheetId="12">#REF!</definedName>
    <definedName name="fri_bl" localSheetId="10">#REF!</definedName>
    <definedName name="fri_bl" localSheetId="6">#REF!</definedName>
    <definedName name="fri_bl" localSheetId="9">#REF!</definedName>
    <definedName name="fri_bl">#REF!</definedName>
    <definedName name="fri_br" localSheetId="10">#REF!</definedName>
    <definedName name="fri_br">#REF!</definedName>
    <definedName name="fri_tl" localSheetId="10">#REF!</definedName>
    <definedName name="fri_tl">#REF!</definedName>
    <definedName name="fri_tr" localSheetId="10">#REF!</definedName>
    <definedName name="fri_tr">#REF!</definedName>
    <definedName name="GENERAL_SETTINGS_AND_CONVEYOR__INFORMATION" localSheetId="10">#REF!</definedName>
    <definedName name="GENERAL_SETTINGS_AND_CONVEYOR__INFORMATION">#REF!</definedName>
    <definedName name="GenSetConInfo" localSheetId="10">#REF!</definedName>
    <definedName name="GenSetConInfo">#REF!</definedName>
    <definedName name="Geyser">#REF!</definedName>
    <definedName name="Geyser2">'[11]2.2'!#REF!</definedName>
    <definedName name="GJ" localSheetId="12">#REF!</definedName>
    <definedName name="GJ" localSheetId="10">#REF!</definedName>
    <definedName name="GJ" localSheetId="6">#REF!</definedName>
    <definedName name="GJ" localSheetId="9">#REF!</definedName>
    <definedName name="GJ">#REF!</definedName>
    <definedName name="GK" localSheetId="12">#REF!</definedName>
    <definedName name="GK" localSheetId="10">#REF!</definedName>
    <definedName name="GK" localSheetId="6">#REF!</definedName>
    <definedName name="GK" localSheetId="9">#REF!</definedName>
    <definedName name="GK">#REF!</definedName>
    <definedName name="GRAFPRINT" localSheetId="12">#REF!</definedName>
    <definedName name="GRAFPRINT" localSheetId="10">#REF!</definedName>
    <definedName name="GRAFPRINT" localSheetId="6">#REF!</definedName>
    <definedName name="GRAFPRINT" localSheetId="9">#REF!</definedName>
    <definedName name="GRAFPRINT">#REF!</definedName>
    <definedName name="H.S_ASS" localSheetId="10">#REF!</definedName>
    <definedName name="H.S_ASS">#REF!</definedName>
    <definedName name="H_B_KOSTE" localSheetId="10">#REF!</definedName>
    <definedName name="H_B_KOSTE">#REF!</definedName>
    <definedName name="H_B_SKED" localSheetId="10">#REF!</definedName>
    <definedName name="H_B_SKED">#REF!</definedName>
    <definedName name="H_BRON" localSheetId="10">#REF!</definedName>
    <definedName name="H_BRON">#REF!</definedName>
    <definedName name="HARVEY" localSheetId="10">#REF!</definedName>
    <definedName name="HARVEY">#REF!</definedName>
    <definedName name="HBL">[4]Re!$D$250:$D$291</definedName>
    <definedName name="HEADER" localSheetId="12">#REF!</definedName>
    <definedName name="HEADER" localSheetId="7">#REF!</definedName>
    <definedName name="HEADER" localSheetId="10">#REF!</definedName>
    <definedName name="HEADER" localSheetId="6">#REF!</definedName>
    <definedName name="HEADER" localSheetId="9">#REF!</definedName>
    <definedName name="HEADER">#REF!</definedName>
    <definedName name="HEADING" localSheetId="12">#REF!</definedName>
    <definedName name="HEADING" localSheetId="10">#REF!</definedName>
    <definedName name="HEADING" localSheetId="6">#REF!</definedName>
    <definedName name="HEADING" localSheetId="9">#REF!</definedName>
    <definedName name="HEADING">#REF!</definedName>
    <definedName name="HSC">[4]Re!$D$94:$D$145</definedName>
    <definedName name="HTML_CodePage" hidden="1">1252</definedName>
    <definedName name="HTML_Control" localSheetId="12" hidden="1">{"'4.0 Financial'!$A$1:$M$79"}</definedName>
    <definedName name="HTML_Control" localSheetId="7" hidden="1">{"'4.0 Financial'!$A$1:$M$79"}</definedName>
    <definedName name="HTML_Control" localSheetId="10" hidden="1">{"'4.0 Financial'!$A$1:$M$79"}</definedName>
    <definedName name="HTML_Control" localSheetId="6" hidden="1">{"'4.0 Financial'!$A$1:$M$79"}</definedName>
    <definedName name="HTML_Control" localSheetId="9" hidden="1">{"'4.0 Financial'!$A$1:$M$79"}</definedName>
    <definedName name="HTML_Control" hidden="1">{"'4.0 Financial'!$A$1:$M$79"}</definedName>
    <definedName name="HTML_Control_1" localSheetId="12" hidden="1">{"'4.0 Financial'!$A$1:$M$79"}</definedName>
    <definedName name="HTML_Control_1" localSheetId="7" hidden="1">{"'4.0 Financial'!$A$1:$M$79"}</definedName>
    <definedName name="HTML_Control_1" localSheetId="10" hidden="1">{"'4.0 Financial'!$A$1:$M$79"}</definedName>
    <definedName name="HTML_Control_1" localSheetId="6" hidden="1">{"'4.0 Financial'!$A$1:$M$79"}</definedName>
    <definedName name="HTML_Control_1" localSheetId="9"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12">#REF!</definedName>
    <definedName name="Impact_Codes" localSheetId="10">#REF!</definedName>
    <definedName name="Impact_Codes" localSheetId="6">#REF!</definedName>
    <definedName name="Impact_Codes" localSheetId="9">#REF!</definedName>
    <definedName name="Impact_Codes">#REF!</definedName>
    <definedName name="Infra1" localSheetId="12">#REF!</definedName>
    <definedName name="Infra1" localSheetId="10">#REF!</definedName>
    <definedName name="Infra1" localSheetId="6">#REF!</definedName>
    <definedName name="Infra1" localSheetId="9">#REF!</definedName>
    <definedName name="Infra1">#REF!</definedName>
    <definedName name="JMMakwela" localSheetId="12">#REF!</definedName>
    <definedName name="JMMakwela" localSheetId="10">#REF!</definedName>
    <definedName name="JMMakwela" localSheetId="6">#REF!</definedName>
    <definedName name="JMMakwela" localSheetId="9">#REF!</definedName>
    <definedName name="JMMakwela">#REF!</definedName>
    <definedName name="JOE" localSheetId="10">#REF!</definedName>
    <definedName name="JOE">#REF!</definedName>
    <definedName name="l">#REF!</definedName>
    <definedName name="LATEST">'[12]11 AUG- 10 SEPT.'!$M$679</definedName>
    <definedName name="LENJANE" localSheetId="12">#REF!</definedName>
    <definedName name="LENJANE" localSheetId="7">#REF!</definedName>
    <definedName name="LENJANE" localSheetId="10">#REF!</definedName>
    <definedName name="LENJANE" localSheetId="6">#REF!</definedName>
    <definedName name="LENJANE" localSheetId="9">#REF!</definedName>
    <definedName name="LENJANE">#REF!</definedName>
    <definedName name="LSC">[4]Re!$D$237:$D$248</definedName>
    <definedName name="LYN">#N/A</definedName>
    <definedName name="M" localSheetId="12">#REF!</definedName>
    <definedName name="M" localSheetId="10">#REF!</definedName>
    <definedName name="M" localSheetId="6">#REF!</definedName>
    <definedName name="M" localSheetId="9">#REF!</definedName>
    <definedName name="M">#REF!</definedName>
    <definedName name="MAK" localSheetId="12">#REF!</definedName>
    <definedName name="MAK" localSheetId="10">#REF!</definedName>
    <definedName name="MAK" localSheetId="6">#REF!</definedName>
    <definedName name="MAK" localSheetId="9">#REF!</definedName>
    <definedName name="MAK">#REF!</definedName>
    <definedName name="MANURE" localSheetId="12">#REF!</definedName>
    <definedName name="MANURE" localSheetId="10">#REF!</definedName>
    <definedName name="MANURE" localSheetId="6">#REF!</definedName>
    <definedName name="MANURE" localSheetId="9">#REF!</definedName>
    <definedName name="MANURE">#REF!</definedName>
    <definedName name="marc09" localSheetId="10">#REF!</definedName>
    <definedName name="marc09">#REF!</definedName>
    <definedName name="MAST" localSheetId="10">#REF!</definedName>
    <definedName name="MAST">#REF!</definedName>
    <definedName name="MAT_TOGGLE" localSheetId="10">#REF!</definedName>
    <definedName name="MAT_TOGGLE">#REF!</definedName>
    <definedName name="MAT_UNIT_TOGGLE" localSheetId="10">#REF!</definedName>
    <definedName name="MAT_UNIT_TOGGLE">#REF!</definedName>
    <definedName name="MMM" localSheetId="10">#REF!</definedName>
    <definedName name="MMM">#REF!</definedName>
    <definedName name="Module1.CF_Data" localSheetId="12">'Final Summary'!Module1.CF_Data</definedName>
    <definedName name="Module1.CF_Data" localSheetId="7">'Sect 1 - Outage BOQ'!Module1.CF_Data</definedName>
    <definedName name="Module1.CF_Data" localSheetId="10">#N/A</definedName>
    <definedName name="Module1.CF_Data" localSheetId="6">'Section 1 - Summary'!Module1.CF_Data</definedName>
    <definedName name="Module1.CF_Data" localSheetId="9">'Section 2 - Summary '!Module1.CF_Data</definedName>
    <definedName name="Module1.CF_Data">[0]!Module1.CF_Data</definedName>
    <definedName name="Module1.Collect_Data" localSheetId="12">'Final Summary'!Module1.Collect_Data</definedName>
    <definedName name="Module1.Collect_Data" localSheetId="7">'Sect 1 - Outage BOQ'!Module1.Collect_Data</definedName>
    <definedName name="Module1.Collect_Data" localSheetId="10">#N/A</definedName>
    <definedName name="Module1.Collect_Data" localSheetId="6">'Section 1 - Summary'!Module1.Collect_Data</definedName>
    <definedName name="Module1.Collect_Data" localSheetId="9">'Section 2 - Summary '!Module1.Collect_Data</definedName>
    <definedName name="Module1.Collect_Data">[0]!Module1.Collect_Data</definedName>
    <definedName name="MotorLocalCost" localSheetId="12">#REF!</definedName>
    <definedName name="MotorLocalCost" localSheetId="7">#REF!</definedName>
    <definedName name="MotorLocalCost" localSheetId="10">#REF!</definedName>
    <definedName name="MotorLocalCost" localSheetId="6">#REF!</definedName>
    <definedName name="MotorLocalCost" localSheetId="9">#REF!</definedName>
    <definedName name="MotorLocalCost">#REF!</definedName>
    <definedName name="MXXX">'[1]10'!$F$13:$F$64</definedName>
    <definedName name="NewSanitaryWare">#REF!</definedName>
    <definedName name="NLQPRINT" localSheetId="12">#REF!</definedName>
    <definedName name="NLQPRINT" localSheetId="7">#REF!</definedName>
    <definedName name="NLQPRINT" localSheetId="10">#REF!</definedName>
    <definedName name="NLQPRINT" localSheetId="6">#REF!</definedName>
    <definedName name="NLQPRINT" localSheetId="9">#REF!</definedName>
    <definedName name="NLQPRINT">#REF!</definedName>
    <definedName name="NUL">#N/A</definedName>
    <definedName name="o">#REF!</definedName>
    <definedName name="O_H_LAB" localSheetId="12">#REF!</definedName>
    <definedName name="O_H_LAB" localSheetId="10">#REF!</definedName>
    <definedName name="O_H_LAB" localSheetId="6">#REF!</definedName>
    <definedName name="O_H_LAB" localSheetId="9">#REF!</definedName>
    <definedName name="O_H_LAB">#REF!</definedName>
    <definedName name="O_H_MAT" localSheetId="12">#REF!</definedName>
    <definedName name="O_H_MAT" localSheetId="10">#REF!</definedName>
    <definedName name="O_H_MAT" localSheetId="6">#REF!</definedName>
    <definedName name="O_H_MAT" localSheetId="9">#REF!</definedName>
    <definedName name="O_H_MAT">#REF!</definedName>
    <definedName name="O_H_OTHER" localSheetId="12">#REF!</definedName>
    <definedName name="O_H_OTHER" localSheetId="10">#REF!</definedName>
    <definedName name="O_H_OTHER" localSheetId="6">#REF!</definedName>
    <definedName name="O_H_OTHER" localSheetId="9">#REF!</definedName>
    <definedName name="O_H_OTHER">#REF!</definedName>
    <definedName name="O_H_PLANT" localSheetId="10">#REF!</definedName>
    <definedName name="O_H_PLANT">#REF!</definedName>
    <definedName name="O_H_TOG" localSheetId="10">#REF!</definedName>
    <definedName name="O_H_TOG">#REF!</definedName>
    <definedName name="O_L" localSheetId="10">#REF!</definedName>
    <definedName name="O_L">#REF!</definedName>
    <definedName name="OFF_AND_STORE" localSheetId="10">#REF!</definedName>
    <definedName name="OFF_AND_STORE">#REF!</definedName>
    <definedName name="OHTE" localSheetId="10">#REF!</definedName>
    <definedName name="OHTE">#REF!</definedName>
    <definedName name="OHTE1" localSheetId="10">#REF!</definedName>
    <definedName name="OHTE1">#REF!</definedName>
    <definedName name="ONE" localSheetId="10">#REF!</definedName>
    <definedName name="ONE">#REF!</definedName>
    <definedName name="Operating_Instructions" localSheetId="10">#REF!</definedName>
    <definedName name="Operating_Instructions">#REF!</definedName>
    <definedName name="OpInst" localSheetId="10">#REF!</definedName>
    <definedName name="OpInst">#REF!</definedName>
    <definedName name="oppps" localSheetId="10">#REF!</definedName>
    <definedName name="oppps">#REF!</definedName>
    <definedName name="p">#REF!</definedName>
    <definedName name="P_COST" localSheetId="10">#REF!</definedName>
    <definedName name="P_COST">#REF!</definedName>
    <definedName name="PAGE1" localSheetId="10">#REF!</definedName>
    <definedName name="PAGE1">#REF!</definedName>
    <definedName name="Page10" localSheetId="10">#REF!</definedName>
    <definedName name="Page10">#REF!</definedName>
    <definedName name="PAGE2" localSheetId="10">#REF!</definedName>
    <definedName name="PAGE2">#REF!</definedName>
    <definedName name="PAGE3" localSheetId="10">#REF!</definedName>
    <definedName name="PAGE3">#REF!</definedName>
    <definedName name="Page3.1" localSheetId="10">#REF!</definedName>
    <definedName name="Page3.1">#REF!</definedName>
    <definedName name="PAINT" localSheetId="10">#REF!</definedName>
    <definedName name="PAINT">#REF!</definedName>
    <definedName name="PERSENT" localSheetId="10">#REF!</definedName>
    <definedName name="PERSENT">#REF!</definedName>
    <definedName name="PNT_BLOCK" localSheetId="10">#REF!</definedName>
    <definedName name="PNT_BLOCK">#REF!</definedName>
    <definedName name="PO" localSheetId="10">#REF!</definedName>
    <definedName name="PO">#REF!</definedName>
    <definedName name="pool">#REF!</definedName>
    <definedName name="pp" localSheetId="10">#REF!</definedName>
    <definedName name="pp">#REF!</definedName>
    <definedName name="PPO" localSheetId="10">#REF!</definedName>
    <definedName name="PPO">#REF!</definedName>
    <definedName name="PPO_D.H.S" localSheetId="10">#REF!</definedName>
    <definedName name="PPO_D.H.S">#REF!</definedName>
    <definedName name="PPO_H.S" localSheetId="10">#REF!</definedName>
    <definedName name="PPO_H.S">#REF!</definedName>
    <definedName name="PPO_S.A" localSheetId="10">#REF!</definedName>
    <definedName name="PPO_S.A">#REF!</definedName>
    <definedName name="PPPPP" localSheetId="10">#REF!</definedName>
    <definedName name="PPPPP">#REF!</definedName>
    <definedName name="PR" localSheetId="10">#REF!</definedName>
    <definedName name="PR">#REF!</definedName>
    <definedName name="_xlnm.Print_Area" localSheetId="0">Cover!$A$1:$J$40</definedName>
    <definedName name="_xlnm.Print_Area" localSheetId="12">'Final Summary'!$A$1:$E$21</definedName>
    <definedName name="_xlnm.Print_Area" localSheetId="7">'Sect 1 - Outage BOQ'!$A$1:$H$122</definedName>
    <definedName name="_xlnm.Print_Area" localSheetId="10">'Sect 2 - Maint BOQ'!$A$1:$H$128</definedName>
    <definedName name="_xlnm.Print_Area" localSheetId="6">'Section 1 - Summary'!$A$1:$E$24</definedName>
    <definedName name="_xlnm.Print_Area" localSheetId="9">'Section 2 - Summary '!$A$1:$E$24</definedName>
    <definedName name="_xlnm.Print_Area">#REF!</definedName>
    <definedName name="PRINT_AREA_MI" localSheetId="12">#REF!</definedName>
    <definedName name="PRINT_AREA_MI" localSheetId="7">#REF!</definedName>
    <definedName name="PRINT_AREA_MI" localSheetId="10">#REF!</definedName>
    <definedName name="PRINT_AREA_MI" localSheetId="6">#REF!</definedName>
    <definedName name="PRINT_AREA_MI" localSheetId="9">#REF!</definedName>
    <definedName name="PRINT_AREA_MI">#REF!</definedName>
    <definedName name="print_area2_mi" localSheetId="12">#REF!</definedName>
    <definedName name="print_area2_mi" localSheetId="10">#REF!</definedName>
    <definedName name="print_area2_mi" localSheetId="6">#REF!</definedName>
    <definedName name="print_area2_mi" localSheetId="9">#REF!</definedName>
    <definedName name="print_area2_mi">#REF!</definedName>
    <definedName name="_xlnm.Print_Titles">#REF!</definedName>
    <definedName name="PRINT_TITLES_MI" localSheetId="10">#REF!</definedName>
    <definedName name="PRINT_TITLES_MI">#REF!</definedName>
    <definedName name="Prof_fees" localSheetId="10">#REF!</definedName>
    <definedName name="Prof_fees">#REF!</definedName>
    <definedName name="PROJ_DURATION" localSheetId="10">#REF!</definedName>
    <definedName name="PROJ_DURATION">#REF!</definedName>
    <definedName name="PROJFIN" localSheetId="10">#REF!</definedName>
    <definedName name="PROJFIN">#REF!</definedName>
    <definedName name="prot4" localSheetId="12">'Final Summary'!prot4</definedName>
    <definedName name="prot4" localSheetId="7">'Sect 1 - Outage BOQ'!prot4</definedName>
    <definedName name="prot4" localSheetId="10">#N/A</definedName>
    <definedName name="prot4" localSheetId="6">'Section 1 - Summary'!prot4</definedName>
    <definedName name="prot4" localSheetId="9">'Section 2 - Summary '!prot4</definedName>
    <definedName name="prot4">[0]!prot4</definedName>
    <definedName name="prot5" localSheetId="12">'Final Summary'!prot5</definedName>
    <definedName name="prot5" localSheetId="7">'Sect 1 - Outage BOQ'!prot5</definedName>
    <definedName name="prot5" localSheetId="10">#N/A</definedName>
    <definedName name="prot5" localSheetId="6">'Section 1 - Summary'!prot5</definedName>
    <definedName name="prot5" localSheetId="9">'Section 2 - Summary '!prot5</definedName>
    <definedName name="prot5">[0]!prot5</definedName>
    <definedName name="PS" localSheetId="12">#REF!</definedName>
    <definedName name="PS" localSheetId="7">#REF!</definedName>
    <definedName name="PS" localSheetId="10">#REF!</definedName>
    <definedName name="PS" localSheetId="6">#REF!</definedName>
    <definedName name="PS" localSheetId="9">#REF!</definedName>
    <definedName name="PS">#REF!</definedName>
    <definedName name="q" localSheetId="12">#REF!</definedName>
    <definedName name="q" localSheetId="10">#REF!</definedName>
    <definedName name="q" localSheetId="6">#REF!</definedName>
    <definedName name="q" localSheetId="9">#REF!</definedName>
    <definedName name="q">#REF!</definedName>
    <definedName name="QP" localSheetId="12">#REF!</definedName>
    <definedName name="QP" localSheetId="10">#REF!</definedName>
    <definedName name="QP" localSheetId="6">#REF!</definedName>
    <definedName name="QP" localSheetId="9">#REF!</definedName>
    <definedName name="QP">#REF!</definedName>
    <definedName name="qqqqqq" localSheetId="10">#REF!</definedName>
    <definedName name="qqqqqq">#REF!</definedName>
    <definedName name="qty" localSheetId="10">#REF!</definedName>
    <definedName name="qty">#REF!</definedName>
    <definedName name="QUANTITY" localSheetId="10">#REF!</definedName>
    <definedName name="QUANTITY">#REF!</definedName>
    <definedName name="RAMING_AANHEF">#N/A</definedName>
    <definedName name="RBL">[4]Re!$D$147:$D$182</definedName>
    <definedName name="RED">[4]Re!$D$184:$D$235</definedName>
    <definedName name="REGIST" localSheetId="12">#REF!</definedName>
    <definedName name="REGIST" localSheetId="7">#REF!</definedName>
    <definedName name="REGIST" localSheetId="10">#REF!</definedName>
    <definedName name="REGIST" localSheetId="6">#REF!</definedName>
    <definedName name="REGIST" localSheetId="9">#REF!</definedName>
    <definedName name="REGIST">#REF!</definedName>
    <definedName name="RemoveGeyser">#REF!</definedName>
    <definedName name="Ress" localSheetId="12">#REF!</definedName>
    <definedName name="Ress" localSheetId="10">#REF!</definedName>
    <definedName name="Ress" localSheetId="6">#REF!</definedName>
    <definedName name="Ress" localSheetId="9">#REF!</definedName>
    <definedName name="Ress">#REF!</definedName>
    <definedName name="Richardsbay" localSheetId="12" hidden="1">#REF!</definedName>
    <definedName name="Richardsbay" localSheetId="10" hidden="1">#REF!</definedName>
    <definedName name="Richardsbay" localSheetId="6" hidden="1">#REF!</definedName>
    <definedName name="Richardsbay" localSheetId="9" hidden="1">#REF!</definedName>
    <definedName name="Richardsbay" hidden="1">#REF!</definedName>
    <definedName name="RL" localSheetId="10">#REF!</definedName>
    <definedName name="RL">#REF!</definedName>
    <definedName name="rrr" localSheetId="10">#REF!</definedName>
    <definedName name="rrr">#REF!</definedName>
    <definedName name="Rwvu.all." localSheetId="12" hidden="1">#REF!,#REF!</definedName>
    <definedName name="Rwvu.all." localSheetId="10" hidden="1">#REF!,#REF!</definedName>
    <definedName name="Rwvu.all." localSheetId="6" hidden="1">#REF!,#REF!</definedName>
    <definedName name="Rwvu.all." localSheetId="9" hidden="1">#REF!,#REF!</definedName>
    <definedName name="Rwvu.all." hidden="1">#REF!,#REF!</definedName>
    <definedName name="Rwvu.prices." localSheetId="12" hidden="1">#REF!,#REF!</definedName>
    <definedName name="Rwvu.prices." localSheetId="10" hidden="1">#REF!,#REF!</definedName>
    <definedName name="Rwvu.prices." localSheetId="6" hidden="1">#REF!,#REF!</definedName>
    <definedName name="Rwvu.prices." localSheetId="9" hidden="1">#REF!,#REF!</definedName>
    <definedName name="Rwvu.prices." hidden="1">#REF!,#REF!</definedName>
    <definedName name="Rwvu.summary." localSheetId="12" hidden="1">#REF!</definedName>
    <definedName name="Rwvu.summary." localSheetId="10" hidden="1">#REF!</definedName>
    <definedName name="Rwvu.summary." localSheetId="6" hidden="1">#REF!</definedName>
    <definedName name="Rwvu.summary." localSheetId="9" hidden="1">#REF!</definedName>
    <definedName name="Rwvu.summary." hidden="1">#REF!</definedName>
    <definedName name="S" localSheetId="12">#REF!</definedName>
    <definedName name="S" localSheetId="10">#REF!</definedName>
    <definedName name="S" localSheetId="6">#REF!</definedName>
    <definedName name="S" localSheetId="9">#REF!</definedName>
    <definedName name="S">#REF!</definedName>
    <definedName name="S.A_ASS" localSheetId="12">#REF!</definedName>
    <definedName name="S.A_ASS" localSheetId="10">#REF!</definedName>
    <definedName name="S.A_ASS" localSheetId="6">#REF!</definedName>
    <definedName name="S.A_ASS" localSheetId="9">#REF!</definedName>
    <definedName name="S.A_ASS">#REF!</definedName>
    <definedName name="S_COST" localSheetId="10">#REF!</definedName>
    <definedName name="S_COST">#REF!</definedName>
    <definedName name="SCOPE_OF_SUPPLY___RESPONSIBILITIES" localSheetId="10">#REF!</definedName>
    <definedName name="SCOPE_OF_SUPPLY___RESPONSIBILITIES">#REF!</definedName>
    <definedName name="ScSupRes" localSheetId="10">#REF!</definedName>
    <definedName name="ScSupRes">#REF!</definedName>
    <definedName name="Seeeet" localSheetId="10">#REF!</definedName>
    <definedName name="Seeeet">#REF!</definedName>
    <definedName name="ServiceBrassware">#REF!</definedName>
    <definedName name="ServiceClean">#REF!</definedName>
    <definedName name="SET_UC_BOX" localSheetId="10">#REF!</definedName>
    <definedName name="SET_UC_BOX">#REF!</definedName>
    <definedName name="SHE" localSheetId="10">[1]M!#REF!</definedName>
    <definedName name="SHE">[1]M!#REF!</definedName>
    <definedName name="_xlnm.Sheet_Title" localSheetId="10">'[5]AT COMPLETION'!#REF!</definedName>
    <definedName name="_xlnm.Sheet_Title">'[5]AT COMPLETION'!#REF!</definedName>
    <definedName name="Siemens" localSheetId="12">#REF!</definedName>
    <definedName name="Siemens" localSheetId="7">#REF!</definedName>
    <definedName name="Siemens" localSheetId="10">#REF!</definedName>
    <definedName name="Siemens" localSheetId="6">#REF!</definedName>
    <definedName name="Siemens" localSheetId="9">#REF!</definedName>
    <definedName name="Siemens">#REF!</definedName>
    <definedName name="SIGNALS" localSheetId="12">#REF!</definedName>
    <definedName name="SIGNALS" localSheetId="10">#REF!</definedName>
    <definedName name="SIGNALS" localSheetId="6">#REF!</definedName>
    <definedName name="SIGNALS" localSheetId="9">#REF!</definedName>
    <definedName name="SIGNALS">#REF!</definedName>
    <definedName name="signals2" localSheetId="12">#REF!</definedName>
    <definedName name="signals2" localSheetId="10">#REF!</definedName>
    <definedName name="signals2" localSheetId="6">#REF!</definedName>
    <definedName name="signals2" localSheetId="9">#REF!</definedName>
    <definedName name="signals2">#REF!</definedName>
    <definedName name="Sleeper" localSheetId="10">#REF!</definedName>
    <definedName name="Sleeper">#REF!</definedName>
    <definedName name="SOCIO_STATUS">[3]Validation!$B$2955:$B$2956</definedName>
    <definedName name="solver_adj" localSheetId="12" hidden="1">#REF!</definedName>
    <definedName name="solver_adj" localSheetId="7" hidden="1">#REF!</definedName>
    <definedName name="solver_adj" localSheetId="10" hidden="1">#REF!</definedName>
    <definedName name="solver_adj" localSheetId="6" hidden="1">#REF!</definedName>
    <definedName name="solver_adj" localSheetId="9"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2" hidden="1">#REF!</definedName>
    <definedName name="solver_opt" localSheetId="10" hidden="1">#REF!</definedName>
    <definedName name="solver_opt" localSheetId="6" hidden="1">#REF!</definedName>
    <definedName name="solver_opt" localSheetId="9"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localSheetId="12" hidden="1">#REF!</definedName>
    <definedName name="sort" localSheetId="10" hidden="1">#REF!</definedName>
    <definedName name="sort" localSheetId="6" hidden="1">#REF!</definedName>
    <definedName name="sort" localSheetId="9" hidden="1">#REF!</definedName>
    <definedName name="sort" hidden="1">#REF!</definedName>
    <definedName name="Sort_Data" localSheetId="10">#REF!</definedName>
    <definedName name="Sort_Data">#REF!</definedName>
    <definedName name="Sortall" localSheetId="10">#REF!</definedName>
    <definedName name="Sortall">#REF!</definedName>
    <definedName name="Source3" localSheetId="10">'[5]AT COMPLETION'!#REF!</definedName>
    <definedName name="Source3">'[5]AT COMPLETION'!#REF!</definedName>
    <definedName name="Source4" localSheetId="10">'[5]AT COMPLETION'!#REF!</definedName>
    <definedName name="Source4">'[5]AT COMPLETION'!#REF!</definedName>
    <definedName name="SPREAD" localSheetId="12">#REF!</definedName>
    <definedName name="SPREAD" localSheetId="7">#REF!</definedName>
    <definedName name="SPREAD" localSheetId="10">#REF!</definedName>
    <definedName name="SPREAD" localSheetId="6">#REF!</definedName>
    <definedName name="SPREAD" localSheetId="9">#REF!</definedName>
    <definedName name="SPREAD">#REF!</definedName>
    <definedName name="SR" localSheetId="12">#REF!</definedName>
    <definedName name="SR" localSheetId="10">#REF!</definedName>
    <definedName name="SR" localSheetId="6">#REF!</definedName>
    <definedName name="SR" localSheetId="9">#REF!</definedName>
    <definedName name="SR">#REF!</definedName>
    <definedName name="SSS" localSheetId="12">[1]S!#REF!</definedName>
    <definedName name="SSS" localSheetId="10">[1]S!#REF!</definedName>
    <definedName name="SSS" localSheetId="6">[1]S!#REF!</definedName>
    <definedName name="SSS" localSheetId="9">[1]S!#REF!</definedName>
    <definedName name="SSS">[1]S!#REF!</definedName>
    <definedName name="STAY" localSheetId="12">#REF!</definedName>
    <definedName name="STAY" localSheetId="7">#REF!</definedName>
    <definedName name="STAY" localSheetId="10">#REF!</definedName>
    <definedName name="STAY" localSheetId="6">#REF!</definedName>
    <definedName name="STAY" localSheetId="9">#REF!</definedName>
    <definedName name="STAY">#REF!</definedName>
    <definedName name="SUBS">#N/A</definedName>
    <definedName name="SUBTOTALS">#N/A</definedName>
    <definedName name="SUM">[13]Computer!$C$1:$F$54</definedName>
    <definedName name="SumFixEnd" localSheetId="12">#REF!</definedName>
    <definedName name="SumFixEnd" localSheetId="7">#REF!</definedName>
    <definedName name="SumFixEnd" localSheetId="10">#REF!</definedName>
    <definedName name="SumFixEnd" localSheetId="6">#REF!</definedName>
    <definedName name="SumFixEnd" localSheetId="9">#REF!</definedName>
    <definedName name="SumFixEnd">#REF!</definedName>
    <definedName name="SUMMARY" localSheetId="12">#REF!</definedName>
    <definedName name="SUMMARY" localSheetId="10">#REF!</definedName>
    <definedName name="SUMMARY" localSheetId="6">#REF!</definedName>
    <definedName name="SUMMARY" localSheetId="9">#REF!</definedName>
    <definedName name="SUMMARY">#REF!</definedName>
    <definedName name="Sundries">#REF!</definedName>
    <definedName name="Swvu.all." localSheetId="12" hidden="1">#REF!</definedName>
    <definedName name="Swvu.all." localSheetId="10" hidden="1">#REF!</definedName>
    <definedName name="Swvu.all." localSheetId="6" hidden="1">#REF!</definedName>
    <definedName name="Swvu.all." localSheetId="9" hidden="1">#REF!</definedName>
    <definedName name="Swvu.all." hidden="1">#REF!</definedName>
    <definedName name="Swvu.prices." localSheetId="10" hidden="1">#REF!</definedName>
    <definedName name="Swvu.prices." hidden="1">#REF!</definedName>
    <definedName name="Swvu.summary." localSheetId="10" hidden="1">#REF!</definedName>
    <definedName name="Swvu.summary." hidden="1">#REF!</definedName>
    <definedName name="SXXX">'[1]10'!$F$71:$F$122</definedName>
    <definedName name="t" localSheetId="12">#REF!</definedName>
    <definedName name="T" localSheetId="7">#REF!</definedName>
    <definedName name="T" localSheetId="10">#REF!</definedName>
    <definedName name="t" localSheetId="6">#REF!</definedName>
    <definedName name="t" localSheetId="9">#REF!</definedName>
    <definedName name="T">#REF!</definedName>
    <definedName name="TABLEFEE" localSheetId="12">#REF!</definedName>
    <definedName name="TABLEFEE" localSheetId="10">#REF!</definedName>
    <definedName name="TABLEFEE" localSheetId="6">#REF!</definedName>
    <definedName name="TABLEFEE" localSheetId="9">#REF!</definedName>
    <definedName name="TABLEFEE">#REF!</definedName>
    <definedName name="TENDER_AANHEF" localSheetId="12">#REF!</definedName>
    <definedName name="TENDER_AANHEF" localSheetId="10">#REF!</definedName>
    <definedName name="TENDER_AANHEF" localSheetId="6">#REF!</definedName>
    <definedName name="TENDER_AANHEF" localSheetId="9">#REF!</definedName>
    <definedName name="TENDER_AANHEF">#REF!</definedName>
    <definedName name="TEST1" localSheetId="10">#REF!</definedName>
    <definedName name="TEST1">#REF!</definedName>
    <definedName name="TEST2" localSheetId="10">#REF!</definedName>
    <definedName name="TEST2">#REF!</definedName>
    <definedName name="TEST3" localSheetId="10">#REF!</definedName>
    <definedName name="TEST3">#REF!</definedName>
    <definedName name="TEST4" localSheetId="10">#REF!</definedName>
    <definedName name="TEST4">#REF!</definedName>
    <definedName name="TEST5" localSheetId="10">#REF!</definedName>
    <definedName name="TEST5">#REF!</definedName>
    <definedName name="TESTHKEY" localSheetId="10">#REF!</definedName>
    <definedName name="TESTHKEY">#REF!</definedName>
    <definedName name="TESTKEYS" localSheetId="10">#REF!</definedName>
    <definedName name="TESTKEYS">#REF!</definedName>
    <definedName name="TESTVKEY" localSheetId="10">#REF!</definedName>
    <definedName name="TESTVKEY">#REF!</definedName>
    <definedName name="TOOLS" localSheetId="10">#REF!</definedName>
    <definedName name="TOOLS">#REF!</definedName>
    <definedName name="trac" localSheetId="10">#REF!</definedName>
    <definedName name="trac">#REF!</definedName>
    <definedName name="track" localSheetId="10">#REF!</definedName>
    <definedName name="track">#REF!</definedName>
    <definedName name="TRACKWRK" localSheetId="10">#REF!</definedName>
    <definedName name="TRACKWRK">#REF!</definedName>
    <definedName name="TRANSFER">#N/A</definedName>
    <definedName name="ttttt" localSheetId="12">#REF!</definedName>
    <definedName name="ttttt" localSheetId="10">#REF!</definedName>
    <definedName name="ttttt" localSheetId="6">#REF!</definedName>
    <definedName name="ttttt" localSheetId="9">#REF!</definedName>
    <definedName name="ttttt">#REF!</definedName>
    <definedName name="Txdata" localSheetId="12">#REF!</definedName>
    <definedName name="Txdata" localSheetId="10">#REF!</definedName>
    <definedName name="Txdata" localSheetId="6">#REF!</definedName>
    <definedName name="Txdata" localSheetId="9">#REF!</definedName>
    <definedName name="Txdata">#REF!</definedName>
    <definedName name="Txdataall" localSheetId="12">#REF!</definedName>
    <definedName name="Txdataall" localSheetId="10">#REF!</definedName>
    <definedName name="Txdataall" localSheetId="6">#REF!</definedName>
    <definedName name="Txdataall" localSheetId="9">#REF!</definedName>
    <definedName name="Txdataall">#REF!</definedName>
    <definedName name="TYDKOSTE" localSheetId="10">#REF!</definedName>
    <definedName name="TYDKOSTE">#REF!</definedName>
    <definedName name="UNIT" localSheetId="10">#REF!</definedName>
    <definedName name="UNIT">#REF!</definedName>
    <definedName name="unprot4" localSheetId="12">'Final Summary'!unprot4</definedName>
    <definedName name="unprot4" localSheetId="7">'Sect 1 - Outage BOQ'!unprot4</definedName>
    <definedName name="unprot4" localSheetId="10">#N/A</definedName>
    <definedName name="unprot4" localSheetId="6">'Section 1 - Summary'!unprot4</definedName>
    <definedName name="unprot4" localSheetId="9">'Section 2 - Summary '!unprot4</definedName>
    <definedName name="unprot4">[0]!unprot4</definedName>
    <definedName name="update2" localSheetId="12">'Final Summary'!update2</definedName>
    <definedName name="update2" localSheetId="7">'Sect 1 - Outage BOQ'!update2</definedName>
    <definedName name="update2" localSheetId="10">#N/A</definedName>
    <definedName name="update2" localSheetId="6">'Section 1 - Summary'!update2</definedName>
    <definedName name="update2" localSheetId="9">'Section 2 - Summary '!update2</definedName>
    <definedName name="update2">[0]!update2</definedName>
    <definedName name="USTA" localSheetId="12">#REF!</definedName>
    <definedName name="USTA" localSheetId="7">#REF!</definedName>
    <definedName name="USTA" localSheetId="10">#REF!</definedName>
    <definedName name="USTA" localSheetId="6">#REF!</definedName>
    <definedName name="USTA" localSheetId="9">#REF!</definedName>
    <definedName name="USTA">#REF!</definedName>
    <definedName name="uuu" localSheetId="12">#REF!</definedName>
    <definedName name="uuu" localSheetId="10">#REF!</definedName>
    <definedName name="uuu" localSheetId="6">#REF!</definedName>
    <definedName name="uuu" localSheetId="9">#REF!</definedName>
    <definedName name="uuu">#REF!</definedName>
    <definedName name="VERT" localSheetId="12">#REF!</definedName>
    <definedName name="VERT" localSheetId="10">#REF!</definedName>
    <definedName name="VERT" localSheetId="6">#REF!</definedName>
    <definedName name="VERT" localSheetId="9">#REF!</definedName>
    <definedName name="VERT">#REF!</definedName>
    <definedName name="VI" localSheetId="10">#REF!</definedName>
    <definedName name="VI">#REF!</definedName>
    <definedName name="VRAE1" localSheetId="10">#REF!</definedName>
    <definedName name="VRAE1">#REF!</definedName>
    <definedName name="VRAE2" localSheetId="10">#REF!</definedName>
    <definedName name="VRAE2">#REF!</definedName>
    <definedName name="w">#REF!</definedName>
    <definedName name="WATER_LIGHTS" localSheetId="10">#REF!</definedName>
    <definedName name="WATER_LIGHTS">#REF!</definedName>
    <definedName name="WaterPipes">#REF!</definedName>
    <definedName name="WDIST" localSheetId="10">#REF!</definedName>
    <definedName name="WDIST">#REF!</definedName>
    <definedName name="wvu.all." localSheetId="1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9"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9"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7"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7"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7"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9"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 localSheetId="12">#REF!</definedName>
    <definedName name="www" localSheetId="10">#REF!</definedName>
    <definedName name="www" localSheetId="6">#REF!</definedName>
    <definedName name="www" localSheetId="9">#REF!</definedName>
    <definedName name="www">#REF!</definedName>
    <definedName name="wwwwwwwwwww" localSheetId="12">#REF!</definedName>
    <definedName name="wwwwwwwwwww" localSheetId="10">#REF!</definedName>
    <definedName name="wwwwwwwwwww" localSheetId="6">#REF!</definedName>
    <definedName name="wwwwwwwwwww" localSheetId="9">#REF!</definedName>
    <definedName name="wwwwwwwwwww">#REF!</definedName>
    <definedName name="X" localSheetId="12">#REF!</definedName>
    <definedName name="X" localSheetId="10">#REF!</definedName>
    <definedName name="X" localSheetId="6">#REF!</definedName>
    <definedName name="X" localSheetId="9">#REF!</definedName>
    <definedName name="X">#REF!</definedName>
    <definedName name="XANSWERS" localSheetId="10">#REF!</definedName>
    <definedName name="XANSWERS">#REF!</definedName>
    <definedName name="yyy" localSheetId="10">#REF!</definedName>
    <definedName name="yyy">#REF!</definedName>
    <definedName name="Z" localSheetId="10">#REF!</definedName>
    <definedName name="Z">#REF!</definedName>
    <definedName name="Z_07E28E77_F6FA_11D1_8C51_444553540000_.wvu.Cols" localSheetId="12" hidden="1">#REF!,#REF!</definedName>
    <definedName name="Z_07E28E77_F6FA_11D1_8C51_444553540000_.wvu.Cols" localSheetId="10" hidden="1">#REF!,#REF!</definedName>
    <definedName name="Z_07E28E77_F6FA_11D1_8C51_444553540000_.wvu.Cols" localSheetId="6" hidden="1">#REF!,#REF!</definedName>
    <definedName name="Z_07E28E77_F6FA_11D1_8C51_444553540000_.wvu.Cols" localSheetId="9" hidden="1">#REF!,#REF!</definedName>
    <definedName name="Z_07E28E77_F6FA_11D1_8C51_444553540000_.wvu.Cols" hidden="1">#REF!,#REF!</definedName>
    <definedName name="Z_07E28E80_F6FA_11D1_8C51_444553540000_.wvu.Cols" localSheetId="12" hidden="1">#REF!,#REF!</definedName>
    <definedName name="Z_07E28E80_F6FA_11D1_8C51_444553540000_.wvu.Cols" localSheetId="10" hidden="1">#REF!,#REF!</definedName>
    <definedName name="Z_07E28E80_F6FA_11D1_8C51_444553540000_.wvu.Cols" localSheetId="6" hidden="1">#REF!,#REF!</definedName>
    <definedName name="Z_07E28E80_F6FA_11D1_8C51_444553540000_.wvu.Cols" localSheetId="9" hidden="1">#REF!,#REF!</definedName>
    <definedName name="Z_07E28E80_F6FA_11D1_8C51_444553540000_.wvu.Cols" hidden="1">#REF!,#REF!</definedName>
    <definedName name="Z_07E28E85_F6FA_11D1_8C51_444553540000_.wvu.Cols" localSheetId="12" hidden="1">#REF!</definedName>
    <definedName name="Z_07E28E85_F6FA_11D1_8C51_444553540000_.wvu.Cols" localSheetId="10" hidden="1">#REF!</definedName>
    <definedName name="Z_07E28E85_F6FA_11D1_8C51_444553540000_.wvu.Cols" localSheetId="6" hidden="1">#REF!</definedName>
    <definedName name="Z_07E28E85_F6FA_11D1_8C51_444553540000_.wvu.Cols" localSheetId="9" hidden="1">#REF!</definedName>
    <definedName name="Z_07E28E85_F6FA_11D1_8C51_444553540000_.wvu.Cols" hidden="1">#REF!</definedName>
    <definedName name="Z_0F778F74_F6F1_11D1_8C51_444553540000_.wvu.Cols" localSheetId="12" hidden="1">#REF!,#REF!</definedName>
    <definedName name="Z_0F778F74_F6F1_11D1_8C51_444553540000_.wvu.Cols" localSheetId="10" hidden="1">#REF!,#REF!</definedName>
    <definedName name="Z_0F778F74_F6F1_11D1_8C51_444553540000_.wvu.Cols" localSheetId="6" hidden="1">#REF!,#REF!</definedName>
    <definedName name="Z_0F778F74_F6F1_11D1_8C51_444553540000_.wvu.Cols" localSheetId="9" hidden="1">#REF!,#REF!</definedName>
    <definedName name="Z_0F778F74_F6F1_11D1_8C51_444553540000_.wvu.Cols" hidden="1">#REF!,#REF!</definedName>
    <definedName name="Z_0F778F7D_F6F1_11D1_8C51_444553540000_.wvu.Cols" localSheetId="12" hidden="1">#REF!,#REF!</definedName>
    <definedName name="Z_0F778F7D_F6F1_11D1_8C51_444553540000_.wvu.Cols" localSheetId="10" hidden="1">#REF!,#REF!</definedName>
    <definedName name="Z_0F778F7D_F6F1_11D1_8C51_444553540000_.wvu.Cols" localSheetId="6" hidden="1">#REF!,#REF!</definedName>
    <definedName name="Z_0F778F7D_F6F1_11D1_8C51_444553540000_.wvu.Cols" localSheetId="9" hidden="1">#REF!,#REF!</definedName>
    <definedName name="Z_0F778F7D_F6F1_11D1_8C51_444553540000_.wvu.Cols" hidden="1">#REF!,#REF!</definedName>
    <definedName name="Z_0F778F82_F6F1_11D1_8C51_444553540000_.wvu.Cols" localSheetId="12" hidden="1">#REF!</definedName>
    <definedName name="Z_0F778F82_F6F1_11D1_8C51_444553540000_.wvu.Cols" localSheetId="10" hidden="1">#REF!</definedName>
    <definedName name="Z_0F778F82_F6F1_11D1_8C51_444553540000_.wvu.Cols" localSheetId="6" hidden="1">#REF!</definedName>
    <definedName name="Z_0F778F82_F6F1_11D1_8C51_444553540000_.wvu.Cols" localSheetId="9" hidden="1">#REF!</definedName>
    <definedName name="Z_0F778F82_F6F1_11D1_8C51_444553540000_.wvu.Cols" hidden="1">#REF!</definedName>
    <definedName name="Z_1BB37995_F9EC_11D1_8C51_444553540000_.wvu.Cols" localSheetId="12" hidden="1">#REF!,#REF!</definedName>
    <definedName name="Z_1BB37995_F9EC_11D1_8C51_444553540000_.wvu.Cols" localSheetId="10" hidden="1">#REF!,#REF!</definedName>
    <definedName name="Z_1BB37995_F9EC_11D1_8C51_444553540000_.wvu.Cols" localSheetId="6" hidden="1">#REF!,#REF!</definedName>
    <definedName name="Z_1BB37995_F9EC_11D1_8C51_444553540000_.wvu.Cols" localSheetId="9" hidden="1">#REF!,#REF!</definedName>
    <definedName name="Z_1BB37995_F9EC_11D1_8C51_444553540000_.wvu.Cols" hidden="1">#REF!,#REF!</definedName>
    <definedName name="Z_1BB3799E_F9EC_11D1_8C51_444553540000_.wvu.Cols" localSheetId="12" hidden="1">#REF!,#REF!</definedName>
    <definedName name="Z_1BB3799E_F9EC_11D1_8C51_444553540000_.wvu.Cols" localSheetId="10" hidden="1">#REF!,#REF!</definedName>
    <definedName name="Z_1BB3799E_F9EC_11D1_8C51_444553540000_.wvu.Cols" localSheetId="6" hidden="1">#REF!,#REF!</definedName>
    <definedName name="Z_1BB3799E_F9EC_11D1_8C51_444553540000_.wvu.Cols" localSheetId="9" hidden="1">#REF!,#REF!</definedName>
    <definedName name="Z_1BB3799E_F9EC_11D1_8C51_444553540000_.wvu.Cols" hidden="1">#REF!,#REF!</definedName>
    <definedName name="Z_1BB379A3_F9EC_11D1_8C51_444553540000_.wvu.Cols" localSheetId="12" hidden="1">#REF!</definedName>
    <definedName name="Z_1BB379A3_F9EC_11D1_8C51_444553540000_.wvu.Cols" localSheetId="10" hidden="1">#REF!</definedName>
    <definedName name="Z_1BB379A3_F9EC_11D1_8C51_444553540000_.wvu.Cols" localSheetId="6" hidden="1">#REF!</definedName>
    <definedName name="Z_1BB379A3_F9EC_11D1_8C51_444553540000_.wvu.Cols" localSheetId="9" hidden="1">#REF!</definedName>
    <definedName name="Z_1BB379A3_F9EC_11D1_8C51_444553540000_.wvu.Cols" hidden="1">#REF!</definedName>
    <definedName name="Z_1C8D1AB5_F70D_11D1_8C51_444553540000_.wvu.Cols" localSheetId="12" hidden="1">#REF!,#REF!</definedName>
    <definedName name="Z_1C8D1AB5_F70D_11D1_8C51_444553540000_.wvu.Cols" localSheetId="10" hidden="1">#REF!,#REF!</definedName>
    <definedName name="Z_1C8D1AB5_F70D_11D1_8C51_444553540000_.wvu.Cols" localSheetId="6" hidden="1">#REF!,#REF!</definedName>
    <definedName name="Z_1C8D1AB5_F70D_11D1_8C51_444553540000_.wvu.Cols" localSheetId="9" hidden="1">#REF!,#REF!</definedName>
    <definedName name="Z_1C8D1AB5_F70D_11D1_8C51_444553540000_.wvu.Cols" hidden="1">#REF!,#REF!</definedName>
    <definedName name="Z_1C8D1ABE_F70D_11D1_8C51_444553540000_.wvu.Cols" localSheetId="12" hidden="1">#REF!,#REF!</definedName>
    <definedName name="Z_1C8D1ABE_F70D_11D1_8C51_444553540000_.wvu.Cols" localSheetId="10" hidden="1">#REF!,#REF!</definedName>
    <definedName name="Z_1C8D1ABE_F70D_11D1_8C51_444553540000_.wvu.Cols" localSheetId="6" hidden="1">#REF!,#REF!</definedName>
    <definedName name="Z_1C8D1ABE_F70D_11D1_8C51_444553540000_.wvu.Cols" localSheetId="9" hidden="1">#REF!,#REF!</definedName>
    <definedName name="Z_1C8D1ABE_F70D_11D1_8C51_444553540000_.wvu.Cols" hidden="1">#REF!,#REF!</definedName>
    <definedName name="Z_1C8D1AC3_F70D_11D1_8C51_444553540000_.wvu.Cols" localSheetId="12" hidden="1">#REF!</definedName>
    <definedName name="Z_1C8D1AC3_F70D_11D1_8C51_444553540000_.wvu.Cols" localSheetId="10" hidden="1">#REF!</definedName>
    <definedName name="Z_1C8D1AC3_F70D_11D1_8C51_444553540000_.wvu.Cols" localSheetId="6" hidden="1">#REF!</definedName>
    <definedName name="Z_1C8D1AC3_F70D_11D1_8C51_444553540000_.wvu.Cols" localSheetId="9" hidden="1">#REF!</definedName>
    <definedName name="Z_1C8D1AC3_F70D_11D1_8C51_444553540000_.wvu.Cols" hidden="1">#REF!</definedName>
    <definedName name="Z_201040E3_EFFE_11D1_A0B0_00A0246C5A5D_.wvu.Cols" localSheetId="12" hidden="1">#REF!,#REF!</definedName>
    <definedName name="Z_201040E3_EFFE_11D1_A0B0_00A0246C5A5D_.wvu.Cols" localSheetId="10" hidden="1">#REF!,#REF!</definedName>
    <definedName name="Z_201040E3_EFFE_11D1_A0B0_00A0246C5A5D_.wvu.Cols" localSheetId="6" hidden="1">#REF!,#REF!</definedName>
    <definedName name="Z_201040E3_EFFE_11D1_A0B0_00A0246C5A5D_.wvu.Cols" localSheetId="9" hidden="1">#REF!,#REF!</definedName>
    <definedName name="Z_201040E3_EFFE_11D1_A0B0_00A0246C5A5D_.wvu.Cols" hidden="1">#REF!,#REF!</definedName>
    <definedName name="Z_201040EC_EFFE_11D1_A0B0_00A0246C5A5D_.wvu.Cols" localSheetId="12" hidden="1">#REF!,#REF!</definedName>
    <definedName name="Z_201040EC_EFFE_11D1_A0B0_00A0246C5A5D_.wvu.Cols" localSheetId="10" hidden="1">#REF!,#REF!</definedName>
    <definedName name="Z_201040EC_EFFE_11D1_A0B0_00A0246C5A5D_.wvu.Cols" localSheetId="6" hidden="1">#REF!,#REF!</definedName>
    <definedName name="Z_201040EC_EFFE_11D1_A0B0_00A0246C5A5D_.wvu.Cols" localSheetId="9" hidden="1">#REF!,#REF!</definedName>
    <definedName name="Z_201040EC_EFFE_11D1_A0B0_00A0246C5A5D_.wvu.Cols" hidden="1">#REF!,#REF!</definedName>
    <definedName name="Z_201040F1_EFFE_11D1_A0B0_00A0246C5A5D_.wvu.Cols" localSheetId="12" hidden="1">#REF!</definedName>
    <definedName name="Z_201040F1_EFFE_11D1_A0B0_00A0246C5A5D_.wvu.Cols" localSheetId="10" hidden="1">#REF!</definedName>
    <definedName name="Z_201040F1_EFFE_11D1_A0B0_00A0246C5A5D_.wvu.Cols" localSheetId="6" hidden="1">#REF!</definedName>
    <definedName name="Z_201040F1_EFFE_11D1_A0B0_00A0246C5A5D_.wvu.Cols" localSheetId="9" hidden="1">#REF!</definedName>
    <definedName name="Z_201040F1_EFFE_11D1_A0B0_00A0246C5A5D_.wvu.Cols" hidden="1">#REF!</definedName>
    <definedName name="Z_2F9A8219_FAB3_11D1_8C51_444553540000_.wvu.Cols" localSheetId="12" hidden="1">#REF!,#REF!</definedName>
    <definedName name="Z_2F9A8219_FAB3_11D1_8C51_444553540000_.wvu.Cols" localSheetId="10" hidden="1">#REF!,#REF!</definedName>
    <definedName name="Z_2F9A8219_FAB3_11D1_8C51_444553540000_.wvu.Cols" localSheetId="6" hidden="1">#REF!,#REF!</definedName>
    <definedName name="Z_2F9A8219_FAB3_11D1_8C51_444553540000_.wvu.Cols" localSheetId="9" hidden="1">#REF!,#REF!</definedName>
    <definedName name="Z_2F9A8219_FAB3_11D1_8C51_444553540000_.wvu.Cols" hidden="1">#REF!,#REF!</definedName>
    <definedName name="Z_2F9A8222_FAB3_11D1_8C51_444553540000_.wvu.Cols" localSheetId="12" hidden="1">#REF!,#REF!</definedName>
    <definedName name="Z_2F9A8222_FAB3_11D1_8C51_444553540000_.wvu.Cols" localSheetId="10" hidden="1">#REF!,#REF!</definedName>
    <definedName name="Z_2F9A8222_FAB3_11D1_8C51_444553540000_.wvu.Cols" localSheetId="6" hidden="1">#REF!,#REF!</definedName>
    <definedName name="Z_2F9A8222_FAB3_11D1_8C51_444553540000_.wvu.Cols" localSheetId="9" hidden="1">#REF!,#REF!</definedName>
    <definedName name="Z_2F9A8222_FAB3_11D1_8C51_444553540000_.wvu.Cols" hidden="1">#REF!,#REF!</definedName>
    <definedName name="Z_2F9A8227_FAB3_11D1_8C51_444553540000_.wvu.Cols" localSheetId="12" hidden="1">#REF!</definedName>
    <definedName name="Z_2F9A8227_FAB3_11D1_8C51_444553540000_.wvu.Cols" localSheetId="10" hidden="1">#REF!</definedName>
    <definedName name="Z_2F9A8227_FAB3_11D1_8C51_444553540000_.wvu.Cols" localSheetId="6" hidden="1">#REF!</definedName>
    <definedName name="Z_2F9A8227_FAB3_11D1_8C51_444553540000_.wvu.Cols" localSheetId="9" hidden="1">#REF!</definedName>
    <definedName name="Z_2F9A8227_FAB3_11D1_8C51_444553540000_.wvu.Cols" hidden="1">#REF!</definedName>
    <definedName name="Z_36EC52B6_F657_11D1_8C51_444553540000_.wvu.Cols" localSheetId="12" hidden="1">#REF!,#REF!</definedName>
    <definedName name="Z_36EC52B6_F657_11D1_8C51_444553540000_.wvu.Cols" localSheetId="10" hidden="1">#REF!,#REF!</definedName>
    <definedName name="Z_36EC52B6_F657_11D1_8C51_444553540000_.wvu.Cols" localSheetId="6" hidden="1">#REF!,#REF!</definedName>
    <definedName name="Z_36EC52B6_F657_11D1_8C51_444553540000_.wvu.Cols" localSheetId="9" hidden="1">#REF!,#REF!</definedName>
    <definedName name="Z_36EC52B6_F657_11D1_8C51_444553540000_.wvu.Cols" hidden="1">#REF!,#REF!</definedName>
    <definedName name="Z_36EC52C0_F657_11D1_8C51_444553540000_.wvu.Cols" localSheetId="12" hidden="1">#REF!,#REF!</definedName>
    <definedName name="Z_36EC52C0_F657_11D1_8C51_444553540000_.wvu.Cols" localSheetId="10" hidden="1">#REF!,#REF!</definedName>
    <definedName name="Z_36EC52C0_F657_11D1_8C51_444553540000_.wvu.Cols" localSheetId="6" hidden="1">#REF!,#REF!</definedName>
    <definedName name="Z_36EC52C0_F657_11D1_8C51_444553540000_.wvu.Cols" localSheetId="9" hidden="1">#REF!,#REF!</definedName>
    <definedName name="Z_36EC52C0_F657_11D1_8C51_444553540000_.wvu.Cols" hidden="1">#REF!,#REF!</definedName>
    <definedName name="Z_36EC52C6_F657_11D1_8C51_444553540000_.wvu.Cols" localSheetId="12" hidden="1">#REF!</definedName>
    <definedName name="Z_36EC52C6_F657_11D1_8C51_444553540000_.wvu.Cols" localSheetId="10" hidden="1">#REF!</definedName>
    <definedName name="Z_36EC52C6_F657_11D1_8C51_444553540000_.wvu.Cols" localSheetId="6" hidden="1">#REF!</definedName>
    <definedName name="Z_36EC52C6_F657_11D1_8C51_444553540000_.wvu.Cols" localSheetId="9" hidden="1">#REF!</definedName>
    <definedName name="Z_36EC52C6_F657_11D1_8C51_444553540000_.wvu.Cols" hidden="1">#REF!</definedName>
    <definedName name="Z_42D42DD2_F3CA_11D1_8C51_444553540000_.wvu.Cols" localSheetId="12" hidden="1">#REF!,#REF!</definedName>
    <definedName name="Z_42D42DD2_F3CA_11D1_8C51_444553540000_.wvu.Cols" localSheetId="10" hidden="1">#REF!,#REF!</definedName>
    <definedName name="Z_42D42DD2_F3CA_11D1_8C51_444553540000_.wvu.Cols" localSheetId="6" hidden="1">#REF!,#REF!</definedName>
    <definedName name="Z_42D42DD2_F3CA_11D1_8C51_444553540000_.wvu.Cols" localSheetId="9" hidden="1">#REF!,#REF!</definedName>
    <definedName name="Z_42D42DD2_F3CA_11D1_8C51_444553540000_.wvu.Cols" hidden="1">#REF!,#REF!</definedName>
    <definedName name="Z_42D42DDB_F3CA_11D1_8C51_444553540000_.wvu.Cols" localSheetId="12" hidden="1">#REF!,#REF!</definedName>
    <definedName name="Z_42D42DDB_F3CA_11D1_8C51_444553540000_.wvu.Cols" localSheetId="10" hidden="1">#REF!,#REF!</definedName>
    <definedName name="Z_42D42DDB_F3CA_11D1_8C51_444553540000_.wvu.Cols" localSheetId="6" hidden="1">#REF!,#REF!</definedName>
    <definedName name="Z_42D42DDB_F3CA_11D1_8C51_444553540000_.wvu.Cols" localSheetId="9" hidden="1">#REF!,#REF!</definedName>
    <definedName name="Z_42D42DDB_F3CA_11D1_8C51_444553540000_.wvu.Cols" hidden="1">#REF!,#REF!</definedName>
    <definedName name="Z_42D42DE0_F3CA_11D1_8C51_444553540000_.wvu.Cols" localSheetId="12" hidden="1">#REF!</definedName>
    <definedName name="Z_42D42DE0_F3CA_11D1_8C51_444553540000_.wvu.Cols" localSheetId="10" hidden="1">#REF!</definedName>
    <definedName name="Z_42D42DE0_F3CA_11D1_8C51_444553540000_.wvu.Cols" localSheetId="6" hidden="1">#REF!</definedName>
    <definedName name="Z_42D42DE0_F3CA_11D1_8C51_444553540000_.wvu.Cols" localSheetId="9" hidden="1">#REF!</definedName>
    <definedName name="Z_42D42DE0_F3CA_11D1_8C51_444553540000_.wvu.Cols" hidden="1">#REF!</definedName>
    <definedName name="Z_5488E252_F3A7_11D1_8C51_444553540000_.wvu.Cols" localSheetId="12" hidden="1">#REF!,#REF!</definedName>
    <definedName name="Z_5488E252_F3A7_11D1_8C51_444553540000_.wvu.Cols" localSheetId="10" hidden="1">#REF!,#REF!</definedName>
    <definedName name="Z_5488E252_F3A7_11D1_8C51_444553540000_.wvu.Cols" localSheetId="6" hidden="1">#REF!,#REF!</definedName>
    <definedName name="Z_5488E252_F3A7_11D1_8C51_444553540000_.wvu.Cols" localSheetId="9" hidden="1">#REF!,#REF!</definedName>
    <definedName name="Z_5488E252_F3A7_11D1_8C51_444553540000_.wvu.Cols" hidden="1">#REF!,#REF!</definedName>
    <definedName name="Z_5488E25B_F3A7_11D1_8C51_444553540000_.wvu.Cols" localSheetId="12" hidden="1">#REF!,#REF!</definedName>
    <definedName name="Z_5488E25B_F3A7_11D1_8C51_444553540000_.wvu.Cols" localSheetId="10" hidden="1">#REF!,#REF!</definedName>
    <definedName name="Z_5488E25B_F3A7_11D1_8C51_444553540000_.wvu.Cols" localSheetId="6" hidden="1">#REF!,#REF!</definedName>
    <definedName name="Z_5488E25B_F3A7_11D1_8C51_444553540000_.wvu.Cols" localSheetId="9" hidden="1">#REF!,#REF!</definedName>
    <definedName name="Z_5488E25B_F3A7_11D1_8C51_444553540000_.wvu.Cols" hidden="1">#REF!,#REF!</definedName>
    <definedName name="Z_5488E260_F3A7_11D1_8C51_444553540000_.wvu.Cols" localSheetId="12" hidden="1">#REF!</definedName>
    <definedName name="Z_5488E260_F3A7_11D1_8C51_444553540000_.wvu.Cols" localSheetId="10" hidden="1">#REF!</definedName>
    <definedName name="Z_5488E260_F3A7_11D1_8C51_444553540000_.wvu.Cols" localSheetId="6" hidden="1">#REF!</definedName>
    <definedName name="Z_5488E260_F3A7_11D1_8C51_444553540000_.wvu.Cols" localSheetId="9" hidden="1">#REF!</definedName>
    <definedName name="Z_5488E260_F3A7_11D1_8C51_444553540000_.wvu.Cols" hidden="1">#REF!</definedName>
    <definedName name="Z_57011824_F624_11D1_8C51_444553540000_.wvu.Cols" localSheetId="12" hidden="1">#REF!,#REF!</definedName>
    <definedName name="Z_57011824_F624_11D1_8C51_444553540000_.wvu.Cols" localSheetId="10" hidden="1">#REF!,#REF!</definedName>
    <definedName name="Z_57011824_F624_11D1_8C51_444553540000_.wvu.Cols" localSheetId="6" hidden="1">#REF!,#REF!</definedName>
    <definedName name="Z_57011824_F624_11D1_8C51_444553540000_.wvu.Cols" localSheetId="9" hidden="1">#REF!,#REF!</definedName>
    <definedName name="Z_57011824_F624_11D1_8C51_444553540000_.wvu.Cols" hidden="1">#REF!,#REF!</definedName>
    <definedName name="Z_5701182E_F624_11D1_8C51_444553540000_.wvu.Cols" localSheetId="12" hidden="1">#REF!,#REF!</definedName>
    <definedName name="Z_5701182E_F624_11D1_8C51_444553540000_.wvu.Cols" localSheetId="10" hidden="1">#REF!,#REF!</definedName>
    <definedName name="Z_5701182E_F624_11D1_8C51_444553540000_.wvu.Cols" localSheetId="6" hidden="1">#REF!,#REF!</definedName>
    <definedName name="Z_5701182E_F624_11D1_8C51_444553540000_.wvu.Cols" localSheetId="9" hidden="1">#REF!,#REF!</definedName>
    <definedName name="Z_5701182E_F624_11D1_8C51_444553540000_.wvu.Cols" hidden="1">#REF!,#REF!</definedName>
    <definedName name="Z_57011834_F624_11D1_8C51_444553540000_.wvu.Cols" localSheetId="12" hidden="1">#REF!</definedName>
    <definedName name="Z_57011834_F624_11D1_8C51_444553540000_.wvu.Cols" localSheetId="10" hidden="1">#REF!</definedName>
    <definedName name="Z_57011834_F624_11D1_8C51_444553540000_.wvu.Cols" localSheetId="6" hidden="1">#REF!</definedName>
    <definedName name="Z_57011834_F624_11D1_8C51_444553540000_.wvu.Cols" localSheetId="9" hidden="1">#REF!</definedName>
    <definedName name="Z_57011834_F624_11D1_8C51_444553540000_.wvu.Cols" hidden="1">#REF!</definedName>
    <definedName name="Z_7C7048D6_F613_11D1_8C51_444553540000_.wvu.Cols" localSheetId="12" hidden="1">#REF!,#REF!</definedName>
    <definedName name="Z_7C7048D6_F613_11D1_8C51_444553540000_.wvu.Cols" localSheetId="10" hidden="1">#REF!,#REF!</definedName>
    <definedName name="Z_7C7048D6_F613_11D1_8C51_444553540000_.wvu.Cols" localSheetId="6" hidden="1">#REF!,#REF!</definedName>
    <definedName name="Z_7C7048D6_F613_11D1_8C51_444553540000_.wvu.Cols" localSheetId="9" hidden="1">#REF!,#REF!</definedName>
    <definedName name="Z_7C7048D6_F613_11D1_8C51_444553540000_.wvu.Cols" hidden="1">#REF!,#REF!</definedName>
    <definedName name="Z_7C7048E0_F613_11D1_8C51_444553540000_.wvu.Cols" localSheetId="12" hidden="1">#REF!,#REF!</definedName>
    <definedName name="Z_7C7048E0_F613_11D1_8C51_444553540000_.wvu.Cols" localSheetId="10" hidden="1">#REF!,#REF!</definedName>
    <definedName name="Z_7C7048E0_F613_11D1_8C51_444553540000_.wvu.Cols" localSheetId="6" hidden="1">#REF!,#REF!</definedName>
    <definedName name="Z_7C7048E0_F613_11D1_8C51_444553540000_.wvu.Cols" localSheetId="9" hidden="1">#REF!,#REF!</definedName>
    <definedName name="Z_7C7048E0_F613_11D1_8C51_444553540000_.wvu.Cols" hidden="1">#REF!,#REF!</definedName>
    <definedName name="Z_7C7048E6_F613_11D1_8C51_444553540000_.wvu.Cols" localSheetId="12" hidden="1">#REF!</definedName>
    <definedName name="Z_7C7048E6_F613_11D1_8C51_444553540000_.wvu.Cols" localSheetId="10" hidden="1">#REF!</definedName>
    <definedName name="Z_7C7048E6_F613_11D1_8C51_444553540000_.wvu.Cols" localSheetId="6" hidden="1">#REF!</definedName>
    <definedName name="Z_7C7048E6_F613_11D1_8C51_444553540000_.wvu.Cols" localSheetId="9" hidden="1">#REF!</definedName>
    <definedName name="Z_7C7048E6_F613_11D1_8C51_444553540000_.wvu.Cols" hidden="1">#REF!</definedName>
    <definedName name="Z_88CD029A_F928_11D1_8C51_444553540000_.wvu.Cols" localSheetId="12" hidden="1">#REF!,#REF!</definedName>
    <definedName name="Z_88CD029A_F928_11D1_8C51_444553540000_.wvu.Cols" localSheetId="10" hidden="1">#REF!,#REF!</definedName>
    <definedName name="Z_88CD029A_F928_11D1_8C51_444553540000_.wvu.Cols" localSheetId="6" hidden="1">#REF!,#REF!</definedName>
    <definedName name="Z_88CD029A_F928_11D1_8C51_444553540000_.wvu.Cols" localSheetId="9" hidden="1">#REF!,#REF!</definedName>
    <definedName name="Z_88CD029A_F928_11D1_8C51_444553540000_.wvu.Cols" hidden="1">#REF!,#REF!</definedName>
    <definedName name="Z_88CD02A3_F928_11D1_8C51_444553540000_.wvu.Cols" localSheetId="12" hidden="1">#REF!,#REF!</definedName>
    <definedName name="Z_88CD02A3_F928_11D1_8C51_444553540000_.wvu.Cols" localSheetId="10" hidden="1">#REF!,#REF!</definedName>
    <definedName name="Z_88CD02A3_F928_11D1_8C51_444553540000_.wvu.Cols" localSheetId="6" hidden="1">#REF!,#REF!</definedName>
    <definedName name="Z_88CD02A3_F928_11D1_8C51_444553540000_.wvu.Cols" localSheetId="9" hidden="1">#REF!,#REF!</definedName>
    <definedName name="Z_88CD02A3_F928_11D1_8C51_444553540000_.wvu.Cols" hidden="1">#REF!,#REF!</definedName>
    <definedName name="Z_88CD02A8_F928_11D1_8C51_444553540000_.wvu.Cols" localSheetId="12" hidden="1">#REF!</definedName>
    <definedName name="Z_88CD02A8_F928_11D1_8C51_444553540000_.wvu.Cols" localSheetId="10" hidden="1">#REF!</definedName>
    <definedName name="Z_88CD02A8_F928_11D1_8C51_444553540000_.wvu.Cols" localSheetId="6" hidden="1">#REF!</definedName>
    <definedName name="Z_88CD02A8_F928_11D1_8C51_444553540000_.wvu.Cols" localSheetId="9" hidden="1">#REF!</definedName>
    <definedName name="Z_88CD02A8_F928_11D1_8C51_444553540000_.wvu.Cols" hidden="1">#REF!</definedName>
    <definedName name="Z_96929736_F6C3_11D1_8C51_444553540000_.wvu.Cols" localSheetId="12" hidden="1">#REF!,#REF!</definedName>
    <definedName name="Z_96929736_F6C3_11D1_8C51_444553540000_.wvu.Cols" localSheetId="10" hidden="1">#REF!,#REF!</definedName>
    <definedName name="Z_96929736_F6C3_11D1_8C51_444553540000_.wvu.Cols" localSheetId="6" hidden="1">#REF!,#REF!</definedName>
    <definedName name="Z_96929736_F6C3_11D1_8C51_444553540000_.wvu.Cols" localSheetId="9" hidden="1">#REF!,#REF!</definedName>
    <definedName name="Z_96929736_F6C3_11D1_8C51_444553540000_.wvu.Cols" hidden="1">#REF!,#REF!</definedName>
    <definedName name="Z_96929740_F6C3_11D1_8C51_444553540000_.wvu.Cols" localSheetId="12" hidden="1">#REF!,#REF!</definedName>
    <definedName name="Z_96929740_F6C3_11D1_8C51_444553540000_.wvu.Cols" localSheetId="10" hidden="1">#REF!,#REF!</definedName>
    <definedName name="Z_96929740_F6C3_11D1_8C51_444553540000_.wvu.Cols" localSheetId="6" hidden="1">#REF!,#REF!</definedName>
    <definedName name="Z_96929740_F6C3_11D1_8C51_444553540000_.wvu.Cols" localSheetId="9" hidden="1">#REF!,#REF!</definedName>
    <definedName name="Z_96929740_F6C3_11D1_8C51_444553540000_.wvu.Cols" hidden="1">#REF!,#REF!</definedName>
    <definedName name="Z_96929746_F6C3_11D1_8C51_444553540000_.wvu.Cols" localSheetId="12" hidden="1">#REF!</definedName>
    <definedName name="Z_96929746_F6C3_11D1_8C51_444553540000_.wvu.Cols" localSheetId="10" hidden="1">#REF!</definedName>
    <definedName name="Z_96929746_F6C3_11D1_8C51_444553540000_.wvu.Cols" localSheetId="6" hidden="1">#REF!</definedName>
    <definedName name="Z_96929746_F6C3_11D1_8C51_444553540000_.wvu.Cols" localSheetId="9" hidden="1">#REF!</definedName>
    <definedName name="Z_96929746_F6C3_11D1_8C51_444553540000_.wvu.Cols" hidden="1">#REF!</definedName>
    <definedName name="Z_98F27197_11A4_11D2_8C51_444553540000_.wvu.Cols" localSheetId="12" hidden="1">#REF!,#REF!</definedName>
    <definedName name="Z_98F27197_11A4_11D2_8C51_444553540000_.wvu.Cols" localSheetId="10" hidden="1">#REF!,#REF!</definedName>
    <definedName name="Z_98F27197_11A4_11D2_8C51_444553540000_.wvu.Cols" localSheetId="6" hidden="1">#REF!,#REF!</definedName>
    <definedName name="Z_98F27197_11A4_11D2_8C51_444553540000_.wvu.Cols" localSheetId="9" hidden="1">#REF!,#REF!</definedName>
    <definedName name="Z_98F27197_11A4_11D2_8C51_444553540000_.wvu.Cols" hidden="1">#REF!,#REF!</definedName>
    <definedName name="Z_98F271A0_11A4_11D2_8C51_444553540000_.wvu.Cols" localSheetId="12" hidden="1">#REF!,#REF!</definedName>
    <definedName name="Z_98F271A0_11A4_11D2_8C51_444553540000_.wvu.Cols" localSheetId="10" hidden="1">#REF!,#REF!</definedName>
    <definedName name="Z_98F271A0_11A4_11D2_8C51_444553540000_.wvu.Cols" localSheetId="6" hidden="1">#REF!,#REF!</definedName>
    <definedName name="Z_98F271A0_11A4_11D2_8C51_444553540000_.wvu.Cols" localSheetId="9" hidden="1">#REF!,#REF!</definedName>
    <definedName name="Z_98F271A0_11A4_11D2_8C51_444553540000_.wvu.Cols" hidden="1">#REF!,#REF!</definedName>
    <definedName name="Z_98F271A5_11A4_11D2_8C51_444553540000_.wvu.Cols" localSheetId="12" hidden="1">#REF!</definedName>
    <definedName name="Z_98F271A5_11A4_11D2_8C51_444553540000_.wvu.Cols" localSheetId="10" hidden="1">#REF!</definedName>
    <definedName name="Z_98F271A5_11A4_11D2_8C51_444553540000_.wvu.Cols" localSheetId="6" hidden="1">#REF!</definedName>
    <definedName name="Z_98F271A5_11A4_11D2_8C51_444553540000_.wvu.Cols" localSheetId="9" hidden="1">#REF!</definedName>
    <definedName name="Z_98F271A5_11A4_11D2_8C51_444553540000_.wvu.Cols" hidden="1">#REF!</definedName>
    <definedName name="Z_AD5D9037_FB84_11D1_8C51_444553540000_.wvu.Cols" localSheetId="12" hidden="1">#REF!,#REF!</definedName>
    <definedName name="Z_AD5D9037_FB84_11D1_8C51_444553540000_.wvu.Cols" localSheetId="10" hidden="1">#REF!,#REF!</definedName>
    <definedName name="Z_AD5D9037_FB84_11D1_8C51_444553540000_.wvu.Cols" localSheetId="6" hidden="1">#REF!,#REF!</definedName>
    <definedName name="Z_AD5D9037_FB84_11D1_8C51_444553540000_.wvu.Cols" localSheetId="9" hidden="1">#REF!,#REF!</definedName>
    <definedName name="Z_AD5D9037_FB84_11D1_8C51_444553540000_.wvu.Cols" hidden="1">#REF!,#REF!</definedName>
    <definedName name="Z_AD5D9040_FB84_11D1_8C51_444553540000_.wvu.Cols" localSheetId="12" hidden="1">#REF!,#REF!</definedName>
    <definedName name="Z_AD5D9040_FB84_11D1_8C51_444553540000_.wvu.Cols" localSheetId="10" hidden="1">#REF!,#REF!</definedName>
    <definedName name="Z_AD5D9040_FB84_11D1_8C51_444553540000_.wvu.Cols" localSheetId="6" hidden="1">#REF!,#REF!</definedName>
    <definedName name="Z_AD5D9040_FB84_11D1_8C51_444553540000_.wvu.Cols" localSheetId="9" hidden="1">#REF!,#REF!</definedName>
    <definedName name="Z_AD5D9040_FB84_11D1_8C51_444553540000_.wvu.Cols" hidden="1">#REF!,#REF!</definedName>
    <definedName name="Z_AD5D9045_FB84_11D1_8C51_444553540000_.wvu.Cols" localSheetId="12" hidden="1">#REF!</definedName>
    <definedName name="Z_AD5D9045_FB84_11D1_8C51_444553540000_.wvu.Cols" localSheetId="10" hidden="1">#REF!</definedName>
    <definedName name="Z_AD5D9045_FB84_11D1_8C51_444553540000_.wvu.Cols" localSheetId="6" hidden="1">#REF!</definedName>
    <definedName name="Z_AD5D9045_FB84_11D1_8C51_444553540000_.wvu.Cols" localSheetId="9" hidden="1">#REF!</definedName>
    <definedName name="Z_AD5D9045_FB84_11D1_8C51_444553540000_.wvu.Cols" hidden="1">#REF!</definedName>
    <definedName name="Z_ADC94474_F55C_11D1_8C51_444553540000_.wvu.Cols" localSheetId="12" hidden="1">#REF!,#REF!</definedName>
    <definedName name="Z_ADC94474_F55C_11D1_8C51_444553540000_.wvu.Cols" localSheetId="10" hidden="1">#REF!,#REF!</definedName>
    <definedName name="Z_ADC94474_F55C_11D1_8C51_444553540000_.wvu.Cols" localSheetId="6" hidden="1">#REF!,#REF!</definedName>
    <definedName name="Z_ADC94474_F55C_11D1_8C51_444553540000_.wvu.Cols" localSheetId="9" hidden="1">#REF!,#REF!</definedName>
    <definedName name="Z_ADC94474_F55C_11D1_8C51_444553540000_.wvu.Cols" hidden="1">#REF!,#REF!</definedName>
    <definedName name="Z_ADC9447D_F55C_11D1_8C51_444553540000_.wvu.Cols" localSheetId="12" hidden="1">#REF!,#REF!</definedName>
    <definedName name="Z_ADC9447D_F55C_11D1_8C51_444553540000_.wvu.Cols" localSheetId="10" hidden="1">#REF!,#REF!</definedName>
    <definedName name="Z_ADC9447D_F55C_11D1_8C51_444553540000_.wvu.Cols" localSheetId="6" hidden="1">#REF!,#REF!</definedName>
    <definedName name="Z_ADC9447D_F55C_11D1_8C51_444553540000_.wvu.Cols" localSheetId="9" hidden="1">#REF!,#REF!</definedName>
    <definedName name="Z_ADC9447D_F55C_11D1_8C51_444553540000_.wvu.Cols" hidden="1">#REF!,#REF!</definedName>
    <definedName name="Z_ADC94482_F55C_11D1_8C51_444553540000_.wvu.Cols" localSheetId="12" hidden="1">#REF!</definedName>
    <definedName name="Z_ADC94482_F55C_11D1_8C51_444553540000_.wvu.Cols" localSheetId="10" hidden="1">#REF!</definedName>
    <definedName name="Z_ADC94482_F55C_11D1_8C51_444553540000_.wvu.Cols" localSheetId="6" hidden="1">#REF!</definedName>
    <definedName name="Z_ADC94482_F55C_11D1_8C51_444553540000_.wvu.Cols" localSheetId="9" hidden="1">#REF!</definedName>
    <definedName name="Z_ADC94482_F55C_11D1_8C51_444553540000_.wvu.Cols" hidden="1">#REF!</definedName>
    <definedName name="Z_C772F4DA_F46C_11D1_8C51_444553540000_.wvu.Cols" localSheetId="12" hidden="1">#REF!,#REF!</definedName>
    <definedName name="Z_C772F4DA_F46C_11D1_8C51_444553540000_.wvu.Cols" localSheetId="10" hidden="1">#REF!,#REF!</definedName>
    <definedName name="Z_C772F4DA_F46C_11D1_8C51_444553540000_.wvu.Cols" localSheetId="6" hidden="1">#REF!,#REF!</definedName>
    <definedName name="Z_C772F4DA_F46C_11D1_8C51_444553540000_.wvu.Cols" localSheetId="9" hidden="1">#REF!,#REF!</definedName>
    <definedName name="Z_C772F4DA_F46C_11D1_8C51_444553540000_.wvu.Cols" hidden="1">#REF!,#REF!</definedName>
    <definedName name="Z_C772F4E3_F46C_11D1_8C51_444553540000_.wvu.Cols" localSheetId="12" hidden="1">#REF!,#REF!</definedName>
    <definedName name="Z_C772F4E3_F46C_11D1_8C51_444553540000_.wvu.Cols" localSheetId="10" hidden="1">#REF!,#REF!</definedName>
    <definedName name="Z_C772F4E3_F46C_11D1_8C51_444553540000_.wvu.Cols" localSheetId="6" hidden="1">#REF!,#REF!</definedName>
    <definedName name="Z_C772F4E3_F46C_11D1_8C51_444553540000_.wvu.Cols" localSheetId="9" hidden="1">#REF!,#REF!</definedName>
    <definedName name="Z_C772F4E3_F46C_11D1_8C51_444553540000_.wvu.Cols" hidden="1">#REF!,#REF!</definedName>
    <definedName name="Z_C772F4E8_F46C_11D1_8C51_444553540000_.wvu.Cols" localSheetId="12" hidden="1">#REF!</definedName>
    <definedName name="Z_C772F4E8_F46C_11D1_8C51_444553540000_.wvu.Cols" localSheetId="10" hidden="1">#REF!</definedName>
    <definedName name="Z_C772F4E8_F46C_11D1_8C51_444553540000_.wvu.Cols" localSheetId="6" hidden="1">#REF!</definedName>
    <definedName name="Z_C772F4E8_F46C_11D1_8C51_444553540000_.wvu.Cols" localSheetId="9" hidden="1">#REF!</definedName>
    <definedName name="Z_C772F4E8_F46C_11D1_8C51_444553540000_.wvu.Cols" hidden="1">#REF!</definedName>
    <definedName name="Z_DD23A3E7_1197_11D2_8C51_444553540000_.wvu.Cols" localSheetId="12" hidden="1">#REF!,#REF!</definedName>
    <definedName name="Z_DD23A3E7_1197_11D2_8C51_444553540000_.wvu.Cols" localSheetId="10" hidden="1">#REF!,#REF!</definedName>
    <definedName name="Z_DD23A3E7_1197_11D2_8C51_444553540000_.wvu.Cols" localSheetId="6" hidden="1">#REF!,#REF!</definedName>
    <definedName name="Z_DD23A3E7_1197_11D2_8C51_444553540000_.wvu.Cols" localSheetId="9" hidden="1">#REF!,#REF!</definedName>
    <definedName name="Z_DD23A3E7_1197_11D2_8C51_444553540000_.wvu.Cols" hidden="1">#REF!,#REF!</definedName>
    <definedName name="Z_DD23A3F0_1197_11D2_8C51_444553540000_.wvu.Cols" localSheetId="12" hidden="1">#REF!,#REF!</definedName>
    <definedName name="Z_DD23A3F0_1197_11D2_8C51_444553540000_.wvu.Cols" localSheetId="10" hidden="1">#REF!,#REF!</definedName>
    <definedName name="Z_DD23A3F0_1197_11D2_8C51_444553540000_.wvu.Cols" localSheetId="6" hidden="1">#REF!,#REF!</definedName>
    <definedName name="Z_DD23A3F0_1197_11D2_8C51_444553540000_.wvu.Cols" localSheetId="9" hidden="1">#REF!,#REF!</definedName>
    <definedName name="Z_DD23A3F0_1197_11D2_8C51_444553540000_.wvu.Cols" hidden="1">#REF!,#REF!</definedName>
    <definedName name="Z_DD23A3F5_1197_11D2_8C51_444553540000_.wvu.Cols" localSheetId="12" hidden="1">#REF!</definedName>
    <definedName name="Z_DD23A3F5_1197_11D2_8C51_444553540000_.wvu.Cols" localSheetId="10" hidden="1">#REF!</definedName>
    <definedName name="Z_DD23A3F5_1197_11D2_8C51_444553540000_.wvu.Cols" localSheetId="6" hidden="1">#REF!</definedName>
    <definedName name="Z_DD23A3F5_1197_11D2_8C51_444553540000_.wvu.Cols" localSheetId="9" hidden="1">#REF!</definedName>
    <definedName name="Z_DD23A3F5_1197_11D2_8C51_444553540000_.wvu.Cols" hidden="1">#REF!</definedName>
    <definedName name="Z_E1908297_FB98_11D1_8C51_444553540000_.wvu.Cols" localSheetId="12" hidden="1">#REF!,#REF!</definedName>
    <definedName name="Z_E1908297_FB98_11D1_8C51_444553540000_.wvu.Cols" localSheetId="10" hidden="1">#REF!,#REF!</definedName>
    <definedName name="Z_E1908297_FB98_11D1_8C51_444553540000_.wvu.Cols" localSheetId="6" hidden="1">#REF!,#REF!</definedName>
    <definedName name="Z_E1908297_FB98_11D1_8C51_444553540000_.wvu.Cols" localSheetId="9" hidden="1">#REF!,#REF!</definedName>
    <definedName name="Z_E1908297_FB98_11D1_8C51_444553540000_.wvu.Cols" hidden="1">#REF!,#REF!</definedName>
    <definedName name="Z_E19082A0_FB98_11D1_8C51_444553540000_.wvu.Cols" localSheetId="12" hidden="1">#REF!,#REF!</definedName>
    <definedName name="Z_E19082A0_FB98_11D1_8C51_444553540000_.wvu.Cols" localSheetId="10" hidden="1">#REF!,#REF!</definedName>
    <definedName name="Z_E19082A0_FB98_11D1_8C51_444553540000_.wvu.Cols" localSheetId="6" hidden="1">#REF!,#REF!</definedName>
    <definedName name="Z_E19082A0_FB98_11D1_8C51_444553540000_.wvu.Cols" localSheetId="9" hidden="1">#REF!,#REF!</definedName>
    <definedName name="Z_E19082A0_FB98_11D1_8C51_444553540000_.wvu.Cols" hidden="1">#REF!,#REF!</definedName>
    <definedName name="Z_E19082A5_FB98_11D1_8C51_444553540000_.wvu.Cols" localSheetId="12" hidden="1">#REF!</definedName>
    <definedName name="Z_E19082A5_FB98_11D1_8C51_444553540000_.wvu.Cols" localSheetId="10" hidden="1">#REF!</definedName>
    <definedName name="Z_E19082A5_FB98_11D1_8C51_444553540000_.wvu.Cols" localSheetId="6" hidden="1">#REF!</definedName>
    <definedName name="Z_E19082A5_FB98_11D1_8C51_444553540000_.wvu.Cols" localSheetId="9" hidden="1">#REF!</definedName>
    <definedName name="Z_E19082A5_FB98_11D1_8C51_444553540000_.wvu.Cols" hidden="1">#REF!</definedName>
    <definedName name="Z_E23C3916_F64C_11D1_8C51_444553540000_.wvu.Cols" localSheetId="12" hidden="1">#REF!,#REF!</definedName>
    <definedName name="Z_E23C3916_F64C_11D1_8C51_444553540000_.wvu.Cols" localSheetId="10" hidden="1">#REF!,#REF!</definedName>
    <definedName name="Z_E23C3916_F64C_11D1_8C51_444553540000_.wvu.Cols" localSheetId="6" hidden="1">#REF!,#REF!</definedName>
    <definedName name="Z_E23C3916_F64C_11D1_8C51_444553540000_.wvu.Cols" localSheetId="9" hidden="1">#REF!,#REF!</definedName>
    <definedName name="Z_E23C3916_F64C_11D1_8C51_444553540000_.wvu.Cols" hidden="1">#REF!,#REF!</definedName>
    <definedName name="Z_E23C3920_F64C_11D1_8C51_444553540000_.wvu.Cols" localSheetId="12" hidden="1">#REF!,#REF!</definedName>
    <definedName name="Z_E23C3920_F64C_11D1_8C51_444553540000_.wvu.Cols" localSheetId="10" hidden="1">#REF!,#REF!</definedName>
    <definedName name="Z_E23C3920_F64C_11D1_8C51_444553540000_.wvu.Cols" localSheetId="6" hidden="1">#REF!,#REF!</definedName>
    <definedName name="Z_E23C3920_F64C_11D1_8C51_444553540000_.wvu.Cols" localSheetId="9" hidden="1">#REF!,#REF!</definedName>
    <definedName name="Z_E23C3920_F64C_11D1_8C51_444553540000_.wvu.Cols" hidden="1">#REF!,#REF!</definedName>
    <definedName name="Z_E23C3926_F64C_11D1_8C51_444553540000_.wvu.Cols" localSheetId="12" hidden="1">#REF!</definedName>
    <definedName name="Z_E23C3926_F64C_11D1_8C51_444553540000_.wvu.Cols" localSheetId="10" hidden="1">#REF!</definedName>
    <definedName name="Z_E23C3926_F64C_11D1_8C51_444553540000_.wvu.Cols" localSheetId="6" hidden="1">#REF!</definedName>
    <definedName name="Z_E23C3926_F64C_11D1_8C51_444553540000_.wvu.Cols" localSheetId="9" hidden="1">#REF!</definedName>
    <definedName name="Z_E23C3926_F64C_11D1_8C51_444553540000_.wvu.Cols" hidden="1">#REF!</definedName>
    <definedName name="Z_E23C3926_F64C_11D1_8C51_444553540000_.wvu.Rows" localSheetId="12" hidden="1">#REF!</definedName>
    <definedName name="Z_E23C3926_F64C_11D1_8C51_444553540000_.wvu.Rows" localSheetId="10" hidden="1">#REF!</definedName>
    <definedName name="Z_E23C3926_F64C_11D1_8C51_444553540000_.wvu.Rows" localSheetId="6" hidden="1">#REF!</definedName>
    <definedName name="Z_E23C3926_F64C_11D1_8C51_444553540000_.wvu.Rows" localSheetId="9" hidden="1">#REF!</definedName>
    <definedName name="Z_E23C3926_F64C_11D1_8C51_444553540000_.wvu.Rows" hidden="1">#REF!</definedName>
    <definedName name="Z_E9F13515_FA03_11D1_8C51_444553540000_.wvu.Cols" localSheetId="12" hidden="1">#REF!,#REF!</definedName>
    <definedName name="Z_E9F13515_FA03_11D1_8C51_444553540000_.wvu.Cols" localSheetId="10" hidden="1">#REF!,#REF!</definedName>
    <definedName name="Z_E9F13515_FA03_11D1_8C51_444553540000_.wvu.Cols" localSheetId="6" hidden="1">#REF!,#REF!</definedName>
    <definedName name="Z_E9F13515_FA03_11D1_8C51_444553540000_.wvu.Cols" localSheetId="9" hidden="1">#REF!,#REF!</definedName>
    <definedName name="Z_E9F13515_FA03_11D1_8C51_444553540000_.wvu.Cols" hidden="1">#REF!,#REF!</definedName>
    <definedName name="Z_E9F1351E_FA03_11D1_8C51_444553540000_.wvu.Cols" localSheetId="12" hidden="1">#REF!,#REF!</definedName>
    <definedName name="Z_E9F1351E_FA03_11D1_8C51_444553540000_.wvu.Cols" localSheetId="10" hidden="1">#REF!,#REF!</definedName>
    <definedName name="Z_E9F1351E_FA03_11D1_8C51_444553540000_.wvu.Cols" localSheetId="6" hidden="1">#REF!,#REF!</definedName>
    <definedName name="Z_E9F1351E_FA03_11D1_8C51_444553540000_.wvu.Cols" localSheetId="9" hidden="1">#REF!,#REF!</definedName>
    <definedName name="Z_E9F1351E_FA03_11D1_8C51_444553540000_.wvu.Cols" hidden="1">#REF!,#REF!</definedName>
    <definedName name="Z_E9F13523_FA03_11D1_8C51_444553540000_.wvu.Cols" localSheetId="12" hidden="1">#REF!</definedName>
    <definedName name="Z_E9F13523_FA03_11D1_8C51_444553540000_.wvu.Cols" localSheetId="10" hidden="1">#REF!</definedName>
    <definedName name="Z_E9F13523_FA03_11D1_8C51_444553540000_.wvu.Cols" localSheetId="6" hidden="1">#REF!</definedName>
    <definedName name="Z_E9F13523_FA03_11D1_8C51_444553540000_.wvu.Cols" localSheetId="9" hidden="1">#REF!</definedName>
    <definedName name="Z_E9F13523_FA03_11D1_8C51_444553540000_.wvu.Cols" hidden="1">#REF!</definedName>
    <definedName name="Z_F7CC403E_074D_11D2_8C51_444553540000_.wvu.Cols" localSheetId="12" hidden="1">#REF!,#REF!</definedName>
    <definedName name="Z_F7CC403E_074D_11D2_8C51_444553540000_.wvu.Cols" localSheetId="10" hidden="1">#REF!,#REF!</definedName>
    <definedName name="Z_F7CC403E_074D_11D2_8C51_444553540000_.wvu.Cols" localSheetId="6" hidden="1">#REF!,#REF!</definedName>
    <definedName name="Z_F7CC403E_074D_11D2_8C51_444553540000_.wvu.Cols" localSheetId="9" hidden="1">#REF!,#REF!</definedName>
    <definedName name="Z_F7CC403E_074D_11D2_8C51_444553540000_.wvu.Cols" hidden="1">#REF!,#REF!</definedName>
    <definedName name="Z_F7CC4047_074D_11D2_8C51_444553540000_.wvu.Cols" localSheetId="12" hidden="1">#REF!,#REF!</definedName>
    <definedName name="Z_F7CC4047_074D_11D2_8C51_444553540000_.wvu.Cols" localSheetId="10" hidden="1">#REF!,#REF!</definedName>
    <definedName name="Z_F7CC4047_074D_11D2_8C51_444553540000_.wvu.Cols" localSheetId="6" hidden="1">#REF!,#REF!</definedName>
    <definedName name="Z_F7CC4047_074D_11D2_8C51_444553540000_.wvu.Cols" localSheetId="9" hidden="1">#REF!,#REF!</definedName>
    <definedName name="Z_F7CC4047_074D_11D2_8C51_444553540000_.wvu.Cols" hidden="1">#REF!,#REF!</definedName>
    <definedName name="Z_F7CC404C_074D_11D2_8C51_444553540000_.wvu.Cols" localSheetId="12" hidden="1">#REF!</definedName>
    <definedName name="Z_F7CC404C_074D_11D2_8C51_444553540000_.wvu.Cols" localSheetId="10" hidden="1">#REF!</definedName>
    <definedName name="Z_F7CC404C_074D_11D2_8C51_444553540000_.wvu.Cols" localSheetId="6" hidden="1">#REF!</definedName>
    <definedName name="Z_F7CC404C_074D_11D2_8C51_444553540000_.wvu.Cols" localSheetId="9" hidden="1">#REF!</definedName>
    <definedName name="Z_F7CC404C_074D_11D2_8C51_444553540000_.wvu.Cols" hidden="1">#REF!</definedName>
    <definedName name="Zaid" localSheetId="12">#REF!</definedName>
    <definedName name="Zaid" localSheetId="10">#REF!</definedName>
    <definedName name="Zaid" localSheetId="6">#REF!</definedName>
    <definedName name="Zaid" localSheetId="9">#REF!</definedName>
    <definedName name="Zaid">#REF!</definedName>
    <definedName name="ZANSWER" localSheetId="12">#REF!</definedName>
    <definedName name="ZANSWER" localSheetId="10">#REF!</definedName>
    <definedName name="ZANSWER" localSheetId="6">#REF!</definedName>
    <definedName name="ZANSWER" localSheetId="9">#REF!</definedName>
    <definedName name="ZANSWER">#REF!</definedName>
    <definedName name="ZAR" localSheetId="12">'[14] Unit 1 Summary'!#REF!</definedName>
    <definedName name="ZAR" localSheetId="10">'[14] Unit 1 Summary'!#REF!</definedName>
    <definedName name="ZAR" localSheetId="6">'[14] Unit 1 Summary'!#REF!</definedName>
    <definedName name="ZAR" localSheetId="9">'[14] Unit 1 Summary'!#REF!</definedName>
    <definedName name="ZAR">'[14] Unit 1 Summary'!#REF!</definedName>
    <definedName name="エスカレ" localSheetId="12">'[14] Unit 1 Summary'!#REF!</definedName>
    <definedName name="エスカレ" localSheetId="10">'[14] Unit 1 Summary'!#REF!</definedName>
    <definedName name="エスカレ" localSheetId="6">'[14] Unit 1 Summary'!#REF!</definedName>
    <definedName name="エスカレ" localSheetId="9">'[14] Unit 1 Summary'!#REF!</definedName>
    <definedName name="エスカレ">'[14] Unit 1 Summary'!#REF!</definedName>
    <definedName name="エンジ" localSheetId="12">'[14] Unit 1 Summary'!#REF!</definedName>
    <definedName name="エンジ" localSheetId="10">'[14] Unit 1 Summary'!#REF!</definedName>
    <definedName name="エンジ" localSheetId="6">'[14] Unit 1 Summary'!#REF!</definedName>
    <definedName name="エンジ" localSheetId="9">'[14] Unit 1 Summary'!#REF!</definedName>
    <definedName name="エンジ">'[14] Unit 1 Summary'!#REF!</definedName>
    <definedName name="コンテ" localSheetId="12">'[14] Unit 1 Summary'!#REF!</definedName>
    <definedName name="コンテ" localSheetId="10">'[14] Unit 1 Summary'!#REF!</definedName>
    <definedName name="コンテ" localSheetId="6">'[14] Unit 1 Summary'!#REF!</definedName>
    <definedName name="コンテ" localSheetId="9">'[14] Unit 1 Summary'!#REF!</definedName>
    <definedName name="コンテ">'[14] Unit 1 Summary'!#REF!</definedName>
    <definedName name="一般費" localSheetId="10">'[14] Unit 1 Summary'!#REF!</definedName>
    <definedName name="一般費">'[14] Unit 1 Summary'!#REF!</definedName>
    <definedName name="据付計" localSheetId="10">'[14] Unit 1 Summary'!#REF!</definedName>
    <definedName name="据付計">'[14] Unit 1 Summary'!#REF!</definedName>
    <definedName name="機器計" localSheetId="10">'[14] Unit 1 Summary'!#REF!</definedName>
    <definedName name="機器計">'[14] Unit 1 Summary'!#REF!</definedName>
    <definedName name="輸送費" localSheetId="10">'[14] Unit 1 Summary'!#REF!</definedName>
    <definedName name="輸送費">'[14] Unit 1 Summary'!#REF!</definedName>
    <definedName name="鉄骨" localSheetId="10">'[14] Unit 1 Summary'!#REF!</definedName>
    <definedName name="鉄骨">'[14] Unit 1 Summary'!#REF!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4" i="24" l="1"/>
  <c r="H44" i="23"/>
  <c r="H45" i="23"/>
  <c r="H46" i="23"/>
  <c r="H47" i="23"/>
  <c r="H48" i="23"/>
  <c r="H49" i="23"/>
  <c r="H50" i="23"/>
  <c r="H51" i="23"/>
  <c r="H43" i="23"/>
  <c r="H122" i="24" l="1"/>
  <c r="H121" i="24"/>
  <c r="H120" i="24"/>
  <c r="H119" i="24"/>
  <c r="H118" i="24"/>
  <c r="H117" i="24"/>
  <c r="H116" i="24"/>
  <c r="H115" i="24"/>
  <c r="H114" i="24"/>
  <c r="H113" i="24"/>
  <c r="H112" i="24"/>
  <c r="H111" i="24"/>
  <c r="H104" i="24"/>
  <c r="H103" i="24"/>
  <c r="H102" i="24"/>
  <c r="H101" i="24"/>
  <c r="H100" i="24"/>
  <c r="H99" i="24"/>
  <c r="H98" i="24"/>
  <c r="H97" i="24"/>
  <c r="H96" i="24"/>
  <c r="H95" i="24"/>
  <c r="H94" i="24"/>
  <c r="H93" i="24"/>
  <c r="H86" i="24"/>
  <c r="H85" i="24"/>
  <c r="H84" i="24"/>
  <c r="H83" i="24"/>
  <c r="H82" i="24"/>
  <c r="H81" i="24"/>
  <c r="H80" i="24"/>
  <c r="H79" i="24"/>
  <c r="H78" i="24"/>
  <c r="H77" i="24"/>
  <c r="H76" i="24"/>
  <c r="H75" i="24"/>
  <c r="H73" i="24"/>
  <c r="H64" i="24"/>
  <c r="H63" i="24"/>
  <c r="H62" i="24"/>
  <c r="D51" i="24"/>
  <c r="D54" i="24" s="1"/>
  <c r="H54" i="24" s="1"/>
  <c r="H50" i="24"/>
  <c r="H49" i="24"/>
  <c r="H48" i="24"/>
  <c r="H47" i="24"/>
  <c r="H46" i="24"/>
  <c r="D118" i="23"/>
  <c r="H116" i="23"/>
  <c r="H115" i="23"/>
  <c r="H114" i="23"/>
  <c r="H113" i="23"/>
  <c r="H112" i="23"/>
  <c r="H111" i="23"/>
  <c r="H110" i="23"/>
  <c r="H109" i="23"/>
  <c r="H108" i="23"/>
  <c r="H107" i="23"/>
  <c r="H106" i="23"/>
  <c r="H105" i="23"/>
  <c r="D101" i="23"/>
  <c r="H99" i="23"/>
  <c r="H98" i="23"/>
  <c r="H97" i="23"/>
  <c r="H96" i="23"/>
  <c r="H95" i="23"/>
  <c r="H94" i="23"/>
  <c r="H93" i="23"/>
  <c r="H92" i="23"/>
  <c r="H91" i="23"/>
  <c r="H90" i="23"/>
  <c r="H89" i="23"/>
  <c r="H88" i="23"/>
  <c r="D84" i="23"/>
  <c r="H82" i="23"/>
  <c r="H81" i="23"/>
  <c r="H80" i="23"/>
  <c r="H79" i="23"/>
  <c r="H78" i="23"/>
  <c r="H77" i="23"/>
  <c r="H76" i="23"/>
  <c r="H75" i="23"/>
  <c r="H74" i="23"/>
  <c r="H73" i="23"/>
  <c r="H72" i="23"/>
  <c r="H71" i="23"/>
  <c r="H60" i="23"/>
  <c r="H57" i="23"/>
  <c r="D45" i="23"/>
  <c r="D49" i="23" s="1"/>
  <c r="H106" i="24" l="1"/>
  <c r="H88" i="24"/>
  <c r="H124" i="24"/>
  <c r="H118" i="23"/>
  <c r="H84" i="23"/>
  <c r="H101" i="23"/>
  <c r="D53" i="24"/>
  <c r="H53" i="24" s="1"/>
  <c r="D52" i="24"/>
  <c r="H52" i="24" s="1"/>
  <c r="D55" i="24"/>
  <c r="H55" i="24" s="1"/>
  <c r="H51" i="24"/>
  <c r="D51" i="23"/>
  <c r="D50" i="23"/>
  <c r="D46" i="23"/>
  <c r="H126" i="24" l="1"/>
  <c r="H120" i="23"/>
  <c r="H62" i="23"/>
  <c r="H66" i="24"/>
  <c r="H128" i="24" l="1"/>
  <c r="D12" i="18" s="1"/>
  <c r="H122" i="23"/>
  <c r="D9" i="18" s="1"/>
  <c r="D15" i="18" l="1"/>
  <c r="G35" i="9" s="1"/>
  <c r="D17" i="18" l="1"/>
  <c r="D20" i="18" s="1"/>
  <c r="G38"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Sebenza Kubheka</author>
  </authors>
  <commentList>
    <comment ref="F105" authorId="0" shapeId="0" xr:uid="{039618FB-4CCE-4D07-A226-5CE65DE0C8AF}">
      <text>
        <r>
          <rPr>
            <b/>
            <sz val="9"/>
            <color indexed="81"/>
            <rFont val="Tahoma"/>
            <family val="2"/>
          </rPr>
          <t>Sebenza Kubheka:</t>
        </r>
        <r>
          <rPr>
            <sz val="9"/>
            <color indexed="81"/>
            <rFont val="Tahoma"/>
            <family val="2"/>
          </rPr>
          <t xml:space="preserve">
11hrs X 2weekends=22hrs
22hrs X 3months=66hrs per outage</t>
        </r>
      </text>
    </comment>
  </commentList>
</comments>
</file>

<file path=xl/sharedStrings.xml><?xml version="1.0" encoding="utf-8"?>
<sst xmlns="http://schemas.openxmlformats.org/spreadsheetml/2006/main" count="432" uniqueCount="211">
  <si>
    <t>Description</t>
  </si>
  <si>
    <t>:</t>
  </si>
  <si>
    <t>R</t>
  </si>
  <si>
    <t>A</t>
  </si>
  <si>
    <t>B</t>
  </si>
  <si>
    <t>Tools and Equipment</t>
  </si>
  <si>
    <t>Consumables</t>
  </si>
  <si>
    <t>Item</t>
  </si>
  <si>
    <t>description</t>
  </si>
  <si>
    <t>Unit</t>
  </si>
  <si>
    <t>Quantity</t>
  </si>
  <si>
    <t>Rate</t>
  </si>
  <si>
    <t>Total  Amount</t>
  </si>
  <si>
    <t xml:space="preserve">Fixed Time Related Items </t>
  </si>
  <si>
    <t>P/Outage</t>
  </si>
  <si>
    <t>Time Related Items as Per Outage Scope</t>
  </si>
  <si>
    <t>Staff Accomodation</t>
  </si>
  <si>
    <t>Staff Transport</t>
  </si>
  <si>
    <t>22 Seater (Burners &amp; Steam Drum, Day &amp; Night)</t>
  </si>
  <si>
    <t>Hours/ Days</t>
  </si>
  <si>
    <t>Direct Labour- Normal Time</t>
  </si>
  <si>
    <t>Planner</t>
  </si>
  <si>
    <t>Hrs/Outage</t>
  </si>
  <si>
    <t>Supervisor</t>
  </si>
  <si>
    <t>Quality Controller</t>
  </si>
  <si>
    <t>Mechanical Fitter</t>
  </si>
  <si>
    <t>Rigger</t>
  </si>
  <si>
    <t>Semi-Skilled</t>
  </si>
  <si>
    <t>Assistants</t>
  </si>
  <si>
    <t>Rigger Assistant</t>
  </si>
  <si>
    <t>Boilermaker</t>
  </si>
  <si>
    <t>B-Class Walder</t>
  </si>
  <si>
    <t>Safety Officer</t>
  </si>
  <si>
    <t>Fire Watch</t>
  </si>
  <si>
    <t>Direct Labour- Overtime @ 1.5</t>
  </si>
  <si>
    <t>Direct Labour- Overtime (Sunday or P Holiday)</t>
  </si>
  <si>
    <t>No. of Outages</t>
  </si>
  <si>
    <t>Qty</t>
  </si>
  <si>
    <t>C</t>
  </si>
  <si>
    <t>D</t>
  </si>
  <si>
    <t>(=A*B*C*D)</t>
  </si>
  <si>
    <t>Site Establishment</t>
  </si>
  <si>
    <t>Lot</t>
  </si>
  <si>
    <t>TIME RELATED ITEMS</t>
  </si>
  <si>
    <t>Monthly</t>
  </si>
  <si>
    <t>SITE MANAGER</t>
  </si>
  <si>
    <t>Hourly</t>
  </si>
  <si>
    <t>SITE SUPERVISOR</t>
  </si>
  <si>
    <t>SAFETY OFFICER</t>
  </si>
  <si>
    <t>SEMI-SKILLED</t>
  </si>
  <si>
    <t>RIGGER</t>
  </si>
  <si>
    <t>ADMINISTRATOR</t>
  </si>
  <si>
    <t>Direct Labour - Overtime (Sundays)</t>
  </si>
  <si>
    <t>Site de-Establishment</t>
  </si>
  <si>
    <t>No</t>
  </si>
  <si>
    <t xml:space="preserve"> </t>
  </si>
  <si>
    <t>ESKOM GENERATION</t>
  </si>
  <si>
    <t xml:space="preserve">  </t>
  </si>
  <si>
    <t>CONTRACT NUMBER</t>
  </si>
  <si>
    <t>CONTRACTOR</t>
  </si>
  <si>
    <t>TABLE OF CONTENTS</t>
  </si>
  <si>
    <t>Contract Data</t>
  </si>
  <si>
    <t>Notes to Tenderers</t>
  </si>
  <si>
    <t>Bill of Quantities</t>
  </si>
  <si>
    <t>Final Summary</t>
  </si>
  <si>
    <t>NOTES TO TENDERERS</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</si>
  <si>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</si>
  <si>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</si>
  <si>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</si>
  <si>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</si>
  <si>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</si>
  <si>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</si>
  <si>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</si>
  <si>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</si>
  <si>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</si>
  <si>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3 DRAWINGS</t>
  </si>
  <si>
    <t>There are no drawings for this contract.</t>
  </si>
  <si>
    <t>4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</si>
  <si>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</si>
  <si>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5 SCOPE OF WORK</t>
  </si>
  <si>
    <t>As a guide only, the work comprises as follows:-</t>
  </si>
  <si>
    <t>6 ADDRESS WHERE DOCUMENTS CAN BE OBTAINED</t>
  </si>
  <si>
    <t>Tender documents will be made available Electronically on an online portal to be provided by  Eskom</t>
  </si>
  <si>
    <t>7 POSSESSION OF SITE</t>
  </si>
  <si>
    <r>
      <t>The date of which possession of the Site shall be given to the Contractor shall be within 7</t>
    </r>
    <r>
      <rPr>
        <b/>
        <sz val="11"/>
        <rFont val="Arial"/>
        <family val="2"/>
      </rPr>
      <t xml:space="preserve"> working days</t>
    </r>
    <r>
      <rPr>
        <sz val="11"/>
        <rFont val="Arial"/>
        <family val="2"/>
      </rPr>
      <t xml:space="preserve"> of the acceptance of this tender.</t>
    </r>
  </si>
  <si>
    <t>8 CONSTRUCTION PERIOD -  DATES FOR PRACTICAL COMPLETION</t>
  </si>
  <si>
    <t xml:space="preserve">The intended date for practical completion and penalty for each calendar day for non-completion shall be: </t>
  </si>
  <si>
    <t>Tenderers are to note that the Contract will be delivered as a whole and NOT to be phased.</t>
  </si>
  <si>
    <t>9 COMMON LAW OR BY-LAW REQUIREMENTS</t>
  </si>
  <si>
    <t>No liability for not specifically mentioning any normal contractual, Common Law or By-Law requirements will be accepted by the Employer,  or Contracts Manager.</t>
  </si>
  <si>
    <t>10 ORDERING OF MATERIALS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</si>
  <si>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</si>
  <si>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11 CONTRACT PRICE ADJUSTMENT</t>
  </si>
  <si>
    <t>The Contract Sum shall  be subject to CPAP.</t>
  </si>
  <si>
    <t>12. PRICED BILLS OF QUANTITIES:</t>
  </si>
  <si>
    <t>Should there be any difference or discrepancy between the prices or particulars contained in the official Tender Form and those contained in any covering letter from the Tenderer, the prices contained in the official Tender Form shall prevail.</t>
  </si>
  <si>
    <t>Tenderers are warned that any material divergence from the official conditions or specifications may render their Tenders liable to disqualification.</t>
  </si>
  <si>
    <t>The Tenderers are to note that if there are any arithmetical errors in the Tenderers' form of tender in calculation of the Tender Sum, the Contracts Manager will correct the calculation accordingly.</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</si>
  <si>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Contracts Manager to which the Employer had delegated its powers, information as to the nature of the decision or such information as was publicly disclosed at the opening of Tenders.</t>
  </si>
  <si>
    <t>Tenderers must apply direct for any import permit and/or currency required, however the Contracts Manager will furnish successful Tenderers with a supporting statement if required.</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</si>
  <si>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Contracts Manager will be adhered to.</t>
  </si>
  <si>
    <t>It should be understood that the system of measurement herein adopted is the only system of measurement which will be recognised in connection with this contract. Before the signing of the contract, the Contracts Manager will be entitled to call for adjustments of individual rates and rectify discrepancies, as he considers necessary without alterations to the Tender amount.</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</si>
  <si>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</si>
  <si>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</si>
  <si>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</si>
  <si>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</si>
  <si>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</si>
  <si>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The Contractor must allow in his pricing for any additional costs arising from these "General Notes" as no later claims for additional costs will be considered.</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</si>
  <si>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</si>
  <si>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</si>
  <si>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</si>
  <si>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material, labour, plant, wastage, transport and profit.</t>
  </si>
  <si>
    <t>FINAL SUMMARY</t>
  </si>
  <si>
    <t>13 DIFFERENCE AND DISCREPANCIES:</t>
  </si>
  <si>
    <t>14 COMMUNICATION WITH MEMBERS OF THE CLIENT COMPANY OR PROFESSIONAL TEAM</t>
  </si>
  <si>
    <t>15 IMPORT PERMITS:</t>
  </si>
  <si>
    <t>16 BILLS OF QUANTITIES:</t>
  </si>
  <si>
    <t>17 PRICING OF THESE GENERAL NOTES</t>
  </si>
  <si>
    <t>18 TAX COMPLIANCE</t>
  </si>
  <si>
    <t>CONTRACT AMOUNT (EXCL. VAT)</t>
  </si>
  <si>
    <t>CONTRACT AMOUNT (INCL. VAT)</t>
  </si>
  <si>
    <t>Amount</t>
  </si>
  <si>
    <t>Sub-Total</t>
  </si>
  <si>
    <t>Value Added Tax @ 15%</t>
  </si>
  <si>
    <t>SECTION 1: OUTAGE BOQ</t>
  </si>
  <si>
    <t>BILL NO. 01 - PRELIMINARIES AND GENERAL</t>
  </si>
  <si>
    <t>PPE</t>
  </si>
  <si>
    <t>Staff accomodation</t>
  </si>
  <si>
    <t>Bill No.01 - Sub-Total</t>
  </si>
  <si>
    <t>BILL NO. 02 - LABOUR RELATED ITEMS</t>
  </si>
  <si>
    <t>B-Class Welder</t>
  </si>
  <si>
    <t>E</t>
  </si>
  <si>
    <t>Bill No.02: Sub-Total                           (B+C+D)</t>
  </si>
  <si>
    <t>F</t>
  </si>
  <si>
    <t>SECTION SUMMARY</t>
  </si>
  <si>
    <t>Outage BOQ</t>
  </si>
  <si>
    <t>Months</t>
  </si>
  <si>
    <t>SECTION 2: MAINTENANCE BOQ</t>
  </si>
  <si>
    <t>FIXED COST ITEMS</t>
  </si>
  <si>
    <t>Site de-Establishment on completion of contract</t>
  </si>
  <si>
    <t xml:space="preserve">PPE </t>
  </si>
  <si>
    <t>Yearly</t>
  </si>
  <si>
    <t>Cost for Logistical Measure in 60 Months</t>
  </si>
  <si>
    <t>22 Seater X1</t>
  </si>
  <si>
    <t>15 Seater X1</t>
  </si>
  <si>
    <t>Bakkie x1 (Single cab)</t>
  </si>
  <si>
    <t xml:space="preserve">Sub Total </t>
  </si>
  <si>
    <t>BILL NO. 02 - FFP AND DUCTING MAINTENANCE</t>
  </si>
  <si>
    <t>Direct Labour</t>
  </si>
  <si>
    <t>QUALITY OFFICER</t>
  </si>
  <si>
    <t>FITTERS</t>
  </si>
  <si>
    <t>ASSISTANTS</t>
  </si>
  <si>
    <t>WELDER</t>
  </si>
  <si>
    <t xml:space="preserve">BOILERMAKER </t>
  </si>
  <si>
    <t>RIGGER ASSISTANT</t>
  </si>
  <si>
    <t>FIRE WATCHER</t>
  </si>
  <si>
    <t>DRIVER/Storeman</t>
  </si>
  <si>
    <t xml:space="preserve">Sub-Total </t>
  </si>
  <si>
    <t>Direct Labour - Overtime</t>
  </si>
  <si>
    <t xml:space="preserve">Sub- Total </t>
  </si>
  <si>
    <t>SECTION 02 - MAINTENANCE BILL OF QUANTITIES</t>
  </si>
  <si>
    <t>Maintenance BOQ</t>
  </si>
  <si>
    <t>Provision of Mechanical Maintenance of the Boiler Auxiliary Plant, Soot Blowers and Valves for the Period of 36 Months (Outage BOQ)</t>
  </si>
  <si>
    <t>SECTION 01 - OUTAGES BILL OF QUANTITIES</t>
  </si>
  <si>
    <t xml:space="preserve">Grand Total  -  (Incl. VAT) </t>
  </si>
  <si>
    <t>SECTION 1: OUTAGES - BILLS OF QUANTITIES</t>
  </si>
  <si>
    <t>SECTION 2: MAINTENANCE - BILLS OF QUANTITIES</t>
  </si>
  <si>
    <t>Provision of Mechanical Maintenance of the Boiler Auxiliary Plant, Soot Blowers and Valves for the Period of 60 Months (Maintenance)</t>
  </si>
  <si>
    <t>Section 1</t>
  </si>
  <si>
    <t>Section 2</t>
  </si>
  <si>
    <t>: Outage Bills of Quantities</t>
  </si>
  <si>
    <t>: Maintenance Bills of Quantities</t>
  </si>
  <si>
    <t xml:space="preserve">Section 1: Outage BOQ                   </t>
  </si>
  <si>
    <t xml:space="preserve">Section 2: Maintenance BOQ              </t>
  </si>
  <si>
    <t>Provision of Mechanical Maintenance of the Boiler Auxiliary Plant, Soot Blowers and Valves (Outage and Maintenance)</t>
  </si>
  <si>
    <t>Every Tenderer shall be deemed to have waived, renounced and abandoned any conditions printed or written upon any stationery used by him for the purpose of or in connection with the submission of his Tender, which are in conflict with the Conditions of Tender.</t>
  </si>
  <si>
    <t xml:space="preserve">Tenderers must submit to the Contracts Manager a copy of the Bills of Quantities fully priced and extended, with his tender. After the Bills have been checked, and when called upon, each page of the Bills of Quantities shall be initialed and the Index page and the Final Summary page signed in full. </t>
  </si>
  <si>
    <t>Provision of Mechanical Maintenance of the Boiler Auxiliary Plant, Soot Blowers and Valves for (Outage and Maintenance)</t>
  </si>
  <si>
    <t>A  x  B  x  C  x  D</t>
  </si>
  <si>
    <t>SAPS Vetting / Criminal Vettting</t>
  </si>
  <si>
    <t>Staff Medicals - Entry</t>
  </si>
  <si>
    <t>Staff Medicals - Renewal (Yearly)</t>
  </si>
  <si>
    <t>Staff Medicals - Exit</t>
  </si>
  <si>
    <t>Daily</t>
  </si>
  <si>
    <t>Hours Per Month</t>
  </si>
  <si>
    <t>Submission of a Safety File</t>
  </si>
  <si>
    <t>Staff Medicals - Renewal</t>
  </si>
  <si>
    <t>PREAMBLE</t>
  </si>
  <si>
    <t>Currency</t>
  </si>
  <si>
    <t>All pricing and amounts to be in the currency of South African Rands (ZAR)</t>
  </si>
  <si>
    <t>All individual amounts in these bills of quantities exclude Value Added Tax (VAT). VAT is to be calculated as a lump sum and added to the total of all values in the Final Summary under the item provided for VAT</t>
  </si>
  <si>
    <t>A detailed  and / or itemised breakdown of the P&amp;G's Items will be requested only from the successful bidders for vetting by the employer.</t>
  </si>
  <si>
    <t>RATES</t>
  </si>
  <si>
    <t>The tenderer is advised that any rate that is required for work must include the following breakdown</t>
  </si>
  <si>
    <t>Material, labour, plant, wastage, transport and profit.</t>
  </si>
  <si>
    <t>LABOUR INTENSIVE ITEMS</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</si>
  <si>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</si>
  <si>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SPECIFICATION DOCUMENT</t>
  </si>
  <si>
    <t>The Contractor is reffered to the Specification Document for the full details of the scope and they are urged to read this document prior to pricing this work.</t>
  </si>
  <si>
    <t>SCOPE OF WORKS</t>
  </si>
  <si>
    <t>PRICING OF THE BILLS OF QUANTITIES</t>
  </si>
  <si>
    <t>Any items left unpriced will be understood to be provided free of charge and no claim for any extras arising out of the Tenderers omission to price any item will be entertained</t>
  </si>
  <si>
    <t>Grand Total - Excl.  VAT -  (Transferred to Final Summary)</t>
  </si>
  <si>
    <t>Grand Total - Excl. VAT - (Transferred to Final Summary)</t>
  </si>
  <si>
    <t xml:space="preserve"> MECHANICAL MAINTENANCE OF BOILER AUXILLIARY, SOOT BLOWERS AND VALVES AT CAMDEN POWER STATION  -                           BILLS OF QUANTITIES </t>
  </si>
  <si>
    <t>Grand Total (Incl. VAT)  - Carried to Form of Offer and Acceptance</t>
  </si>
  <si>
    <t>The scope of works encompasses the Provision of Mechanical Maintenance of the Boiler Auxiliary Plant, Soot Blowers and Valves (Outage and Maintenance) at Camden Power Station</t>
  </si>
  <si>
    <t>Month /Days/Hrs</t>
  </si>
  <si>
    <t>2.1.1 The NEC3 Term Services Contract 2013 together with all amendments.</t>
  </si>
  <si>
    <t>Provision of Mechanical Maintenance of the Boiler Auxiliary Plant, Soot Blowers and Valves for the Period of 48 Months (Outage and Maintenance)</t>
  </si>
  <si>
    <r>
      <rPr>
        <b/>
        <sz val="11"/>
        <rFont val="Arial"/>
        <family val="2"/>
      </rPr>
      <t>Practical Completion:  36 Month</t>
    </r>
    <r>
      <rPr>
        <sz val="11"/>
        <rFont val="Arial"/>
        <family val="2"/>
      </rPr>
      <t xml:space="preserve"> for Outages and 48 </t>
    </r>
    <r>
      <rPr>
        <b/>
        <sz val="11"/>
        <rFont val="Arial"/>
        <family val="2"/>
      </rPr>
      <t>Months</t>
    </r>
    <r>
      <rPr>
        <sz val="11"/>
        <rFont val="Arial"/>
        <family val="2"/>
      </rPr>
      <t xml:space="preserve"> for Maintenance from the date of Site Handover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</si>
</sst>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0.00_-;\-&quot;R&quot;* #,##0.00_-;_-&quot;R&quot;* &quot;-&quot;??_-;_-@_-"/>
    <numFmt numFmtId="164" formatCode="_(* #,##0.00_);_(* \(#,##0.00\);_(* &quot;-&quot;??_);_(@_)"/>
    <numFmt numFmtId="165" formatCode="_-[$R-1C09]* #,##0.00_-;\-[$R-1C09]* #,##0.00_-;_-[$R-1C09]* &quot;-&quot;??_-;_-@_-"/>
    <numFmt numFmtId="166" formatCode="[$-1C09]General"/>
    <numFmt numFmtId="167" formatCode="#,##0.00&quot; &quot;;&quot;-&quot;#,##0.00&quot; &quot;;&quot; -&quot;#&quot; &quot;;@&quot; &quot;"/>
    <numFmt numFmtId="168" formatCode="_ * #,##0.00_ ;_ * \-#,##0.00_ ;_ * &quot;-&quot;??_ ;_ @_ "/>
  </numFmts>
  <fonts count="65"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0"/>
      <name val="Arial"/>
      <family val="2"/>
    </font>
    <font>
      <u/>
      <sz val="10"/>
      <color indexed="12"/>
      <name val="Arial"/>
      <family val="2"/>
    </font>
    <font>
      <b/>
      <sz val="12"/>
      <color theme="1"/>
      <name val="Calibri"/>
      <family val="2"/>
      <scheme val="minor"/>
    </font>
    <font>
      <b/>
      <sz val="11"/>
      <name val="Arial"/>
      <family val="2"/>
    </font>
    <font>
      <sz val="10"/>
      <color rgb="FF000000"/>
      <name val="Arial"/>
      <family val="2"/>
    </font>
    <font>
      <b/>
      <u/>
      <sz val="10"/>
      <name val="Arial"/>
      <family val="2"/>
    </font>
    <font>
      <sz val="9"/>
      <name val="Arial"/>
      <family val="2"/>
    </font>
    <font>
      <b/>
      <sz val="12"/>
      <name val="Arial"/>
      <family val="2"/>
    </font>
    <font>
      <sz val="26"/>
      <name val="Arial"/>
      <family val="2"/>
    </font>
    <font>
      <sz val="10"/>
      <color rgb="FF000000"/>
      <name val="Mangal"/>
      <family val="1"/>
    </font>
    <font>
      <b/>
      <sz val="9"/>
      <color indexed="81"/>
      <name val="Tahoma"/>
      <family val="2"/>
    </font>
    <font>
      <sz val="9"/>
      <color indexed="81"/>
      <name val="Tahoma"/>
      <family val="2"/>
    </font>
    <font>
      <sz val="10"/>
      <name val="Times New Roman"/>
      <family val="1"/>
    </font>
    <font>
      <b/>
      <sz val="10"/>
      <name val="Times New Roman"/>
      <family val="1"/>
    </font>
    <font>
      <sz val="16"/>
      <name val="Arial"/>
      <family val="2"/>
    </font>
    <font>
      <b/>
      <sz val="22"/>
      <name val="Arial"/>
      <family val="2"/>
    </font>
    <font>
      <b/>
      <sz val="18"/>
      <name val="Arial"/>
      <family val="2"/>
    </font>
    <font>
      <sz val="22"/>
      <name val="Arial"/>
      <family val="2"/>
    </font>
    <font>
      <b/>
      <sz val="22"/>
      <name val="Arial Narrow"/>
      <family val="2"/>
    </font>
    <font>
      <sz val="10"/>
      <name val="Arial Narrow"/>
      <family val="2"/>
    </font>
    <font>
      <b/>
      <u/>
      <sz val="14"/>
      <name val="Arial"/>
      <family val="2"/>
    </font>
    <font>
      <sz val="20"/>
      <color theme="1"/>
      <name val="Calibri"/>
      <family val="2"/>
      <scheme val="minor"/>
    </font>
    <font>
      <b/>
      <u/>
      <sz val="20"/>
      <name val="Arial"/>
      <family val="2"/>
    </font>
    <font>
      <sz val="14"/>
      <name val="Arial"/>
      <family val="2"/>
    </font>
    <font>
      <sz val="20"/>
      <name val="Arial"/>
      <family val="2"/>
    </font>
    <font>
      <b/>
      <sz val="14"/>
      <name val="Arial"/>
      <family val="2"/>
    </font>
    <font>
      <b/>
      <u/>
      <sz val="11"/>
      <name val="Arial"/>
      <family val="2"/>
    </font>
    <font>
      <b/>
      <sz val="11"/>
      <name val="Times New Roman"/>
      <family val="1"/>
    </font>
    <font>
      <sz val="12"/>
      <name val="Arial"/>
      <family val="2"/>
    </font>
    <font>
      <sz val="12"/>
      <color rgb="FFFF0000"/>
      <name val="Arial"/>
      <family val="2"/>
    </font>
    <font>
      <sz val="11"/>
      <name val="Times New Roman"/>
      <family val="1"/>
    </font>
    <font>
      <sz val="11"/>
      <name val="Arial"/>
      <family val="2"/>
    </font>
    <font>
      <sz val="11"/>
      <color theme="1"/>
      <name val="Arial"/>
      <family val="2"/>
    </font>
    <font>
      <b/>
      <sz val="11"/>
      <color theme="1"/>
      <name val="Arial"/>
      <family val="2"/>
    </font>
    <font>
      <b/>
      <sz val="20"/>
      <name val="Arial Narrow"/>
      <family val="2"/>
    </font>
    <font>
      <sz val="14"/>
      <color theme="1"/>
      <name val="Arial"/>
      <family val="2"/>
    </font>
    <font>
      <b/>
      <sz val="16"/>
      <name val="Arial"/>
      <family val="2"/>
    </font>
    <font>
      <b/>
      <u/>
      <sz val="16"/>
      <name val="Arial"/>
      <family val="2"/>
    </font>
    <font>
      <b/>
      <sz val="14"/>
      <color theme="1"/>
      <name val="Arial"/>
      <family val="2"/>
    </font>
    <font>
      <b/>
      <sz val="16"/>
      <color theme="1"/>
      <name val="Arial"/>
      <family val="2"/>
    </font>
    <font>
      <b/>
      <u/>
      <sz val="14"/>
      <color theme="1"/>
      <name val="Arial"/>
      <family val="2"/>
    </font>
    <font>
      <sz val="14"/>
      <color rgb="FFFF0000"/>
      <name val="Arial"/>
      <family val="2"/>
    </font>
    <font>
      <b/>
      <u/>
      <sz val="14"/>
      <color rgb="FFFF0000"/>
      <name val="Arial"/>
      <family val="2"/>
    </font>
    <font>
      <sz val="14"/>
      <color rgb="FF000000"/>
      <name val="Arial"/>
      <family val="2"/>
    </font>
    <font>
      <b/>
      <u/>
      <sz val="14"/>
      <color rgb="FF000000"/>
      <name val="Arial"/>
      <family val="2"/>
    </font>
    <font>
      <u/>
      <sz val="14"/>
      <color theme="1"/>
      <name val="Arial"/>
      <family val="2"/>
    </font>
    <font>
      <sz val="10"/>
      <color theme="1"/>
      <name val="Arial"/>
      <family val="2"/>
    </font>
    <font>
      <b/>
      <sz val="10"/>
      <color theme="1"/>
      <name val="Arial"/>
      <family val="2"/>
    </font>
    <font>
      <b/>
      <u/>
      <sz val="16"/>
      <color theme="1"/>
      <name val="Arial"/>
      <family val="2"/>
    </font>
    <font>
      <b/>
      <u/>
      <sz val="12"/>
      <color theme="1"/>
      <name val="Arial"/>
      <family val="2"/>
    </font>
    <font>
      <b/>
      <u/>
      <sz val="10"/>
      <color theme="1"/>
      <name val="Arial"/>
      <family val="2"/>
    </font>
    <font>
      <b/>
      <sz val="12"/>
      <color theme="1"/>
      <name val="Arial"/>
      <family val="2"/>
    </font>
    <font>
      <b/>
      <sz val="32"/>
      <color theme="1"/>
      <name val="Calibri"/>
      <family val="2"/>
      <scheme val="minor"/>
    </font>
    <font>
      <b/>
      <sz val="36"/>
      <color theme="1"/>
      <name val="Calibri"/>
      <family val="2"/>
      <scheme val="minor"/>
    </font>
    <font>
      <b/>
      <sz val="24"/>
      <name val="Arial Narrow"/>
      <family val="2"/>
    </font>
    <font>
      <b/>
      <sz val="24"/>
      <name val="Arial"/>
      <family val="2"/>
    </font>
    <font>
      <b/>
      <u/>
      <sz val="18"/>
      <color theme="1"/>
      <name val="Arial"/>
      <family val="2"/>
    </font>
    <font>
      <i/>
      <u/>
      <sz val="11"/>
      <name val="Arial"/>
      <family val="2"/>
    </font>
    <font>
      <u/>
      <sz val="11"/>
      <name val="Arial"/>
      <family val="2"/>
    </font>
    <font>
      <i/>
      <sz val="11"/>
      <name val="Arial"/>
      <family val="2"/>
    </font>
    <font>
      <b/>
      <sz val="20"/>
      <name val="Arial"/>
      <family val="2"/>
    </font>
  </fonts>
  <fills count="5">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5" tint="0.59999389629810485"/>
        <bgColor indexed="64"/>
      </patternFill>
    </fill>
  </fills>
  <borders count="2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right style="medium">
        <color indexed="64"/>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s>
  <cellStyleXfs count="16">
    <xf numFmtId="0" fontId="0" fillId="0" borderId="0"/>
    <xf numFmtId="0" fontId="3" fillId="0" borderId="0"/>
    <xf numFmtId="44" fontId="2" fillId="0" borderId="0" applyFont="0" applyFill="0" applyBorder="0" applyAlignment="0" applyProtection="0"/>
    <xf numFmtId="0" fontId="2" fillId="0" borderId="0"/>
    <xf numFmtId="0" fontId="5" fillId="0" borderId="0" applyNumberFormat="0" applyFill="0" applyBorder="0" applyAlignment="0" applyProtection="0">
      <alignment vertical="top"/>
      <protection locked="0"/>
    </xf>
    <xf numFmtId="164" fontId="3" fillId="0" borderId="0" applyFont="0" applyFill="0" applyBorder="0" applyAlignment="0" applyProtection="0"/>
    <xf numFmtId="9" fontId="2" fillId="0" borderId="0" applyFont="0" applyFill="0" applyBorder="0" applyAlignment="0" applyProtection="0"/>
    <xf numFmtId="9" fontId="3" fillId="0" borderId="0" applyFont="0" applyFill="0" applyBorder="0" applyAlignment="0" applyProtection="0"/>
    <xf numFmtId="9" fontId="2" fillId="0" borderId="0" applyFont="0" applyFill="0" applyBorder="0" applyAlignment="0" applyProtection="0"/>
    <xf numFmtId="166" fontId="8" fillId="0" borderId="0" applyBorder="0" applyProtection="0"/>
    <xf numFmtId="167" fontId="13" fillId="0" borderId="0" applyBorder="0" applyProtection="0"/>
    <xf numFmtId="0" fontId="3" fillId="0" borderId="0"/>
    <xf numFmtId="0" fontId="2" fillId="0" borderId="0"/>
    <xf numFmtId="0" fontId="3" fillId="0" borderId="0"/>
    <xf numFmtId="168" fontId="2" fillId="0" borderId="0" applyFont="0" applyFill="0" applyBorder="0" applyAlignment="0" applyProtection="0"/>
    <xf numFmtId="0" fontId="2" fillId="0" borderId="0"/>
  </cellStyleXfs>
  <cellXfs count="267">
    <xf numFmtId="0" fontId="0" fillId="0" borderId="0" xfId="0"/>
    <xf numFmtId="0" fontId="16" fillId="0" borderId="0" xfId="11" applyFont="1" applyAlignment="1">
      <alignment horizontal="left" vertical="center" indent="15"/>
    </xf>
    <xf numFmtId="0" fontId="3" fillId="0" borderId="0" xfId="11"/>
    <xf numFmtId="0" fontId="16" fillId="0" borderId="0" xfId="11" applyFont="1" applyAlignment="1">
      <alignment vertical="center"/>
    </xf>
    <xf numFmtId="0" fontId="17" fillId="0" borderId="0" xfId="11" applyFont="1" applyAlignment="1">
      <alignment horizontal="center" vertical="center"/>
    </xf>
    <xf numFmtId="0" fontId="18" fillId="0" borderId="0" xfId="11" applyFont="1" applyAlignment="1">
      <alignment horizontal="center"/>
    </xf>
    <xf numFmtId="0" fontId="18" fillId="0" borderId="0" xfId="11" applyFont="1" applyAlignment="1">
      <alignment horizontal="center" vertical="center"/>
    </xf>
    <xf numFmtId="0" fontId="21" fillId="0" borderId="0" xfId="11" applyFont="1" applyAlignment="1">
      <alignment horizontal="center" vertical="center"/>
    </xf>
    <xf numFmtId="0" fontId="3" fillId="0" borderId="0" xfId="11" applyAlignment="1">
      <alignment horizontal="center" vertical="center"/>
    </xf>
    <xf numFmtId="0" fontId="21" fillId="0" borderId="0" xfId="11" applyFont="1" applyAlignment="1">
      <alignment vertical="center"/>
    </xf>
    <xf numFmtId="0" fontId="22" fillId="0" borderId="0" xfId="11" applyFont="1" applyAlignment="1">
      <alignment vertical="center"/>
    </xf>
    <xf numFmtId="0" fontId="23" fillId="0" borderId="0" xfId="11" applyFont="1" applyAlignment="1">
      <alignment vertical="center"/>
    </xf>
    <xf numFmtId="0" fontId="2" fillId="0" borderId="0" xfId="12"/>
    <xf numFmtId="0" fontId="1" fillId="0" borderId="0" xfId="12" applyFont="1" applyAlignment="1">
      <alignment horizontal="center" wrapText="1"/>
    </xf>
    <xf numFmtId="0" fontId="25" fillId="0" borderId="0" xfId="12" applyFont="1"/>
    <xf numFmtId="0" fontId="24" fillId="0" borderId="0" xfId="12" applyFont="1"/>
    <xf numFmtId="0" fontId="26" fillId="0" borderId="0" xfId="12" applyFont="1"/>
    <xf numFmtId="0" fontId="27" fillId="0" borderId="0" xfId="12" applyFont="1"/>
    <xf numFmtId="0" fontId="28" fillId="0" borderId="0" xfId="12" applyFont="1"/>
    <xf numFmtId="0" fontId="25" fillId="0" borderId="0" xfId="12" applyFont="1" applyAlignment="1">
      <alignment horizontal="left"/>
    </xf>
    <xf numFmtId="0" fontId="28" fillId="0" borderId="0" xfId="12" applyFont="1" applyAlignment="1">
      <alignment horizontal="left"/>
    </xf>
    <xf numFmtId="0" fontId="10" fillId="0" borderId="0" xfId="11" applyFont="1" applyAlignment="1">
      <alignment horizontal="center"/>
    </xf>
    <xf numFmtId="0" fontId="3" fillId="0" borderId="0" xfId="13"/>
    <xf numFmtId="0" fontId="30" fillId="0" borderId="0" xfId="13" applyFont="1" applyAlignment="1">
      <alignment horizontal="center" vertical="top"/>
    </xf>
    <xf numFmtId="0" fontId="4" fillId="0" borderId="0" xfId="13" applyFont="1" applyAlignment="1">
      <alignment horizontal="justify" vertical="top"/>
    </xf>
    <xf numFmtId="0" fontId="30" fillId="0" borderId="0" xfId="13" applyFont="1" applyAlignment="1">
      <alignment horizontal="justify" vertical="top"/>
    </xf>
    <xf numFmtId="0" fontId="31" fillId="0" borderId="0" xfId="13" applyFont="1" applyAlignment="1">
      <alignment horizontal="justify" vertical="center"/>
    </xf>
    <xf numFmtId="0" fontId="3" fillId="0" borderId="0" xfId="13" applyAlignment="1">
      <alignment horizontal="justify" vertical="top"/>
    </xf>
    <xf numFmtId="0" fontId="32" fillId="0" borderId="0" xfId="13" applyFont="1" applyAlignment="1">
      <alignment horizontal="justify" vertical="top"/>
    </xf>
    <xf numFmtId="0" fontId="9" fillId="0" borderId="0" xfId="13" applyFont="1" applyAlignment="1">
      <alignment horizontal="left" vertical="top" wrapText="1"/>
    </xf>
    <xf numFmtId="0" fontId="33" fillId="0" borderId="0" xfId="13" applyFont="1" applyAlignment="1">
      <alignment horizontal="justify" vertical="top"/>
    </xf>
    <xf numFmtId="0" fontId="34" fillId="0" borderId="0" xfId="13" applyFont="1" applyAlignment="1">
      <alignment horizontal="justify" vertical="center"/>
    </xf>
    <xf numFmtId="0" fontId="11" fillId="0" borderId="0" xfId="13" applyFont="1" applyAlignment="1">
      <alignment horizontal="center" vertical="center"/>
    </xf>
    <xf numFmtId="0" fontId="35" fillId="0" borderId="0" xfId="12" applyFont="1" applyAlignment="1">
      <alignment horizontal="justify" vertical="center" wrapText="1"/>
    </xf>
    <xf numFmtId="0" fontId="35" fillId="0" borderId="0" xfId="13" applyFont="1" applyAlignment="1">
      <alignment horizontal="justify" vertical="top"/>
    </xf>
    <xf numFmtId="0" fontId="30" fillId="0" borderId="0" xfId="13" applyFont="1" applyAlignment="1">
      <alignment horizontal="left" vertical="top"/>
    </xf>
    <xf numFmtId="0" fontId="7" fillId="0" borderId="0" xfId="13" applyFont="1" applyAlignment="1">
      <alignment horizontal="justify" vertical="top"/>
    </xf>
    <xf numFmtId="0" fontId="7" fillId="0" borderId="0" xfId="13" applyFont="1" applyAlignment="1">
      <alignment horizontal="center" vertical="top"/>
    </xf>
    <xf numFmtId="0" fontId="35" fillId="0" borderId="0" xfId="13" applyFont="1" applyAlignment="1">
      <alignment vertical="top"/>
    </xf>
    <xf numFmtId="0" fontId="35" fillId="0" borderId="0" xfId="13" applyFont="1" applyAlignment="1">
      <alignment horizontal="left" vertical="top"/>
    </xf>
    <xf numFmtId="0" fontId="35" fillId="0" borderId="0" xfId="13" applyFont="1" applyAlignment="1">
      <alignment vertical="top" wrapText="1"/>
    </xf>
    <xf numFmtId="0" fontId="35" fillId="0" borderId="0" xfId="13" applyFont="1" applyAlignment="1">
      <alignment horizontal="left" vertical="top" wrapText="1"/>
    </xf>
    <xf numFmtId="0" fontId="31" fillId="0" borderId="0" xfId="13" applyFont="1" applyAlignment="1">
      <alignment vertical="center"/>
    </xf>
    <xf numFmtId="0" fontId="7" fillId="0" borderId="0" xfId="13" applyFont="1" applyAlignment="1">
      <alignment vertical="top"/>
    </xf>
    <xf numFmtId="0" fontId="30" fillId="0" borderId="0" xfId="13" applyFont="1" applyAlignment="1">
      <alignment vertical="top"/>
    </xf>
    <xf numFmtId="0" fontId="3" fillId="0" borderId="0" xfId="13" applyAlignment="1">
      <alignment vertical="top"/>
    </xf>
    <xf numFmtId="0" fontId="12" fillId="0" borderId="0" xfId="11" applyFont="1" applyAlignment="1">
      <alignment horizontal="center" vertical="center" wrapText="1"/>
    </xf>
    <xf numFmtId="0" fontId="38" fillId="0" borderId="0" xfId="11" applyFont="1" applyAlignment="1">
      <alignment vertical="center"/>
    </xf>
    <xf numFmtId="0" fontId="27" fillId="0" borderId="0" xfId="0" applyFont="1" applyAlignment="1">
      <alignment horizontal="center" vertical="center"/>
    </xf>
    <xf numFmtId="0" fontId="26" fillId="0" borderId="0" xfId="0" applyFont="1" applyAlignment="1">
      <alignment horizontal="left" vertical="center"/>
    </xf>
    <xf numFmtId="0" fontId="29" fillId="0" borderId="0" xfId="0" applyFont="1" applyAlignment="1">
      <alignment horizontal="center" vertical="center"/>
    </xf>
    <xf numFmtId="44" fontId="29" fillId="0" borderId="0" xfId="14" applyNumberFormat="1" applyFont="1" applyFill="1" applyBorder="1" applyAlignment="1">
      <alignment horizontal="center" vertical="center"/>
    </xf>
    <xf numFmtId="0" fontId="39" fillId="0" borderId="0" xfId="0" applyFont="1" applyAlignment="1">
      <alignment vertical="center"/>
    </xf>
    <xf numFmtId="0" fontId="29" fillId="0" borderId="0" xfId="0" applyFont="1" applyAlignment="1">
      <alignment horizontal="left" vertical="center"/>
    </xf>
    <xf numFmtId="44" fontId="42" fillId="0" borderId="0" xfId="14" applyNumberFormat="1" applyFont="1" applyFill="1" applyBorder="1" applyAlignment="1">
      <alignment vertical="center"/>
    </xf>
    <xf numFmtId="0" fontId="39" fillId="0" borderId="0" xfId="0" applyFont="1" applyAlignment="1">
      <alignment horizontal="center" vertical="center"/>
    </xf>
    <xf numFmtId="0" fontId="29" fillId="0" borderId="0" xfId="0" applyFont="1" applyAlignment="1">
      <alignment vertical="center"/>
    </xf>
    <xf numFmtId="0" fontId="42" fillId="0" borderId="11" xfId="0" applyFont="1" applyBorder="1" applyAlignment="1">
      <alignment horizontal="center" vertical="center"/>
    </xf>
    <xf numFmtId="0" fontId="29" fillId="0" borderId="6" xfId="0" applyFont="1" applyBorder="1" applyAlignment="1">
      <alignment horizontal="center" vertical="center"/>
    </xf>
    <xf numFmtId="0" fontId="42" fillId="0" borderId="1" xfId="0" applyFont="1" applyBorder="1" applyAlignment="1">
      <alignment horizontal="center" vertical="center"/>
    </xf>
    <xf numFmtId="44" fontId="42" fillId="0" borderId="1" xfId="14" applyNumberFormat="1" applyFont="1" applyFill="1" applyBorder="1" applyAlignment="1">
      <alignment horizontal="center" vertical="center"/>
    </xf>
    <xf numFmtId="0" fontId="42" fillId="0" borderId="0" xfId="0" applyFont="1" applyAlignment="1">
      <alignment horizontal="center" vertical="center"/>
    </xf>
    <xf numFmtId="0" fontId="39" fillId="0" borderId="13" xfId="0" applyFont="1" applyBorder="1" applyAlignment="1">
      <alignment horizontal="center" vertical="center"/>
    </xf>
    <xf numFmtId="0" fontId="29" fillId="0" borderId="10" xfId="0" applyFont="1" applyBorder="1" applyAlignment="1">
      <alignment vertical="center"/>
    </xf>
    <xf numFmtId="0" fontId="39" fillId="0" borderId="22" xfId="0" applyFont="1" applyBorder="1" applyAlignment="1">
      <alignment horizontal="center" vertical="center"/>
    </xf>
    <xf numFmtId="44" fontId="42" fillId="0" borderId="7" xfId="14" applyNumberFormat="1" applyFont="1" applyFill="1" applyBorder="1" applyAlignment="1">
      <alignment vertical="center"/>
    </xf>
    <xf numFmtId="0" fontId="27" fillId="0" borderId="10" xfId="0" applyFont="1" applyBorder="1" applyAlignment="1">
      <alignment vertical="center"/>
    </xf>
    <xf numFmtId="44" fontId="39" fillId="0" borderId="7" xfId="14" applyNumberFormat="1" applyFont="1" applyFill="1" applyBorder="1" applyAlignment="1">
      <alignment vertical="center"/>
    </xf>
    <xf numFmtId="44" fontId="39" fillId="0" borderId="0" xfId="0" applyNumberFormat="1" applyFont="1" applyAlignment="1">
      <alignment vertical="center"/>
    </xf>
    <xf numFmtId="0" fontId="27" fillId="0" borderId="10" xfId="0" applyFont="1" applyBorder="1" applyAlignment="1">
      <alignment vertical="center" wrapText="1"/>
    </xf>
    <xf numFmtId="0" fontId="29" fillId="0" borderId="10" xfId="0" applyFont="1" applyBorder="1" applyAlignment="1">
      <alignment vertical="center" wrapText="1"/>
    </xf>
    <xf numFmtId="0" fontId="24" fillId="0" borderId="10" xfId="0" applyFont="1" applyBorder="1" applyAlignment="1">
      <alignment vertical="center" wrapText="1"/>
    </xf>
    <xf numFmtId="0" fontId="43" fillId="0" borderId="11" xfId="0" applyFont="1" applyBorder="1" applyAlignment="1">
      <alignment horizontal="center" vertical="center"/>
    </xf>
    <xf numFmtId="0" fontId="40" fillId="0" borderId="6" xfId="0" applyFont="1" applyBorder="1" applyAlignment="1">
      <alignment vertical="center" wrapText="1"/>
    </xf>
    <xf numFmtId="44" fontId="39" fillId="0" borderId="23" xfId="14" applyNumberFormat="1" applyFont="1" applyFill="1" applyBorder="1" applyAlignment="1">
      <alignment vertical="center"/>
    </xf>
    <xf numFmtId="0" fontId="39" fillId="0" borderId="11" xfId="0" applyFont="1" applyBorder="1" applyAlignment="1">
      <alignment horizontal="center" vertical="center"/>
    </xf>
    <xf numFmtId="0" fontId="39" fillId="0" borderId="14" xfId="0" applyFont="1" applyBorder="1" applyAlignment="1">
      <alignment vertical="center" wrapText="1"/>
    </xf>
    <xf numFmtId="0" fontId="39" fillId="0" borderId="1" xfId="0" applyFont="1" applyBorder="1" applyAlignment="1">
      <alignment horizontal="center" vertical="center"/>
    </xf>
    <xf numFmtId="0" fontId="39" fillId="0" borderId="12" xfId="0" applyFont="1" applyBorder="1" applyAlignment="1">
      <alignment horizontal="center" vertical="center"/>
    </xf>
    <xf numFmtId="44" fontId="39" fillId="0" borderId="1" xfId="14" applyNumberFormat="1" applyFont="1" applyFill="1" applyBorder="1" applyAlignment="1">
      <alignment vertical="center"/>
    </xf>
    <xf numFmtId="0" fontId="39" fillId="0" borderId="0" xfId="0" applyFont="1" applyAlignment="1">
      <alignment vertical="center" wrapText="1"/>
    </xf>
    <xf numFmtId="44" fontId="39" fillId="0" borderId="0" xfId="14" applyNumberFormat="1" applyFont="1" applyFill="1" applyBorder="1" applyAlignment="1">
      <alignment vertical="center"/>
    </xf>
    <xf numFmtId="0" fontId="44" fillId="0" borderId="0" xfId="0" applyFont="1" applyAlignment="1">
      <alignment vertical="center" wrapText="1"/>
    </xf>
    <xf numFmtId="44" fontId="45" fillId="0" borderId="0" xfId="14" applyNumberFormat="1" applyFont="1" applyFill="1" applyBorder="1" applyAlignment="1">
      <alignment vertical="center"/>
    </xf>
    <xf numFmtId="0" fontId="45" fillId="0" borderId="0" xfId="0" applyFont="1" applyAlignment="1">
      <alignment horizontal="center" vertical="center"/>
    </xf>
    <xf numFmtId="0" fontId="45" fillId="0" borderId="0" xfId="0" applyFont="1" applyAlignment="1">
      <alignment vertical="center" wrapText="1"/>
    </xf>
    <xf numFmtId="0" fontId="45" fillId="0" borderId="0" xfId="0" applyFont="1" applyAlignment="1">
      <alignment vertical="center"/>
    </xf>
    <xf numFmtId="0" fontId="46" fillId="0" borderId="0" xfId="0" applyFont="1" applyAlignment="1">
      <alignment vertical="center" wrapText="1"/>
    </xf>
    <xf numFmtId="44" fontId="27" fillId="0" borderId="0" xfId="14" applyNumberFormat="1" applyFont="1" applyFill="1" applyBorder="1" applyAlignment="1">
      <alignment vertical="center"/>
    </xf>
    <xf numFmtId="0" fontId="27" fillId="0" borderId="0" xfId="0" applyFont="1" applyAlignment="1">
      <alignment vertical="center"/>
    </xf>
    <xf numFmtId="0" fontId="24" fillId="0" borderId="0" xfId="0" applyFont="1" applyAlignment="1">
      <alignment vertical="center" wrapText="1"/>
    </xf>
    <xf numFmtId="0" fontId="27" fillId="0" borderId="0" xfId="0" applyFont="1" applyAlignment="1">
      <alignment vertical="center" wrapText="1"/>
    </xf>
    <xf numFmtId="0" fontId="24" fillId="0" borderId="0" xfId="0" applyFont="1" applyAlignment="1">
      <alignment vertical="center"/>
    </xf>
    <xf numFmtId="0" fontId="47" fillId="0" borderId="0" xfId="0" applyFont="1" applyAlignment="1">
      <alignment vertical="center" wrapText="1"/>
    </xf>
    <xf numFmtId="0" fontId="48" fillId="0" borderId="0" xfId="0" applyFont="1" applyAlignment="1">
      <alignment vertical="center" wrapText="1"/>
    </xf>
    <xf numFmtId="0" fontId="42" fillId="0" borderId="0" xfId="0" applyFont="1" applyAlignment="1">
      <alignment vertical="center" wrapText="1"/>
    </xf>
    <xf numFmtId="0" fontId="40" fillId="0" borderId="0" xfId="0" applyFont="1" applyAlignment="1">
      <alignment vertical="center"/>
    </xf>
    <xf numFmtId="0" fontId="49" fillId="0" borderId="0" xfId="0" applyFont="1" applyAlignment="1">
      <alignment vertical="center" wrapText="1"/>
    </xf>
    <xf numFmtId="0" fontId="29" fillId="0" borderId="0" xfId="0" applyFont="1" applyAlignment="1">
      <alignment vertical="center" wrapText="1"/>
    </xf>
    <xf numFmtId="0" fontId="42" fillId="0" borderId="0" xfId="0" applyFont="1" applyAlignment="1">
      <alignment vertical="center"/>
    </xf>
    <xf numFmtId="0" fontId="45" fillId="2" borderId="0" xfId="0" applyFont="1" applyFill="1" applyAlignment="1">
      <alignment vertical="center"/>
    </xf>
    <xf numFmtId="0" fontId="41" fillId="0" borderId="0" xfId="0" applyFont="1" applyAlignment="1">
      <alignment vertical="center"/>
    </xf>
    <xf numFmtId="0" fontId="49" fillId="0" borderId="0" xfId="0" applyFont="1" applyAlignment="1">
      <alignment vertical="center"/>
    </xf>
    <xf numFmtId="44" fontId="46" fillId="0" borderId="0" xfId="14" applyNumberFormat="1" applyFont="1" applyFill="1" applyBorder="1" applyAlignment="1">
      <alignment vertical="center"/>
    </xf>
    <xf numFmtId="0" fontId="46" fillId="0" borderId="0" xfId="0" applyFont="1" applyAlignment="1">
      <alignment vertical="center"/>
    </xf>
    <xf numFmtId="0" fontId="46" fillId="0" borderId="0" xfId="0" applyFont="1" applyAlignment="1">
      <alignment horizontal="center" vertical="center"/>
    </xf>
    <xf numFmtId="0" fontId="50" fillId="0" borderId="0" xfId="0" applyFont="1" applyAlignment="1">
      <alignment vertical="center"/>
    </xf>
    <xf numFmtId="0" fontId="51" fillId="3" borderId="11" xfId="0" applyFont="1" applyFill="1" applyBorder="1" applyAlignment="1">
      <alignment horizontal="center" vertical="center"/>
    </xf>
    <xf numFmtId="0" fontId="51" fillId="3" borderId="4" xfId="0" applyFont="1" applyFill="1" applyBorder="1" applyAlignment="1">
      <alignment horizontal="center" vertical="center"/>
    </xf>
    <xf numFmtId="0" fontId="51" fillId="3" borderId="14" xfId="0" applyFont="1" applyFill="1" applyBorder="1" applyAlignment="1">
      <alignment horizontal="center" vertical="center"/>
    </xf>
    <xf numFmtId="0" fontId="51" fillId="3" borderId="14" xfId="0" applyFont="1" applyFill="1" applyBorder="1" applyAlignment="1">
      <alignment horizontal="center" vertical="center" wrapText="1"/>
    </xf>
    <xf numFmtId="0" fontId="51" fillId="3" borderId="4" xfId="0" applyFont="1" applyFill="1" applyBorder="1" applyAlignment="1">
      <alignment horizontal="center" vertical="center" wrapText="1"/>
    </xf>
    <xf numFmtId="44" fontId="51" fillId="3" borderId="1" xfId="0" applyNumberFormat="1" applyFont="1" applyFill="1" applyBorder="1" applyAlignment="1">
      <alignment horizontal="center" vertical="center"/>
    </xf>
    <xf numFmtId="0" fontId="50" fillId="0" borderId="0" xfId="0" applyFont="1" applyAlignment="1">
      <alignment horizontal="center" vertical="center"/>
    </xf>
    <xf numFmtId="0" fontId="51" fillId="0" borderId="13" xfId="0" applyFont="1" applyBorder="1" applyAlignment="1">
      <alignment horizontal="center" vertical="center"/>
    </xf>
    <xf numFmtId="0" fontId="51" fillId="0" borderId="24" xfId="0" applyFont="1" applyBorder="1" applyAlignment="1">
      <alignment vertical="center"/>
    </xf>
    <xf numFmtId="0" fontId="51" fillId="0" borderId="0" xfId="0" applyFont="1" applyAlignment="1">
      <alignment horizontal="center" vertical="center"/>
    </xf>
    <xf numFmtId="0" fontId="51" fillId="0" borderId="15" xfId="0" applyFont="1" applyBorder="1" applyAlignment="1">
      <alignment horizontal="center" vertical="center"/>
    </xf>
    <xf numFmtId="0" fontId="51" fillId="0" borderId="0" xfId="0" applyFont="1" applyAlignment="1">
      <alignment horizontal="center" vertical="center" wrapText="1"/>
    </xf>
    <xf numFmtId="0" fontId="52" fillId="0" borderId="15" xfId="0" applyFont="1" applyBorder="1" applyAlignment="1">
      <alignment vertical="center"/>
    </xf>
    <xf numFmtId="0" fontId="51" fillId="0" borderId="15" xfId="0" applyFont="1" applyBorder="1" applyAlignment="1">
      <alignment vertical="center"/>
    </xf>
    <xf numFmtId="0" fontId="53" fillId="0" borderId="15" xfId="0" applyFont="1" applyBorder="1" applyAlignment="1">
      <alignment vertical="center"/>
    </xf>
    <xf numFmtId="0" fontId="54" fillId="0" borderId="0" xfId="0" applyFont="1" applyAlignment="1">
      <alignment horizontal="center" vertical="center"/>
    </xf>
    <xf numFmtId="0" fontId="54" fillId="0" borderId="15" xfId="0" applyFont="1" applyBorder="1" applyAlignment="1">
      <alignment horizontal="center" vertical="center"/>
    </xf>
    <xf numFmtId="0" fontId="54" fillId="0" borderId="0" xfId="0" applyFont="1" applyAlignment="1">
      <alignment horizontal="center" vertical="center" wrapText="1"/>
    </xf>
    <xf numFmtId="0" fontId="50" fillId="0" borderId="13" xfId="0" applyFont="1" applyBorder="1" applyAlignment="1">
      <alignment horizontal="center" vertical="center"/>
    </xf>
    <xf numFmtId="0" fontId="50" fillId="0" borderId="15" xfId="0" applyFont="1" applyBorder="1" applyAlignment="1">
      <alignment vertical="center"/>
    </xf>
    <xf numFmtId="0" fontId="50" fillId="0" borderId="15" xfId="0" applyFont="1" applyBorder="1" applyAlignment="1">
      <alignment horizontal="center" vertical="center"/>
    </xf>
    <xf numFmtId="44" fontId="50" fillId="0" borderId="0" xfId="0" applyNumberFormat="1" applyFont="1" applyAlignment="1">
      <alignment horizontal="center" vertical="center"/>
    </xf>
    <xf numFmtId="0" fontId="51" fillId="0" borderId="0" xfId="0" applyFont="1" applyAlignment="1">
      <alignment vertical="center"/>
    </xf>
    <xf numFmtId="0" fontId="54" fillId="0" borderId="15" xfId="0" applyFont="1" applyBorder="1" applyAlignment="1">
      <alignment vertical="center"/>
    </xf>
    <xf numFmtId="0" fontId="51" fillId="0" borderId="17" xfId="0" applyFont="1" applyBorder="1" applyAlignment="1">
      <alignment horizontal="center" vertical="center"/>
    </xf>
    <xf numFmtId="0" fontId="51" fillId="0" borderId="2" xfId="0" applyFont="1" applyBorder="1" applyAlignment="1">
      <alignment vertical="center"/>
    </xf>
    <xf numFmtId="0" fontId="50" fillId="0" borderId="8" xfId="0" applyFont="1" applyBorder="1" applyAlignment="1">
      <alignment horizontal="center" vertical="center"/>
    </xf>
    <xf numFmtId="0" fontId="50" fillId="0" borderId="2" xfId="0" applyFont="1" applyBorder="1" applyAlignment="1">
      <alignment horizontal="center" vertical="center"/>
    </xf>
    <xf numFmtId="0" fontId="51" fillId="3" borderId="4" xfId="0" applyFont="1" applyFill="1" applyBorder="1" applyAlignment="1">
      <alignment vertical="center"/>
    </xf>
    <xf numFmtId="0" fontId="51" fillId="0" borderId="15" xfId="0" applyFont="1" applyBorder="1" applyAlignment="1">
      <alignment horizontal="left" vertical="center"/>
    </xf>
    <xf numFmtId="0" fontId="37" fillId="0" borderId="15" xfId="0" applyFont="1" applyBorder="1" applyAlignment="1">
      <alignment vertical="center"/>
    </xf>
    <xf numFmtId="2" fontId="50" fillId="0" borderId="13" xfId="0" applyNumberFormat="1" applyFont="1" applyBorder="1" applyAlignment="1">
      <alignment horizontal="center" vertical="center"/>
    </xf>
    <xf numFmtId="2" fontId="50" fillId="0" borderId="17" xfId="0" applyNumberFormat="1" applyFont="1" applyBorder="1" applyAlignment="1">
      <alignment horizontal="center" vertical="center"/>
    </xf>
    <xf numFmtId="2" fontId="50" fillId="0" borderId="15" xfId="0" applyNumberFormat="1" applyFont="1" applyBorder="1" applyAlignment="1">
      <alignment vertical="center"/>
    </xf>
    <xf numFmtId="2" fontId="50" fillId="0" borderId="0" xfId="0" applyNumberFormat="1" applyFont="1" applyAlignment="1">
      <alignment horizontal="center" vertical="center"/>
    </xf>
    <xf numFmtId="2" fontId="50" fillId="0" borderId="0" xfId="0" applyNumberFormat="1" applyFont="1" applyAlignment="1">
      <alignment vertical="center"/>
    </xf>
    <xf numFmtId="0" fontId="51" fillId="0" borderId="2" xfId="0" applyFont="1" applyBorder="1" applyAlignment="1">
      <alignment horizontal="center" vertical="center"/>
    </xf>
    <xf numFmtId="0" fontId="51" fillId="0" borderId="8" xfId="0" applyFont="1" applyBorder="1" applyAlignment="1">
      <alignment horizontal="center" vertical="center"/>
    </xf>
    <xf numFmtId="0" fontId="51" fillId="0" borderId="8" xfId="0" applyFont="1" applyBorder="1" applyAlignment="1">
      <alignment vertical="center"/>
    </xf>
    <xf numFmtId="0" fontId="36" fillId="0" borderId="0" xfId="0" applyFont="1" applyAlignment="1">
      <alignment vertical="center"/>
    </xf>
    <xf numFmtId="0" fontId="41" fillId="0" borderId="0" xfId="0" applyFont="1" applyAlignment="1">
      <alignment horizontal="center" vertical="center"/>
    </xf>
    <xf numFmtId="0" fontId="41" fillId="0" borderId="10" xfId="0" applyFont="1" applyBorder="1" applyAlignment="1">
      <alignment vertical="center"/>
    </xf>
    <xf numFmtId="0" fontId="51" fillId="0" borderId="16" xfId="0" applyFont="1" applyBorder="1" applyAlignment="1">
      <alignment horizontal="center" vertical="center"/>
    </xf>
    <xf numFmtId="0" fontId="51" fillId="0" borderId="5" xfId="0" applyFont="1" applyBorder="1" applyAlignment="1">
      <alignment horizontal="center" vertical="center"/>
    </xf>
    <xf numFmtId="0" fontId="51" fillId="0" borderId="9" xfId="0" applyFont="1" applyBorder="1" applyAlignment="1">
      <alignment horizontal="center" vertical="center"/>
    </xf>
    <xf numFmtId="0" fontId="51" fillId="0" borderId="18" xfId="0" applyFont="1" applyBorder="1" applyAlignment="1">
      <alignment horizontal="center" vertical="center"/>
    </xf>
    <xf numFmtId="0" fontId="37" fillId="0" borderId="17" xfId="0" applyFont="1" applyBorder="1" applyAlignment="1">
      <alignment horizontal="center" vertical="center"/>
    </xf>
    <xf numFmtId="0" fontId="37" fillId="0" borderId="2" xfId="0" applyFont="1" applyBorder="1" applyAlignment="1">
      <alignment vertical="center"/>
    </xf>
    <xf numFmtId="0" fontId="36" fillId="0" borderId="8" xfId="0" applyFont="1" applyBorder="1" applyAlignment="1">
      <alignment horizontal="center" vertical="center"/>
    </xf>
    <xf numFmtId="0" fontId="36" fillId="0" borderId="2" xfId="0" applyFont="1" applyBorder="1" applyAlignment="1">
      <alignment horizontal="center" vertical="center"/>
    </xf>
    <xf numFmtId="0" fontId="41" fillId="0" borderId="0" xfId="0" applyFont="1" applyAlignment="1">
      <alignment horizontal="left" vertical="center"/>
    </xf>
    <xf numFmtId="0" fontId="39" fillId="0" borderId="0" xfId="0" applyFont="1" applyAlignment="1">
      <alignment horizontal="left" vertical="center"/>
    </xf>
    <xf numFmtId="0" fontId="39" fillId="0" borderId="22" xfId="0" applyFont="1" applyBorder="1" applyAlignment="1">
      <alignment horizontal="left" vertical="center"/>
    </xf>
    <xf numFmtId="44" fontId="39" fillId="0" borderId="20" xfId="0" applyNumberFormat="1" applyFont="1" applyBorder="1" applyAlignment="1">
      <alignment horizontal="left" vertical="center"/>
    </xf>
    <xf numFmtId="44" fontId="39" fillId="0" borderId="18" xfId="0" applyNumberFormat="1" applyFont="1" applyBorder="1" applyAlignment="1">
      <alignment horizontal="left" vertical="center"/>
    </xf>
    <xf numFmtId="44" fontId="42" fillId="0" borderId="20" xfId="0" applyNumberFormat="1" applyFont="1" applyBorder="1" applyAlignment="1">
      <alignment horizontal="left" vertical="center"/>
    </xf>
    <xf numFmtId="0" fontId="39" fillId="0" borderId="20" xfId="0" applyFont="1" applyBorder="1" applyAlignment="1">
      <alignment horizontal="left" vertical="center"/>
    </xf>
    <xf numFmtId="0" fontId="39" fillId="0" borderId="21" xfId="0" applyFont="1" applyBorder="1" applyAlignment="1">
      <alignment horizontal="left" vertical="center"/>
    </xf>
    <xf numFmtId="44" fontId="43" fillId="0" borderId="1" xfId="0" applyNumberFormat="1" applyFont="1" applyBorder="1" applyAlignment="1">
      <alignment horizontal="left" vertical="center"/>
    </xf>
    <xf numFmtId="0" fontId="39" fillId="0" borderId="12" xfId="0" applyFont="1" applyBorder="1" applyAlignment="1">
      <alignment horizontal="left" vertical="center"/>
    </xf>
    <xf numFmtId="0" fontId="45" fillId="0" borderId="0" xfId="0" applyFont="1" applyAlignment="1">
      <alignment horizontal="left" vertical="center"/>
    </xf>
    <xf numFmtId="0" fontId="27" fillId="0" borderId="0" xfId="0" applyFont="1" applyAlignment="1">
      <alignment horizontal="left" vertical="center"/>
    </xf>
    <xf numFmtId="0" fontId="42" fillId="0" borderId="0" xfId="0" applyFont="1" applyAlignment="1">
      <alignment horizontal="left" vertical="center"/>
    </xf>
    <xf numFmtId="0" fontId="46" fillId="0" borderId="0" xfId="0" applyFont="1" applyAlignment="1">
      <alignment horizontal="left" vertical="center"/>
    </xf>
    <xf numFmtId="0" fontId="58" fillId="0" borderId="0" xfId="11" applyFont="1" applyAlignment="1">
      <alignment horizontal="left" vertical="center"/>
    </xf>
    <xf numFmtId="0" fontId="59" fillId="0" borderId="0" xfId="11" applyFont="1"/>
    <xf numFmtId="0" fontId="2" fillId="0" borderId="0" xfId="12" applyAlignment="1">
      <alignment wrapText="1"/>
    </xf>
    <xf numFmtId="0" fontId="2" fillId="0" borderId="0" xfId="12" applyAlignment="1">
      <alignment vertical="center"/>
    </xf>
    <xf numFmtId="0" fontId="51" fillId="3" borderId="6" xfId="0" applyFont="1" applyFill="1" applyBorder="1" applyAlignment="1">
      <alignment horizontal="center" vertical="center" wrapText="1"/>
    </xf>
    <xf numFmtId="44" fontId="51" fillId="3" borderId="11" xfId="0" applyNumberFormat="1" applyFont="1" applyFill="1" applyBorder="1" applyAlignment="1">
      <alignment horizontal="center" vertical="center"/>
    </xf>
    <xf numFmtId="0" fontId="51" fillId="0" borderId="25" xfId="0" applyFont="1" applyBorder="1" applyAlignment="1">
      <alignment vertical="center"/>
    </xf>
    <xf numFmtId="0" fontId="51" fillId="0" borderId="9" xfId="0" applyFont="1" applyBorder="1" applyAlignment="1">
      <alignment horizontal="center" vertical="center" wrapText="1"/>
    </xf>
    <xf numFmtId="0" fontId="51" fillId="0" borderId="26" xfId="0" applyFont="1" applyBorder="1" applyAlignment="1">
      <alignment horizontal="center" vertical="center" wrapText="1"/>
    </xf>
    <xf numFmtId="44" fontId="51" fillId="0" borderId="16" xfId="0" applyNumberFormat="1" applyFont="1" applyBorder="1" applyAlignment="1">
      <alignment horizontal="center" vertical="center"/>
    </xf>
    <xf numFmtId="44" fontId="51" fillId="0" borderId="18" xfId="0" applyNumberFormat="1" applyFont="1" applyBorder="1" applyAlignment="1">
      <alignment horizontal="center" vertical="center"/>
    </xf>
    <xf numFmtId="0" fontId="51" fillId="0" borderId="10" xfId="0" applyFont="1" applyBorder="1" applyAlignment="1">
      <alignment horizontal="center" vertical="center" wrapText="1"/>
    </xf>
    <xf numFmtId="44" fontId="51" fillId="0" borderId="20" xfId="0" applyNumberFormat="1" applyFont="1" applyBorder="1" applyAlignment="1">
      <alignment horizontal="center" vertical="center"/>
    </xf>
    <xf numFmtId="0" fontId="60" fillId="0" borderId="15" xfId="0" applyFont="1" applyBorder="1" applyAlignment="1">
      <alignment vertical="center"/>
    </xf>
    <xf numFmtId="0" fontId="44" fillId="0" borderId="15" xfId="0" applyFont="1" applyBorder="1" applyAlignment="1">
      <alignment vertical="center" wrapText="1"/>
    </xf>
    <xf numFmtId="0" fontId="54" fillId="0" borderId="10" xfId="0" applyFont="1" applyBorder="1" applyAlignment="1">
      <alignment horizontal="center" vertical="center" wrapText="1"/>
    </xf>
    <xf numFmtId="44" fontId="54" fillId="0" borderId="20" xfId="0" applyNumberFormat="1" applyFont="1" applyBorder="1" applyAlignment="1">
      <alignment horizontal="center" vertical="center"/>
    </xf>
    <xf numFmtId="44" fontId="50" fillId="0" borderId="20" xfId="0" applyNumberFormat="1" applyFont="1" applyBorder="1" applyAlignment="1">
      <alignment vertical="center"/>
    </xf>
    <xf numFmtId="0" fontId="50" fillId="0" borderId="10" xfId="0" applyFont="1" applyBorder="1" applyAlignment="1">
      <alignment horizontal="center" vertical="center"/>
    </xf>
    <xf numFmtId="44" fontId="50" fillId="0" borderId="20" xfId="0" applyNumberFormat="1" applyFont="1" applyBorder="1" applyAlignment="1">
      <alignment horizontal="center" vertical="center"/>
    </xf>
    <xf numFmtId="0" fontId="51" fillId="0" borderId="10" xfId="0" applyFont="1" applyBorder="1" applyAlignment="1">
      <alignment vertical="center"/>
    </xf>
    <xf numFmtId="0" fontId="51" fillId="0" borderId="10" xfId="0" applyFont="1" applyBorder="1" applyAlignment="1">
      <alignment horizontal="center" vertical="center"/>
    </xf>
    <xf numFmtId="0" fontId="36" fillId="0" borderId="27" xfId="0" applyFont="1" applyBorder="1" applyAlignment="1">
      <alignment horizontal="center" vertical="center"/>
    </xf>
    <xf numFmtId="44" fontId="37" fillId="0" borderId="19" xfId="0" applyNumberFormat="1" applyFont="1" applyBorder="1" applyAlignment="1">
      <alignment horizontal="center" vertical="center"/>
    </xf>
    <xf numFmtId="0" fontId="50" fillId="0" borderId="10" xfId="0" applyFont="1" applyBorder="1" applyAlignment="1">
      <alignment vertical="center"/>
    </xf>
    <xf numFmtId="0" fontId="50" fillId="0" borderId="27" xfId="0" applyFont="1" applyBorder="1" applyAlignment="1">
      <alignment horizontal="center" vertical="center"/>
    </xf>
    <xf numFmtId="44" fontId="51" fillId="0" borderId="19" xfId="0" applyNumberFormat="1" applyFont="1" applyBorder="1" applyAlignment="1">
      <alignment horizontal="center" vertical="center"/>
    </xf>
    <xf numFmtId="44" fontId="51" fillId="0" borderId="19" xfId="0" applyNumberFormat="1" applyFont="1" applyBorder="1" applyAlignment="1">
      <alignment vertical="center"/>
    </xf>
    <xf numFmtId="2" fontId="50" fillId="0" borderId="10" xfId="0" applyNumberFormat="1" applyFont="1" applyBorder="1" applyAlignment="1">
      <alignment vertical="center"/>
    </xf>
    <xf numFmtId="0" fontId="50" fillId="0" borderId="17" xfId="0" applyFont="1" applyBorder="1" applyAlignment="1">
      <alignment horizontal="center" vertical="center"/>
    </xf>
    <xf numFmtId="0" fontId="51" fillId="0" borderId="27" xfId="0" applyFont="1" applyBorder="1" applyAlignment="1">
      <alignment vertical="center"/>
    </xf>
    <xf numFmtId="0" fontId="37" fillId="4" borderId="11" xfId="0" applyFont="1" applyFill="1" applyBorder="1" applyAlignment="1">
      <alignment horizontal="center" vertical="center"/>
    </xf>
    <xf numFmtId="0" fontId="37" fillId="4" borderId="4" xfId="0" applyFont="1" applyFill="1" applyBorder="1" applyAlignment="1">
      <alignment horizontal="left" vertical="center"/>
    </xf>
    <xf numFmtId="0" fontId="36" fillId="4" borderId="14" xfId="0" applyFont="1" applyFill="1" applyBorder="1" applyAlignment="1">
      <alignment horizontal="center" vertical="center" wrapText="1"/>
    </xf>
    <xf numFmtId="0" fontId="36" fillId="4" borderId="4" xfId="0" applyFont="1" applyFill="1" applyBorder="1" applyAlignment="1">
      <alignment vertical="center" wrapText="1"/>
    </xf>
    <xf numFmtId="0" fontId="36" fillId="4" borderId="14" xfId="0" applyFont="1" applyFill="1" applyBorder="1" applyAlignment="1">
      <alignment vertical="center" wrapText="1"/>
    </xf>
    <xf numFmtId="0" fontId="36" fillId="4" borderId="28" xfId="0" applyFont="1" applyFill="1" applyBorder="1" applyAlignment="1">
      <alignment vertical="center" wrapText="1"/>
    </xf>
    <xf numFmtId="44" fontId="37" fillId="4" borderId="1" xfId="0" applyNumberFormat="1" applyFont="1" applyFill="1" applyBorder="1" applyAlignment="1">
      <alignment horizontal="center" vertical="center"/>
    </xf>
    <xf numFmtId="0" fontId="51" fillId="3" borderId="11" xfId="0" applyFont="1" applyFill="1" applyBorder="1" applyAlignment="1">
      <alignment horizontal="center" vertical="center" wrapText="1"/>
    </xf>
    <xf numFmtId="0" fontId="51" fillId="3" borderId="1" xfId="0" applyFont="1" applyFill="1" applyBorder="1" applyAlignment="1">
      <alignment horizontal="center" vertical="center" wrapText="1"/>
    </xf>
    <xf numFmtId="0" fontId="50" fillId="0" borderId="0" xfId="0" applyFont="1" applyAlignment="1">
      <alignment horizontal="center" vertical="center" wrapText="1"/>
    </xf>
    <xf numFmtId="0" fontId="51" fillId="0" borderId="26" xfId="0" applyFont="1" applyBorder="1" applyAlignment="1">
      <alignment horizontal="center" vertical="center"/>
    </xf>
    <xf numFmtId="0" fontId="51" fillId="0" borderId="20" xfId="0" applyFont="1" applyBorder="1" applyAlignment="1">
      <alignment horizontal="center" vertical="center"/>
    </xf>
    <xf numFmtId="0" fontId="51" fillId="0" borderId="20" xfId="0" applyFont="1" applyBorder="1" applyAlignment="1">
      <alignment vertical="center"/>
    </xf>
    <xf numFmtId="0" fontId="50" fillId="0" borderId="20" xfId="0" applyFont="1" applyBorder="1" applyAlignment="1">
      <alignment vertical="center"/>
    </xf>
    <xf numFmtId="165" fontId="50" fillId="0" borderId="20" xfId="0" applyNumberFormat="1" applyFont="1" applyBorder="1" applyAlignment="1">
      <alignment vertical="center"/>
    </xf>
    <xf numFmtId="165" fontId="51" fillId="0" borderId="19" xfId="0" applyNumberFormat="1" applyFont="1" applyBorder="1" applyAlignment="1">
      <alignment vertical="center"/>
    </xf>
    <xf numFmtId="165" fontId="51" fillId="0" borderId="20" xfId="0" applyNumberFormat="1" applyFont="1" applyBorder="1" applyAlignment="1">
      <alignment vertical="center"/>
    </xf>
    <xf numFmtId="165" fontId="37" fillId="0" borderId="19" xfId="0" applyNumberFormat="1" applyFont="1" applyBorder="1" applyAlignment="1">
      <alignment vertical="center"/>
    </xf>
    <xf numFmtId="0" fontId="37" fillId="0" borderId="20" xfId="0" applyFont="1" applyBorder="1" applyAlignment="1">
      <alignment vertical="center"/>
    </xf>
    <xf numFmtId="0" fontId="37" fillId="0" borderId="3" xfId="0" applyFont="1" applyBorder="1" applyAlignment="1">
      <alignment horizontal="center" vertical="center"/>
    </xf>
    <xf numFmtId="0" fontId="50" fillId="4" borderId="14" xfId="0" applyFont="1" applyFill="1" applyBorder="1" applyAlignment="1">
      <alignment horizontal="center" vertical="center"/>
    </xf>
    <xf numFmtId="0" fontId="50" fillId="4" borderId="4" xfId="0" applyFont="1" applyFill="1" applyBorder="1" applyAlignment="1">
      <alignment horizontal="center" vertical="center"/>
    </xf>
    <xf numFmtId="0" fontId="50" fillId="4" borderId="6" xfId="0" applyFont="1" applyFill="1" applyBorder="1" applyAlignment="1">
      <alignment horizontal="center" vertical="center"/>
    </xf>
    <xf numFmtId="165" fontId="55" fillId="4" borderId="1" xfId="0" applyNumberFormat="1" applyFont="1" applyFill="1" applyBorder="1" applyAlignment="1">
      <alignment vertical="center"/>
    </xf>
    <xf numFmtId="0" fontId="30" fillId="0" borderId="15" xfId="0" applyFont="1" applyBorder="1" applyAlignment="1">
      <alignment horizontal="left" vertical="center" wrapText="1"/>
    </xf>
    <xf numFmtId="0" fontId="61" fillId="0" borderId="15" xfId="0" applyFont="1" applyBorder="1" applyAlignment="1">
      <alignment horizontal="left" vertical="center" wrapText="1"/>
    </xf>
    <xf numFmtId="0" fontId="62" fillId="0" borderId="15" xfId="0" applyFont="1" applyBorder="1" applyAlignment="1">
      <alignment horizontal="left" vertical="center" wrapText="1"/>
    </xf>
    <xf numFmtId="0" fontId="35" fillId="0" borderId="15" xfId="0" applyFont="1" applyBorder="1" applyAlignment="1">
      <alignment horizontal="left" vertical="center" wrapText="1"/>
    </xf>
    <xf numFmtId="0" fontId="63" fillId="0" borderId="15" xfId="0" applyFont="1" applyBorder="1" applyAlignment="1">
      <alignment horizontal="left" vertical="center" wrapText="1"/>
    </xf>
    <xf numFmtId="0" fontId="30" fillId="0" borderId="15" xfId="15" applyFont="1" applyBorder="1" applyAlignment="1">
      <alignment horizontal="left" vertical="center" wrapText="1"/>
    </xf>
    <xf numFmtId="0" fontId="62" fillId="0" borderId="15" xfId="15" applyFont="1" applyBorder="1" applyAlignment="1">
      <alignment horizontal="left" vertical="center" wrapText="1"/>
    </xf>
    <xf numFmtId="0" fontId="53" fillId="0" borderId="15" xfId="0" applyFont="1" applyBorder="1" applyAlignment="1">
      <alignment vertical="center" wrapText="1"/>
    </xf>
    <xf numFmtId="0" fontId="58" fillId="0" borderId="0" xfId="11" applyFont="1" applyAlignment="1">
      <alignment vertical="center"/>
    </xf>
    <xf numFmtId="0" fontId="38" fillId="0" borderId="0" xfId="11" applyFont="1" applyAlignment="1">
      <alignment horizontal="left" vertical="center"/>
    </xf>
    <xf numFmtId="0" fontId="64" fillId="0" borderId="0" xfId="11" applyFont="1"/>
    <xf numFmtId="0" fontId="50" fillId="0" borderId="13" xfId="0" applyFont="1" applyBorder="1" applyAlignment="1" applyProtection="1">
      <alignment horizontal="center" vertical="center"/>
      <protection locked="0"/>
    </xf>
    <xf numFmtId="0" fontId="51" fillId="0" borderId="13" xfId="0" applyFont="1" applyBorder="1" applyAlignment="1" applyProtection="1">
      <alignment vertical="center"/>
      <protection locked="0"/>
    </xf>
    <xf numFmtId="165" fontId="50" fillId="0" borderId="13" xfId="0" applyNumberFormat="1" applyFont="1" applyBorder="1" applyAlignment="1" applyProtection="1">
      <alignment vertical="center"/>
      <protection locked="0"/>
    </xf>
    <xf numFmtId="165" fontId="50" fillId="0" borderId="17" xfId="0" applyNumberFormat="1" applyFont="1" applyBorder="1" applyAlignment="1" applyProtection="1">
      <alignment vertical="center"/>
      <protection locked="0"/>
    </xf>
    <xf numFmtId="165" fontId="36" fillId="0" borderId="17" xfId="0" applyNumberFormat="1" applyFont="1" applyBorder="1" applyAlignment="1" applyProtection="1">
      <alignment vertical="center"/>
      <protection locked="0"/>
    </xf>
    <xf numFmtId="0" fontId="50" fillId="0" borderId="13" xfId="0" applyFont="1" applyBorder="1" applyAlignment="1" applyProtection="1">
      <alignment vertical="center"/>
      <protection locked="0"/>
    </xf>
    <xf numFmtId="0" fontId="50" fillId="4" borderId="11" xfId="0" applyFont="1" applyFill="1" applyBorder="1" applyAlignment="1" applyProtection="1">
      <alignment vertical="center"/>
      <protection locked="0"/>
    </xf>
    <xf numFmtId="44" fontId="51" fillId="0" borderId="13" xfId="0" applyNumberFormat="1" applyFont="1" applyBorder="1" applyAlignment="1" applyProtection="1">
      <alignment horizontal="center" vertical="center"/>
      <protection locked="0"/>
    </xf>
    <xf numFmtId="44" fontId="54" fillId="0" borderId="13" xfId="0" applyNumberFormat="1" applyFont="1" applyBorder="1" applyAlignment="1" applyProtection="1">
      <alignment horizontal="center" vertical="center"/>
      <protection locked="0"/>
    </xf>
    <xf numFmtId="44" fontId="50" fillId="0" borderId="13" xfId="0" applyNumberFormat="1" applyFont="1" applyBorder="1" applyAlignment="1" applyProtection="1">
      <alignment horizontal="center" vertical="center"/>
      <protection locked="0"/>
    </xf>
    <xf numFmtId="44" fontId="51" fillId="0" borderId="13" xfId="0" applyNumberFormat="1" applyFont="1" applyBorder="1" applyAlignment="1" applyProtection="1">
      <alignment vertical="center"/>
      <protection locked="0"/>
    </xf>
    <xf numFmtId="44" fontId="51" fillId="0" borderId="13" xfId="0" applyNumberFormat="1" applyFont="1" applyBorder="1" applyAlignment="1" applyProtection="1">
      <alignment horizontal="center" vertical="center" wrapText="1"/>
      <protection locked="0"/>
    </xf>
    <xf numFmtId="44" fontId="36" fillId="0" borderId="17" xfId="0" applyNumberFormat="1" applyFont="1" applyBorder="1" applyAlignment="1" applyProtection="1">
      <alignment horizontal="center" vertical="center"/>
      <protection locked="0"/>
    </xf>
    <xf numFmtId="44" fontId="50" fillId="0" borderId="13" xfId="0" applyNumberFormat="1" applyFont="1" applyBorder="1" applyAlignment="1" applyProtection="1">
      <alignment vertical="center"/>
      <protection locked="0"/>
    </xf>
    <xf numFmtId="44" fontId="51" fillId="3" borderId="11" xfId="0" applyNumberFormat="1" applyFont="1" applyFill="1" applyBorder="1" applyAlignment="1" applyProtection="1">
      <alignment horizontal="center" vertical="center"/>
      <protection locked="0"/>
    </xf>
    <xf numFmtId="44" fontId="50" fillId="0" borderId="17" xfId="0" applyNumberFormat="1" applyFont="1" applyBorder="1" applyAlignment="1" applyProtection="1">
      <alignment horizontal="center" vertical="center"/>
      <protection locked="0"/>
    </xf>
    <xf numFmtId="44" fontId="51" fillId="0" borderId="17" xfId="0" applyNumberFormat="1" applyFont="1" applyBorder="1" applyAlignment="1" applyProtection="1">
      <alignment vertical="center"/>
      <protection locked="0"/>
    </xf>
    <xf numFmtId="44" fontId="36" fillId="4" borderId="14" xfId="0" applyNumberFormat="1" applyFont="1" applyFill="1" applyBorder="1" applyAlignment="1" applyProtection="1">
      <alignment vertical="center" wrapText="1"/>
      <protection locked="0"/>
    </xf>
    <xf numFmtId="0" fontId="19" fillId="0" borderId="0" xfId="11" applyFont="1" applyAlignment="1">
      <alignment horizontal="center"/>
    </xf>
    <xf numFmtId="0" fontId="20" fillId="0" borderId="0" xfId="11" applyFont="1" applyAlignment="1">
      <alignment horizontal="center"/>
    </xf>
    <xf numFmtId="0" fontId="12" fillId="0" borderId="0" xfId="11" applyFont="1" applyAlignment="1">
      <alignment horizontal="center" vertical="center" wrapText="1"/>
    </xf>
    <xf numFmtId="0" fontId="38" fillId="0" borderId="0" xfId="11" applyFont="1" applyAlignment="1" applyProtection="1">
      <alignment horizontal="center" vertical="center" wrapText="1"/>
      <protection locked="0"/>
    </xf>
    <xf numFmtId="44" fontId="38" fillId="0" borderId="0" xfId="11" applyNumberFormat="1" applyFont="1" applyAlignment="1">
      <alignment horizontal="center" vertical="center"/>
    </xf>
    <xf numFmtId="0" fontId="38" fillId="0" borderId="0" xfId="11" applyFont="1" applyAlignment="1">
      <alignment horizontal="center" vertical="center"/>
    </xf>
    <xf numFmtId="0" fontId="57" fillId="0" borderId="0" xfId="12" applyFont="1" applyAlignment="1">
      <alignment horizontal="center" vertical="center"/>
    </xf>
    <xf numFmtId="0" fontId="6" fillId="0" borderId="0" xfId="12" applyFont="1" applyAlignment="1">
      <alignment horizontal="center" vertical="center" wrapText="1"/>
    </xf>
    <xf numFmtId="0" fontId="24" fillId="0" borderId="0" xfId="12" applyFont="1" applyAlignment="1">
      <alignment horizontal="center"/>
    </xf>
    <xf numFmtId="0" fontId="56" fillId="0" borderId="0" xfId="12"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xf>
  </cellXfs>
  <cellStyles count="16">
    <cellStyle name="Comma 2 2" xfId="5" xr:uid="{D964CEFF-3869-449C-BE19-6F5607EAB2C9}"/>
    <cellStyle name="Comma 4" xfId="14" xr:uid="{8EE505FE-C221-44FF-9FDC-72307153BB11}"/>
    <cellStyle name="Currency 2" xfId="2" xr:uid="{54172A38-A27C-43AC-8379-92D652B703C4}"/>
    <cellStyle name="Excel_BuiltIn_Comma" xfId="10" xr:uid="{FAB2EBBC-C184-4FCB-A771-E19CE280F074}"/>
    <cellStyle name="Hyperlink 2" xfId="4" xr:uid="{CF64861D-642B-4256-B44A-2C7078958CF1}"/>
    <cellStyle name="Normal" xfId="0" builtinId="0"/>
    <cellStyle name="Normal 12" xfId="9" xr:uid="{321661B2-E176-49FB-B6CA-64D8B6A6F60A}"/>
    <cellStyle name="Normal 2" xfId="1" xr:uid="{1C88FF79-7179-474F-B50A-CC1D59CC14BF}"/>
    <cellStyle name="Normal 2 2 5" xfId="11" xr:uid="{3558ABE1-B062-49E9-ADB1-3E0DC5E33A6B}"/>
    <cellStyle name="Normal 3" xfId="3" xr:uid="{BDB8F892-14B8-4E54-BC4B-CB53FEE7BA24}"/>
    <cellStyle name="Normal 3 2" xfId="13" xr:uid="{058CE239-B0E9-4EF9-AC9C-A57625027151}"/>
    <cellStyle name="Normal 4" xfId="15" xr:uid="{A9713D43-7C5F-466C-8534-3AEE29B60B2B}"/>
    <cellStyle name="Normal 6" xfId="12" xr:uid="{36027103-75AB-427A-9300-DB8002BA7176}"/>
    <cellStyle name="Percent 2 2" xfId="7" xr:uid="{0BA0E739-032B-4FC6-9732-B66FED2E9466}"/>
    <cellStyle name="Percent 2 3" xfId="6" xr:uid="{61B49F89-E851-460A-BDD1-501F37EAD57F}"/>
    <cellStyle name="Percent 3" xfId="8" xr:uid="{75FCD4F9-6669-4801-9AEA-9FC802901C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externalLink" Target="externalLinks/externalLink8.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6.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30" Type="http://schemas.openxmlformats.org/officeDocument/2006/relationships/sharedStrings" Target="sharedString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299357</xdr:colOff>
      <xdr:row>0</xdr:row>
      <xdr:rowOff>31297</xdr:rowOff>
    </xdr:from>
    <xdr:to>
      <xdr:col>9</xdr:col>
      <xdr:colOff>996043</xdr:colOff>
      <xdr:row>3</xdr:row>
      <xdr:rowOff>99785</xdr:rowOff>
    </xdr:to>
    <xdr:sp macro="" textlink="">
      <xdr:nvSpPr>
        <xdr:cNvPr id="2" name="Text Box 3" descr="Text Box:DISTRIBUTION&#10;ENGINEERING&#10;&#10;&#10;">
          <a:extLst>
            <a:ext uri="{FF2B5EF4-FFF2-40B4-BE49-F238E27FC236}">
              <a16:creationId xmlns:a16="http://schemas.microsoft.com/office/drawing/2014/main" id="{BB30A47E-5559-4595-95A4-B6FDC61EB56C}"/>
            </a:ext>
          </a:extLst>
        </xdr:cNvPr>
        <xdr:cNvSpPr txBox="1">
          <a:spLocks noChangeArrowheads="1"/>
        </xdr:cNvSpPr>
      </xdr:nvSpPr>
      <xdr:spPr bwMode="auto">
        <a:xfrm>
          <a:off x="5098143" y="31297"/>
          <a:ext cx="1912257" cy="558345"/>
        </a:xfrm>
        <a:prstGeom prst="rect">
          <a:avLst/>
        </a:prstGeom>
        <a:solidFill>
          <a:schemeClr val="tx2">
            <a:lumMod val="60000"/>
            <a:lumOff val="40000"/>
          </a:schemeClr>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3</xdr:col>
      <xdr:colOff>263073</xdr:colOff>
      <xdr:row>3</xdr:row>
      <xdr:rowOff>127000</xdr:rowOff>
    </xdr:to>
    <xdr:pic>
      <xdr:nvPicPr>
        <xdr:cNvPr id="3" name="Picture 2" descr="Eskomlogo 2002 Black">
          <a:extLst>
            <a:ext uri="{FF2B5EF4-FFF2-40B4-BE49-F238E27FC236}">
              <a16:creationId xmlns:a16="http://schemas.microsoft.com/office/drawing/2014/main" id="{7F1B3D4C-4D7D-49EE-8417-F3D5728337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6" y="107950"/>
          <a:ext cx="2038804" cy="5089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60880-8C72-4F2E-BB5B-4BFD21231591}">
  <dimension ref="A1:J48"/>
  <sheetViews>
    <sheetView view="pageBreakPreview" topLeftCell="A29" zoomScale="70" zoomScaleNormal="100" zoomScaleSheetLayoutView="70" workbookViewId="0">
      <selection activeCell="N34" sqref="N34"/>
    </sheetView>
  </sheetViews>
  <sheetFormatPr defaultRowHeight="12.5" x14ac:dyDescent="0.25"/>
  <cols>
    <col min="1" max="1" width="3.6328125" style="2" customWidth="1"/>
    <col min="2" max="2" width="14.1796875" style="2" customWidth="1"/>
    <col min="3" max="3" width="12" style="2" customWidth="1"/>
    <col min="4" max="4" width="8.7265625" style="2"/>
    <col min="5" max="5" width="15.1796875" style="2" customWidth="1"/>
    <col min="6" max="6" width="2.6328125" style="2" customWidth="1"/>
    <col min="7" max="7" width="15" style="2" customWidth="1"/>
    <col min="8" max="9" width="8.7265625" style="2"/>
    <col min="10" max="10" width="14.7265625" style="2" customWidth="1"/>
    <col min="11" max="12" width="8.7265625" style="2"/>
    <col min="13" max="13" width="5.81640625" style="2" customWidth="1"/>
    <col min="14" max="268" width="8.7265625" style="2"/>
    <col min="269" max="269" width="5.81640625" style="2" customWidth="1"/>
    <col min="270" max="524" width="8.7265625" style="2"/>
    <col min="525" max="525" width="5.81640625" style="2" customWidth="1"/>
    <col min="526" max="780" width="8.7265625" style="2"/>
    <col min="781" max="781" width="5.81640625" style="2" customWidth="1"/>
    <col min="782" max="1036" width="8.7265625" style="2"/>
    <col min="1037" max="1037" width="5.81640625" style="2" customWidth="1"/>
    <col min="1038" max="1292" width="8.7265625" style="2"/>
    <col min="1293" max="1293" width="5.81640625" style="2" customWidth="1"/>
    <col min="1294" max="1548" width="8.7265625" style="2"/>
    <col min="1549" max="1549" width="5.81640625" style="2" customWidth="1"/>
    <col min="1550" max="1804" width="8.7265625" style="2"/>
    <col min="1805" max="1805" width="5.81640625" style="2" customWidth="1"/>
    <col min="1806" max="2060" width="8.7265625" style="2"/>
    <col min="2061" max="2061" width="5.81640625" style="2" customWidth="1"/>
    <col min="2062" max="2316" width="8.7265625" style="2"/>
    <col min="2317" max="2317" width="5.81640625" style="2" customWidth="1"/>
    <col min="2318" max="2572" width="8.7265625" style="2"/>
    <col min="2573" max="2573" width="5.81640625" style="2" customWidth="1"/>
    <col min="2574" max="2828" width="8.7265625" style="2"/>
    <col min="2829" max="2829" width="5.81640625" style="2" customWidth="1"/>
    <col min="2830" max="3084" width="8.7265625" style="2"/>
    <col min="3085" max="3085" width="5.81640625" style="2" customWidth="1"/>
    <col min="3086" max="3340" width="8.7265625" style="2"/>
    <col min="3341" max="3341" width="5.81640625" style="2" customWidth="1"/>
    <col min="3342" max="3596" width="8.7265625" style="2"/>
    <col min="3597" max="3597" width="5.81640625" style="2" customWidth="1"/>
    <col min="3598" max="3852" width="8.7265625" style="2"/>
    <col min="3853" max="3853" width="5.81640625" style="2" customWidth="1"/>
    <col min="3854" max="4108" width="8.7265625" style="2"/>
    <col min="4109" max="4109" width="5.81640625" style="2" customWidth="1"/>
    <col min="4110" max="4364" width="8.7265625" style="2"/>
    <col min="4365" max="4365" width="5.81640625" style="2" customWidth="1"/>
    <col min="4366" max="4620" width="8.7265625" style="2"/>
    <col min="4621" max="4621" width="5.81640625" style="2" customWidth="1"/>
    <col min="4622" max="4876" width="8.7265625" style="2"/>
    <col min="4877" max="4877" width="5.81640625" style="2" customWidth="1"/>
    <col min="4878" max="5132" width="8.7265625" style="2"/>
    <col min="5133" max="5133" width="5.81640625" style="2" customWidth="1"/>
    <col min="5134" max="5388" width="8.7265625" style="2"/>
    <col min="5389" max="5389" width="5.81640625" style="2" customWidth="1"/>
    <col min="5390" max="5644" width="8.7265625" style="2"/>
    <col min="5645" max="5645" width="5.81640625" style="2" customWidth="1"/>
    <col min="5646" max="5900" width="8.7265625" style="2"/>
    <col min="5901" max="5901" width="5.81640625" style="2" customWidth="1"/>
    <col min="5902" max="6156" width="8.7265625" style="2"/>
    <col min="6157" max="6157" width="5.81640625" style="2" customWidth="1"/>
    <col min="6158" max="6412" width="8.7265625" style="2"/>
    <col min="6413" max="6413" width="5.81640625" style="2" customWidth="1"/>
    <col min="6414" max="6668" width="8.7265625" style="2"/>
    <col min="6669" max="6669" width="5.81640625" style="2" customWidth="1"/>
    <col min="6670" max="6924" width="8.7265625" style="2"/>
    <col min="6925" max="6925" width="5.81640625" style="2" customWidth="1"/>
    <col min="6926" max="7180" width="8.7265625" style="2"/>
    <col min="7181" max="7181" width="5.81640625" style="2" customWidth="1"/>
    <col min="7182" max="7436" width="8.7265625" style="2"/>
    <col min="7437" max="7437" width="5.81640625" style="2" customWidth="1"/>
    <col min="7438" max="7692" width="8.7265625" style="2"/>
    <col min="7693" max="7693" width="5.81640625" style="2" customWidth="1"/>
    <col min="7694" max="7948" width="8.7265625" style="2"/>
    <col min="7949" max="7949" width="5.81640625" style="2" customWidth="1"/>
    <col min="7950" max="8204" width="8.7265625" style="2"/>
    <col min="8205" max="8205" width="5.81640625" style="2" customWidth="1"/>
    <col min="8206" max="8460" width="8.7265625" style="2"/>
    <col min="8461" max="8461" width="5.81640625" style="2" customWidth="1"/>
    <col min="8462" max="8716" width="8.7265625" style="2"/>
    <col min="8717" max="8717" width="5.81640625" style="2" customWidth="1"/>
    <col min="8718" max="8972" width="8.7265625" style="2"/>
    <col min="8973" max="8973" width="5.81640625" style="2" customWidth="1"/>
    <col min="8974" max="9228" width="8.7265625" style="2"/>
    <col min="9229" max="9229" width="5.81640625" style="2" customWidth="1"/>
    <col min="9230" max="9484" width="8.7265625" style="2"/>
    <col min="9485" max="9485" width="5.81640625" style="2" customWidth="1"/>
    <col min="9486" max="9740" width="8.7265625" style="2"/>
    <col min="9741" max="9741" width="5.81640625" style="2" customWidth="1"/>
    <col min="9742" max="9996" width="8.7265625" style="2"/>
    <col min="9997" max="9997" width="5.81640625" style="2" customWidth="1"/>
    <col min="9998" max="10252" width="8.7265625" style="2"/>
    <col min="10253" max="10253" width="5.81640625" style="2" customWidth="1"/>
    <col min="10254" max="10508" width="8.7265625" style="2"/>
    <col min="10509" max="10509" width="5.81640625" style="2" customWidth="1"/>
    <col min="10510" max="10764" width="8.7265625" style="2"/>
    <col min="10765" max="10765" width="5.81640625" style="2" customWidth="1"/>
    <col min="10766" max="11020" width="8.7265625" style="2"/>
    <col min="11021" max="11021" width="5.81640625" style="2" customWidth="1"/>
    <col min="11022" max="11276" width="8.7265625" style="2"/>
    <col min="11277" max="11277" width="5.81640625" style="2" customWidth="1"/>
    <col min="11278" max="11532" width="8.7265625" style="2"/>
    <col min="11533" max="11533" width="5.81640625" style="2" customWidth="1"/>
    <col min="11534" max="11788" width="8.7265625" style="2"/>
    <col min="11789" max="11789" width="5.81640625" style="2" customWidth="1"/>
    <col min="11790" max="12044" width="8.7265625" style="2"/>
    <col min="12045" max="12045" width="5.81640625" style="2" customWidth="1"/>
    <col min="12046" max="12300" width="8.7265625" style="2"/>
    <col min="12301" max="12301" width="5.81640625" style="2" customWidth="1"/>
    <col min="12302" max="12556" width="8.7265625" style="2"/>
    <col min="12557" max="12557" width="5.81640625" style="2" customWidth="1"/>
    <col min="12558" max="12812" width="8.7265625" style="2"/>
    <col min="12813" max="12813" width="5.81640625" style="2" customWidth="1"/>
    <col min="12814" max="13068" width="8.7265625" style="2"/>
    <col min="13069" max="13069" width="5.81640625" style="2" customWidth="1"/>
    <col min="13070" max="13324" width="8.7265625" style="2"/>
    <col min="13325" max="13325" width="5.81640625" style="2" customWidth="1"/>
    <col min="13326" max="13580" width="8.7265625" style="2"/>
    <col min="13581" max="13581" width="5.81640625" style="2" customWidth="1"/>
    <col min="13582" max="13836" width="8.7265625" style="2"/>
    <col min="13837" max="13837" width="5.81640625" style="2" customWidth="1"/>
    <col min="13838" max="14092" width="8.7265625" style="2"/>
    <col min="14093" max="14093" width="5.81640625" style="2" customWidth="1"/>
    <col min="14094" max="14348" width="8.7265625" style="2"/>
    <col min="14349" max="14349" width="5.81640625" style="2" customWidth="1"/>
    <col min="14350" max="14604" width="8.7265625" style="2"/>
    <col min="14605" max="14605" width="5.81640625" style="2" customWidth="1"/>
    <col min="14606" max="14860" width="8.7265625" style="2"/>
    <col min="14861" max="14861" width="5.81640625" style="2" customWidth="1"/>
    <col min="14862" max="15116" width="8.7265625" style="2"/>
    <col min="15117" max="15117" width="5.81640625" style="2" customWidth="1"/>
    <col min="15118" max="15372" width="8.7265625" style="2"/>
    <col min="15373" max="15373" width="5.81640625" style="2" customWidth="1"/>
    <col min="15374" max="15628" width="8.7265625" style="2"/>
    <col min="15629" max="15629" width="5.81640625" style="2" customWidth="1"/>
    <col min="15630" max="15884" width="8.7265625" style="2"/>
    <col min="15885" max="15885" width="5.81640625" style="2" customWidth="1"/>
    <col min="15886" max="16140" width="8.7265625" style="2"/>
    <col min="16141" max="16141" width="5.81640625" style="2" customWidth="1"/>
    <col min="16142" max="16384" width="8.7265625" style="2"/>
  </cols>
  <sheetData>
    <row r="1" spans="1:10" ht="13" x14ac:dyDescent="0.25">
      <c r="A1" s="1" t="s">
        <v>55</v>
      </c>
    </row>
    <row r="2" spans="1:10" ht="13" x14ac:dyDescent="0.25">
      <c r="A2" s="3"/>
    </row>
    <row r="3" spans="1:10" ht="13" x14ac:dyDescent="0.25">
      <c r="A3" s="3"/>
    </row>
    <row r="4" spans="1:10" ht="13" x14ac:dyDescent="0.25">
      <c r="A4" s="3"/>
    </row>
    <row r="5" spans="1:10" ht="13" x14ac:dyDescent="0.25">
      <c r="A5" s="3"/>
    </row>
    <row r="6" spans="1:10" ht="13" x14ac:dyDescent="0.25">
      <c r="A6" s="3"/>
    </row>
    <row r="7" spans="1:10" ht="13" x14ac:dyDescent="0.25">
      <c r="A7" s="3"/>
    </row>
    <row r="8" spans="1:10" ht="13" x14ac:dyDescent="0.25">
      <c r="A8" s="4"/>
    </row>
    <row r="9" spans="1:10" ht="20" x14ac:dyDescent="0.4">
      <c r="H9" s="5" t="s">
        <v>55</v>
      </c>
    </row>
    <row r="10" spans="1:10" ht="31.5" customHeight="1" x14ac:dyDescent="0.6">
      <c r="A10" s="255" t="s">
        <v>56</v>
      </c>
      <c r="B10" s="255"/>
      <c r="C10" s="255"/>
      <c r="D10" s="255"/>
      <c r="E10" s="255"/>
      <c r="F10" s="255"/>
      <c r="G10" s="255"/>
      <c r="H10" s="255"/>
      <c r="I10" s="255"/>
      <c r="J10" s="255"/>
    </row>
    <row r="11" spans="1:10" ht="20" x14ac:dyDescent="0.25">
      <c r="A11" s="6" t="s">
        <v>57</v>
      </c>
    </row>
    <row r="12" spans="1:10" ht="20.25" customHeight="1" x14ac:dyDescent="0.5">
      <c r="A12" s="256">
        <v>2025</v>
      </c>
      <c r="B12" s="256"/>
      <c r="C12" s="256"/>
      <c r="D12" s="256"/>
      <c r="E12" s="256"/>
      <c r="F12" s="256"/>
      <c r="G12" s="256"/>
      <c r="H12" s="256"/>
      <c r="I12" s="256"/>
      <c r="J12" s="256"/>
    </row>
    <row r="13" spans="1:10" ht="27.5" x14ac:dyDescent="0.25">
      <c r="A13" s="7"/>
      <c r="B13" s="257" t="s">
        <v>204</v>
      </c>
      <c r="C13" s="257"/>
      <c r="D13" s="257"/>
      <c r="E13" s="257"/>
      <c r="F13" s="257"/>
      <c r="G13" s="257"/>
      <c r="H13" s="257"/>
      <c r="I13" s="257"/>
      <c r="J13" s="257"/>
    </row>
    <row r="14" spans="1:10" x14ac:dyDescent="0.25">
      <c r="A14" s="8"/>
      <c r="B14" s="257"/>
      <c r="C14" s="257"/>
      <c r="D14" s="257"/>
      <c r="E14" s="257"/>
      <c r="F14" s="257"/>
      <c r="G14" s="257"/>
      <c r="H14" s="257"/>
      <c r="I14" s="257"/>
      <c r="J14" s="257"/>
    </row>
    <row r="15" spans="1:10" ht="20" x14ac:dyDescent="0.25">
      <c r="A15" s="6"/>
      <c r="B15" s="257"/>
      <c r="C15" s="257"/>
      <c r="D15" s="257"/>
      <c r="E15" s="257"/>
      <c r="F15" s="257"/>
      <c r="G15" s="257"/>
      <c r="H15" s="257"/>
      <c r="I15" s="257"/>
      <c r="J15" s="257"/>
    </row>
    <row r="16" spans="1:10" ht="20" x14ac:dyDescent="0.25">
      <c r="A16" s="6"/>
      <c r="B16" s="257"/>
      <c r="C16" s="257"/>
      <c r="D16" s="257"/>
      <c r="E16" s="257"/>
      <c r="F16" s="257"/>
      <c r="G16" s="257"/>
      <c r="H16" s="257"/>
      <c r="I16" s="257"/>
      <c r="J16" s="257"/>
    </row>
    <row r="17" spans="1:10" ht="4.5" customHeight="1" x14ac:dyDescent="0.25">
      <c r="A17" s="6"/>
      <c r="B17" s="257"/>
      <c r="C17" s="257"/>
      <c r="D17" s="257"/>
      <c r="E17" s="257"/>
      <c r="F17" s="257"/>
      <c r="G17" s="257"/>
      <c r="H17" s="257"/>
      <c r="I17" s="257"/>
      <c r="J17" s="257"/>
    </row>
    <row r="18" spans="1:10" ht="27" hidden="1" customHeight="1" x14ac:dyDescent="0.25">
      <c r="A18" s="7"/>
      <c r="B18" s="257"/>
      <c r="C18" s="257"/>
      <c r="D18" s="257"/>
      <c r="E18" s="257"/>
      <c r="F18" s="257"/>
      <c r="G18" s="257"/>
      <c r="H18" s="257"/>
      <c r="I18" s="257"/>
      <c r="J18" s="257"/>
    </row>
    <row r="19" spans="1:10" ht="27.5" x14ac:dyDescent="0.25">
      <c r="A19" s="7"/>
      <c r="B19" s="257"/>
      <c r="C19" s="257"/>
      <c r="D19" s="257"/>
      <c r="E19" s="257"/>
      <c r="F19" s="257"/>
      <c r="G19" s="257"/>
      <c r="H19" s="257"/>
      <c r="I19" s="257"/>
      <c r="J19" s="257"/>
    </row>
    <row r="20" spans="1:10" ht="27.5" x14ac:dyDescent="0.25">
      <c r="A20" s="7"/>
      <c r="B20" s="257"/>
      <c r="C20" s="257"/>
      <c r="D20" s="257"/>
      <c r="E20" s="257"/>
      <c r="F20" s="257"/>
      <c r="G20" s="257"/>
      <c r="H20" s="257"/>
      <c r="I20" s="257"/>
      <c r="J20" s="257"/>
    </row>
    <row r="21" spans="1:10" ht="27.5" x14ac:dyDescent="0.25">
      <c r="A21" s="7"/>
      <c r="B21" s="257"/>
      <c r="C21" s="257"/>
      <c r="D21" s="257"/>
      <c r="E21" s="257"/>
      <c r="F21" s="257"/>
      <c r="G21" s="257"/>
      <c r="H21" s="257"/>
      <c r="I21" s="257"/>
      <c r="J21" s="257"/>
    </row>
    <row r="22" spans="1:10" ht="27.5" x14ac:dyDescent="0.25">
      <c r="A22" s="7"/>
      <c r="B22" s="257"/>
      <c r="C22" s="257"/>
      <c r="D22" s="257"/>
      <c r="E22" s="257"/>
      <c r="F22" s="257"/>
      <c r="G22" s="257"/>
      <c r="H22" s="257"/>
      <c r="I22" s="257"/>
      <c r="J22" s="257"/>
    </row>
    <row r="23" spans="1:10" ht="4" customHeight="1" x14ac:dyDescent="0.25">
      <c r="A23" s="7"/>
      <c r="B23" s="257"/>
      <c r="C23" s="257"/>
      <c r="D23" s="257"/>
      <c r="E23" s="257"/>
      <c r="F23" s="257"/>
      <c r="G23" s="257"/>
      <c r="H23" s="257"/>
      <c r="I23" s="257"/>
      <c r="J23" s="257"/>
    </row>
    <row r="24" spans="1:10" ht="16.5" hidden="1" customHeight="1" x14ac:dyDescent="0.25">
      <c r="A24" s="7"/>
      <c r="B24" s="257"/>
      <c r="C24" s="257"/>
      <c r="D24" s="257"/>
      <c r="E24" s="257"/>
      <c r="F24" s="257"/>
      <c r="G24" s="257"/>
      <c r="H24" s="257"/>
      <c r="I24" s="257"/>
      <c r="J24" s="257"/>
    </row>
    <row r="25" spans="1:10" ht="27.5" hidden="1" x14ac:dyDescent="0.25">
      <c r="A25" s="7"/>
      <c r="B25" s="257"/>
      <c r="C25" s="257"/>
      <c r="D25" s="257"/>
      <c r="E25" s="257"/>
      <c r="F25" s="257"/>
      <c r="G25" s="257"/>
      <c r="H25" s="257"/>
      <c r="I25" s="257"/>
      <c r="J25" s="257"/>
    </row>
    <row r="26" spans="1:10" ht="27.5" hidden="1" x14ac:dyDescent="0.25">
      <c r="A26" s="9"/>
      <c r="B26" s="257"/>
      <c r="C26" s="257"/>
      <c r="D26" s="257"/>
      <c r="E26" s="257"/>
      <c r="F26" s="257"/>
      <c r="G26" s="257"/>
      <c r="H26" s="257"/>
      <c r="I26" s="257"/>
      <c r="J26" s="257"/>
    </row>
    <row r="27" spans="1:10" ht="32.5" x14ac:dyDescent="0.25">
      <c r="A27" s="9"/>
      <c r="B27" s="46"/>
      <c r="C27" s="46"/>
      <c r="D27" s="46"/>
      <c r="E27" s="46"/>
      <c r="F27" s="46"/>
      <c r="G27" s="46"/>
      <c r="H27" s="46"/>
      <c r="I27" s="46"/>
      <c r="J27" s="46"/>
    </row>
    <row r="28" spans="1:10" ht="27" x14ac:dyDescent="0.25">
      <c r="A28" s="10"/>
    </row>
    <row r="29" spans="1:10" ht="30.5" x14ac:dyDescent="0.25">
      <c r="A29" s="47" t="s">
        <v>58</v>
      </c>
      <c r="F29" s="234" t="s">
        <v>1</v>
      </c>
      <c r="G29" s="258"/>
      <c r="H29" s="258"/>
      <c r="I29" s="258"/>
      <c r="J29" s="258"/>
    </row>
    <row r="30" spans="1:10" ht="30.5" x14ac:dyDescent="0.25">
      <c r="A30" s="47"/>
      <c r="F30" s="171"/>
      <c r="G30" s="171"/>
      <c r="H30" s="171"/>
      <c r="I30" s="171"/>
      <c r="J30" s="171"/>
    </row>
    <row r="31" spans="1:10" ht="30" x14ac:dyDescent="0.6">
      <c r="A31" s="10"/>
      <c r="F31" s="172"/>
      <c r="G31" s="172"/>
      <c r="H31" s="172"/>
      <c r="I31" s="172"/>
      <c r="J31" s="172"/>
    </row>
    <row r="32" spans="1:10" ht="30.5" x14ac:dyDescent="0.25">
      <c r="A32" s="47" t="s">
        <v>59</v>
      </c>
      <c r="F32" s="234" t="s">
        <v>1</v>
      </c>
      <c r="G32" s="258"/>
      <c r="H32" s="258"/>
      <c r="I32" s="258"/>
      <c r="J32" s="258"/>
    </row>
    <row r="33" spans="1:10" ht="30.5" x14ac:dyDescent="0.25">
      <c r="A33" s="47"/>
      <c r="F33" s="171"/>
      <c r="G33" s="171"/>
      <c r="H33" s="171"/>
      <c r="I33" s="171"/>
      <c r="J33" s="171"/>
    </row>
    <row r="34" spans="1:10" ht="30" x14ac:dyDescent="0.6">
      <c r="A34" s="10"/>
      <c r="F34" s="172"/>
      <c r="G34" s="172"/>
      <c r="H34" s="172"/>
      <c r="I34" s="172"/>
      <c r="J34" s="172"/>
    </row>
    <row r="35" spans="1:10" ht="30.5" x14ac:dyDescent="0.25">
      <c r="A35" s="47" t="s">
        <v>119</v>
      </c>
      <c r="F35" s="234" t="s">
        <v>1</v>
      </c>
      <c r="G35" s="259">
        <f>'Final Summary'!D15</f>
        <v>0</v>
      </c>
      <c r="H35" s="260"/>
      <c r="I35" s="260"/>
      <c r="J35" s="260"/>
    </row>
    <row r="36" spans="1:10" ht="30.5" x14ac:dyDescent="0.25">
      <c r="A36" s="47"/>
      <c r="F36" s="171"/>
      <c r="G36" s="235"/>
      <c r="H36" s="235"/>
      <c r="I36" s="235"/>
      <c r="J36" s="235"/>
    </row>
    <row r="37" spans="1:10" ht="30" x14ac:dyDescent="0.6">
      <c r="A37" s="10"/>
      <c r="F37" s="172"/>
      <c r="G37" s="236"/>
      <c r="H37" s="236"/>
      <c r="I37" s="236"/>
      <c r="J37" s="236"/>
    </row>
    <row r="38" spans="1:10" ht="27" customHeight="1" x14ac:dyDescent="0.25">
      <c r="A38" s="47" t="s">
        <v>120</v>
      </c>
      <c r="F38" s="234" t="s">
        <v>1</v>
      </c>
      <c r="G38" s="259">
        <f>'Final Summary'!D20</f>
        <v>0</v>
      </c>
      <c r="H38" s="260"/>
      <c r="I38" s="260"/>
      <c r="J38" s="260"/>
    </row>
    <row r="39" spans="1:10" ht="27" x14ac:dyDescent="0.25">
      <c r="A39" s="10"/>
    </row>
    <row r="40" spans="1:10" ht="13" x14ac:dyDescent="0.25">
      <c r="A40" s="11"/>
    </row>
    <row r="45" spans="1:10" ht="14.5" x14ac:dyDescent="0.35">
      <c r="C45" t="s">
        <v>55</v>
      </c>
    </row>
    <row r="48" spans="1:10" ht="14.5" x14ac:dyDescent="0.35">
      <c r="C48"/>
    </row>
  </sheetData>
  <sheetProtection algorithmName="SHA-512" hashValue="LnH6m2E3MA2cVDG/toylk4tTZNyI0Fl1hUFZ38Nv2+FsyMrzM0MBzOb2dQZjh0o6AJ1YTf2XmbcK5T0rzx9G/g==" saltValue="6v5T0VbdgZ0S5H/ZX728iQ==" spinCount="100000" sheet="1" objects="1" scenarios="1"/>
  <mergeCells count="7">
    <mergeCell ref="G35:J35"/>
    <mergeCell ref="G38:J38"/>
    <mergeCell ref="A10:J10"/>
    <mergeCell ref="A12:J12"/>
    <mergeCell ref="B13:J26"/>
    <mergeCell ref="G29:J29"/>
    <mergeCell ref="G32:J32"/>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073DD-3BFB-4F90-90DA-85F190AA5A3F}">
  <dimension ref="A13:I27"/>
  <sheetViews>
    <sheetView tabSelected="1" view="pageBreakPreview" zoomScale="60" zoomScaleNormal="100" workbookViewId="0">
      <selection activeCell="M59" sqref="M59"/>
    </sheetView>
  </sheetViews>
  <sheetFormatPr defaultColWidth="9.1796875" defaultRowHeight="14.5" x14ac:dyDescent="0.35"/>
  <cols>
    <col min="1" max="16384" width="9.1796875" style="12"/>
  </cols>
  <sheetData>
    <row r="13" spans="1:9" x14ac:dyDescent="0.35">
      <c r="A13" s="261" t="s">
        <v>60</v>
      </c>
      <c r="B13" s="261"/>
      <c r="C13" s="261"/>
      <c r="D13" s="261"/>
      <c r="E13" s="261"/>
      <c r="F13" s="261"/>
      <c r="G13" s="261"/>
      <c r="H13" s="261"/>
      <c r="I13" s="261"/>
    </row>
    <row r="14" spans="1:9" x14ac:dyDescent="0.35">
      <c r="A14" s="261"/>
      <c r="B14" s="261"/>
      <c r="C14" s="261"/>
      <c r="D14" s="261"/>
      <c r="E14" s="261"/>
      <c r="F14" s="261"/>
      <c r="G14" s="261"/>
      <c r="H14" s="261"/>
      <c r="I14" s="261"/>
    </row>
    <row r="15" spans="1:9" x14ac:dyDescent="0.35">
      <c r="A15" s="261"/>
      <c r="B15" s="261"/>
      <c r="C15" s="261"/>
      <c r="D15" s="261"/>
      <c r="E15" s="261"/>
      <c r="F15" s="261"/>
      <c r="G15" s="261"/>
      <c r="H15" s="261"/>
      <c r="I15" s="261"/>
    </row>
    <row r="16" spans="1:9" x14ac:dyDescent="0.35">
      <c r="A16" s="261"/>
      <c r="B16" s="261"/>
      <c r="C16" s="261"/>
      <c r="D16" s="261"/>
      <c r="E16" s="261"/>
      <c r="F16" s="261"/>
      <c r="G16" s="261"/>
      <c r="H16" s="261"/>
      <c r="I16" s="261"/>
    </row>
    <row r="17" spans="1:9" x14ac:dyDescent="0.35">
      <c r="A17" s="261"/>
      <c r="B17" s="261"/>
      <c r="C17" s="261"/>
      <c r="D17" s="261"/>
      <c r="E17" s="261"/>
      <c r="F17" s="261"/>
      <c r="G17" s="261"/>
      <c r="H17" s="261"/>
      <c r="I17" s="261"/>
    </row>
    <row r="18" spans="1:9" x14ac:dyDescent="0.35">
      <c r="A18" s="261"/>
      <c r="B18" s="261"/>
      <c r="C18" s="261"/>
      <c r="D18" s="261"/>
      <c r="E18" s="261"/>
      <c r="F18" s="261"/>
      <c r="G18" s="261"/>
      <c r="H18" s="261"/>
      <c r="I18" s="261"/>
    </row>
    <row r="19" spans="1:9" x14ac:dyDescent="0.35">
      <c r="A19" s="261"/>
      <c r="B19" s="261"/>
      <c r="C19" s="261"/>
      <c r="D19" s="261"/>
      <c r="E19" s="261"/>
      <c r="F19" s="261"/>
      <c r="G19" s="261"/>
      <c r="H19" s="261"/>
      <c r="I19" s="261"/>
    </row>
    <row r="20" spans="1:9" x14ac:dyDescent="0.35">
      <c r="A20" s="261"/>
      <c r="B20" s="261"/>
      <c r="C20" s="261"/>
      <c r="D20" s="261"/>
      <c r="E20" s="261"/>
      <c r="F20" s="261"/>
      <c r="G20" s="261"/>
      <c r="H20" s="261"/>
      <c r="I20" s="261"/>
    </row>
    <row r="21" spans="1:9" x14ac:dyDescent="0.35">
      <c r="A21" s="261"/>
      <c r="B21" s="261"/>
      <c r="C21" s="261"/>
      <c r="D21" s="261"/>
      <c r="E21" s="261"/>
      <c r="F21" s="261"/>
      <c r="G21" s="261"/>
      <c r="H21" s="261"/>
      <c r="I21" s="261"/>
    </row>
    <row r="22" spans="1:9" x14ac:dyDescent="0.35">
      <c r="A22" s="261"/>
      <c r="B22" s="261"/>
      <c r="C22" s="261"/>
      <c r="D22" s="261"/>
      <c r="E22" s="261"/>
      <c r="F22" s="261"/>
      <c r="G22" s="261"/>
      <c r="H22" s="261"/>
      <c r="I22" s="261"/>
    </row>
    <row r="23" spans="1:9" x14ac:dyDescent="0.35">
      <c r="A23" s="261"/>
      <c r="B23" s="261"/>
      <c r="C23" s="261"/>
      <c r="D23" s="261"/>
      <c r="E23" s="261"/>
      <c r="F23" s="261"/>
      <c r="G23" s="261"/>
      <c r="H23" s="261"/>
      <c r="I23" s="261"/>
    </row>
    <row r="24" spans="1:9" x14ac:dyDescent="0.35">
      <c r="A24" s="261"/>
      <c r="B24" s="261"/>
      <c r="C24" s="261"/>
      <c r="D24" s="261"/>
      <c r="E24" s="261"/>
      <c r="F24" s="261"/>
      <c r="G24" s="261"/>
      <c r="H24" s="261"/>
      <c r="I24" s="261"/>
    </row>
    <row r="25" spans="1:9" x14ac:dyDescent="0.35">
      <c r="A25" s="261"/>
      <c r="B25" s="261"/>
      <c r="C25" s="261"/>
      <c r="D25" s="261"/>
      <c r="E25" s="261"/>
      <c r="F25" s="261"/>
      <c r="G25" s="261"/>
      <c r="H25" s="261"/>
      <c r="I25" s="261"/>
    </row>
    <row r="26" spans="1:9" x14ac:dyDescent="0.35">
      <c r="A26" s="261"/>
      <c r="B26" s="261"/>
      <c r="C26" s="261"/>
      <c r="D26" s="261"/>
      <c r="E26" s="261"/>
      <c r="F26" s="261"/>
      <c r="G26" s="261"/>
      <c r="H26" s="261"/>
      <c r="I26" s="261"/>
    </row>
    <row r="27" spans="1:9" x14ac:dyDescent="0.35">
      <c r="A27" s="261"/>
      <c r="B27" s="261"/>
      <c r="C27" s="261"/>
      <c r="D27" s="261"/>
      <c r="E27" s="261"/>
      <c r="F27" s="261"/>
      <c r="G27" s="261"/>
      <c r="H27" s="261"/>
      <c r="I27" s="261"/>
    </row>
  </sheetData>
  <mergeCells count="1">
    <mergeCell ref="A13:I2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979C3-4CAF-4867-A8C7-88DEC990C1C7}">
  <dimension ref="A1:S21"/>
  <sheetViews>
    <sheetView view="pageBreakPreview" zoomScale="80" zoomScaleNormal="100" zoomScaleSheetLayoutView="80" workbookViewId="0">
      <selection activeCell="F13" sqref="F13"/>
    </sheetView>
  </sheetViews>
  <sheetFormatPr defaultColWidth="9.1796875" defaultRowHeight="14.5" x14ac:dyDescent="0.35"/>
  <cols>
    <col min="1" max="7" width="9.1796875" style="12"/>
    <col min="8" max="8" width="4" style="12" customWidth="1"/>
    <col min="9" max="9" width="14.7265625" style="12" customWidth="1"/>
    <col min="10" max="16384" width="9.1796875" style="12"/>
  </cols>
  <sheetData>
    <row r="1" spans="1:19" s="174" customFormat="1" ht="40.5" customHeight="1" x14ac:dyDescent="0.35">
      <c r="A1" s="262" t="s">
        <v>177</v>
      </c>
      <c r="B1" s="262"/>
      <c r="C1" s="262"/>
      <c r="D1" s="262"/>
      <c r="E1" s="262"/>
      <c r="F1" s="262"/>
      <c r="G1" s="262"/>
      <c r="H1" s="262"/>
      <c r="I1" s="262"/>
    </row>
    <row r="2" spans="1:19" ht="29.25" customHeight="1" x14ac:dyDescent="0.35">
      <c r="A2" s="13"/>
      <c r="B2" s="13"/>
      <c r="C2" s="13"/>
      <c r="D2" s="13"/>
      <c r="E2" s="13"/>
      <c r="F2" s="13"/>
      <c r="G2" s="13"/>
      <c r="H2" s="13"/>
      <c r="I2" s="13"/>
    </row>
    <row r="3" spans="1:19" ht="18" x14ac:dyDescent="0.4">
      <c r="A3" s="263" t="s">
        <v>60</v>
      </c>
      <c r="B3" s="263"/>
      <c r="C3" s="263"/>
      <c r="D3" s="263"/>
      <c r="E3" s="263"/>
      <c r="F3" s="263"/>
      <c r="G3" s="263"/>
      <c r="H3" s="263"/>
      <c r="I3" s="263"/>
    </row>
    <row r="4" spans="1:19" ht="26" x14ac:dyDescent="0.6">
      <c r="A4" s="14"/>
      <c r="B4" s="14"/>
      <c r="C4" s="14"/>
      <c r="D4" s="14"/>
      <c r="E4" s="14"/>
      <c r="F4" s="14"/>
      <c r="G4" s="14"/>
      <c r="H4" s="14"/>
      <c r="I4" s="14"/>
    </row>
    <row r="5" spans="1:19" ht="26" x14ac:dyDescent="0.6">
      <c r="A5" s="14"/>
      <c r="B5" s="15" t="s">
        <v>61</v>
      </c>
      <c r="C5" s="14"/>
      <c r="D5" s="14"/>
      <c r="E5" s="14"/>
      <c r="F5" s="14"/>
      <c r="G5" s="14"/>
      <c r="H5" s="14"/>
      <c r="I5" s="14"/>
    </row>
    <row r="6" spans="1:19" ht="26" x14ac:dyDescent="0.6">
      <c r="A6" s="14"/>
      <c r="B6" s="16"/>
      <c r="C6" s="14"/>
      <c r="D6" s="14"/>
      <c r="E6" s="14"/>
      <c r="F6" s="14"/>
      <c r="G6" s="14"/>
      <c r="H6" s="14"/>
      <c r="I6" s="14"/>
    </row>
    <row r="7" spans="1:19" ht="26" x14ac:dyDescent="0.6">
      <c r="A7" s="14"/>
      <c r="B7" s="17" t="s">
        <v>62</v>
      </c>
      <c r="C7" s="14"/>
      <c r="D7" s="18"/>
      <c r="E7" s="14"/>
      <c r="F7" s="14"/>
      <c r="G7" s="14"/>
      <c r="H7" s="18"/>
      <c r="I7" s="18"/>
    </row>
    <row r="8" spans="1:19" ht="26" x14ac:dyDescent="0.6">
      <c r="A8" s="14"/>
      <c r="B8" s="14"/>
      <c r="C8" s="14"/>
      <c r="D8" s="14"/>
      <c r="E8" s="14"/>
      <c r="F8" s="14"/>
      <c r="G8" s="14"/>
      <c r="H8" s="19"/>
      <c r="I8" s="19"/>
    </row>
    <row r="9" spans="1:19" ht="26" x14ac:dyDescent="0.6">
      <c r="A9" s="14"/>
      <c r="B9" s="15" t="s">
        <v>63</v>
      </c>
      <c r="C9" s="14"/>
      <c r="D9" s="14"/>
      <c r="E9" s="14"/>
      <c r="F9" s="14"/>
      <c r="G9" s="14"/>
      <c r="H9" s="19"/>
      <c r="I9" s="19"/>
    </row>
    <row r="10" spans="1:19" ht="26" x14ac:dyDescent="0.6">
      <c r="A10" s="14"/>
      <c r="B10" s="14"/>
      <c r="C10" s="14"/>
      <c r="D10" s="14"/>
      <c r="E10" s="14"/>
      <c r="F10" s="14"/>
      <c r="G10" s="14"/>
      <c r="H10" s="19"/>
      <c r="I10" s="19"/>
      <c r="S10" s="173"/>
    </row>
    <row r="11" spans="1:19" ht="26" x14ac:dyDescent="0.6">
      <c r="A11" s="14"/>
      <c r="B11" s="17" t="s">
        <v>168</v>
      </c>
      <c r="C11" s="18"/>
      <c r="D11" s="17" t="s">
        <v>170</v>
      </c>
      <c r="E11" s="14"/>
      <c r="F11" s="14"/>
      <c r="G11" s="14"/>
      <c r="H11" s="20"/>
      <c r="I11" s="20"/>
    </row>
    <row r="12" spans="1:19" ht="26" x14ac:dyDescent="0.6">
      <c r="A12" s="14"/>
      <c r="B12" s="18"/>
      <c r="C12" s="18"/>
      <c r="D12" s="14"/>
      <c r="E12" s="14"/>
      <c r="F12" s="14"/>
      <c r="G12" s="14"/>
      <c r="H12" s="19"/>
      <c r="I12" s="19"/>
    </row>
    <row r="13" spans="1:19" ht="26" x14ac:dyDescent="0.6">
      <c r="A13" s="14"/>
      <c r="B13" s="17" t="s">
        <v>169</v>
      </c>
      <c r="C13" s="18"/>
      <c r="D13" s="17" t="s">
        <v>171</v>
      </c>
      <c r="E13" s="14"/>
      <c r="F13" s="14"/>
      <c r="G13" s="14"/>
      <c r="H13" s="20"/>
      <c r="I13" s="20"/>
    </row>
    <row r="14" spans="1:19" ht="26" x14ac:dyDescent="0.6">
      <c r="A14" s="14"/>
      <c r="B14" s="18"/>
      <c r="C14" s="18"/>
      <c r="D14" s="18"/>
      <c r="E14" s="14"/>
      <c r="F14" s="14"/>
      <c r="G14" s="14"/>
      <c r="H14" s="20"/>
      <c r="I14" s="20"/>
    </row>
    <row r="15" spans="1:19" ht="26" x14ac:dyDescent="0.6">
      <c r="A15" s="14"/>
      <c r="B15" s="18"/>
      <c r="C15" s="18"/>
      <c r="D15" s="14"/>
      <c r="E15" s="14"/>
      <c r="F15" s="14"/>
      <c r="G15" s="14"/>
      <c r="H15" s="19"/>
      <c r="I15" s="19"/>
    </row>
    <row r="16" spans="1:19" ht="26" x14ac:dyDescent="0.6">
      <c r="A16" s="14"/>
      <c r="B16" s="17" t="s">
        <v>64</v>
      </c>
      <c r="C16" s="14"/>
      <c r="D16" s="14"/>
      <c r="E16" s="14"/>
      <c r="F16" s="14"/>
      <c r="G16" s="14"/>
      <c r="H16" s="14"/>
      <c r="I16" s="20" t="s">
        <v>55</v>
      </c>
    </row>
    <row r="17" spans="1:9" ht="26" x14ac:dyDescent="0.6">
      <c r="A17" s="14"/>
      <c r="B17" s="14"/>
      <c r="C17" s="14"/>
      <c r="D17" s="14"/>
      <c r="E17" s="14"/>
      <c r="F17" s="14"/>
      <c r="G17" s="14"/>
      <c r="H17" s="14"/>
      <c r="I17" s="14"/>
    </row>
    <row r="18" spans="1:9" ht="26" x14ac:dyDescent="0.6">
      <c r="A18" s="14"/>
      <c r="B18" s="14"/>
      <c r="C18" s="14"/>
      <c r="D18" s="14"/>
      <c r="E18" s="14"/>
      <c r="F18" s="14"/>
      <c r="G18" s="14"/>
      <c r="H18" s="14"/>
      <c r="I18" s="14"/>
    </row>
    <row r="19" spans="1:9" ht="26" x14ac:dyDescent="0.6">
      <c r="A19" s="14"/>
      <c r="B19" s="14"/>
      <c r="C19" s="14"/>
      <c r="D19" s="14"/>
      <c r="E19" s="14"/>
      <c r="F19" s="14"/>
      <c r="G19" s="14"/>
      <c r="H19" s="14"/>
      <c r="I19" s="14"/>
    </row>
    <row r="20" spans="1:9" ht="26" x14ac:dyDescent="0.6">
      <c r="A20" s="14"/>
      <c r="B20" s="14"/>
      <c r="C20" s="14"/>
      <c r="D20" s="14"/>
      <c r="E20" s="14"/>
      <c r="F20" s="14"/>
      <c r="G20" s="14"/>
      <c r="H20" s="14"/>
      <c r="I20" s="14"/>
    </row>
    <row r="21" spans="1:9" ht="26" x14ac:dyDescent="0.6">
      <c r="A21" s="14"/>
      <c r="B21" s="14"/>
      <c r="C21" s="14"/>
      <c r="D21" s="14"/>
      <c r="E21" s="14"/>
      <c r="F21" s="14"/>
      <c r="G21" s="14"/>
      <c r="H21" s="14"/>
      <c r="I21" s="14"/>
    </row>
  </sheetData>
  <sheetProtection algorithmName="SHA-512" hashValue="oJJTuxm9RTScuUaPNkMCe2uHDM1adKIhT+Q3xnau+R8datakWtu79v39CrfiHtWUJeGbLrF2JNsx0leEbG9yGw==" saltValue="R/ERlFgE7reDmDMLDQsYpw==" spinCount="100000" sheet="1" objects="1" scenarios="1"/>
  <mergeCells count="2">
    <mergeCell ref="A1:I1"/>
    <mergeCell ref="A3:I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37F70-9CFA-4CDB-83F7-848492A1E15F}">
  <dimension ref="A12:I26"/>
  <sheetViews>
    <sheetView view="pageBreakPreview" zoomScale="60" zoomScaleNormal="100" workbookViewId="0">
      <selection activeCell="L53" sqref="L53"/>
    </sheetView>
  </sheetViews>
  <sheetFormatPr defaultColWidth="9.1796875" defaultRowHeight="14.5" x14ac:dyDescent="0.35"/>
  <cols>
    <col min="1" max="16384" width="9.1796875" style="12"/>
  </cols>
  <sheetData>
    <row r="12" spans="1:9" x14ac:dyDescent="0.35">
      <c r="A12" s="261" t="s">
        <v>65</v>
      </c>
      <c r="B12" s="261"/>
      <c r="C12" s="261"/>
      <c r="D12" s="261"/>
      <c r="E12" s="261"/>
      <c r="F12" s="261"/>
      <c r="G12" s="261"/>
      <c r="H12" s="261"/>
      <c r="I12" s="261"/>
    </row>
    <row r="13" spans="1:9" x14ac:dyDescent="0.35">
      <c r="A13" s="261"/>
      <c r="B13" s="261"/>
      <c r="C13" s="261"/>
      <c r="D13" s="261"/>
      <c r="E13" s="261"/>
      <c r="F13" s="261"/>
      <c r="G13" s="261"/>
      <c r="H13" s="261"/>
      <c r="I13" s="261"/>
    </row>
    <row r="14" spans="1:9" x14ac:dyDescent="0.35">
      <c r="A14" s="261"/>
      <c r="B14" s="261"/>
      <c r="C14" s="261"/>
      <c r="D14" s="261"/>
      <c r="E14" s="261"/>
      <c r="F14" s="261"/>
      <c r="G14" s="261"/>
      <c r="H14" s="261"/>
      <c r="I14" s="261"/>
    </row>
    <row r="15" spans="1:9" x14ac:dyDescent="0.35">
      <c r="A15" s="261"/>
      <c r="B15" s="261"/>
      <c r="C15" s="261"/>
      <c r="D15" s="261"/>
      <c r="E15" s="261"/>
      <c r="F15" s="261"/>
      <c r="G15" s="261"/>
      <c r="H15" s="261"/>
      <c r="I15" s="261"/>
    </row>
    <row r="16" spans="1:9" x14ac:dyDescent="0.35">
      <c r="A16" s="261"/>
      <c r="B16" s="261"/>
      <c r="C16" s="261"/>
      <c r="D16" s="261"/>
      <c r="E16" s="261"/>
      <c r="F16" s="261"/>
      <c r="G16" s="261"/>
      <c r="H16" s="261"/>
      <c r="I16" s="261"/>
    </row>
    <row r="17" spans="1:9" x14ac:dyDescent="0.35">
      <c r="A17" s="261"/>
      <c r="B17" s="261"/>
      <c r="C17" s="261"/>
      <c r="D17" s="261"/>
      <c r="E17" s="261"/>
      <c r="F17" s="261"/>
      <c r="G17" s="261"/>
      <c r="H17" s="261"/>
      <c r="I17" s="261"/>
    </row>
    <row r="18" spans="1:9" x14ac:dyDescent="0.35">
      <c r="A18" s="261"/>
      <c r="B18" s="261"/>
      <c r="C18" s="261"/>
      <c r="D18" s="261"/>
      <c r="E18" s="261"/>
      <c r="F18" s="261"/>
      <c r="G18" s="261"/>
      <c r="H18" s="261"/>
      <c r="I18" s="261"/>
    </row>
    <row r="19" spans="1:9" x14ac:dyDescent="0.35">
      <c r="A19" s="261"/>
      <c r="B19" s="261"/>
      <c r="C19" s="261"/>
      <c r="D19" s="261"/>
      <c r="E19" s="261"/>
      <c r="F19" s="261"/>
      <c r="G19" s="261"/>
      <c r="H19" s="261"/>
      <c r="I19" s="261"/>
    </row>
    <row r="20" spans="1:9" x14ac:dyDescent="0.35">
      <c r="A20" s="261"/>
      <c r="B20" s="261"/>
      <c r="C20" s="261"/>
      <c r="D20" s="261"/>
      <c r="E20" s="261"/>
      <c r="F20" s="261"/>
      <c r="G20" s="261"/>
      <c r="H20" s="261"/>
      <c r="I20" s="261"/>
    </row>
    <row r="21" spans="1:9" x14ac:dyDescent="0.35">
      <c r="A21" s="261"/>
      <c r="B21" s="261"/>
      <c r="C21" s="261"/>
      <c r="D21" s="261"/>
      <c r="E21" s="261"/>
      <c r="F21" s="261"/>
      <c r="G21" s="261"/>
      <c r="H21" s="261"/>
      <c r="I21" s="261"/>
    </row>
    <row r="22" spans="1:9" x14ac:dyDescent="0.35">
      <c r="A22" s="261"/>
      <c r="B22" s="261"/>
      <c r="C22" s="261"/>
      <c r="D22" s="261"/>
      <c r="E22" s="261"/>
      <c r="F22" s="261"/>
      <c r="G22" s="261"/>
      <c r="H22" s="261"/>
      <c r="I22" s="261"/>
    </row>
    <row r="23" spans="1:9" x14ac:dyDescent="0.35">
      <c r="A23" s="261"/>
      <c r="B23" s="261"/>
      <c r="C23" s="261"/>
      <c r="D23" s="261"/>
      <c r="E23" s="261"/>
      <c r="F23" s="261"/>
      <c r="G23" s="261"/>
      <c r="H23" s="261"/>
      <c r="I23" s="261"/>
    </row>
    <row r="24" spans="1:9" x14ac:dyDescent="0.35">
      <c r="A24" s="261"/>
      <c r="B24" s="261"/>
      <c r="C24" s="261"/>
      <c r="D24" s="261"/>
      <c r="E24" s="261"/>
      <c r="F24" s="261"/>
      <c r="G24" s="261"/>
      <c r="H24" s="261"/>
      <c r="I24" s="261"/>
    </row>
    <row r="25" spans="1:9" x14ac:dyDescent="0.35">
      <c r="A25" s="261"/>
      <c r="B25" s="261"/>
      <c r="C25" s="261"/>
      <c r="D25" s="261"/>
      <c r="E25" s="261"/>
      <c r="F25" s="261"/>
      <c r="G25" s="261"/>
      <c r="H25" s="261"/>
      <c r="I25" s="261"/>
    </row>
    <row r="26" spans="1:9" x14ac:dyDescent="0.35">
      <c r="A26" s="261"/>
      <c r="B26" s="261"/>
      <c r="C26" s="261"/>
      <c r="D26" s="261"/>
      <c r="E26" s="261"/>
      <c r="F26" s="261"/>
      <c r="G26" s="261"/>
      <c r="H26" s="261"/>
      <c r="I26" s="261"/>
    </row>
  </sheetData>
  <mergeCells count="1">
    <mergeCell ref="A12:I26"/>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480B2-8121-4459-9150-C537AB291CA3}">
  <sheetPr>
    <pageSetUpPr fitToPage="1"/>
  </sheetPr>
  <dimension ref="A1:G117"/>
  <sheetViews>
    <sheetView view="pageBreakPreview" topLeftCell="B34" zoomScale="80" zoomScaleNormal="100" zoomScaleSheetLayoutView="80" workbookViewId="0">
      <selection activeCell="B18" sqref="B18"/>
    </sheetView>
  </sheetViews>
  <sheetFormatPr defaultRowHeight="12.5" x14ac:dyDescent="0.25"/>
  <cols>
    <col min="1" max="1" width="3.81640625" style="22" hidden="1" customWidth="1"/>
    <col min="2" max="2" width="136.7265625" style="45" customWidth="1"/>
    <col min="3" max="3" width="11.1796875" style="22" customWidth="1"/>
    <col min="4" max="4" width="13.1796875" style="22" customWidth="1"/>
    <col min="5" max="7" width="8.7265625" style="22"/>
    <col min="8" max="8" width="78.1796875" style="22" customWidth="1"/>
    <col min="9" max="9" width="54.1796875" style="22" customWidth="1"/>
    <col min="10" max="257" width="8.7265625" style="22"/>
    <col min="258" max="258" width="136.7265625" style="22" customWidth="1"/>
    <col min="259" max="259" width="74" style="22" customWidth="1"/>
    <col min="260" max="260" width="29.81640625" style="22" customWidth="1"/>
    <col min="261" max="263" width="8.7265625" style="22"/>
    <col min="264" max="264" width="78.1796875" style="22" customWidth="1"/>
    <col min="265" max="265" width="54.1796875" style="22" customWidth="1"/>
    <col min="266" max="513" width="8.7265625" style="22"/>
    <col min="514" max="514" width="136.7265625" style="22" customWidth="1"/>
    <col min="515" max="515" width="74" style="22" customWidth="1"/>
    <col min="516" max="516" width="29.81640625" style="22" customWidth="1"/>
    <col min="517" max="519" width="8.7265625" style="22"/>
    <col min="520" max="520" width="78.1796875" style="22" customWidth="1"/>
    <col min="521" max="521" width="54.1796875" style="22" customWidth="1"/>
    <col min="522" max="769" width="8.7265625" style="22"/>
    <col min="770" max="770" width="136.7265625" style="22" customWidth="1"/>
    <col min="771" max="771" width="74" style="22" customWidth="1"/>
    <col min="772" max="772" width="29.81640625" style="22" customWidth="1"/>
    <col min="773" max="775" width="8.7265625" style="22"/>
    <col min="776" max="776" width="78.1796875" style="22" customWidth="1"/>
    <col min="777" max="777" width="54.1796875" style="22" customWidth="1"/>
    <col min="778" max="1025" width="8.7265625" style="22"/>
    <col min="1026" max="1026" width="136.7265625" style="22" customWidth="1"/>
    <col min="1027" max="1027" width="74" style="22" customWidth="1"/>
    <col min="1028" max="1028" width="29.81640625" style="22" customWidth="1"/>
    <col min="1029" max="1031" width="8.7265625" style="22"/>
    <col min="1032" max="1032" width="78.1796875" style="22" customWidth="1"/>
    <col min="1033" max="1033" width="54.1796875" style="22" customWidth="1"/>
    <col min="1034" max="1281" width="8.7265625" style="22"/>
    <col min="1282" max="1282" width="136.7265625" style="22" customWidth="1"/>
    <col min="1283" max="1283" width="74" style="22" customWidth="1"/>
    <col min="1284" max="1284" width="29.81640625" style="22" customWidth="1"/>
    <col min="1285" max="1287" width="8.7265625" style="22"/>
    <col min="1288" max="1288" width="78.1796875" style="22" customWidth="1"/>
    <col min="1289" max="1289" width="54.1796875" style="22" customWidth="1"/>
    <col min="1290" max="1537" width="8.7265625" style="22"/>
    <col min="1538" max="1538" width="136.7265625" style="22" customWidth="1"/>
    <col min="1539" max="1539" width="74" style="22" customWidth="1"/>
    <col min="1540" max="1540" width="29.81640625" style="22" customWidth="1"/>
    <col min="1541" max="1543" width="8.7265625" style="22"/>
    <col min="1544" max="1544" width="78.1796875" style="22" customWidth="1"/>
    <col min="1545" max="1545" width="54.1796875" style="22" customWidth="1"/>
    <col min="1546" max="1793" width="8.7265625" style="22"/>
    <col min="1794" max="1794" width="136.7265625" style="22" customWidth="1"/>
    <col min="1795" max="1795" width="74" style="22" customWidth="1"/>
    <col min="1796" max="1796" width="29.81640625" style="22" customWidth="1"/>
    <col min="1797" max="1799" width="8.7265625" style="22"/>
    <col min="1800" max="1800" width="78.1796875" style="22" customWidth="1"/>
    <col min="1801" max="1801" width="54.1796875" style="22" customWidth="1"/>
    <col min="1802" max="2049" width="8.7265625" style="22"/>
    <col min="2050" max="2050" width="136.7265625" style="22" customWidth="1"/>
    <col min="2051" max="2051" width="74" style="22" customWidth="1"/>
    <col min="2052" max="2052" width="29.81640625" style="22" customWidth="1"/>
    <col min="2053" max="2055" width="8.7265625" style="22"/>
    <col min="2056" max="2056" width="78.1796875" style="22" customWidth="1"/>
    <col min="2057" max="2057" width="54.1796875" style="22" customWidth="1"/>
    <col min="2058" max="2305" width="8.7265625" style="22"/>
    <col min="2306" max="2306" width="136.7265625" style="22" customWidth="1"/>
    <col min="2307" max="2307" width="74" style="22" customWidth="1"/>
    <col min="2308" max="2308" width="29.81640625" style="22" customWidth="1"/>
    <col min="2309" max="2311" width="8.7265625" style="22"/>
    <col min="2312" max="2312" width="78.1796875" style="22" customWidth="1"/>
    <col min="2313" max="2313" width="54.1796875" style="22" customWidth="1"/>
    <col min="2314" max="2561" width="8.7265625" style="22"/>
    <col min="2562" max="2562" width="136.7265625" style="22" customWidth="1"/>
    <col min="2563" max="2563" width="74" style="22" customWidth="1"/>
    <col min="2564" max="2564" width="29.81640625" style="22" customWidth="1"/>
    <col min="2565" max="2567" width="8.7265625" style="22"/>
    <col min="2568" max="2568" width="78.1796875" style="22" customWidth="1"/>
    <col min="2569" max="2569" width="54.1796875" style="22" customWidth="1"/>
    <col min="2570" max="2817" width="8.7265625" style="22"/>
    <col min="2818" max="2818" width="136.7265625" style="22" customWidth="1"/>
    <col min="2819" max="2819" width="74" style="22" customWidth="1"/>
    <col min="2820" max="2820" width="29.81640625" style="22" customWidth="1"/>
    <col min="2821" max="2823" width="8.7265625" style="22"/>
    <col min="2824" max="2824" width="78.1796875" style="22" customWidth="1"/>
    <col min="2825" max="2825" width="54.1796875" style="22" customWidth="1"/>
    <col min="2826" max="3073" width="8.7265625" style="22"/>
    <col min="3074" max="3074" width="136.7265625" style="22" customWidth="1"/>
    <col min="3075" max="3075" width="74" style="22" customWidth="1"/>
    <col min="3076" max="3076" width="29.81640625" style="22" customWidth="1"/>
    <col min="3077" max="3079" width="8.7265625" style="22"/>
    <col min="3080" max="3080" width="78.1796875" style="22" customWidth="1"/>
    <col min="3081" max="3081" width="54.1796875" style="22" customWidth="1"/>
    <col min="3082" max="3329" width="8.7265625" style="22"/>
    <col min="3330" max="3330" width="136.7265625" style="22" customWidth="1"/>
    <col min="3331" max="3331" width="74" style="22" customWidth="1"/>
    <col min="3332" max="3332" width="29.81640625" style="22" customWidth="1"/>
    <col min="3333" max="3335" width="8.7265625" style="22"/>
    <col min="3336" max="3336" width="78.1796875" style="22" customWidth="1"/>
    <col min="3337" max="3337" width="54.1796875" style="22" customWidth="1"/>
    <col min="3338" max="3585" width="8.7265625" style="22"/>
    <col min="3586" max="3586" width="136.7265625" style="22" customWidth="1"/>
    <col min="3587" max="3587" width="74" style="22" customWidth="1"/>
    <col min="3588" max="3588" width="29.81640625" style="22" customWidth="1"/>
    <col min="3589" max="3591" width="8.7265625" style="22"/>
    <col min="3592" max="3592" width="78.1796875" style="22" customWidth="1"/>
    <col min="3593" max="3593" width="54.1796875" style="22" customWidth="1"/>
    <col min="3594" max="3841" width="8.7265625" style="22"/>
    <col min="3842" max="3842" width="136.7265625" style="22" customWidth="1"/>
    <col min="3843" max="3843" width="74" style="22" customWidth="1"/>
    <col min="3844" max="3844" width="29.81640625" style="22" customWidth="1"/>
    <col min="3845" max="3847" width="8.7265625" style="22"/>
    <col min="3848" max="3848" width="78.1796875" style="22" customWidth="1"/>
    <col min="3849" max="3849" width="54.1796875" style="22" customWidth="1"/>
    <col min="3850" max="4097" width="8.7265625" style="22"/>
    <col min="4098" max="4098" width="136.7265625" style="22" customWidth="1"/>
    <col min="4099" max="4099" width="74" style="22" customWidth="1"/>
    <col min="4100" max="4100" width="29.81640625" style="22" customWidth="1"/>
    <col min="4101" max="4103" width="8.7265625" style="22"/>
    <col min="4104" max="4104" width="78.1796875" style="22" customWidth="1"/>
    <col min="4105" max="4105" width="54.1796875" style="22" customWidth="1"/>
    <col min="4106" max="4353" width="8.7265625" style="22"/>
    <col min="4354" max="4354" width="136.7265625" style="22" customWidth="1"/>
    <col min="4355" max="4355" width="74" style="22" customWidth="1"/>
    <col min="4356" max="4356" width="29.81640625" style="22" customWidth="1"/>
    <col min="4357" max="4359" width="8.7265625" style="22"/>
    <col min="4360" max="4360" width="78.1796875" style="22" customWidth="1"/>
    <col min="4361" max="4361" width="54.1796875" style="22" customWidth="1"/>
    <col min="4362" max="4609" width="8.7265625" style="22"/>
    <col min="4610" max="4610" width="136.7265625" style="22" customWidth="1"/>
    <col min="4611" max="4611" width="74" style="22" customWidth="1"/>
    <col min="4612" max="4612" width="29.81640625" style="22" customWidth="1"/>
    <col min="4613" max="4615" width="8.7265625" style="22"/>
    <col min="4616" max="4616" width="78.1796875" style="22" customWidth="1"/>
    <col min="4617" max="4617" width="54.1796875" style="22" customWidth="1"/>
    <col min="4618" max="4865" width="8.7265625" style="22"/>
    <col min="4866" max="4866" width="136.7265625" style="22" customWidth="1"/>
    <col min="4867" max="4867" width="74" style="22" customWidth="1"/>
    <col min="4868" max="4868" width="29.81640625" style="22" customWidth="1"/>
    <col min="4869" max="4871" width="8.7265625" style="22"/>
    <col min="4872" max="4872" width="78.1796875" style="22" customWidth="1"/>
    <col min="4873" max="4873" width="54.1796875" style="22" customWidth="1"/>
    <col min="4874" max="5121" width="8.7265625" style="22"/>
    <col min="5122" max="5122" width="136.7265625" style="22" customWidth="1"/>
    <col min="5123" max="5123" width="74" style="22" customWidth="1"/>
    <col min="5124" max="5124" width="29.81640625" style="22" customWidth="1"/>
    <col min="5125" max="5127" width="8.7265625" style="22"/>
    <col min="5128" max="5128" width="78.1796875" style="22" customWidth="1"/>
    <col min="5129" max="5129" width="54.1796875" style="22" customWidth="1"/>
    <col min="5130" max="5377" width="8.7265625" style="22"/>
    <col min="5378" max="5378" width="136.7265625" style="22" customWidth="1"/>
    <col min="5379" max="5379" width="74" style="22" customWidth="1"/>
    <col min="5380" max="5380" width="29.81640625" style="22" customWidth="1"/>
    <col min="5381" max="5383" width="8.7265625" style="22"/>
    <col min="5384" max="5384" width="78.1796875" style="22" customWidth="1"/>
    <col min="5385" max="5385" width="54.1796875" style="22" customWidth="1"/>
    <col min="5386" max="5633" width="8.7265625" style="22"/>
    <col min="5634" max="5634" width="136.7265625" style="22" customWidth="1"/>
    <col min="5635" max="5635" width="74" style="22" customWidth="1"/>
    <col min="5636" max="5636" width="29.81640625" style="22" customWidth="1"/>
    <col min="5637" max="5639" width="8.7265625" style="22"/>
    <col min="5640" max="5640" width="78.1796875" style="22" customWidth="1"/>
    <col min="5641" max="5641" width="54.1796875" style="22" customWidth="1"/>
    <col min="5642" max="5889" width="8.7265625" style="22"/>
    <col min="5890" max="5890" width="136.7265625" style="22" customWidth="1"/>
    <col min="5891" max="5891" width="74" style="22" customWidth="1"/>
    <col min="5892" max="5892" width="29.81640625" style="22" customWidth="1"/>
    <col min="5893" max="5895" width="8.7265625" style="22"/>
    <col min="5896" max="5896" width="78.1796875" style="22" customWidth="1"/>
    <col min="5897" max="5897" width="54.1796875" style="22" customWidth="1"/>
    <col min="5898" max="6145" width="8.7265625" style="22"/>
    <col min="6146" max="6146" width="136.7265625" style="22" customWidth="1"/>
    <col min="6147" max="6147" width="74" style="22" customWidth="1"/>
    <col min="6148" max="6148" width="29.81640625" style="22" customWidth="1"/>
    <col min="6149" max="6151" width="8.7265625" style="22"/>
    <col min="6152" max="6152" width="78.1796875" style="22" customWidth="1"/>
    <col min="6153" max="6153" width="54.1796875" style="22" customWidth="1"/>
    <col min="6154" max="6401" width="8.7265625" style="22"/>
    <col min="6402" max="6402" width="136.7265625" style="22" customWidth="1"/>
    <col min="6403" max="6403" width="74" style="22" customWidth="1"/>
    <col min="6404" max="6404" width="29.81640625" style="22" customWidth="1"/>
    <col min="6405" max="6407" width="8.7265625" style="22"/>
    <col min="6408" max="6408" width="78.1796875" style="22" customWidth="1"/>
    <col min="6409" max="6409" width="54.1796875" style="22" customWidth="1"/>
    <col min="6410" max="6657" width="8.7265625" style="22"/>
    <col min="6658" max="6658" width="136.7265625" style="22" customWidth="1"/>
    <col min="6659" max="6659" width="74" style="22" customWidth="1"/>
    <col min="6660" max="6660" width="29.81640625" style="22" customWidth="1"/>
    <col min="6661" max="6663" width="8.7265625" style="22"/>
    <col min="6664" max="6664" width="78.1796875" style="22" customWidth="1"/>
    <col min="6665" max="6665" width="54.1796875" style="22" customWidth="1"/>
    <col min="6666" max="6913" width="8.7265625" style="22"/>
    <col min="6914" max="6914" width="136.7265625" style="22" customWidth="1"/>
    <col min="6915" max="6915" width="74" style="22" customWidth="1"/>
    <col min="6916" max="6916" width="29.81640625" style="22" customWidth="1"/>
    <col min="6917" max="6919" width="8.7265625" style="22"/>
    <col min="6920" max="6920" width="78.1796875" style="22" customWidth="1"/>
    <col min="6921" max="6921" width="54.1796875" style="22" customWidth="1"/>
    <col min="6922" max="7169" width="8.7265625" style="22"/>
    <col min="7170" max="7170" width="136.7265625" style="22" customWidth="1"/>
    <col min="7171" max="7171" width="74" style="22" customWidth="1"/>
    <col min="7172" max="7172" width="29.81640625" style="22" customWidth="1"/>
    <col min="7173" max="7175" width="8.7265625" style="22"/>
    <col min="7176" max="7176" width="78.1796875" style="22" customWidth="1"/>
    <col min="7177" max="7177" width="54.1796875" style="22" customWidth="1"/>
    <col min="7178" max="7425" width="8.7265625" style="22"/>
    <col min="7426" max="7426" width="136.7265625" style="22" customWidth="1"/>
    <col min="7427" max="7427" width="74" style="22" customWidth="1"/>
    <col min="7428" max="7428" width="29.81640625" style="22" customWidth="1"/>
    <col min="7429" max="7431" width="8.7265625" style="22"/>
    <col min="7432" max="7432" width="78.1796875" style="22" customWidth="1"/>
    <col min="7433" max="7433" width="54.1796875" style="22" customWidth="1"/>
    <col min="7434" max="7681" width="8.7265625" style="22"/>
    <col min="7682" max="7682" width="136.7265625" style="22" customWidth="1"/>
    <col min="7683" max="7683" width="74" style="22" customWidth="1"/>
    <col min="7684" max="7684" width="29.81640625" style="22" customWidth="1"/>
    <col min="7685" max="7687" width="8.7265625" style="22"/>
    <col min="7688" max="7688" width="78.1796875" style="22" customWidth="1"/>
    <col min="7689" max="7689" width="54.1796875" style="22" customWidth="1"/>
    <col min="7690" max="7937" width="8.7265625" style="22"/>
    <col min="7938" max="7938" width="136.7265625" style="22" customWidth="1"/>
    <col min="7939" max="7939" width="74" style="22" customWidth="1"/>
    <col min="7940" max="7940" width="29.81640625" style="22" customWidth="1"/>
    <col min="7941" max="7943" width="8.7265625" style="22"/>
    <col min="7944" max="7944" width="78.1796875" style="22" customWidth="1"/>
    <col min="7945" max="7945" width="54.1796875" style="22" customWidth="1"/>
    <col min="7946" max="8193" width="8.7265625" style="22"/>
    <col min="8194" max="8194" width="136.7265625" style="22" customWidth="1"/>
    <col min="8195" max="8195" width="74" style="22" customWidth="1"/>
    <col min="8196" max="8196" width="29.81640625" style="22" customWidth="1"/>
    <col min="8197" max="8199" width="8.7265625" style="22"/>
    <col min="8200" max="8200" width="78.1796875" style="22" customWidth="1"/>
    <col min="8201" max="8201" width="54.1796875" style="22" customWidth="1"/>
    <col min="8202" max="8449" width="8.7265625" style="22"/>
    <col min="8450" max="8450" width="136.7265625" style="22" customWidth="1"/>
    <col min="8451" max="8451" width="74" style="22" customWidth="1"/>
    <col min="8452" max="8452" width="29.81640625" style="22" customWidth="1"/>
    <col min="8453" max="8455" width="8.7265625" style="22"/>
    <col min="8456" max="8456" width="78.1796875" style="22" customWidth="1"/>
    <col min="8457" max="8457" width="54.1796875" style="22" customWidth="1"/>
    <col min="8458" max="8705" width="8.7265625" style="22"/>
    <col min="8706" max="8706" width="136.7265625" style="22" customWidth="1"/>
    <col min="8707" max="8707" width="74" style="22" customWidth="1"/>
    <col min="8708" max="8708" width="29.81640625" style="22" customWidth="1"/>
    <col min="8709" max="8711" width="8.7265625" style="22"/>
    <col min="8712" max="8712" width="78.1796875" style="22" customWidth="1"/>
    <col min="8713" max="8713" width="54.1796875" style="22" customWidth="1"/>
    <col min="8714" max="8961" width="8.7265625" style="22"/>
    <col min="8962" max="8962" width="136.7265625" style="22" customWidth="1"/>
    <col min="8963" max="8963" width="74" style="22" customWidth="1"/>
    <col min="8964" max="8964" width="29.81640625" style="22" customWidth="1"/>
    <col min="8965" max="8967" width="8.7265625" style="22"/>
    <col min="8968" max="8968" width="78.1796875" style="22" customWidth="1"/>
    <col min="8969" max="8969" width="54.1796875" style="22" customWidth="1"/>
    <col min="8970" max="9217" width="8.7265625" style="22"/>
    <col min="9218" max="9218" width="136.7265625" style="22" customWidth="1"/>
    <col min="9219" max="9219" width="74" style="22" customWidth="1"/>
    <col min="9220" max="9220" width="29.81640625" style="22" customWidth="1"/>
    <col min="9221" max="9223" width="8.7265625" style="22"/>
    <col min="9224" max="9224" width="78.1796875" style="22" customWidth="1"/>
    <col min="9225" max="9225" width="54.1796875" style="22" customWidth="1"/>
    <col min="9226" max="9473" width="8.7265625" style="22"/>
    <col min="9474" max="9474" width="136.7265625" style="22" customWidth="1"/>
    <col min="9475" max="9475" width="74" style="22" customWidth="1"/>
    <col min="9476" max="9476" width="29.81640625" style="22" customWidth="1"/>
    <col min="9477" max="9479" width="8.7265625" style="22"/>
    <col min="9480" max="9480" width="78.1796875" style="22" customWidth="1"/>
    <col min="9481" max="9481" width="54.1796875" style="22" customWidth="1"/>
    <col min="9482" max="9729" width="8.7265625" style="22"/>
    <col min="9730" max="9730" width="136.7265625" style="22" customWidth="1"/>
    <col min="9731" max="9731" width="74" style="22" customWidth="1"/>
    <col min="9732" max="9732" width="29.81640625" style="22" customWidth="1"/>
    <col min="9733" max="9735" width="8.7265625" style="22"/>
    <col min="9736" max="9736" width="78.1796875" style="22" customWidth="1"/>
    <col min="9737" max="9737" width="54.1796875" style="22" customWidth="1"/>
    <col min="9738" max="9985" width="8.7265625" style="22"/>
    <col min="9986" max="9986" width="136.7265625" style="22" customWidth="1"/>
    <col min="9987" max="9987" width="74" style="22" customWidth="1"/>
    <col min="9988" max="9988" width="29.81640625" style="22" customWidth="1"/>
    <col min="9989" max="9991" width="8.7265625" style="22"/>
    <col min="9992" max="9992" width="78.1796875" style="22" customWidth="1"/>
    <col min="9993" max="9993" width="54.1796875" style="22" customWidth="1"/>
    <col min="9994" max="10241" width="8.7265625" style="22"/>
    <col min="10242" max="10242" width="136.7265625" style="22" customWidth="1"/>
    <col min="10243" max="10243" width="74" style="22" customWidth="1"/>
    <col min="10244" max="10244" width="29.81640625" style="22" customWidth="1"/>
    <col min="10245" max="10247" width="8.7265625" style="22"/>
    <col min="10248" max="10248" width="78.1796875" style="22" customWidth="1"/>
    <col min="10249" max="10249" width="54.1796875" style="22" customWidth="1"/>
    <col min="10250" max="10497" width="8.7265625" style="22"/>
    <col min="10498" max="10498" width="136.7265625" style="22" customWidth="1"/>
    <col min="10499" max="10499" width="74" style="22" customWidth="1"/>
    <col min="10500" max="10500" width="29.81640625" style="22" customWidth="1"/>
    <col min="10501" max="10503" width="8.7265625" style="22"/>
    <col min="10504" max="10504" width="78.1796875" style="22" customWidth="1"/>
    <col min="10505" max="10505" width="54.1796875" style="22" customWidth="1"/>
    <col min="10506" max="10753" width="8.7265625" style="22"/>
    <col min="10754" max="10754" width="136.7265625" style="22" customWidth="1"/>
    <col min="10755" max="10755" width="74" style="22" customWidth="1"/>
    <col min="10756" max="10756" width="29.81640625" style="22" customWidth="1"/>
    <col min="10757" max="10759" width="8.7265625" style="22"/>
    <col min="10760" max="10760" width="78.1796875" style="22" customWidth="1"/>
    <col min="10761" max="10761" width="54.1796875" style="22" customWidth="1"/>
    <col min="10762" max="11009" width="8.7265625" style="22"/>
    <col min="11010" max="11010" width="136.7265625" style="22" customWidth="1"/>
    <col min="11011" max="11011" width="74" style="22" customWidth="1"/>
    <col min="11012" max="11012" width="29.81640625" style="22" customWidth="1"/>
    <col min="11013" max="11015" width="8.7265625" style="22"/>
    <col min="11016" max="11016" width="78.1796875" style="22" customWidth="1"/>
    <col min="11017" max="11017" width="54.1796875" style="22" customWidth="1"/>
    <col min="11018" max="11265" width="8.7265625" style="22"/>
    <col min="11266" max="11266" width="136.7265625" style="22" customWidth="1"/>
    <col min="11267" max="11267" width="74" style="22" customWidth="1"/>
    <col min="11268" max="11268" width="29.81640625" style="22" customWidth="1"/>
    <col min="11269" max="11271" width="8.7265625" style="22"/>
    <col min="11272" max="11272" width="78.1796875" style="22" customWidth="1"/>
    <col min="11273" max="11273" width="54.1796875" style="22" customWidth="1"/>
    <col min="11274" max="11521" width="8.7265625" style="22"/>
    <col min="11522" max="11522" width="136.7265625" style="22" customWidth="1"/>
    <col min="11523" max="11523" width="74" style="22" customWidth="1"/>
    <col min="11524" max="11524" width="29.81640625" style="22" customWidth="1"/>
    <col min="11525" max="11527" width="8.7265625" style="22"/>
    <col min="11528" max="11528" width="78.1796875" style="22" customWidth="1"/>
    <col min="11529" max="11529" width="54.1796875" style="22" customWidth="1"/>
    <col min="11530" max="11777" width="8.7265625" style="22"/>
    <col min="11778" max="11778" width="136.7265625" style="22" customWidth="1"/>
    <col min="11779" max="11779" width="74" style="22" customWidth="1"/>
    <col min="11780" max="11780" width="29.81640625" style="22" customWidth="1"/>
    <col min="11781" max="11783" width="8.7265625" style="22"/>
    <col min="11784" max="11784" width="78.1796875" style="22" customWidth="1"/>
    <col min="11785" max="11785" width="54.1796875" style="22" customWidth="1"/>
    <col min="11786" max="12033" width="8.7265625" style="22"/>
    <col min="12034" max="12034" width="136.7265625" style="22" customWidth="1"/>
    <col min="12035" max="12035" width="74" style="22" customWidth="1"/>
    <col min="12036" max="12036" width="29.81640625" style="22" customWidth="1"/>
    <col min="12037" max="12039" width="8.7265625" style="22"/>
    <col min="12040" max="12040" width="78.1796875" style="22" customWidth="1"/>
    <col min="12041" max="12041" width="54.1796875" style="22" customWidth="1"/>
    <col min="12042" max="12289" width="8.7265625" style="22"/>
    <col min="12290" max="12290" width="136.7265625" style="22" customWidth="1"/>
    <col min="12291" max="12291" width="74" style="22" customWidth="1"/>
    <col min="12292" max="12292" width="29.81640625" style="22" customWidth="1"/>
    <col min="12293" max="12295" width="8.7265625" style="22"/>
    <col min="12296" max="12296" width="78.1796875" style="22" customWidth="1"/>
    <col min="12297" max="12297" width="54.1796875" style="22" customWidth="1"/>
    <col min="12298" max="12545" width="8.7265625" style="22"/>
    <col min="12546" max="12546" width="136.7265625" style="22" customWidth="1"/>
    <col min="12547" max="12547" width="74" style="22" customWidth="1"/>
    <col min="12548" max="12548" width="29.81640625" style="22" customWidth="1"/>
    <col min="12549" max="12551" width="8.7265625" style="22"/>
    <col min="12552" max="12552" width="78.1796875" style="22" customWidth="1"/>
    <col min="12553" max="12553" width="54.1796875" style="22" customWidth="1"/>
    <col min="12554" max="12801" width="8.7265625" style="22"/>
    <col min="12802" max="12802" width="136.7265625" style="22" customWidth="1"/>
    <col min="12803" max="12803" width="74" style="22" customWidth="1"/>
    <col min="12804" max="12804" width="29.81640625" style="22" customWidth="1"/>
    <col min="12805" max="12807" width="8.7265625" style="22"/>
    <col min="12808" max="12808" width="78.1796875" style="22" customWidth="1"/>
    <col min="12809" max="12809" width="54.1796875" style="22" customWidth="1"/>
    <col min="12810" max="13057" width="8.7265625" style="22"/>
    <col min="13058" max="13058" width="136.7265625" style="22" customWidth="1"/>
    <col min="13059" max="13059" width="74" style="22" customWidth="1"/>
    <col min="13060" max="13060" width="29.81640625" style="22" customWidth="1"/>
    <col min="13061" max="13063" width="8.7265625" style="22"/>
    <col min="13064" max="13064" width="78.1796875" style="22" customWidth="1"/>
    <col min="13065" max="13065" width="54.1796875" style="22" customWidth="1"/>
    <col min="13066" max="13313" width="8.7265625" style="22"/>
    <col min="13314" max="13314" width="136.7265625" style="22" customWidth="1"/>
    <col min="13315" max="13315" width="74" style="22" customWidth="1"/>
    <col min="13316" max="13316" width="29.81640625" style="22" customWidth="1"/>
    <col min="13317" max="13319" width="8.7265625" style="22"/>
    <col min="13320" max="13320" width="78.1796875" style="22" customWidth="1"/>
    <col min="13321" max="13321" width="54.1796875" style="22" customWidth="1"/>
    <col min="13322" max="13569" width="8.7265625" style="22"/>
    <col min="13570" max="13570" width="136.7265625" style="22" customWidth="1"/>
    <col min="13571" max="13571" width="74" style="22" customWidth="1"/>
    <col min="13572" max="13572" width="29.81640625" style="22" customWidth="1"/>
    <col min="13573" max="13575" width="8.7265625" style="22"/>
    <col min="13576" max="13576" width="78.1796875" style="22" customWidth="1"/>
    <col min="13577" max="13577" width="54.1796875" style="22" customWidth="1"/>
    <col min="13578" max="13825" width="8.7265625" style="22"/>
    <col min="13826" max="13826" width="136.7265625" style="22" customWidth="1"/>
    <col min="13827" max="13827" width="74" style="22" customWidth="1"/>
    <col min="13828" max="13828" width="29.81640625" style="22" customWidth="1"/>
    <col min="13829" max="13831" width="8.7265625" style="22"/>
    <col min="13832" max="13832" width="78.1796875" style="22" customWidth="1"/>
    <col min="13833" max="13833" width="54.1796875" style="22" customWidth="1"/>
    <col min="13834" max="14081" width="8.7265625" style="22"/>
    <col min="14082" max="14082" width="136.7265625" style="22" customWidth="1"/>
    <col min="14083" max="14083" width="74" style="22" customWidth="1"/>
    <col min="14084" max="14084" width="29.81640625" style="22" customWidth="1"/>
    <col min="14085" max="14087" width="8.7265625" style="22"/>
    <col min="14088" max="14088" width="78.1796875" style="22" customWidth="1"/>
    <col min="14089" max="14089" width="54.1796875" style="22" customWidth="1"/>
    <col min="14090" max="14337" width="8.7265625" style="22"/>
    <col min="14338" max="14338" width="136.7265625" style="22" customWidth="1"/>
    <col min="14339" max="14339" width="74" style="22" customWidth="1"/>
    <col min="14340" max="14340" width="29.81640625" style="22" customWidth="1"/>
    <col min="14341" max="14343" width="8.7265625" style="22"/>
    <col min="14344" max="14344" width="78.1796875" style="22" customWidth="1"/>
    <col min="14345" max="14345" width="54.1796875" style="22" customWidth="1"/>
    <col min="14346" max="14593" width="8.7265625" style="22"/>
    <col min="14594" max="14594" width="136.7265625" style="22" customWidth="1"/>
    <col min="14595" max="14595" width="74" style="22" customWidth="1"/>
    <col min="14596" max="14596" width="29.81640625" style="22" customWidth="1"/>
    <col min="14597" max="14599" width="8.7265625" style="22"/>
    <col min="14600" max="14600" width="78.1796875" style="22" customWidth="1"/>
    <col min="14601" max="14601" width="54.1796875" style="22" customWidth="1"/>
    <col min="14602" max="14849" width="8.7265625" style="22"/>
    <col min="14850" max="14850" width="136.7265625" style="22" customWidth="1"/>
    <col min="14851" max="14851" width="74" style="22" customWidth="1"/>
    <col min="14852" max="14852" width="29.81640625" style="22" customWidth="1"/>
    <col min="14853" max="14855" width="8.7265625" style="22"/>
    <col min="14856" max="14856" width="78.1796875" style="22" customWidth="1"/>
    <col min="14857" max="14857" width="54.1796875" style="22" customWidth="1"/>
    <col min="14858" max="15105" width="8.7265625" style="22"/>
    <col min="15106" max="15106" width="136.7265625" style="22" customWidth="1"/>
    <col min="15107" max="15107" width="74" style="22" customWidth="1"/>
    <col min="15108" max="15108" width="29.81640625" style="22" customWidth="1"/>
    <col min="15109" max="15111" width="8.7265625" style="22"/>
    <col min="15112" max="15112" width="78.1796875" style="22" customWidth="1"/>
    <col min="15113" max="15113" width="54.1796875" style="22" customWidth="1"/>
    <col min="15114" max="15361" width="8.7265625" style="22"/>
    <col min="15362" max="15362" width="136.7265625" style="22" customWidth="1"/>
    <col min="15363" max="15363" width="74" style="22" customWidth="1"/>
    <col min="15364" max="15364" width="29.81640625" style="22" customWidth="1"/>
    <col min="15365" max="15367" width="8.7265625" style="22"/>
    <col min="15368" max="15368" width="78.1796875" style="22" customWidth="1"/>
    <col min="15369" max="15369" width="54.1796875" style="22" customWidth="1"/>
    <col min="15370" max="15617" width="8.7265625" style="22"/>
    <col min="15618" max="15618" width="136.7265625" style="22" customWidth="1"/>
    <col min="15619" max="15619" width="74" style="22" customWidth="1"/>
    <col min="15620" max="15620" width="29.81640625" style="22" customWidth="1"/>
    <col min="15621" max="15623" width="8.7265625" style="22"/>
    <col min="15624" max="15624" width="78.1796875" style="22" customWidth="1"/>
    <col min="15625" max="15625" width="54.1796875" style="22" customWidth="1"/>
    <col min="15626" max="15873" width="8.7265625" style="22"/>
    <col min="15874" max="15874" width="136.7265625" style="22" customWidth="1"/>
    <col min="15875" max="15875" width="74" style="22" customWidth="1"/>
    <col min="15876" max="15876" width="29.81640625" style="22" customWidth="1"/>
    <col min="15877" max="15879" width="8.7265625" style="22"/>
    <col min="15880" max="15880" width="78.1796875" style="22" customWidth="1"/>
    <col min="15881" max="15881" width="54.1796875" style="22" customWidth="1"/>
    <col min="15882" max="16129" width="8.7265625" style="22"/>
    <col min="16130" max="16130" width="136.7265625" style="22" customWidth="1"/>
    <col min="16131" max="16131" width="74" style="22" customWidth="1"/>
    <col min="16132" max="16132" width="29.81640625" style="22" customWidth="1"/>
    <col min="16133" max="16135" width="8.7265625" style="22"/>
    <col min="16136" max="16136" width="78.1796875" style="22" customWidth="1"/>
    <col min="16137" max="16137" width="54.1796875" style="22" customWidth="1"/>
    <col min="16138" max="16384" width="8.7265625" style="22"/>
  </cols>
  <sheetData>
    <row r="1" spans="2:6" ht="6" customHeight="1" x14ac:dyDescent="0.25">
      <c r="B1" s="22"/>
      <c r="C1" s="21"/>
      <c r="D1" s="21"/>
      <c r="E1" s="21"/>
      <c r="F1" s="21"/>
    </row>
    <row r="2" spans="2:6" ht="14" x14ac:dyDescent="0.25">
      <c r="B2" s="23" t="s">
        <v>65</v>
      </c>
    </row>
    <row r="3" spans="2:6" ht="13" x14ac:dyDescent="0.25">
      <c r="B3" s="24"/>
    </row>
    <row r="4" spans="2:6" ht="14" x14ac:dyDescent="0.25">
      <c r="B4" s="25" t="s">
        <v>66</v>
      </c>
      <c r="C4" s="26"/>
    </row>
    <row r="5" spans="2:6" x14ac:dyDescent="0.25">
      <c r="B5" s="27"/>
    </row>
    <row r="6" spans="2:6" ht="15.5" x14ac:dyDescent="0.25">
      <c r="B6" s="28" t="s">
        <v>67</v>
      </c>
    </row>
    <row r="7" spans="2:6" x14ac:dyDescent="0.25">
      <c r="B7" s="27"/>
    </row>
    <row r="8" spans="2:6" ht="21" customHeight="1" x14ac:dyDescent="0.25">
      <c r="B8" s="29" t="s">
        <v>68</v>
      </c>
    </row>
    <row r="9" spans="2:6" x14ac:dyDescent="0.25">
      <c r="B9" s="27"/>
    </row>
    <row r="10" spans="2:6" ht="14" x14ac:dyDescent="0.25">
      <c r="B10" s="25" t="s">
        <v>69</v>
      </c>
      <c r="C10" s="26"/>
    </row>
    <row r="11" spans="2:6" x14ac:dyDescent="0.25">
      <c r="B11" s="27"/>
    </row>
    <row r="12" spans="2:6" ht="15.5" x14ac:dyDescent="0.25">
      <c r="B12" s="28" t="s">
        <v>70</v>
      </c>
    </row>
    <row r="13" spans="2:6" ht="15.5" x14ac:dyDescent="0.25">
      <c r="B13" s="30"/>
    </row>
    <row r="14" spans="2:6" ht="15.5" x14ac:dyDescent="0.25">
      <c r="B14" s="28" t="s">
        <v>208</v>
      </c>
      <c r="D14" s="31"/>
    </row>
    <row r="15" spans="2:6" ht="15.5" x14ac:dyDescent="0.25">
      <c r="B15" s="28"/>
    </row>
    <row r="16" spans="2:6" ht="15.5" x14ac:dyDescent="0.25">
      <c r="B16" s="28" t="s">
        <v>71</v>
      </c>
    </row>
    <row r="17" spans="2:3" ht="15.5" x14ac:dyDescent="0.25">
      <c r="B17" s="28"/>
    </row>
    <row r="18" spans="2:3" ht="15" customHeight="1" x14ac:dyDescent="0.25">
      <c r="B18" s="28" t="s">
        <v>72</v>
      </c>
    </row>
    <row r="19" spans="2:3" ht="15.5" x14ac:dyDescent="0.25">
      <c r="B19" s="28"/>
    </row>
    <row r="20" spans="2:3" ht="15.5" x14ac:dyDescent="0.25">
      <c r="B20" s="28" t="s">
        <v>73</v>
      </c>
    </row>
    <row r="21" spans="2:3" ht="15.5" x14ac:dyDescent="0.25">
      <c r="B21" s="28"/>
    </row>
    <row r="22" spans="2:3" ht="15.5" x14ac:dyDescent="0.25">
      <c r="B22" s="28" t="s">
        <v>74</v>
      </c>
    </row>
    <row r="23" spans="2:3" ht="15.5" x14ac:dyDescent="0.25">
      <c r="B23" s="28"/>
    </row>
    <row r="24" spans="2:3" ht="14" x14ac:dyDescent="0.25">
      <c r="B24" s="25" t="s">
        <v>75</v>
      </c>
      <c r="C24" s="26"/>
    </row>
    <row r="25" spans="2:3" ht="15.5" x14ac:dyDescent="0.25">
      <c r="B25" s="32"/>
    </row>
    <row r="26" spans="2:3" ht="14" x14ac:dyDescent="0.25">
      <c r="B26" s="33" t="s">
        <v>76</v>
      </c>
    </row>
    <row r="27" spans="2:3" ht="14" x14ac:dyDescent="0.25">
      <c r="B27" s="33"/>
    </row>
    <row r="28" spans="2:3" ht="14" x14ac:dyDescent="0.25">
      <c r="B28" s="25" t="s">
        <v>77</v>
      </c>
    </row>
    <row r="29" spans="2:3" x14ac:dyDescent="0.25">
      <c r="B29" s="27"/>
    </row>
    <row r="30" spans="2:3" ht="28" x14ac:dyDescent="0.25">
      <c r="B30" s="34" t="s">
        <v>78</v>
      </c>
    </row>
    <row r="31" spans="2:3" x14ac:dyDescent="0.25">
      <c r="B31" s="27"/>
    </row>
    <row r="32" spans="2:3" ht="14" x14ac:dyDescent="0.25">
      <c r="B32" s="35" t="s">
        <v>79</v>
      </c>
    </row>
    <row r="33" spans="2:3" x14ac:dyDescent="0.25">
      <c r="B33" s="27"/>
    </row>
    <row r="34" spans="2:3" ht="14" x14ac:dyDescent="0.25">
      <c r="B34" s="34" t="s">
        <v>80</v>
      </c>
    </row>
    <row r="35" spans="2:3" ht="14" x14ac:dyDescent="0.25">
      <c r="B35" s="34"/>
    </row>
    <row r="36" spans="2:3" ht="14" x14ac:dyDescent="0.25">
      <c r="B36" s="34" t="s">
        <v>174</v>
      </c>
    </row>
    <row r="37" spans="2:3" ht="14" x14ac:dyDescent="0.25">
      <c r="B37" s="36"/>
    </row>
    <row r="38" spans="2:3" ht="14" x14ac:dyDescent="0.25">
      <c r="B38" s="25" t="s">
        <v>81</v>
      </c>
    </row>
    <row r="39" spans="2:3" ht="14" x14ac:dyDescent="0.25">
      <c r="B39" s="24"/>
      <c r="C39" s="26"/>
    </row>
    <row r="40" spans="2:3" ht="14" x14ac:dyDescent="0.25">
      <c r="B40" s="34" t="s">
        <v>82</v>
      </c>
      <c r="C40" s="26"/>
    </row>
    <row r="41" spans="2:3" x14ac:dyDescent="0.25">
      <c r="B41" s="27"/>
    </row>
    <row r="42" spans="2:3" ht="14" x14ac:dyDescent="0.25">
      <c r="B42" s="25" t="s">
        <v>83</v>
      </c>
    </row>
    <row r="43" spans="2:3" ht="14" x14ac:dyDescent="0.25">
      <c r="B43" s="27"/>
      <c r="C43" s="26"/>
    </row>
    <row r="44" spans="2:3" ht="14" x14ac:dyDescent="0.25">
      <c r="B44" s="34" t="s">
        <v>84</v>
      </c>
    </row>
    <row r="45" spans="2:3" ht="14" x14ac:dyDescent="0.25">
      <c r="B45" s="37"/>
    </row>
    <row r="46" spans="2:3" ht="14" x14ac:dyDescent="0.25">
      <c r="B46" s="25" t="s">
        <v>85</v>
      </c>
    </row>
    <row r="47" spans="2:3" ht="14" x14ac:dyDescent="0.25">
      <c r="B47" s="27"/>
      <c r="C47" s="26"/>
    </row>
    <row r="48" spans="2:3" ht="14" x14ac:dyDescent="0.25">
      <c r="B48" s="34" t="s">
        <v>86</v>
      </c>
    </row>
    <row r="49" spans="2:7" ht="14" x14ac:dyDescent="0.25">
      <c r="B49" s="34"/>
    </row>
    <row r="50" spans="2:7" ht="14" x14ac:dyDescent="0.25">
      <c r="B50" s="34" t="s">
        <v>210</v>
      </c>
      <c r="F50" s="31"/>
      <c r="G50" s="31"/>
    </row>
    <row r="51" spans="2:7" ht="14" x14ac:dyDescent="0.25">
      <c r="B51" s="34"/>
      <c r="F51" s="31"/>
      <c r="G51" s="31"/>
    </row>
    <row r="52" spans="2:7" ht="14" x14ac:dyDescent="0.25">
      <c r="B52" s="38" t="s">
        <v>87</v>
      </c>
      <c r="F52" s="31"/>
      <c r="G52" s="31"/>
    </row>
    <row r="53" spans="2:7" ht="14" x14ac:dyDescent="0.25">
      <c r="B53" s="39"/>
    </row>
    <row r="54" spans="2:7" ht="14" x14ac:dyDescent="0.25">
      <c r="B54" s="25" t="s">
        <v>88</v>
      </c>
    </row>
    <row r="55" spans="2:7" ht="14" x14ac:dyDescent="0.25">
      <c r="B55" s="34"/>
    </row>
    <row r="56" spans="2:7" ht="28" x14ac:dyDescent="0.25">
      <c r="B56" s="34" t="s">
        <v>89</v>
      </c>
    </row>
    <row r="57" spans="2:7" ht="14" x14ac:dyDescent="0.25">
      <c r="B57" s="34"/>
      <c r="C57" s="26"/>
    </row>
    <row r="58" spans="2:7" ht="16" customHeight="1" x14ac:dyDescent="0.25">
      <c r="B58" s="25" t="s">
        <v>90</v>
      </c>
    </row>
    <row r="59" spans="2:7" ht="14" x14ac:dyDescent="0.25">
      <c r="B59" s="34"/>
    </row>
    <row r="60" spans="2:7" ht="32.25" customHeight="1" x14ac:dyDescent="0.25">
      <c r="B60" s="34" t="s">
        <v>91</v>
      </c>
    </row>
    <row r="61" spans="2:7" ht="14" x14ac:dyDescent="0.25">
      <c r="B61" s="36"/>
      <c r="C61" s="26"/>
    </row>
    <row r="62" spans="2:7" ht="23.25" customHeight="1" x14ac:dyDescent="0.25">
      <c r="B62" s="25" t="s">
        <v>92</v>
      </c>
      <c r="C62" s="26"/>
    </row>
    <row r="63" spans="2:7" ht="14" x14ac:dyDescent="0.25">
      <c r="B63" s="40" t="s">
        <v>93</v>
      </c>
    </row>
    <row r="64" spans="2:7" ht="14" x14ac:dyDescent="0.25">
      <c r="B64" s="37"/>
      <c r="C64" s="26"/>
    </row>
    <row r="65" spans="2:3" ht="14" x14ac:dyDescent="0.25">
      <c r="B65" s="25" t="s">
        <v>94</v>
      </c>
    </row>
    <row r="66" spans="2:3" ht="14" x14ac:dyDescent="0.25">
      <c r="B66" s="34"/>
    </row>
    <row r="67" spans="2:3" ht="32.5" customHeight="1" x14ac:dyDescent="0.25">
      <c r="B67" s="34" t="s">
        <v>176</v>
      </c>
    </row>
    <row r="68" spans="2:3" ht="14" x14ac:dyDescent="0.25">
      <c r="B68" s="34"/>
    </row>
    <row r="69" spans="2:3" ht="15" customHeight="1" x14ac:dyDescent="0.25">
      <c r="B69" s="25" t="s">
        <v>113</v>
      </c>
    </row>
    <row r="70" spans="2:3" ht="14" x14ac:dyDescent="0.25">
      <c r="B70" s="34"/>
    </row>
    <row r="71" spans="2:3" ht="28" x14ac:dyDescent="0.25">
      <c r="B71" s="34" t="s">
        <v>95</v>
      </c>
    </row>
    <row r="72" spans="2:3" ht="14" x14ac:dyDescent="0.25">
      <c r="B72" s="37"/>
    </row>
    <row r="73" spans="2:3" ht="29" customHeight="1" x14ac:dyDescent="0.25">
      <c r="B73" s="34" t="s">
        <v>175</v>
      </c>
      <c r="C73" s="26"/>
    </row>
    <row r="74" spans="2:3" ht="14" x14ac:dyDescent="0.25">
      <c r="B74" s="34"/>
    </row>
    <row r="75" spans="2:3" ht="16.5" customHeight="1" x14ac:dyDescent="0.25">
      <c r="B75" s="34" t="s">
        <v>96</v>
      </c>
    </row>
    <row r="76" spans="2:3" ht="11" customHeight="1" x14ac:dyDescent="0.25">
      <c r="B76" s="34"/>
    </row>
    <row r="77" spans="2:3" ht="30" customHeight="1" x14ac:dyDescent="0.25">
      <c r="B77" s="34" t="s">
        <v>97</v>
      </c>
    </row>
    <row r="78" spans="2:3" ht="14" x14ac:dyDescent="0.25">
      <c r="B78" s="34"/>
    </row>
    <row r="79" spans="2:3" ht="20.25" customHeight="1" x14ac:dyDescent="0.25">
      <c r="B79" s="35" t="s">
        <v>114</v>
      </c>
    </row>
    <row r="80" spans="2:3" ht="14" x14ac:dyDescent="0.25">
      <c r="B80" s="35"/>
      <c r="C80" s="26"/>
    </row>
    <row r="81" spans="2:3" ht="85" customHeight="1" x14ac:dyDescent="0.25">
      <c r="B81" s="34" t="s">
        <v>98</v>
      </c>
    </row>
    <row r="82" spans="2:3" ht="14" x14ac:dyDescent="0.25">
      <c r="B82" s="34"/>
    </row>
    <row r="83" spans="2:3" ht="14" x14ac:dyDescent="0.25">
      <c r="B83" s="25" t="s">
        <v>115</v>
      </c>
    </row>
    <row r="84" spans="2:3" ht="14" x14ac:dyDescent="0.25">
      <c r="B84" s="34"/>
    </row>
    <row r="85" spans="2:3" ht="28" x14ac:dyDescent="0.25">
      <c r="B85" s="34" t="s">
        <v>99</v>
      </c>
      <c r="C85" s="31"/>
    </row>
    <row r="86" spans="2:3" ht="14" x14ac:dyDescent="0.25">
      <c r="B86" s="34"/>
    </row>
    <row r="87" spans="2:3" ht="14" x14ac:dyDescent="0.25">
      <c r="B87" s="25" t="s">
        <v>116</v>
      </c>
    </row>
    <row r="88" spans="2:3" ht="14" x14ac:dyDescent="0.25">
      <c r="B88" s="34"/>
    </row>
    <row r="89" spans="2:3" ht="44.25" customHeight="1" x14ac:dyDescent="0.25">
      <c r="B89" s="41" t="s">
        <v>100</v>
      </c>
    </row>
    <row r="90" spans="2:3" ht="14" x14ac:dyDescent="0.25">
      <c r="B90" s="37"/>
    </row>
    <row r="91" spans="2:3" ht="44.25" customHeight="1" x14ac:dyDescent="0.25">
      <c r="B91" s="34" t="s">
        <v>101</v>
      </c>
    </row>
    <row r="92" spans="2:3" ht="14" x14ac:dyDescent="0.25">
      <c r="B92" s="36"/>
    </row>
    <row r="93" spans="2:3" ht="56.25" customHeight="1" x14ac:dyDescent="0.25">
      <c r="B93" s="34" t="s">
        <v>102</v>
      </c>
    </row>
    <row r="94" spans="2:3" ht="14" x14ac:dyDescent="0.25">
      <c r="B94" s="34"/>
    </row>
    <row r="95" spans="2:3" ht="17.5" customHeight="1" x14ac:dyDescent="0.25">
      <c r="B95" s="34" t="s">
        <v>103</v>
      </c>
    </row>
    <row r="96" spans="2:3" ht="14" x14ac:dyDescent="0.25">
      <c r="B96" s="34"/>
    </row>
    <row r="97" spans="2:3" ht="14" x14ac:dyDescent="0.25">
      <c r="B97" s="34" t="s">
        <v>104</v>
      </c>
    </row>
    <row r="98" spans="2:3" ht="14" x14ac:dyDescent="0.25">
      <c r="B98" s="34"/>
    </row>
    <row r="99" spans="2:3" ht="28" x14ac:dyDescent="0.25">
      <c r="B99" s="34" t="s">
        <v>105</v>
      </c>
    </row>
    <row r="100" spans="2:3" ht="14" x14ac:dyDescent="0.25">
      <c r="B100" s="34"/>
    </row>
    <row r="101" spans="2:3" ht="31.5" customHeight="1" x14ac:dyDescent="0.25">
      <c r="B101" s="34" t="s">
        <v>106</v>
      </c>
    </row>
    <row r="102" spans="2:3" ht="14" x14ac:dyDescent="0.25">
      <c r="B102" s="34"/>
    </row>
    <row r="103" spans="2:3" ht="14" x14ac:dyDescent="0.25">
      <c r="B103" s="35" t="s">
        <v>117</v>
      </c>
    </row>
    <row r="104" spans="2:3" ht="14" x14ac:dyDescent="0.25">
      <c r="B104" s="34"/>
    </row>
    <row r="105" spans="2:3" ht="31.5" customHeight="1" x14ac:dyDescent="0.25">
      <c r="B105" s="34" t="s">
        <v>107</v>
      </c>
    </row>
    <row r="106" spans="2:3" ht="14" x14ac:dyDescent="0.25">
      <c r="B106" s="34"/>
    </row>
    <row r="107" spans="2:3" ht="16.5" customHeight="1" x14ac:dyDescent="0.25">
      <c r="B107" s="35" t="s">
        <v>118</v>
      </c>
    </row>
    <row r="108" spans="2:3" ht="14" x14ac:dyDescent="0.25">
      <c r="B108" s="34"/>
    </row>
    <row r="109" spans="2:3" ht="42" x14ac:dyDescent="0.25">
      <c r="B109" s="34" t="s">
        <v>108</v>
      </c>
    </row>
    <row r="110" spans="2:3" ht="14" x14ac:dyDescent="0.25">
      <c r="B110" s="34"/>
    </row>
    <row r="111" spans="2:3" ht="22.5" customHeight="1" x14ac:dyDescent="0.25">
      <c r="B111" s="25" t="s">
        <v>109</v>
      </c>
      <c r="C111" s="42"/>
    </row>
    <row r="112" spans="2:3" ht="14" x14ac:dyDescent="0.25">
      <c r="B112" s="25" t="s">
        <v>110</v>
      </c>
    </row>
    <row r="113" spans="2:2" ht="14" x14ac:dyDescent="0.25">
      <c r="B113" s="43"/>
    </row>
    <row r="114" spans="2:2" ht="14" x14ac:dyDescent="0.25">
      <c r="B114" s="44" t="s">
        <v>111</v>
      </c>
    </row>
    <row r="115" spans="2:2" ht="14" x14ac:dyDescent="0.25">
      <c r="B115" s="43"/>
    </row>
    <row r="116" spans="2:2" ht="14" x14ac:dyDescent="0.25">
      <c r="B116" s="38"/>
    </row>
    <row r="117" spans="2:2" ht="14" x14ac:dyDescent="0.25">
      <c r="B117" s="38"/>
    </row>
  </sheetData>
  <sheetProtection algorithmName="SHA-512" hashValue="7Il+qk8CONmNATxSpHsPu/X29nE6ZYqVoNcD4iWsq5u/TLjT+pSL7qkT8LNQJA5FBwMmL11zqxMPBUd4djWdMQ==" saltValue="CeuoUPPNcjEAVK42PGyixg==" spinCount="100000" sheet="1" objects="1" scenarios="1"/>
  <pageMargins left="0.7" right="0.7" top="0.75" bottom="0.75" header="0.3" footer="0.3"/>
  <pageSetup scale="6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BBA39-FFC4-4AE7-8133-AF3F44CBDC45}">
  <dimension ref="A13:I27"/>
  <sheetViews>
    <sheetView view="pageBreakPreview" zoomScale="60" zoomScaleNormal="100" workbookViewId="0">
      <selection activeCell="O47" sqref="O47"/>
    </sheetView>
  </sheetViews>
  <sheetFormatPr defaultColWidth="9.1796875" defaultRowHeight="14.5" x14ac:dyDescent="0.35"/>
  <cols>
    <col min="1" max="16384" width="9.1796875" style="12"/>
  </cols>
  <sheetData>
    <row r="13" spans="1:9" x14ac:dyDescent="0.35">
      <c r="A13" s="264" t="s">
        <v>165</v>
      </c>
      <c r="B13" s="264"/>
      <c r="C13" s="264"/>
      <c r="D13" s="264"/>
      <c r="E13" s="264"/>
      <c r="F13" s="264"/>
      <c r="G13" s="264"/>
      <c r="H13" s="264"/>
      <c r="I13" s="264"/>
    </row>
    <row r="14" spans="1:9" x14ac:dyDescent="0.35">
      <c r="A14" s="264"/>
      <c r="B14" s="264"/>
      <c r="C14" s="264"/>
      <c r="D14" s="264"/>
      <c r="E14" s="264"/>
      <c r="F14" s="264"/>
      <c r="G14" s="264"/>
      <c r="H14" s="264"/>
      <c r="I14" s="264"/>
    </row>
    <row r="15" spans="1:9" x14ac:dyDescent="0.35">
      <c r="A15" s="264"/>
      <c r="B15" s="264"/>
      <c r="C15" s="264"/>
      <c r="D15" s="264"/>
      <c r="E15" s="264"/>
      <c r="F15" s="264"/>
      <c r="G15" s="264"/>
      <c r="H15" s="264"/>
      <c r="I15" s="264"/>
    </row>
    <row r="16" spans="1:9" x14ac:dyDescent="0.35">
      <c r="A16" s="264"/>
      <c r="B16" s="264"/>
      <c r="C16" s="264"/>
      <c r="D16" s="264"/>
      <c r="E16" s="264"/>
      <c r="F16" s="264"/>
      <c r="G16" s="264"/>
      <c r="H16" s="264"/>
      <c r="I16" s="264"/>
    </row>
    <row r="17" spans="1:9" x14ac:dyDescent="0.35">
      <c r="A17" s="264"/>
      <c r="B17" s="264"/>
      <c r="C17" s="264"/>
      <c r="D17" s="264"/>
      <c r="E17" s="264"/>
      <c r="F17" s="264"/>
      <c r="G17" s="264"/>
      <c r="H17" s="264"/>
      <c r="I17" s="264"/>
    </row>
    <row r="18" spans="1:9" x14ac:dyDescent="0.35">
      <c r="A18" s="264"/>
      <c r="B18" s="264"/>
      <c r="C18" s="264"/>
      <c r="D18" s="264"/>
      <c r="E18" s="264"/>
      <c r="F18" s="264"/>
      <c r="G18" s="264"/>
      <c r="H18" s="264"/>
      <c r="I18" s="264"/>
    </row>
    <row r="19" spans="1:9" x14ac:dyDescent="0.35">
      <c r="A19" s="264"/>
      <c r="B19" s="264"/>
      <c r="C19" s="264"/>
      <c r="D19" s="264"/>
      <c r="E19" s="264"/>
      <c r="F19" s="264"/>
      <c r="G19" s="264"/>
      <c r="H19" s="264"/>
      <c r="I19" s="264"/>
    </row>
    <row r="20" spans="1:9" x14ac:dyDescent="0.35">
      <c r="A20" s="264"/>
      <c r="B20" s="264"/>
      <c r="C20" s="264"/>
      <c r="D20" s="264"/>
      <c r="E20" s="264"/>
      <c r="F20" s="264"/>
      <c r="G20" s="264"/>
      <c r="H20" s="264"/>
      <c r="I20" s="264"/>
    </row>
    <row r="21" spans="1:9" x14ac:dyDescent="0.35">
      <c r="A21" s="264"/>
      <c r="B21" s="264"/>
      <c r="C21" s="264"/>
      <c r="D21" s="264"/>
      <c r="E21" s="264"/>
      <c r="F21" s="264"/>
      <c r="G21" s="264"/>
      <c r="H21" s="264"/>
      <c r="I21" s="264"/>
    </row>
    <row r="22" spans="1:9" x14ac:dyDescent="0.35">
      <c r="A22" s="264"/>
      <c r="B22" s="264"/>
      <c r="C22" s="264"/>
      <c r="D22" s="264"/>
      <c r="E22" s="264"/>
      <c r="F22" s="264"/>
      <c r="G22" s="264"/>
      <c r="H22" s="264"/>
      <c r="I22" s="264"/>
    </row>
    <row r="23" spans="1:9" x14ac:dyDescent="0.35">
      <c r="A23" s="264"/>
      <c r="B23" s="264"/>
      <c r="C23" s="264"/>
      <c r="D23" s="264"/>
      <c r="E23" s="264"/>
      <c r="F23" s="264"/>
      <c r="G23" s="264"/>
      <c r="H23" s="264"/>
      <c r="I23" s="264"/>
    </row>
    <row r="24" spans="1:9" x14ac:dyDescent="0.35">
      <c r="A24" s="264"/>
      <c r="B24" s="264"/>
      <c r="C24" s="264"/>
      <c r="D24" s="264"/>
      <c r="E24" s="264"/>
      <c r="F24" s="264"/>
      <c r="G24" s="264"/>
      <c r="H24" s="264"/>
      <c r="I24" s="264"/>
    </row>
    <row r="25" spans="1:9" x14ac:dyDescent="0.35">
      <c r="A25" s="264"/>
      <c r="B25" s="264"/>
      <c r="C25" s="264"/>
      <c r="D25" s="264"/>
      <c r="E25" s="264"/>
      <c r="F25" s="264"/>
      <c r="G25" s="264"/>
      <c r="H25" s="264"/>
      <c r="I25" s="264"/>
    </row>
    <row r="26" spans="1:9" x14ac:dyDescent="0.35">
      <c r="A26" s="264"/>
      <c r="B26" s="264"/>
      <c r="C26" s="264"/>
      <c r="D26" s="264"/>
      <c r="E26" s="264"/>
      <c r="F26" s="264"/>
      <c r="G26" s="264"/>
      <c r="H26" s="264"/>
      <c r="I26" s="264"/>
    </row>
    <row r="27" spans="1:9" x14ac:dyDescent="0.35">
      <c r="A27" s="264"/>
      <c r="B27" s="264"/>
      <c r="C27" s="264"/>
      <c r="D27" s="264"/>
      <c r="E27" s="264"/>
      <c r="F27" s="264"/>
      <c r="G27" s="264"/>
      <c r="H27" s="264"/>
      <c r="I27" s="264"/>
    </row>
  </sheetData>
  <mergeCells count="1">
    <mergeCell ref="A13:I2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70223-5828-464D-B9BD-10E1DA506144}">
  <sheetPr>
    <pageSetUpPr fitToPage="1"/>
  </sheetPr>
  <dimension ref="A1:G180"/>
  <sheetViews>
    <sheetView view="pageBreakPreview" topLeftCell="A8" zoomScale="70" zoomScaleNormal="100" zoomScaleSheetLayoutView="70" workbookViewId="0">
      <selection activeCell="K16" sqref="K16"/>
    </sheetView>
  </sheetViews>
  <sheetFormatPr defaultColWidth="9.26953125" defaultRowHeight="18" x14ac:dyDescent="0.35"/>
  <cols>
    <col min="1" max="1" width="6.90625" style="52" customWidth="1"/>
    <col min="2" max="2" width="91.90625" style="80" customWidth="1"/>
    <col min="3" max="3" width="0.7265625" style="55" customWidth="1"/>
    <col min="4" max="4" width="40.6328125" style="158" customWidth="1"/>
    <col min="5" max="5" width="0.81640625" style="54" customWidth="1"/>
    <col min="6" max="6" width="9.26953125" style="52"/>
    <col min="7" max="7" width="21.453125" style="52" bestFit="1" customWidth="1"/>
    <col min="8" max="16384" width="9.26953125" style="52"/>
  </cols>
  <sheetData>
    <row r="1" spans="1:7" ht="6.5" customHeight="1" x14ac:dyDescent="0.35">
      <c r="A1" s="48"/>
      <c r="B1" s="49"/>
      <c r="C1" s="50"/>
      <c r="D1" s="53"/>
      <c r="E1" s="51"/>
    </row>
    <row r="2" spans="1:7" ht="44" customHeight="1" x14ac:dyDescent="0.35">
      <c r="A2" s="265" t="s">
        <v>162</v>
      </c>
      <c r="B2" s="265"/>
      <c r="C2" s="265"/>
      <c r="D2" s="265"/>
      <c r="E2" s="51"/>
    </row>
    <row r="3" spans="1:7" ht="21.5" customHeight="1" x14ac:dyDescent="0.35">
      <c r="A3" s="48"/>
      <c r="B3" s="53"/>
      <c r="C3" s="50"/>
      <c r="D3" s="53"/>
      <c r="E3" s="51"/>
    </row>
    <row r="4" spans="1:7" ht="21.5" customHeight="1" x14ac:dyDescent="0.35">
      <c r="A4" s="48"/>
      <c r="B4" s="53"/>
      <c r="C4" s="50"/>
      <c r="D4" s="53"/>
      <c r="E4" s="51"/>
    </row>
    <row r="5" spans="1:7" ht="28" customHeight="1" x14ac:dyDescent="0.35">
      <c r="A5" s="266" t="s">
        <v>134</v>
      </c>
      <c r="B5" s="266"/>
      <c r="C5" s="266"/>
      <c r="D5" s="266"/>
    </row>
    <row r="6" spans="1:7" ht="28" customHeight="1" x14ac:dyDescent="0.35">
      <c r="A6" s="147"/>
      <c r="B6" s="147"/>
      <c r="C6" s="147"/>
      <c r="D6" s="157"/>
    </row>
    <row r="7" spans="1:7" ht="28" customHeight="1" x14ac:dyDescent="0.35">
      <c r="A7" s="266" t="s">
        <v>163</v>
      </c>
      <c r="B7" s="266"/>
      <c r="C7" s="266"/>
      <c r="D7" s="266"/>
    </row>
    <row r="8" spans="1:7" ht="28" customHeight="1" x14ac:dyDescent="0.35">
      <c r="A8" s="147"/>
      <c r="B8" s="147"/>
      <c r="C8" s="147"/>
      <c r="D8" s="157"/>
    </row>
    <row r="9" spans="1:7" ht="18.5" thickBot="1" x14ac:dyDescent="0.4">
      <c r="A9" s="55"/>
      <c r="B9" s="56"/>
    </row>
    <row r="10" spans="1:7" s="61" customFormat="1" ht="20.5" customHeight="1" thickBot="1" x14ac:dyDescent="0.4">
      <c r="A10" s="57" t="s">
        <v>54</v>
      </c>
      <c r="B10" s="58" t="s">
        <v>0</v>
      </c>
      <c r="C10" s="59"/>
      <c r="D10" s="59" t="s">
        <v>121</v>
      </c>
      <c r="E10" s="60"/>
    </row>
    <row r="11" spans="1:7" ht="19" customHeight="1" x14ac:dyDescent="0.35">
      <c r="A11" s="62"/>
      <c r="B11" s="63"/>
      <c r="C11" s="62"/>
      <c r="D11" s="159"/>
      <c r="E11" s="65"/>
    </row>
    <row r="12" spans="1:7" ht="34.5" customHeight="1" x14ac:dyDescent="0.35">
      <c r="A12" s="62"/>
      <c r="B12" s="148" t="s">
        <v>124</v>
      </c>
      <c r="C12" s="62"/>
      <c r="D12" s="160"/>
      <c r="E12" s="67"/>
      <c r="G12" s="68"/>
    </row>
    <row r="13" spans="1:7" ht="17" customHeight="1" x14ac:dyDescent="0.35">
      <c r="A13" s="62"/>
      <c r="B13" s="66"/>
      <c r="C13" s="62"/>
      <c r="D13" s="160"/>
      <c r="E13" s="67"/>
      <c r="G13" s="68"/>
    </row>
    <row r="14" spans="1:7" ht="52" customHeight="1" x14ac:dyDescent="0.35">
      <c r="A14" s="62">
        <v>1</v>
      </c>
      <c r="B14" s="66" t="s">
        <v>135</v>
      </c>
      <c r="C14" s="62"/>
      <c r="D14" s="160" t="s">
        <v>2</v>
      </c>
      <c r="E14" s="67"/>
      <c r="G14" s="68"/>
    </row>
    <row r="15" spans="1:7" ht="7" customHeight="1" x14ac:dyDescent="0.35">
      <c r="A15" s="62"/>
      <c r="B15" s="69"/>
      <c r="C15" s="62"/>
      <c r="D15" s="161"/>
      <c r="E15" s="67"/>
    </row>
    <row r="16" spans="1:7" ht="22" customHeight="1" x14ac:dyDescent="0.35">
      <c r="A16" s="62"/>
      <c r="B16" s="69"/>
      <c r="C16" s="62"/>
      <c r="D16" s="160"/>
      <c r="E16" s="67"/>
    </row>
    <row r="17" spans="1:5" ht="37.5" customHeight="1" x14ac:dyDescent="0.35">
      <c r="A17" s="62"/>
      <c r="B17" s="70" t="s">
        <v>122</v>
      </c>
      <c r="C17" s="62"/>
      <c r="D17" s="162" t="s">
        <v>2</v>
      </c>
      <c r="E17" s="67"/>
    </row>
    <row r="18" spans="1:5" ht="12" customHeight="1" x14ac:dyDescent="0.35">
      <c r="A18" s="62"/>
      <c r="B18" s="70"/>
      <c r="C18" s="62"/>
      <c r="D18" s="162"/>
      <c r="E18" s="67"/>
    </row>
    <row r="19" spans="1:5" ht="24" customHeight="1" x14ac:dyDescent="0.35">
      <c r="A19" s="62"/>
      <c r="B19" s="69"/>
      <c r="C19" s="62"/>
      <c r="D19" s="163"/>
      <c r="E19" s="67"/>
    </row>
    <row r="20" spans="1:5" ht="27.5" customHeight="1" x14ac:dyDescent="0.35">
      <c r="A20" s="62">
        <v>2</v>
      </c>
      <c r="B20" s="69" t="s">
        <v>123</v>
      </c>
      <c r="C20" s="62"/>
      <c r="D20" s="160" t="s">
        <v>2</v>
      </c>
      <c r="E20" s="67"/>
    </row>
    <row r="21" spans="1:5" ht="17" customHeight="1" x14ac:dyDescent="0.35">
      <c r="A21" s="62"/>
      <c r="B21" s="69"/>
      <c r="C21" s="62"/>
      <c r="D21" s="160"/>
      <c r="E21" s="67"/>
    </row>
    <row r="22" spans="1:5" ht="16.5" customHeight="1" thickBot="1" x14ac:dyDescent="0.4">
      <c r="A22" s="62"/>
      <c r="B22" s="71"/>
      <c r="C22" s="62"/>
      <c r="D22" s="164"/>
      <c r="E22" s="67"/>
    </row>
    <row r="23" spans="1:5" ht="48.5" customHeight="1" thickBot="1" x14ac:dyDescent="0.4">
      <c r="A23" s="72">
        <v>3</v>
      </c>
      <c r="B23" s="73" t="s">
        <v>164</v>
      </c>
      <c r="C23" s="72"/>
      <c r="D23" s="165" t="s">
        <v>2</v>
      </c>
      <c r="E23" s="74"/>
    </row>
    <row r="24" spans="1:5" ht="4" customHeight="1" thickBot="1" x14ac:dyDescent="0.4">
      <c r="A24" s="75"/>
      <c r="B24" s="76"/>
      <c r="C24" s="77"/>
      <c r="D24" s="166"/>
      <c r="E24" s="79"/>
    </row>
    <row r="25" spans="1:5" ht="19.5" customHeight="1" x14ac:dyDescent="0.35">
      <c r="A25" s="55"/>
      <c r="E25" s="81"/>
    </row>
    <row r="26" spans="1:5" ht="17.5" x14ac:dyDescent="0.35">
      <c r="A26" s="55"/>
      <c r="E26" s="81"/>
    </row>
    <row r="27" spans="1:5" ht="17.5" x14ac:dyDescent="0.35">
      <c r="A27" s="55"/>
      <c r="E27" s="81"/>
    </row>
    <row r="28" spans="1:5" ht="17.5" x14ac:dyDescent="0.35">
      <c r="A28" s="55"/>
      <c r="E28" s="81"/>
    </row>
    <row r="29" spans="1:5" ht="17.5" x14ac:dyDescent="0.35">
      <c r="A29" s="55"/>
      <c r="E29" s="81"/>
    </row>
    <row r="30" spans="1:5" ht="19" customHeight="1" x14ac:dyDescent="0.35">
      <c r="A30" s="55"/>
      <c r="E30" s="81"/>
    </row>
    <row r="31" spans="1:5" ht="25.5" customHeight="1" x14ac:dyDescent="0.35">
      <c r="A31" s="55"/>
      <c r="E31" s="81"/>
    </row>
    <row r="32" spans="1:5" ht="16.5" customHeight="1" x14ac:dyDescent="0.35">
      <c r="A32" s="55"/>
      <c r="E32" s="81"/>
    </row>
    <row r="33" spans="1:5" ht="25.5" customHeight="1" x14ac:dyDescent="0.35">
      <c r="A33" s="55"/>
      <c r="B33" s="82"/>
      <c r="E33" s="83"/>
    </row>
    <row r="34" spans="1:5" ht="20" customHeight="1" x14ac:dyDescent="0.35">
      <c r="A34" s="55"/>
      <c r="E34" s="83"/>
    </row>
    <row r="35" spans="1:5" s="86" customFormat="1" ht="24" customHeight="1" x14ac:dyDescent="0.35">
      <c r="A35" s="84"/>
      <c r="B35" s="85"/>
      <c r="C35" s="84"/>
      <c r="D35" s="167"/>
      <c r="E35" s="83"/>
    </row>
    <row r="36" spans="1:5" s="86" customFormat="1" ht="24" customHeight="1" x14ac:dyDescent="0.35">
      <c r="A36" s="55"/>
      <c r="B36" s="85"/>
      <c r="C36" s="84"/>
      <c r="D36" s="167"/>
      <c r="E36" s="83"/>
    </row>
    <row r="37" spans="1:5" s="86" customFormat="1" ht="24" customHeight="1" x14ac:dyDescent="0.35">
      <c r="A37" s="84"/>
      <c r="B37" s="85"/>
      <c r="C37" s="84"/>
      <c r="D37" s="167"/>
      <c r="E37" s="83"/>
    </row>
    <row r="38" spans="1:5" s="86" customFormat="1" ht="16.5" customHeight="1" x14ac:dyDescent="0.35">
      <c r="A38" s="84"/>
      <c r="B38" s="85"/>
      <c r="C38" s="84"/>
      <c r="D38" s="167"/>
      <c r="E38" s="83"/>
    </row>
    <row r="39" spans="1:5" s="86" customFormat="1" ht="24" customHeight="1" x14ac:dyDescent="0.35">
      <c r="A39" s="84"/>
      <c r="B39" s="87"/>
      <c r="C39" s="84"/>
      <c r="D39" s="167"/>
      <c r="E39" s="83"/>
    </row>
    <row r="40" spans="1:5" s="86" customFormat="1" ht="24" customHeight="1" x14ac:dyDescent="0.35">
      <c r="A40" s="84"/>
      <c r="B40" s="85"/>
      <c r="C40" s="84"/>
      <c r="D40" s="167"/>
      <c r="E40" s="83"/>
    </row>
    <row r="41" spans="1:5" s="89" customFormat="1" ht="24" customHeight="1" x14ac:dyDescent="0.35">
      <c r="A41" s="84"/>
      <c r="B41" s="85"/>
      <c r="C41" s="84"/>
      <c r="D41" s="167"/>
      <c r="E41" s="88"/>
    </row>
    <row r="42" spans="1:5" s="86" customFormat="1" ht="16.5" customHeight="1" x14ac:dyDescent="0.35">
      <c r="A42" s="84"/>
      <c r="B42" s="85"/>
      <c r="C42" s="84"/>
      <c r="D42" s="167"/>
      <c r="E42" s="81"/>
    </row>
    <row r="43" spans="1:5" s="86" customFormat="1" ht="37.5" customHeight="1" x14ac:dyDescent="0.35">
      <c r="A43" s="48"/>
      <c r="B43" s="90"/>
      <c r="C43" s="48"/>
      <c r="D43" s="168"/>
      <c r="E43" s="81"/>
    </row>
    <row r="44" spans="1:5" ht="24" customHeight="1" x14ac:dyDescent="0.35">
      <c r="A44" s="84"/>
      <c r="E44" s="81"/>
    </row>
    <row r="45" spans="1:5" ht="24" customHeight="1" x14ac:dyDescent="0.35">
      <c r="A45" s="48"/>
      <c r="B45" s="91"/>
      <c r="E45" s="81"/>
    </row>
    <row r="46" spans="1:5" ht="24" customHeight="1" x14ac:dyDescent="0.35">
      <c r="A46" s="55"/>
      <c r="E46" s="81"/>
    </row>
    <row r="47" spans="1:5" ht="17.5" x14ac:dyDescent="0.35">
      <c r="A47" s="55"/>
      <c r="E47" s="81"/>
    </row>
    <row r="48" spans="1:5" x14ac:dyDescent="0.35">
      <c r="A48" s="55"/>
      <c r="B48" s="82"/>
      <c r="E48" s="81"/>
    </row>
    <row r="49" spans="1:5" x14ac:dyDescent="0.35">
      <c r="A49" s="55"/>
      <c r="B49" s="56"/>
      <c r="E49" s="81"/>
    </row>
    <row r="50" spans="1:5" x14ac:dyDescent="0.35">
      <c r="A50" s="55"/>
      <c r="B50" s="92"/>
      <c r="E50" s="81"/>
    </row>
    <row r="51" spans="1:5" x14ac:dyDescent="0.35">
      <c r="A51" s="55"/>
      <c r="B51" s="56"/>
      <c r="E51" s="81"/>
    </row>
    <row r="52" spans="1:5" ht="15.5" customHeight="1" x14ac:dyDescent="0.35">
      <c r="A52" s="55"/>
      <c r="B52" s="93"/>
      <c r="E52" s="81"/>
    </row>
    <row r="53" spans="1:5" ht="15.5" customHeight="1" x14ac:dyDescent="0.35">
      <c r="A53" s="55"/>
      <c r="B53" s="93"/>
      <c r="E53" s="81"/>
    </row>
    <row r="54" spans="1:5" ht="15.5" customHeight="1" x14ac:dyDescent="0.35">
      <c r="A54" s="55"/>
      <c r="B54" s="93"/>
      <c r="E54" s="81"/>
    </row>
    <row r="55" spans="1:5" ht="21.5" customHeight="1" x14ac:dyDescent="0.35">
      <c r="A55" s="55"/>
      <c r="B55" s="93"/>
      <c r="E55" s="81"/>
    </row>
    <row r="56" spans="1:5" ht="12.5" customHeight="1" x14ac:dyDescent="0.35">
      <c r="A56" s="55"/>
      <c r="B56" s="93"/>
      <c r="E56" s="81"/>
    </row>
    <row r="57" spans="1:5" ht="45.5" customHeight="1" x14ac:dyDescent="0.35">
      <c r="A57" s="55"/>
      <c r="B57" s="94"/>
      <c r="E57" s="81"/>
    </row>
    <row r="58" spans="1:5" ht="22" customHeight="1" x14ac:dyDescent="0.35">
      <c r="A58" s="55"/>
      <c r="B58" s="93"/>
      <c r="E58" s="81"/>
    </row>
    <row r="59" spans="1:5" ht="17.5" x14ac:dyDescent="0.35">
      <c r="A59" s="55"/>
      <c r="B59" s="93"/>
      <c r="E59" s="81"/>
    </row>
    <row r="60" spans="1:5" ht="17.5" x14ac:dyDescent="0.35">
      <c r="A60" s="55"/>
      <c r="B60" s="93"/>
      <c r="E60" s="81"/>
    </row>
    <row r="61" spans="1:5" ht="17.5" x14ac:dyDescent="0.35">
      <c r="A61" s="55"/>
      <c r="B61" s="93"/>
      <c r="E61" s="81"/>
    </row>
    <row r="62" spans="1:5" x14ac:dyDescent="0.35">
      <c r="A62" s="55"/>
      <c r="B62" s="92"/>
      <c r="E62" s="81"/>
    </row>
    <row r="63" spans="1:5" x14ac:dyDescent="0.35">
      <c r="A63" s="55"/>
      <c r="B63" s="56"/>
      <c r="E63" s="81"/>
    </row>
    <row r="64" spans="1:5" ht="17.5" x14ac:dyDescent="0.35">
      <c r="A64" s="55"/>
      <c r="B64" s="89"/>
      <c r="E64" s="81"/>
    </row>
    <row r="65" spans="1:5" ht="17.5" x14ac:dyDescent="0.35">
      <c r="A65" s="55"/>
      <c r="B65" s="89"/>
      <c r="E65" s="81"/>
    </row>
    <row r="66" spans="1:5" ht="17.5" x14ac:dyDescent="0.35">
      <c r="A66" s="55"/>
      <c r="B66" s="89"/>
      <c r="E66" s="81"/>
    </row>
    <row r="67" spans="1:5" ht="17.5" x14ac:dyDescent="0.35">
      <c r="A67" s="55"/>
      <c r="B67" s="89"/>
      <c r="E67" s="81"/>
    </row>
    <row r="68" spans="1:5" ht="17.5" x14ac:dyDescent="0.35">
      <c r="A68" s="55"/>
      <c r="B68" s="89"/>
      <c r="E68" s="81"/>
    </row>
    <row r="69" spans="1:5" ht="17.5" x14ac:dyDescent="0.35">
      <c r="A69" s="55"/>
      <c r="B69" s="89"/>
      <c r="E69" s="81"/>
    </row>
    <row r="70" spans="1:5" ht="17.5" x14ac:dyDescent="0.35">
      <c r="A70" s="55"/>
      <c r="B70" s="89"/>
      <c r="E70" s="81"/>
    </row>
    <row r="71" spans="1:5" ht="17.5" x14ac:dyDescent="0.35">
      <c r="A71" s="55"/>
      <c r="B71" s="89"/>
      <c r="E71" s="81"/>
    </row>
    <row r="72" spans="1:5" ht="17.5" x14ac:dyDescent="0.35">
      <c r="A72" s="55"/>
      <c r="B72" s="89"/>
      <c r="E72" s="81"/>
    </row>
    <row r="73" spans="1:5" ht="17.5" x14ac:dyDescent="0.35">
      <c r="A73" s="55"/>
      <c r="B73" s="89"/>
      <c r="E73" s="81"/>
    </row>
    <row r="74" spans="1:5" ht="17.5" x14ac:dyDescent="0.35">
      <c r="A74" s="55"/>
      <c r="B74" s="89"/>
      <c r="E74" s="81"/>
    </row>
    <row r="75" spans="1:5" ht="17.5" x14ac:dyDescent="0.35">
      <c r="A75" s="55"/>
      <c r="B75" s="89"/>
      <c r="E75" s="81"/>
    </row>
    <row r="76" spans="1:5" ht="17.5" x14ac:dyDescent="0.35">
      <c r="A76" s="55"/>
      <c r="B76" s="89"/>
      <c r="E76" s="81"/>
    </row>
    <row r="77" spans="1:5" ht="17.5" x14ac:dyDescent="0.35">
      <c r="A77" s="55"/>
      <c r="B77" s="89"/>
      <c r="E77" s="81"/>
    </row>
    <row r="78" spans="1:5" ht="17.5" x14ac:dyDescent="0.35">
      <c r="A78" s="55"/>
      <c r="B78" s="89"/>
      <c r="E78" s="81"/>
    </row>
    <row r="79" spans="1:5" ht="17.5" x14ac:dyDescent="0.35">
      <c r="A79" s="55"/>
      <c r="B79" s="89"/>
      <c r="E79" s="81"/>
    </row>
    <row r="80" spans="1:5" s="86" customFormat="1" ht="17.5" x14ac:dyDescent="0.35">
      <c r="A80" s="55"/>
      <c r="B80" s="89"/>
      <c r="C80" s="55"/>
      <c r="D80" s="158"/>
      <c r="E80" s="83"/>
    </row>
    <row r="81" spans="1:5" s="86" customFormat="1" ht="17.5" x14ac:dyDescent="0.35">
      <c r="A81" s="55"/>
      <c r="B81" s="89"/>
      <c r="C81" s="55"/>
      <c r="D81" s="158"/>
      <c r="E81" s="83"/>
    </row>
    <row r="82" spans="1:5" s="86" customFormat="1" ht="17.5" x14ac:dyDescent="0.35">
      <c r="A82" s="84"/>
      <c r="C82" s="84"/>
      <c r="D82" s="167"/>
      <c r="E82" s="83"/>
    </row>
    <row r="83" spans="1:5" s="86" customFormat="1" ht="17.5" x14ac:dyDescent="0.35">
      <c r="A83" s="84"/>
      <c r="C83" s="84"/>
      <c r="D83" s="167"/>
      <c r="E83" s="83"/>
    </row>
    <row r="84" spans="1:5" s="86" customFormat="1" ht="17.5" x14ac:dyDescent="0.35">
      <c r="A84" s="84"/>
      <c r="C84" s="84"/>
      <c r="D84" s="167"/>
      <c r="E84" s="83"/>
    </row>
    <row r="85" spans="1:5" s="86" customFormat="1" ht="17.5" x14ac:dyDescent="0.35">
      <c r="A85" s="84"/>
      <c r="C85" s="84"/>
      <c r="D85" s="167"/>
      <c r="E85" s="83"/>
    </row>
    <row r="86" spans="1:5" ht="17.5" x14ac:dyDescent="0.35">
      <c r="A86" s="84"/>
      <c r="B86" s="86"/>
      <c r="C86" s="84"/>
      <c r="D86" s="167"/>
      <c r="E86" s="81"/>
    </row>
    <row r="87" spans="1:5" x14ac:dyDescent="0.35">
      <c r="A87" s="84"/>
      <c r="B87" s="92"/>
      <c r="C87" s="84"/>
      <c r="D87" s="167"/>
      <c r="E87" s="81"/>
    </row>
    <row r="88" spans="1:5" ht="17.5" x14ac:dyDescent="0.35">
      <c r="A88" s="55"/>
      <c r="B88" s="89"/>
      <c r="E88" s="81"/>
    </row>
    <row r="89" spans="1:5" ht="17.5" x14ac:dyDescent="0.35">
      <c r="A89" s="55"/>
      <c r="E89" s="81"/>
    </row>
    <row r="90" spans="1:5" ht="17.5" x14ac:dyDescent="0.35">
      <c r="A90" s="55"/>
      <c r="B90" s="89"/>
      <c r="E90" s="81"/>
    </row>
    <row r="91" spans="1:5" ht="29.5" customHeight="1" x14ac:dyDescent="0.35">
      <c r="A91" s="55"/>
      <c r="B91" s="89"/>
    </row>
    <row r="92" spans="1:5" ht="17.5" x14ac:dyDescent="0.35">
      <c r="A92" s="55"/>
      <c r="E92" s="81"/>
    </row>
    <row r="93" spans="1:5" x14ac:dyDescent="0.35">
      <c r="A93" s="55"/>
      <c r="B93" s="95"/>
      <c r="C93" s="61"/>
      <c r="D93" s="169"/>
    </row>
    <row r="94" spans="1:5" x14ac:dyDescent="0.35">
      <c r="A94" s="55"/>
      <c r="B94" s="85"/>
    </row>
    <row r="95" spans="1:5" x14ac:dyDescent="0.35">
      <c r="A95" s="55"/>
      <c r="B95" s="53"/>
    </row>
    <row r="96" spans="1:5" ht="20" x14ac:dyDescent="0.35">
      <c r="A96" s="55"/>
      <c r="B96" s="96"/>
    </row>
    <row r="97" spans="1:5" ht="20" x14ac:dyDescent="0.35">
      <c r="A97" s="55"/>
      <c r="B97" s="96"/>
    </row>
    <row r="98" spans="1:5" x14ac:dyDescent="0.35">
      <c r="A98" s="55"/>
      <c r="B98" s="56"/>
      <c r="E98" s="81"/>
    </row>
    <row r="99" spans="1:5" ht="60.5" customHeight="1" x14ac:dyDescent="0.35">
      <c r="A99" s="55"/>
      <c r="B99" s="56"/>
      <c r="E99" s="81"/>
    </row>
    <row r="100" spans="1:5" ht="17.5" x14ac:dyDescent="0.35">
      <c r="A100" s="55"/>
      <c r="B100" s="52"/>
      <c r="E100" s="81"/>
    </row>
    <row r="101" spans="1:5" ht="17.5" x14ac:dyDescent="0.35">
      <c r="A101" s="55"/>
      <c r="E101" s="81"/>
    </row>
    <row r="102" spans="1:5" ht="17.5" x14ac:dyDescent="0.35">
      <c r="A102" s="55"/>
      <c r="B102" s="89"/>
      <c r="E102" s="81"/>
    </row>
    <row r="103" spans="1:5" x14ac:dyDescent="0.35">
      <c r="A103" s="55"/>
      <c r="B103" s="56"/>
      <c r="E103" s="81"/>
    </row>
    <row r="104" spans="1:5" ht="17.5" x14ac:dyDescent="0.35">
      <c r="A104" s="55"/>
      <c r="B104" s="97"/>
      <c r="E104" s="81"/>
    </row>
    <row r="105" spans="1:5" ht="17.5" x14ac:dyDescent="0.35">
      <c r="A105" s="55"/>
      <c r="E105" s="81"/>
    </row>
    <row r="106" spans="1:5" ht="17.5" x14ac:dyDescent="0.35">
      <c r="A106" s="55"/>
      <c r="B106" s="89"/>
      <c r="E106" s="81"/>
    </row>
    <row r="107" spans="1:5" x14ac:dyDescent="0.35">
      <c r="A107" s="55"/>
      <c r="B107" s="98"/>
      <c r="E107" s="81"/>
    </row>
    <row r="108" spans="1:5" ht="17.5" x14ac:dyDescent="0.35">
      <c r="A108" s="55"/>
      <c r="B108" s="97"/>
      <c r="E108" s="81"/>
    </row>
    <row r="109" spans="1:5" ht="17.5" x14ac:dyDescent="0.35">
      <c r="A109" s="55"/>
      <c r="E109" s="81"/>
    </row>
    <row r="110" spans="1:5" ht="17.5" x14ac:dyDescent="0.35">
      <c r="A110" s="55"/>
      <c r="E110" s="81"/>
    </row>
    <row r="111" spans="1:5" ht="17.5" x14ac:dyDescent="0.35">
      <c r="A111" s="55"/>
      <c r="E111" s="81"/>
    </row>
    <row r="112" spans="1:5" ht="17.5" x14ac:dyDescent="0.35">
      <c r="A112" s="55"/>
      <c r="E112" s="81"/>
    </row>
    <row r="113" spans="1:5" ht="17.5" x14ac:dyDescent="0.35">
      <c r="A113" s="55"/>
      <c r="E113" s="81"/>
    </row>
    <row r="114" spans="1:5" ht="17.5" x14ac:dyDescent="0.35">
      <c r="A114" s="55"/>
      <c r="E114" s="81"/>
    </row>
    <row r="115" spans="1:5" ht="17.5" x14ac:dyDescent="0.35">
      <c r="A115" s="55"/>
      <c r="E115" s="81"/>
    </row>
    <row r="116" spans="1:5" ht="17.5" x14ac:dyDescent="0.35">
      <c r="A116" s="55"/>
      <c r="B116" s="89"/>
      <c r="E116" s="81"/>
    </row>
    <row r="117" spans="1:5" x14ac:dyDescent="0.35">
      <c r="A117" s="55"/>
      <c r="B117" s="99"/>
      <c r="E117" s="81"/>
    </row>
    <row r="118" spans="1:5" ht="17.5" x14ac:dyDescent="0.35">
      <c r="A118" s="55"/>
      <c r="B118" s="97"/>
      <c r="E118" s="81"/>
    </row>
    <row r="119" spans="1:5" ht="17.5" x14ac:dyDescent="0.35">
      <c r="A119" s="55"/>
      <c r="E119" s="81"/>
    </row>
    <row r="120" spans="1:5" ht="17.5" x14ac:dyDescent="0.35">
      <c r="A120" s="55"/>
      <c r="E120" s="81"/>
    </row>
    <row r="121" spans="1:5" ht="17.5" x14ac:dyDescent="0.35">
      <c r="A121" s="55"/>
      <c r="E121" s="81"/>
    </row>
    <row r="122" spans="1:5" ht="17.5" x14ac:dyDescent="0.35">
      <c r="A122" s="55"/>
      <c r="B122" s="89"/>
      <c r="E122" s="81"/>
    </row>
    <row r="123" spans="1:5" ht="17.5" x14ac:dyDescent="0.35">
      <c r="A123" s="55"/>
      <c r="B123" s="89"/>
      <c r="E123" s="81"/>
    </row>
    <row r="124" spans="1:5" ht="17.5" x14ac:dyDescent="0.35">
      <c r="A124" s="55"/>
      <c r="B124" s="89"/>
      <c r="E124" s="81"/>
    </row>
    <row r="125" spans="1:5" ht="17.5" x14ac:dyDescent="0.35">
      <c r="A125" s="55"/>
      <c r="B125" s="89"/>
      <c r="E125" s="81"/>
    </row>
    <row r="126" spans="1:5" ht="17.5" x14ac:dyDescent="0.35">
      <c r="A126" s="55"/>
      <c r="B126" s="89"/>
      <c r="E126" s="81"/>
    </row>
    <row r="127" spans="1:5" ht="17.5" x14ac:dyDescent="0.35">
      <c r="A127" s="55"/>
      <c r="B127" s="89"/>
      <c r="E127" s="81"/>
    </row>
    <row r="128" spans="1:5" x14ac:dyDescent="0.35">
      <c r="A128" s="55"/>
      <c r="B128" s="99"/>
      <c r="E128" s="81"/>
    </row>
    <row r="129" spans="1:5" ht="17.5" x14ac:dyDescent="0.35">
      <c r="A129" s="55"/>
      <c r="B129" s="89"/>
      <c r="E129" s="81"/>
    </row>
    <row r="130" spans="1:5" ht="17.5" x14ac:dyDescent="0.35">
      <c r="A130" s="55"/>
      <c r="E130" s="81"/>
    </row>
    <row r="131" spans="1:5" ht="17.5" x14ac:dyDescent="0.35">
      <c r="A131" s="55"/>
      <c r="E131" s="81"/>
    </row>
    <row r="132" spans="1:5" ht="17.5" x14ac:dyDescent="0.35">
      <c r="A132" s="55"/>
      <c r="B132" s="52"/>
      <c r="E132" s="81"/>
    </row>
    <row r="133" spans="1:5" ht="17.5" x14ac:dyDescent="0.35">
      <c r="A133" s="55"/>
      <c r="B133" s="89"/>
      <c r="E133" s="81"/>
    </row>
    <row r="134" spans="1:5" ht="43" customHeight="1" x14ac:dyDescent="0.35">
      <c r="A134" s="55"/>
      <c r="B134" s="99"/>
      <c r="E134" s="81"/>
    </row>
    <row r="135" spans="1:5" ht="22.5" customHeight="1" x14ac:dyDescent="0.35">
      <c r="A135" s="55"/>
      <c r="B135" s="89"/>
      <c r="E135" s="81"/>
    </row>
    <row r="136" spans="1:5" s="100" customFormat="1" ht="20" customHeight="1" x14ac:dyDescent="0.35">
      <c r="A136" s="55"/>
      <c r="B136" s="80"/>
      <c r="C136" s="55"/>
      <c r="D136" s="158"/>
      <c r="E136" s="83"/>
    </row>
    <row r="137" spans="1:5" ht="22.5" customHeight="1" x14ac:dyDescent="0.35">
      <c r="A137" s="55"/>
      <c r="E137" s="81"/>
    </row>
    <row r="138" spans="1:5" ht="17.5" x14ac:dyDescent="0.35">
      <c r="A138" s="84"/>
      <c r="B138" s="85"/>
      <c r="C138" s="84"/>
      <c r="D138" s="167"/>
      <c r="E138" s="81"/>
    </row>
    <row r="139" spans="1:5" ht="17.5" x14ac:dyDescent="0.35">
      <c r="A139" s="55"/>
      <c r="E139" s="81"/>
    </row>
    <row r="140" spans="1:5" ht="17.5" x14ac:dyDescent="0.35">
      <c r="A140" s="55"/>
      <c r="B140" s="89"/>
      <c r="E140" s="81"/>
    </row>
    <row r="141" spans="1:5" ht="54.5" customHeight="1" x14ac:dyDescent="0.35">
      <c r="A141" s="55"/>
      <c r="B141" s="99"/>
      <c r="E141" s="81"/>
    </row>
    <row r="142" spans="1:5" ht="22" customHeight="1" x14ac:dyDescent="0.35">
      <c r="A142" s="55"/>
      <c r="B142" s="89"/>
      <c r="E142" s="81"/>
    </row>
    <row r="143" spans="1:5" ht="35" customHeight="1" x14ac:dyDescent="0.35">
      <c r="A143" s="55"/>
      <c r="B143" s="91"/>
      <c r="E143" s="81"/>
    </row>
    <row r="144" spans="1:5" ht="23.5" customHeight="1" x14ac:dyDescent="0.35">
      <c r="A144" s="55"/>
      <c r="B144" s="91"/>
      <c r="E144" s="81"/>
    </row>
    <row r="145" spans="1:5" x14ac:dyDescent="0.35">
      <c r="A145" s="55"/>
      <c r="B145" s="91"/>
    </row>
    <row r="146" spans="1:5" x14ac:dyDescent="0.35">
      <c r="A146" s="55"/>
      <c r="B146" s="91"/>
    </row>
    <row r="147" spans="1:5" x14ac:dyDescent="0.35">
      <c r="A147" s="55"/>
      <c r="B147" s="98"/>
      <c r="C147" s="61"/>
      <c r="D147" s="169"/>
    </row>
    <row r="148" spans="1:5" x14ac:dyDescent="0.35">
      <c r="A148" s="55"/>
      <c r="B148" s="98"/>
      <c r="C148" s="61"/>
      <c r="D148" s="169"/>
    </row>
    <row r="149" spans="1:5" x14ac:dyDescent="0.35">
      <c r="A149" s="55"/>
      <c r="B149" s="98"/>
      <c r="C149" s="61"/>
      <c r="D149" s="169"/>
    </row>
    <row r="150" spans="1:5" ht="29" customHeight="1" x14ac:dyDescent="0.35">
      <c r="A150" s="55"/>
      <c r="B150" s="101"/>
    </row>
    <row r="151" spans="1:5" x14ac:dyDescent="0.35">
      <c r="A151" s="55"/>
      <c r="B151" s="56"/>
    </row>
    <row r="152" spans="1:5" x14ac:dyDescent="0.35">
      <c r="A152" s="55"/>
      <c r="B152" s="95"/>
    </row>
    <row r="153" spans="1:5" ht="20" customHeight="1" x14ac:dyDescent="0.35">
      <c r="A153" s="55"/>
      <c r="B153" s="89"/>
      <c r="E153" s="81"/>
    </row>
    <row r="154" spans="1:5" ht="17.5" x14ac:dyDescent="0.35">
      <c r="A154" s="55"/>
      <c r="B154" s="102"/>
      <c r="E154" s="81"/>
    </row>
    <row r="155" spans="1:5" ht="17.5" x14ac:dyDescent="0.35">
      <c r="A155" s="55"/>
      <c r="E155" s="81"/>
    </row>
    <row r="156" spans="1:5" ht="42" customHeight="1" x14ac:dyDescent="0.35">
      <c r="A156" s="55"/>
      <c r="B156" s="89"/>
      <c r="E156" s="81"/>
    </row>
    <row r="157" spans="1:5" ht="17.5" x14ac:dyDescent="0.35">
      <c r="A157" s="55"/>
      <c r="B157" s="102"/>
      <c r="E157" s="81"/>
    </row>
    <row r="158" spans="1:5" ht="17.5" x14ac:dyDescent="0.35">
      <c r="A158" s="55"/>
      <c r="E158" s="81"/>
    </row>
    <row r="159" spans="1:5" ht="17.5" x14ac:dyDescent="0.35">
      <c r="A159" s="55"/>
      <c r="B159" s="89"/>
      <c r="E159" s="81"/>
    </row>
    <row r="160" spans="1:5" ht="17.5" x14ac:dyDescent="0.35">
      <c r="A160" s="55"/>
      <c r="B160" s="102"/>
      <c r="E160" s="81"/>
    </row>
    <row r="161" spans="1:5" ht="17.5" x14ac:dyDescent="0.35">
      <c r="A161" s="55"/>
      <c r="B161" s="52"/>
      <c r="E161" s="81"/>
    </row>
    <row r="162" spans="1:5" ht="31" customHeight="1" x14ac:dyDescent="0.35">
      <c r="A162" s="55"/>
      <c r="B162" s="89"/>
      <c r="E162" s="81"/>
    </row>
    <row r="163" spans="1:5" ht="17.5" x14ac:dyDescent="0.35">
      <c r="A163" s="55"/>
      <c r="B163" s="102"/>
      <c r="E163" s="81"/>
    </row>
    <row r="164" spans="1:5" ht="17.5" x14ac:dyDescent="0.35">
      <c r="A164" s="55"/>
      <c r="E164" s="81"/>
    </row>
    <row r="165" spans="1:5" ht="17.5" x14ac:dyDescent="0.35">
      <c r="A165" s="55"/>
      <c r="B165" s="89"/>
      <c r="E165" s="81"/>
    </row>
    <row r="166" spans="1:5" ht="17.5" x14ac:dyDescent="0.35">
      <c r="A166" s="55"/>
      <c r="B166" s="102"/>
      <c r="E166" s="81"/>
    </row>
    <row r="167" spans="1:5" ht="17.5" x14ac:dyDescent="0.35">
      <c r="A167" s="55"/>
      <c r="B167" s="52"/>
      <c r="E167" s="81"/>
    </row>
    <row r="168" spans="1:5" ht="17.5" x14ac:dyDescent="0.35">
      <c r="A168" s="55"/>
      <c r="B168" s="89"/>
      <c r="E168" s="81"/>
    </row>
    <row r="169" spans="1:5" ht="17.5" x14ac:dyDescent="0.35">
      <c r="A169" s="55"/>
      <c r="B169" s="102"/>
      <c r="E169" s="81"/>
    </row>
    <row r="170" spans="1:5" ht="17.5" x14ac:dyDescent="0.35">
      <c r="A170" s="55"/>
      <c r="B170" s="52"/>
      <c r="E170" s="81"/>
    </row>
    <row r="171" spans="1:5" s="104" customFormat="1" x14ac:dyDescent="0.35">
      <c r="A171" s="55"/>
      <c r="B171" s="52"/>
      <c r="C171" s="55"/>
      <c r="D171" s="158"/>
      <c r="E171" s="103"/>
    </row>
    <row r="172" spans="1:5" s="104" customFormat="1" x14ac:dyDescent="0.35">
      <c r="A172" s="55"/>
      <c r="B172" s="52"/>
      <c r="C172" s="55"/>
      <c r="D172" s="158"/>
      <c r="E172" s="103"/>
    </row>
    <row r="173" spans="1:5" s="104" customFormat="1" x14ac:dyDescent="0.35">
      <c r="A173" s="105"/>
      <c r="C173" s="105"/>
      <c r="D173" s="170"/>
      <c r="E173" s="83"/>
    </row>
    <row r="174" spans="1:5" x14ac:dyDescent="0.35">
      <c r="A174" s="105"/>
      <c r="B174" s="104"/>
      <c r="C174" s="105"/>
      <c r="D174" s="170"/>
      <c r="E174" s="81"/>
    </row>
    <row r="175" spans="1:5" x14ac:dyDescent="0.35">
      <c r="A175" s="105"/>
      <c r="B175" s="85"/>
      <c r="C175" s="84"/>
      <c r="D175" s="167"/>
      <c r="E175" s="81"/>
    </row>
    <row r="176" spans="1:5" s="99" customFormat="1" ht="26.5" customHeight="1" x14ac:dyDescent="0.35">
      <c r="A176" s="55"/>
      <c r="B176" s="52"/>
      <c r="C176" s="55"/>
      <c r="D176" s="158"/>
      <c r="E176" s="54"/>
    </row>
    <row r="177" spans="1:5" x14ac:dyDescent="0.35">
      <c r="A177" s="55"/>
      <c r="B177" s="89"/>
    </row>
    <row r="178" spans="1:5" s="99" customFormat="1" ht="27.5" customHeight="1" x14ac:dyDescent="0.35">
      <c r="A178" s="55"/>
      <c r="B178" s="56"/>
      <c r="C178" s="61"/>
      <c r="D178" s="169"/>
      <c r="E178" s="54"/>
    </row>
    <row r="180" spans="1:5" x14ac:dyDescent="0.35">
      <c r="B180" s="95"/>
      <c r="C180" s="61"/>
      <c r="D180" s="169"/>
    </row>
  </sheetData>
  <mergeCells count="3">
    <mergeCell ref="A2:D2"/>
    <mergeCell ref="A5:D5"/>
    <mergeCell ref="A7:D7"/>
  </mergeCells>
  <pageMargins left="0.7" right="0.7" top="0.75" bottom="0.75" header="0.3" footer="0.3"/>
  <pageSetup scale="64" fitToHeight="0" orientation="portrait" r:id="rId1"/>
  <rowBreaks count="2" manualBreakCount="2">
    <brk id="51" max="10" man="1"/>
    <brk id="104" max="10"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23E5D-C4FF-4C31-BD51-3E84E3DEF398}">
  <sheetPr>
    <pageSetUpPr fitToPage="1"/>
  </sheetPr>
  <dimension ref="A1:H122"/>
  <sheetViews>
    <sheetView view="pageBreakPreview" zoomScale="90" zoomScaleNormal="100" zoomScaleSheetLayoutView="90" workbookViewId="0">
      <pane ySplit="2" topLeftCell="A40" activePane="bottomLeft" state="frozen"/>
      <selection pane="bottomLeft" activeCell="G45" sqref="G45"/>
    </sheetView>
  </sheetViews>
  <sheetFormatPr defaultRowHeight="12.5" x14ac:dyDescent="0.35"/>
  <cols>
    <col min="1" max="1" width="6.453125" style="113" customWidth="1"/>
    <col min="2" max="2" width="49.36328125" style="106" customWidth="1"/>
    <col min="3" max="3" width="11.453125" style="113" customWidth="1"/>
    <col min="4" max="4" width="8.7265625" style="113"/>
    <col min="5" max="5" width="15.1796875" style="113" customWidth="1"/>
    <col min="6" max="6" width="15.54296875" style="113" customWidth="1"/>
    <col min="7" max="7" width="22.1796875" style="128" customWidth="1"/>
    <col min="8" max="8" width="23.81640625" style="128" customWidth="1"/>
    <col min="9" max="16384" width="8.7265625" style="106"/>
  </cols>
  <sheetData>
    <row r="1" spans="1:8" s="113" customFormat="1" ht="23" customHeight="1" thickBot="1" x14ac:dyDescent="0.4">
      <c r="A1" s="107" t="s">
        <v>7</v>
      </c>
      <c r="B1" s="108" t="s">
        <v>0</v>
      </c>
      <c r="C1" s="109" t="s">
        <v>9</v>
      </c>
      <c r="D1" s="108" t="s">
        <v>37</v>
      </c>
      <c r="E1" s="110" t="s">
        <v>36</v>
      </c>
      <c r="F1" s="175" t="s">
        <v>207</v>
      </c>
      <c r="G1" s="176" t="s">
        <v>11</v>
      </c>
      <c r="H1" s="112" t="s">
        <v>12</v>
      </c>
    </row>
    <row r="2" spans="1:8" ht="16" customHeight="1" x14ac:dyDescent="0.35">
      <c r="A2" s="149"/>
      <c r="B2" s="177"/>
      <c r="C2" s="151"/>
      <c r="D2" s="150" t="s">
        <v>3</v>
      </c>
      <c r="E2" s="178" t="s">
        <v>4</v>
      </c>
      <c r="F2" s="179" t="s">
        <v>38</v>
      </c>
      <c r="G2" s="180" t="s">
        <v>39</v>
      </c>
      <c r="H2" s="181" t="s">
        <v>178</v>
      </c>
    </row>
    <row r="3" spans="1:8" ht="16" customHeight="1" x14ac:dyDescent="0.35">
      <c r="A3" s="114"/>
      <c r="B3" s="120"/>
      <c r="C3" s="116"/>
      <c r="D3" s="117"/>
      <c r="E3" s="118"/>
      <c r="F3" s="182"/>
      <c r="G3" s="244"/>
      <c r="H3" s="183"/>
    </row>
    <row r="4" spans="1:8" ht="32" customHeight="1" x14ac:dyDescent="0.35">
      <c r="A4" s="114"/>
      <c r="B4" s="184" t="s">
        <v>124</v>
      </c>
      <c r="C4" s="116"/>
      <c r="D4" s="117"/>
      <c r="E4" s="118"/>
      <c r="F4" s="182"/>
      <c r="G4" s="244"/>
      <c r="H4" s="183"/>
    </row>
    <row r="5" spans="1:8" ht="23" customHeight="1" x14ac:dyDescent="0.35">
      <c r="A5" s="114"/>
      <c r="B5" s="184"/>
      <c r="C5" s="116"/>
      <c r="D5" s="117"/>
      <c r="E5" s="118"/>
      <c r="F5" s="182"/>
      <c r="G5" s="244"/>
      <c r="H5" s="183"/>
    </row>
    <row r="6" spans="1:8" ht="23" customHeight="1" x14ac:dyDescent="0.35">
      <c r="A6" s="114"/>
      <c r="B6" s="226" t="s">
        <v>187</v>
      </c>
      <c r="C6" s="116"/>
      <c r="D6" s="117"/>
      <c r="E6" s="118"/>
      <c r="F6" s="182"/>
      <c r="G6" s="244"/>
      <c r="H6" s="183"/>
    </row>
    <row r="7" spans="1:8" ht="16" customHeight="1" x14ac:dyDescent="0.35">
      <c r="A7" s="114"/>
      <c r="B7" s="227"/>
      <c r="C7" s="116"/>
      <c r="D7" s="117"/>
      <c r="E7" s="118"/>
      <c r="F7" s="182"/>
      <c r="G7" s="244"/>
      <c r="H7" s="183"/>
    </row>
    <row r="8" spans="1:8" ht="17" customHeight="1" x14ac:dyDescent="0.35">
      <c r="A8" s="114"/>
      <c r="B8" s="226" t="s">
        <v>188</v>
      </c>
      <c r="C8" s="116"/>
      <c r="D8" s="117"/>
      <c r="E8" s="118"/>
      <c r="F8" s="182"/>
      <c r="G8" s="244"/>
      <c r="H8" s="183"/>
    </row>
    <row r="9" spans="1:8" ht="14" customHeight="1" x14ac:dyDescent="0.35">
      <c r="A9" s="114"/>
      <c r="B9" s="228"/>
      <c r="C9" s="116"/>
      <c r="D9" s="117"/>
      <c r="E9" s="118"/>
      <c r="F9" s="182"/>
      <c r="G9" s="244"/>
      <c r="H9" s="183"/>
    </row>
    <row r="10" spans="1:8" ht="32" customHeight="1" x14ac:dyDescent="0.35">
      <c r="A10" s="114"/>
      <c r="B10" s="229" t="s">
        <v>189</v>
      </c>
      <c r="C10" s="116"/>
      <c r="D10" s="117"/>
      <c r="E10" s="118"/>
      <c r="F10" s="182"/>
      <c r="G10" s="244"/>
      <c r="H10" s="183"/>
    </row>
    <row r="11" spans="1:8" ht="12.5" customHeight="1" x14ac:dyDescent="0.35">
      <c r="A11" s="114"/>
      <c r="B11" s="229"/>
      <c r="C11" s="116"/>
      <c r="D11" s="117"/>
      <c r="E11" s="118"/>
      <c r="F11" s="182"/>
      <c r="G11" s="244"/>
      <c r="H11" s="183"/>
    </row>
    <row r="12" spans="1:8" ht="76.5" customHeight="1" x14ac:dyDescent="0.35">
      <c r="A12" s="114"/>
      <c r="B12" s="229" t="s">
        <v>190</v>
      </c>
      <c r="C12" s="116"/>
      <c r="D12" s="117"/>
      <c r="E12" s="118"/>
      <c r="F12" s="182"/>
      <c r="G12" s="244"/>
      <c r="H12" s="183"/>
    </row>
    <row r="13" spans="1:8" ht="17" customHeight="1" x14ac:dyDescent="0.35">
      <c r="A13" s="114"/>
      <c r="B13" s="229"/>
      <c r="C13" s="116"/>
      <c r="D13" s="117"/>
      <c r="E13" s="118"/>
      <c r="F13" s="182"/>
      <c r="G13" s="244"/>
      <c r="H13" s="183"/>
    </row>
    <row r="14" spans="1:8" ht="47" customHeight="1" x14ac:dyDescent="0.35">
      <c r="A14" s="114"/>
      <c r="B14" s="229" t="s">
        <v>191</v>
      </c>
      <c r="C14" s="116"/>
      <c r="D14" s="117"/>
      <c r="E14" s="118"/>
      <c r="F14" s="182"/>
      <c r="G14" s="244"/>
      <c r="H14" s="183"/>
    </row>
    <row r="15" spans="1:8" ht="23" customHeight="1" x14ac:dyDescent="0.35">
      <c r="A15" s="114"/>
      <c r="B15" s="230"/>
      <c r="C15" s="116"/>
      <c r="D15" s="117"/>
      <c r="E15" s="118"/>
      <c r="F15" s="182"/>
      <c r="G15" s="244"/>
      <c r="H15" s="183"/>
    </row>
    <row r="16" spans="1:8" ht="17" customHeight="1" x14ac:dyDescent="0.35">
      <c r="A16" s="114"/>
      <c r="B16" s="226" t="s">
        <v>192</v>
      </c>
      <c r="C16" s="116"/>
      <c r="D16" s="117"/>
      <c r="E16" s="118"/>
      <c r="F16" s="182"/>
      <c r="G16" s="244"/>
      <c r="H16" s="183"/>
    </row>
    <row r="17" spans="1:8" ht="15.5" customHeight="1" x14ac:dyDescent="0.35">
      <c r="A17" s="114"/>
      <c r="B17" s="229"/>
      <c r="C17" s="116"/>
      <c r="D17" s="117"/>
      <c r="E17" s="118"/>
      <c r="F17" s="182"/>
      <c r="G17" s="244"/>
      <c r="H17" s="183"/>
    </row>
    <row r="18" spans="1:8" ht="36.5" customHeight="1" x14ac:dyDescent="0.35">
      <c r="A18" s="114"/>
      <c r="B18" s="229" t="s">
        <v>193</v>
      </c>
      <c r="C18" s="116"/>
      <c r="D18" s="117"/>
      <c r="E18" s="118"/>
      <c r="F18" s="182"/>
      <c r="G18" s="244"/>
      <c r="H18" s="183"/>
    </row>
    <row r="19" spans="1:8" ht="15.5" customHeight="1" x14ac:dyDescent="0.35">
      <c r="A19" s="114"/>
      <c r="B19" s="229"/>
      <c r="C19" s="116"/>
      <c r="D19" s="117"/>
      <c r="E19" s="118"/>
      <c r="F19" s="182"/>
      <c r="G19" s="244"/>
      <c r="H19" s="183"/>
    </row>
    <row r="20" spans="1:8" ht="23" customHeight="1" x14ac:dyDescent="0.35">
      <c r="A20" s="114"/>
      <c r="B20" s="229" t="s">
        <v>194</v>
      </c>
      <c r="C20" s="116"/>
      <c r="D20" s="117"/>
      <c r="E20" s="118"/>
      <c r="F20" s="182"/>
      <c r="G20" s="244"/>
      <c r="H20" s="183"/>
    </row>
    <row r="21" spans="1:8" ht="23" customHeight="1" x14ac:dyDescent="0.35">
      <c r="A21" s="114"/>
      <c r="B21" s="229"/>
      <c r="C21" s="116"/>
      <c r="D21" s="117"/>
      <c r="E21" s="118"/>
      <c r="F21" s="182"/>
      <c r="G21" s="244"/>
      <c r="H21" s="183"/>
    </row>
    <row r="22" spans="1:8" ht="23" customHeight="1" x14ac:dyDescent="0.35">
      <c r="A22" s="114"/>
      <c r="B22" s="231" t="s">
        <v>195</v>
      </c>
      <c r="C22" s="116"/>
      <c r="D22" s="117"/>
      <c r="E22" s="118"/>
      <c r="F22" s="182"/>
      <c r="G22" s="244"/>
      <c r="H22" s="183"/>
    </row>
    <row r="23" spans="1:8" ht="10.5" customHeight="1" x14ac:dyDescent="0.35">
      <c r="A23" s="114"/>
      <c r="B23" s="232"/>
      <c r="C23" s="116"/>
      <c r="D23" s="117"/>
      <c r="E23" s="118"/>
      <c r="F23" s="182"/>
      <c r="G23" s="244"/>
      <c r="H23" s="183"/>
    </row>
    <row r="24" spans="1:8" ht="137" customHeight="1" x14ac:dyDescent="0.35">
      <c r="A24" s="114"/>
      <c r="B24" s="229" t="s">
        <v>196</v>
      </c>
      <c r="C24" s="116"/>
      <c r="D24" s="117"/>
      <c r="E24" s="118"/>
      <c r="F24" s="182"/>
      <c r="G24" s="244"/>
      <c r="H24" s="183"/>
    </row>
    <row r="25" spans="1:8" ht="17.5" customHeight="1" x14ac:dyDescent="0.35">
      <c r="A25" s="114"/>
      <c r="B25" s="229"/>
      <c r="C25" s="116"/>
      <c r="D25" s="117"/>
      <c r="E25" s="118"/>
      <c r="F25" s="182"/>
      <c r="G25" s="244"/>
      <c r="H25" s="183"/>
    </row>
    <row r="26" spans="1:8" ht="18.5" customHeight="1" x14ac:dyDescent="0.35">
      <c r="A26" s="114"/>
      <c r="B26" s="226" t="s">
        <v>197</v>
      </c>
      <c r="C26" s="116"/>
      <c r="D26" s="117"/>
      <c r="E26" s="118"/>
      <c r="F26" s="182"/>
      <c r="G26" s="244"/>
      <c r="H26" s="183"/>
    </row>
    <row r="27" spans="1:8" ht="15.5" customHeight="1" x14ac:dyDescent="0.35">
      <c r="A27" s="114"/>
      <c r="B27" s="228"/>
      <c r="C27" s="116"/>
      <c r="D27" s="117"/>
      <c r="E27" s="118"/>
      <c r="F27" s="182"/>
      <c r="G27" s="244"/>
      <c r="H27" s="183"/>
    </row>
    <row r="28" spans="1:8" ht="50" customHeight="1" x14ac:dyDescent="0.35">
      <c r="A28" s="114"/>
      <c r="B28" s="229" t="s">
        <v>198</v>
      </c>
      <c r="C28" s="116"/>
      <c r="D28" s="117"/>
      <c r="E28" s="118"/>
      <c r="F28" s="182"/>
      <c r="G28" s="244"/>
      <c r="H28" s="183"/>
    </row>
    <row r="29" spans="1:8" ht="17.5" customHeight="1" x14ac:dyDescent="0.35">
      <c r="A29" s="114"/>
      <c r="B29" s="229"/>
      <c r="C29" s="116"/>
      <c r="D29" s="117"/>
      <c r="E29" s="118"/>
      <c r="F29" s="182"/>
      <c r="G29" s="244"/>
      <c r="H29" s="183"/>
    </row>
    <row r="30" spans="1:8" ht="23" customHeight="1" x14ac:dyDescent="0.35">
      <c r="A30" s="114"/>
      <c r="B30" s="226" t="s">
        <v>199</v>
      </c>
      <c r="C30" s="116"/>
      <c r="D30" s="117"/>
      <c r="E30" s="118"/>
      <c r="F30" s="182"/>
      <c r="G30" s="244"/>
      <c r="H30" s="183"/>
    </row>
    <row r="31" spans="1:8" ht="12.5" customHeight="1" x14ac:dyDescent="0.35">
      <c r="A31" s="114"/>
      <c r="B31" s="228"/>
      <c r="C31" s="116"/>
      <c r="D31" s="117"/>
      <c r="E31" s="118"/>
      <c r="F31" s="182"/>
      <c r="G31" s="244"/>
      <c r="H31" s="183"/>
    </row>
    <row r="32" spans="1:8" ht="66.5" customHeight="1" x14ac:dyDescent="0.35">
      <c r="A32" s="114"/>
      <c r="B32" s="229" t="s">
        <v>206</v>
      </c>
      <c r="C32" s="116"/>
      <c r="D32" s="117"/>
      <c r="E32" s="118"/>
      <c r="F32" s="182"/>
      <c r="G32" s="244"/>
      <c r="H32" s="183"/>
    </row>
    <row r="33" spans="1:8" ht="17.5" customHeight="1" x14ac:dyDescent="0.35">
      <c r="A33" s="114"/>
      <c r="B33" s="229"/>
      <c r="C33" s="116"/>
      <c r="D33" s="117"/>
      <c r="E33" s="118"/>
      <c r="F33" s="182"/>
      <c r="G33" s="244"/>
      <c r="H33" s="183"/>
    </row>
    <row r="34" spans="1:8" ht="23" customHeight="1" x14ac:dyDescent="0.35">
      <c r="A34" s="114"/>
      <c r="B34" s="226" t="s">
        <v>200</v>
      </c>
      <c r="C34" s="116"/>
      <c r="D34" s="117"/>
      <c r="E34" s="118"/>
      <c r="F34" s="182"/>
      <c r="G34" s="244"/>
      <c r="H34" s="183"/>
    </row>
    <row r="35" spans="1:8" ht="14" customHeight="1" x14ac:dyDescent="0.35">
      <c r="A35" s="114"/>
      <c r="B35" s="228"/>
      <c r="C35" s="116"/>
      <c r="D35" s="117"/>
      <c r="E35" s="118"/>
      <c r="F35" s="182"/>
      <c r="G35" s="244"/>
      <c r="H35" s="183"/>
    </row>
    <row r="36" spans="1:8" ht="66" customHeight="1" x14ac:dyDescent="0.35">
      <c r="A36" s="114"/>
      <c r="B36" s="229" t="s">
        <v>201</v>
      </c>
      <c r="C36" s="116"/>
      <c r="D36" s="117"/>
      <c r="E36" s="118"/>
      <c r="F36" s="182"/>
      <c r="G36" s="244"/>
      <c r="H36" s="183"/>
    </row>
    <row r="37" spans="1:8" ht="23" customHeight="1" x14ac:dyDescent="0.35">
      <c r="A37" s="114"/>
      <c r="B37" s="184"/>
      <c r="C37" s="116"/>
      <c r="D37" s="117"/>
      <c r="E37" s="118"/>
      <c r="F37" s="182"/>
      <c r="G37" s="244"/>
      <c r="H37" s="183"/>
    </row>
    <row r="38" spans="1:8" ht="20" customHeight="1" x14ac:dyDescent="0.35">
      <c r="A38" s="114"/>
      <c r="B38" s="120"/>
      <c r="C38" s="116"/>
      <c r="D38" s="117"/>
      <c r="E38" s="118"/>
      <c r="F38" s="182"/>
      <c r="G38" s="244"/>
      <c r="H38" s="183"/>
    </row>
    <row r="39" spans="1:8" ht="36" x14ac:dyDescent="0.35">
      <c r="A39" s="114"/>
      <c r="B39" s="185" t="s">
        <v>125</v>
      </c>
      <c r="C39" s="122"/>
      <c r="D39" s="123"/>
      <c r="E39" s="124"/>
      <c r="F39" s="186"/>
      <c r="G39" s="245"/>
      <c r="H39" s="187"/>
    </row>
    <row r="40" spans="1:8" ht="19" customHeight="1" x14ac:dyDescent="0.35">
      <c r="A40" s="114"/>
      <c r="B40" s="120"/>
      <c r="C40" s="122"/>
      <c r="D40" s="123"/>
      <c r="E40" s="124"/>
      <c r="F40" s="186"/>
      <c r="G40" s="245"/>
      <c r="H40" s="187"/>
    </row>
    <row r="41" spans="1:8" ht="23" customHeight="1" x14ac:dyDescent="0.35">
      <c r="A41" s="125"/>
      <c r="B41" s="120" t="s">
        <v>13</v>
      </c>
      <c r="C41" s="122"/>
      <c r="D41" s="123"/>
      <c r="E41" s="124"/>
      <c r="F41" s="186"/>
      <c r="G41" s="245"/>
      <c r="H41" s="187"/>
    </row>
    <row r="42" spans="1:8" ht="13" x14ac:dyDescent="0.35">
      <c r="A42" s="125"/>
      <c r="B42" s="120"/>
      <c r="C42" s="122"/>
      <c r="D42" s="123"/>
      <c r="E42" s="124"/>
      <c r="F42" s="186"/>
      <c r="G42" s="245"/>
      <c r="H42" s="187"/>
    </row>
    <row r="43" spans="1:8" ht="27.5" customHeight="1" x14ac:dyDescent="0.35">
      <c r="A43" s="125">
        <v>1</v>
      </c>
      <c r="B43" s="126" t="s">
        <v>41</v>
      </c>
      <c r="C43" s="113" t="s">
        <v>14</v>
      </c>
      <c r="D43" s="127">
        <v>1</v>
      </c>
      <c r="E43" s="113">
        <v>10</v>
      </c>
      <c r="F43" s="189">
        <v>1</v>
      </c>
      <c r="G43" s="246"/>
      <c r="H43" s="190">
        <f>G43*F43*E43*D43</f>
        <v>0</v>
      </c>
    </row>
    <row r="44" spans="1:8" ht="27.5" customHeight="1" x14ac:dyDescent="0.35">
      <c r="A44" s="125">
        <v>2</v>
      </c>
      <c r="B44" s="126" t="s">
        <v>53</v>
      </c>
      <c r="C44" s="113" t="s">
        <v>14</v>
      </c>
      <c r="D44" s="127">
        <v>1</v>
      </c>
      <c r="E44" s="113">
        <v>10</v>
      </c>
      <c r="F44" s="189">
        <v>1</v>
      </c>
      <c r="G44" s="246"/>
      <c r="H44" s="190">
        <f t="shared" ref="H44:H51" si="0">G44*F44*E44*D44</f>
        <v>0</v>
      </c>
    </row>
    <row r="45" spans="1:8" ht="27.5" customHeight="1" x14ac:dyDescent="0.35">
      <c r="A45" s="125">
        <v>3</v>
      </c>
      <c r="B45" s="126" t="s">
        <v>126</v>
      </c>
      <c r="C45" s="113" t="s">
        <v>14</v>
      </c>
      <c r="D45" s="127">
        <f>SUM(D71:D82)</f>
        <v>77</v>
      </c>
      <c r="E45" s="113">
        <v>10</v>
      </c>
      <c r="F45" s="189">
        <v>1</v>
      </c>
      <c r="G45" s="246"/>
      <c r="H45" s="190">
        <f t="shared" si="0"/>
        <v>0</v>
      </c>
    </row>
    <row r="46" spans="1:8" ht="27.5" customHeight="1" x14ac:dyDescent="0.35">
      <c r="A46" s="125">
        <v>4</v>
      </c>
      <c r="B46" s="126" t="s">
        <v>179</v>
      </c>
      <c r="C46" s="113" t="s">
        <v>54</v>
      </c>
      <c r="D46" s="127">
        <f>D45</f>
        <v>77</v>
      </c>
      <c r="E46" s="113">
        <v>1</v>
      </c>
      <c r="F46" s="189">
        <v>1</v>
      </c>
      <c r="G46" s="246"/>
      <c r="H46" s="190">
        <f t="shared" si="0"/>
        <v>0</v>
      </c>
    </row>
    <row r="47" spans="1:8" ht="27.5" customHeight="1" x14ac:dyDescent="0.35">
      <c r="A47" s="125">
        <v>5</v>
      </c>
      <c r="B47" s="126" t="s">
        <v>6</v>
      </c>
      <c r="C47" s="113" t="s">
        <v>14</v>
      </c>
      <c r="D47" s="127">
        <v>1</v>
      </c>
      <c r="E47" s="113">
        <v>10</v>
      </c>
      <c r="F47" s="189">
        <v>1</v>
      </c>
      <c r="G47" s="246"/>
      <c r="H47" s="190">
        <f t="shared" si="0"/>
        <v>0</v>
      </c>
    </row>
    <row r="48" spans="1:8" ht="27.5" customHeight="1" x14ac:dyDescent="0.35">
      <c r="A48" s="125">
        <v>6</v>
      </c>
      <c r="B48" s="126" t="s">
        <v>5</v>
      </c>
      <c r="C48" s="113" t="s">
        <v>14</v>
      </c>
      <c r="D48" s="127">
        <v>1</v>
      </c>
      <c r="E48" s="113">
        <v>10</v>
      </c>
      <c r="F48" s="189">
        <v>1</v>
      </c>
      <c r="G48" s="246"/>
      <c r="H48" s="190">
        <f t="shared" si="0"/>
        <v>0</v>
      </c>
    </row>
    <row r="49" spans="1:8" ht="27.5" customHeight="1" x14ac:dyDescent="0.35">
      <c r="A49" s="125">
        <v>7</v>
      </c>
      <c r="B49" s="126" t="s">
        <v>180</v>
      </c>
      <c r="C49" s="113" t="s">
        <v>54</v>
      </c>
      <c r="D49" s="127">
        <f>D45</f>
        <v>77</v>
      </c>
      <c r="E49" s="113">
        <v>1</v>
      </c>
      <c r="F49" s="189">
        <v>1</v>
      </c>
      <c r="G49" s="239"/>
      <c r="H49" s="190">
        <f t="shared" si="0"/>
        <v>0</v>
      </c>
    </row>
    <row r="50" spans="1:8" ht="27.5" customHeight="1" x14ac:dyDescent="0.35">
      <c r="A50" s="125">
        <v>8</v>
      </c>
      <c r="B50" s="126" t="s">
        <v>181</v>
      </c>
      <c r="C50" s="113" t="s">
        <v>54</v>
      </c>
      <c r="D50" s="127">
        <f>D45</f>
        <v>77</v>
      </c>
      <c r="E50" s="113">
        <v>1</v>
      </c>
      <c r="F50" s="189">
        <v>2</v>
      </c>
      <c r="G50" s="239"/>
      <c r="H50" s="190">
        <f t="shared" si="0"/>
        <v>0</v>
      </c>
    </row>
    <row r="51" spans="1:8" ht="27.5" customHeight="1" x14ac:dyDescent="0.35">
      <c r="A51" s="125">
        <v>9</v>
      </c>
      <c r="B51" s="126" t="s">
        <v>182</v>
      </c>
      <c r="C51" s="113" t="s">
        <v>54</v>
      </c>
      <c r="D51" s="127">
        <f>D45</f>
        <v>77</v>
      </c>
      <c r="E51" s="113">
        <v>1</v>
      </c>
      <c r="F51" s="189">
        <v>1</v>
      </c>
      <c r="G51" s="239"/>
      <c r="H51" s="190">
        <f t="shared" si="0"/>
        <v>0</v>
      </c>
    </row>
    <row r="52" spans="1:8" x14ac:dyDescent="0.35">
      <c r="A52" s="125"/>
      <c r="B52" s="126"/>
      <c r="D52" s="127"/>
      <c r="F52" s="189"/>
      <c r="G52" s="246"/>
      <c r="H52" s="190"/>
    </row>
    <row r="53" spans="1:8" ht="13" x14ac:dyDescent="0.35">
      <c r="A53" s="114"/>
      <c r="B53" s="120"/>
      <c r="C53" s="116"/>
      <c r="D53" s="120"/>
      <c r="E53" s="129"/>
      <c r="F53" s="191"/>
      <c r="G53" s="247"/>
      <c r="H53" s="190"/>
    </row>
    <row r="54" spans="1:8" ht="13" x14ac:dyDescent="0.35">
      <c r="A54" s="125"/>
      <c r="B54" s="130" t="s">
        <v>15</v>
      </c>
      <c r="D54" s="127"/>
      <c r="F54" s="189"/>
      <c r="G54" s="246"/>
      <c r="H54" s="190"/>
    </row>
    <row r="55" spans="1:8" ht="15" customHeight="1" x14ac:dyDescent="0.35">
      <c r="A55" s="125"/>
      <c r="B55" s="120"/>
      <c r="D55" s="127"/>
      <c r="F55" s="189"/>
      <c r="G55" s="246"/>
      <c r="H55" s="190"/>
    </row>
    <row r="56" spans="1:8" ht="24.5" customHeight="1" x14ac:dyDescent="0.35">
      <c r="A56" s="125"/>
      <c r="B56" s="120" t="s">
        <v>16</v>
      </c>
      <c r="C56" s="116"/>
      <c r="D56" s="117"/>
      <c r="E56" s="118"/>
      <c r="F56" s="192"/>
      <c r="G56" s="248"/>
      <c r="H56" s="190"/>
    </row>
    <row r="57" spans="1:8" ht="26.5" customHeight="1" x14ac:dyDescent="0.35">
      <c r="A57" s="125">
        <v>10</v>
      </c>
      <c r="B57" s="126" t="s">
        <v>127</v>
      </c>
      <c r="C57" s="113" t="s">
        <v>183</v>
      </c>
      <c r="D57" s="127">
        <v>33</v>
      </c>
      <c r="E57" s="113">
        <v>10</v>
      </c>
      <c r="F57" s="189">
        <v>90</v>
      </c>
      <c r="G57" s="246"/>
      <c r="H57" s="190">
        <f>G57*F57*E57*D57</f>
        <v>0</v>
      </c>
    </row>
    <row r="58" spans="1:8" ht="16" customHeight="1" x14ac:dyDescent="0.35">
      <c r="A58" s="125"/>
      <c r="B58" s="126"/>
      <c r="D58" s="127"/>
      <c r="F58" s="189"/>
      <c r="G58" s="246"/>
      <c r="H58" s="190"/>
    </row>
    <row r="59" spans="1:8" ht="21" customHeight="1" x14ac:dyDescent="0.35">
      <c r="A59" s="125"/>
      <c r="B59" s="120" t="s">
        <v>17</v>
      </c>
      <c r="D59" s="127"/>
      <c r="F59" s="189"/>
      <c r="G59" s="246"/>
      <c r="H59" s="190"/>
    </row>
    <row r="60" spans="1:8" ht="24" customHeight="1" x14ac:dyDescent="0.35">
      <c r="A60" s="125">
        <v>11</v>
      </c>
      <c r="B60" s="126" t="s">
        <v>18</v>
      </c>
      <c r="C60" s="113" t="s">
        <v>183</v>
      </c>
      <c r="D60" s="127">
        <v>4</v>
      </c>
      <c r="E60" s="113">
        <v>10</v>
      </c>
      <c r="F60" s="189">
        <v>90</v>
      </c>
      <c r="G60" s="246"/>
      <c r="H60" s="190">
        <f>G60*F60*E60*D60</f>
        <v>0</v>
      </c>
    </row>
    <row r="61" spans="1:8" ht="17.5" customHeight="1" x14ac:dyDescent="0.35">
      <c r="A61" s="125"/>
      <c r="B61" s="126"/>
      <c r="D61" s="127"/>
      <c r="F61" s="189"/>
      <c r="G61" s="246"/>
      <c r="H61" s="190"/>
    </row>
    <row r="62" spans="1:8" s="146" customFormat="1" ht="22.5" customHeight="1" x14ac:dyDescent="0.35">
      <c r="A62" s="153" t="s">
        <v>3</v>
      </c>
      <c r="B62" s="154" t="s">
        <v>128</v>
      </c>
      <c r="C62" s="155"/>
      <c r="D62" s="156"/>
      <c r="E62" s="155"/>
      <c r="F62" s="193"/>
      <c r="G62" s="249"/>
      <c r="H62" s="194">
        <f>SUM(H39:H61)</f>
        <v>0</v>
      </c>
    </row>
    <row r="63" spans="1:8" x14ac:dyDescent="0.35">
      <c r="A63" s="125"/>
      <c r="B63" s="126"/>
      <c r="D63" s="126"/>
      <c r="E63" s="106"/>
      <c r="F63" s="195"/>
      <c r="G63" s="250"/>
      <c r="H63" s="188"/>
    </row>
    <row r="64" spans="1:8" ht="13" thickBot="1" x14ac:dyDescent="0.4">
      <c r="A64" s="125"/>
      <c r="B64" s="126"/>
      <c r="D64" s="126"/>
      <c r="E64" s="106"/>
      <c r="F64" s="195"/>
      <c r="G64" s="250"/>
      <c r="H64" s="188"/>
    </row>
    <row r="65" spans="1:8" ht="18" customHeight="1" thickBot="1" x14ac:dyDescent="0.4">
      <c r="A65" s="107" t="s">
        <v>7</v>
      </c>
      <c r="B65" s="135" t="s">
        <v>8</v>
      </c>
      <c r="C65" s="109" t="s">
        <v>9</v>
      </c>
      <c r="D65" s="108" t="s">
        <v>10</v>
      </c>
      <c r="E65" s="110" t="s">
        <v>36</v>
      </c>
      <c r="F65" s="175" t="s">
        <v>19</v>
      </c>
      <c r="G65" s="251"/>
      <c r="H65" s="112" t="s">
        <v>12</v>
      </c>
    </row>
    <row r="66" spans="1:8" ht="18" customHeight="1" x14ac:dyDescent="0.35">
      <c r="A66" s="114"/>
      <c r="B66" s="115"/>
      <c r="C66" s="116"/>
      <c r="D66" s="117"/>
      <c r="E66" s="118"/>
      <c r="F66" s="182"/>
      <c r="G66" s="244"/>
      <c r="H66" s="183"/>
    </row>
    <row r="67" spans="1:8" ht="18" customHeight="1" x14ac:dyDescent="0.35">
      <c r="A67" s="114"/>
      <c r="B67" s="121" t="s">
        <v>129</v>
      </c>
      <c r="C67" s="116"/>
      <c r="D67" s="117"/>
      <c r="E67" s="118"/>
      <c r="F67" s="182"/>
      <c r="G67" s="244"/>
      <c r="H67" s="183"/>
    </row>
    <row r="68" spans="1:8" ht="13" x14ac:dyDescent="0.35">
      <c r="A68" s="114"/>
      <c r="B68" s="136"/>
      <c r="D68" s="127"/>
      <c r="F68" s="189"/>
      <c r="G68" s="246"/>
      <c r="H68" s="190"/>
    </row>
    <row r="69" spans="1:8" ht="18" customHeight="1" x14ac:dyDescent="0.35">
      <c r="A69" s="125"/>
      <c r="B69" s="137" t="s">
        <v>20</v>
      </c>
      <c r="D69" s="127"/>
      <c r="F69" s="189"/>
      <c r="G69" s="246"/>
      <c r="H69" s="190"/>
    </row>
    <row r="70" spans="1:8" ht="13" x14ac:dyDescent="0.35">
      <c r="A70" s="125"/>
      <c r="B70" s="120"/>
      <c r="D70" s="127"/>
      <c r="F70" s="189"/>
      <c r="G70" s="246"/>
      <c r="H70" s="190"/>
    </row>
    <row r="71" spans="1:8" ht="30.5" customHeight="1" x14ac:dyDescent="0.35">
      <c r="A71" s="125">
        <v>12</v>
      </c>
      <c r="B71" s="126" t="s">
        <v>21</v>
      </c>
      <c r="C71" s="113" t="s">
        <v>22</v>
      </c>
      <c r="D71" s="127">
        <v>1</v>
      </c>
      <c r="E71" s="113">
        <v>10</v>
      </c>
      <c r="F71" s="189">
        <v>480</v>
      </c>
      <c r="G71" s="246"/>
      <c r="H71" s="190">
        <f>F71*G71*E71*D71</f>
        <v>0</v>
      </c>
    </row>
    <row r="72" spans="1:8" ht="30.5" customHeight="1" x14ac:dyDescent="0.35">
      <c r="A72" s="125">
        <v>13</v>
      </c>
      <c r="B72" s="126" t="s">
        <v>23</v>
      </c>
      <c r="C72" s="113" t="s">
        <v>22</v>
      </c>
      <c r="D72" s="127">
        <v>2</v>
      </c>
      <c r="E72" s="113">
        <v>10</v>
      </c>
      <c r="F72" s="189">
        <v>480</v>
      </c>
      <c r="G72" s="246"/>
      <c r="H72" s="190">
        <f t="shared" ref="H72:H82" si="1">F72*G72*E72*D72</f>
        <v>0</v>
      </c>
    </row>
    <row r="73" spans="1:8" ht="30.5" customHeight="1" x14ac:dyDescent="0.35">
      <c r="A73" s="125">
        <v>14</v>
      </c>
      <c r="B73" s="126" t="s">
        <v>24</v>
      </c>
      <c r="C73" s="113" t="s">
        <v>22</v>
      </c>
      <c r="D73" s="127">
        <v>2</v>
      </c>
      <c r="E73" s="113">
        <v>10</v>
      </c>
      <c r="F73" s="189">
        <v>480</v>
      </c>
      <c r="G73" s="246"/>
      <c r="H73" s="190">
        <f t="shared" si="1"/>
        <v>0</v>
      </c>
    </row>
    <row r="74" spans="1:8" ht="30.5" customHeight="1" x14ac:dyDescent="0.35">
      <c r="A74" s="125">
        <v>15</v>
      </c>
      <c r="B74" s="126" t="s">
        <v>25</v>
      </c>
      <c r="C74" s="113" t="s">
        <v>22</v>
      </c>
      <c r="D74" s="127">
        <v>8</v>
      </c>
      <c r="E74" s="113">
        <v>10</v>
      </c>
      <c r="F74" s="189">
        <v>480</v>
      </c>
      <c r="G74" s="246"/>
      <c r="H74" s="190">
        <f t="shared" si="1"/>
        <v>0</v>
      </c>
    </row>
    <row r="75" spans="1:8" ht="30.5" customHeight="1" x14ac:dyDescent="0.35">
      <c r="A75" s="125">
        <v>16</v>
      </c>
      <c r="B75" s="126" t="s">
        <v>26</v>
      </c>
      <c r="C75" s="113" t="s">
        <v>22</v>
      </c>
      <c r="D75" s="127">
        <v>4</v>
      </c>
      <c r="E75" s="113">
        <v>10</v>
      </c>
      <c r="F75" s="189">
        <v>480</v>
      </c>
      <c r="G75" s="246"/>
      <c r="H75" s="190">
        <f t="shared" si="1"/>
        <v>0</v>
      </c>
    </row>
    <row r="76" spans="1:8" ht="30.5" customHeight="1" x14ac:dyDescent="0.35">
      <c r="A76" s="125">
        <v>17</v>
      </c>
      <c r="B76" s="126" t="s">
        <v>27</v>
      </c>
      <c r="C76" s="113" t="s">
        <v>22</v>
      </c>
      <c r="D76" s="127">
        <v>7</v>
      </c>
      <c r="E76" s="113">
        <v>10</v>
      </c>
      <c r="F76" s="189">
        <v>480</v>
      </c>
      <c r="G76" s="246"/>
      <c r="H76" s="190">
        <f t="shared" si="1"/>
        <v>0</v>
      </c>
    </row>
    <row r="77" spans="1:8" ht="30.5" customHeight="1" x14ac:dyDescent="0.35">
      <c r="A77" s="125">
        <v>18</v>
      </c>
      <c r="B77" s="126" t="s">
        <v>28</v>
      </c>
      <c r="C77" s="113" t="s">
        <v>22</v>
      </c>
      <c r="D77" s="127">
        <v>24</v>
      </c>
      <c r="E77" s="113">
        <v>10</v>
      </c>
      <c r="F77" s="189">
        <v>480</v>
      </c>
      <c r="G77" s="246"/>
      <c r="H77" s="190">
        <f t="shared" si="1"/>
        <v>0</v>
      </c>
    </row>
    <row r="78" spans="1:8" ht="30.5" customHeight="1" x14ac:dyDescent="0.35">
      <c r="A78" s="125">
        <v>19</v>
      </c>
      <c r="B78" s="126" t="s">
        <v>29</v>
      </c>
      <c r="C78" s="113" t="s">
        <v>22</v>
      </c>
      <c r="D78" s="127">
        <v>8</v>
      </c>
      <c r="E78" s="113">
        <v>10</v>
      </c>
      <c r="F78" s="189">
        <v>480</v>
      </c>
      <c r="G78" s="246"/>
      <c r="H78" s="190">
        <f t="shared" si="1"/>
        <v>0</v>
      </c>
    </row>
    <row r="79" spans="1:8" ht="30.5" customHeight="1" x14ac:dyDescent="0.35">
      <c r="A79" s="125">
        <v>20</v>
      </c>
      <c r="B79" s="126" t="s">
        <v>30</v>
      </c>
      <c r="C79" s="113" t="s">
        <v>22</v>
      </c>
      <c r="D79" s="127">
        <v>7</v>
      </c>
      <c r="E79" s="113">
        <v>10</v>
      </c>
      <c r="F79" s="189">
        <v>480</v>
      </c>
      <c r="G79" s="246"/>
      <c r="H79" s="190">
        <f t="shared" si="1"/>
        <v>0</v>
      </c>
    </row>
    <row r="80" spans="1:8" ht="30.5" customHeight="1" x14ac:dyDescent="0.35">
      <c r="A80" s="125">
        <v>21</v>
      </c>
      <c r="B80" s="126" t="s">
        <v>130</v>
      </c>
      <c r="C80" s="113" t="s">
        <v>22</v>
      </c>
      <c r="D80" s="127">
        <v>7</v>
      </c>
      <c r="E80" s="113">
        <v>10</v>
      </c>
      <c r="F80" s="189">
        <v>480</v>
      </c>
      <c r="G80" s="246"/>
      <c r="H80" s="190">
        <f t="shared" si="1"/>
        <v>0</v>
      </c>
    </row>
    <row r="81" spans="1:8" ht="30.5" customHeight="1" x14ac:dyDescent="0.35">
      <c r="A81" s="125">
        <v>22</v>
      </c>
      <c r="B81" s="126" t="s">
        <v>32</v>
      </c>
      <c r="C81" s="113" t="s">
        <v>22</v>
      </c>
      <c r="D81" s="127">
        <v>2</v>
      </c>
      <c r="E81" s="113">
        <v>10</v>
      </c>
      <c r="F81" s="189">
        <v>480</v>
      </c>
      <c r="G81" s="246"/>
      <c r="H81" s="190">
        <f t="shared" si="1"/>
        <v>0</v>
      </c>
    </row>
    <row r="82" spans="1:8" ht="30.5" customHeight="1" x14ac:dyDescent="0.35">
      <c r="A82" s="125">
        <v>23</v>
      </c>
      <c r="B82" s="126" t="s">
        <v>33</v>
      </c>
      <c r="C82" s="113" t="s">
        <v>22</v>
      </c>
      <c r="D82" s="127">
        <v>5</v>
      </c>
      <c r="E82" s="113">
        <v>10</v>
      </c>
      <c r="F82" s="189">
        <v>480</v>
      </c>
      <c r="G82" s="246"/>
      <c r="H82" s="190">
        <f t="shared" si="1"/>
        <v>0</v>
      </c>
    </row>
    <row r="83" spans="1:8" ht="9" customHeight="1" x14ac:dyDescent="0.35">
      <c r="A83" s="138"/>
      <c r="B83" s="126"/>
      <c r="D83" s="127"/>
      <c r="F83" s="189"/>
      <c r="G83" s="246"/>
      <c r="H83" s="190"/>
    </row>
    <row r="84" spans="1:8" ht="23" customHeight="1" x14ac:dyDescent="0.35">
      <c r="A84" s="139" t="s">
        <v>4</v>
      </c>
      <c r="B84" s="132" t="s">
        <v>122</v>
      </c>
      <c r="C84" s="133"/>
      <c r="D84" s="134">
        <f>SUM(D71:D82)</f>
        <v>77</v>
      </c>
      <c r="E84" s="133"/>
      <c r="F84" s="196"/>
      <c r="G84" s="252"/>
      <c r="H84" s="197">
        <f>SUM(H71:H82)</f>
        <v>0</v>
      </c>
    </row>
    <row r="85" spans="1:8" ht="22.5" customHeight="1" x14ac:dyDescent="0.35">
      <c r="A85" s="138"/>
      <c r="B85" s="140"/>
      <c r="C85" s="141"/>
      <c r="D85" s="140"/>
      <c r="E85" s="142"/>
      <c r="F85" s="199"/>
      <c r="G85" s="250"/>
      <c r="H85" s="188"/>
    </row>
    <row r="86" spans="1:8" ht="24.5" customHeight="1" x14ac:dyDescent="0.35">
      <c r="A86" s="125"/>
      <c r="B86" s="137" t="s">
        <v>34</v>
      </c>
      <c r="D86" s="127"/>
      <c r="F86" s="189"/>
      <c r="G86" s="246"/>
      <c r="H86" s="190"/>
    </row>
    <row r="87" spans="1:8" ht="9" customHeight="1" x14ac:dyDescent="0.35">
      <c r="A87" s="125"/>
      <c r="B87" s="120"/>
      <c r="D87" s="127"/>
      <c r="F87" s="189"/>
      <c r="G87" s="246"/>
      <c r="H87" s="190"/>
    </row>
    <row r="88" spans="1:8" ht="31.5" customHeight="1" x14ac:dyDescent="0.35">
      <c r="A88" s="125">
        <v>24</v>
      </c>
      <c r="B88" s="126" t="s">
        <v>21</v>
      </c>
      <c r="C88" s="113" t="s">
        <v>22</v>
      </c>
      <c r="D88" s="127">
        <v>1</v>
      </c>
      <c r="E88" s="113">
        <v>10</v>
      </c>
      <c r="F88" s="189">
        <v>180</v>
      </c>
      <c r="G88" s="246"/>
      <c r="H88" s="190">
        <f>G88*F88*E88*D88</f>
        <v>0</v>
      </c>
    </row>
    <row r="89" spans="1:8" ht="31.5" customHeight="1" x14ac:dyDescent="0.35">
      <c r="A89" s="125">
        <v>25</v>
      </c>
      <c r="B89" s="126" t="s">
        <v>23</v>
      </c>
      <c r="C89" s="113" t="s">
        <v>22</v>
      </c>
      <c r="D89" s="127">
        <v>2</v>
      </c>
      <c r="E89" s="113">
        <v>10</v>
      </c>
      <c r="F89" s="189">
        <v>180</v>
      </c>
      <c r="G89" s="246"/>
      <c r="H89" s="190">
        <f t="shared" ref="H89:H99" si="2">G89*F89*E89*D89</f>
        <v>0</v>
      </c>
    </row>
    <row r="90" spans="1:8" ht="31.5" customHeight="1" x14ac:dyDescent="0.35">
      <c r="A90" s="125">
        <v>26</v>
      </c>
      <c r="B90" s="126" t="s">
        <v>24</v>
      </c>
      <c r="C90" s="113" t="s">
        <v>22</v>
      </c>
      <c r="D90" s="127">
        <v>2</v>
      </c>
      <c r="E90" s="113">
        <v>10</v>
      </c>
      <c r="F90" s="189">
        <v>180</v>
      </c>
      <c r="G90" s="246"/>
      <c r="H90" s="190">
        <f t="shared" si="2"/>
        <v>0</v>
      </c>
    </row>
    <row r="91" spans="1:8" ht="31.5" customHeight="1" x14ac:dyDescent="0.35">
      <c r="A91" s="125">
        <v>27</v>
      </c>
      <c r="B91" s="126" t="s">
        <v>25</v>
      </c>
      <c r="C91" s="113" t="s">
        <v>22</v>
      </c>
      <c r="D91" s="127">
        <v>8</v>
      </c>
      <c r="E91" s="113">
        <v>10</v>
      </c>
      <c r="F91" s="189">
        <v>180</v>
      </c>
      <c r="G91" s="246"/>
      <c r="H91" s="190">
        <f t="shared" si="2"/>
        <v>0</v>
      </c>
    </row>
    <row r="92" spans="1:8" ht="31.5" customHeight="1" x14ac:dyDescent="0.35">
      <c r="A92" s="125">
        <v>28</v>
      </c>
      <c r="B92" s="126" t="s">
        <v>26</v>
      </c>
      <c r="C92" s="113" t="s">
        <v>22</v>
      </c>
      <c r="D92" s="127">
        <v>4</v>
      </c>
      <c r="E92" s="113">
        <v>10</v>
      </c>
      <c r="F92" s="189">
        <v>180</v>
      </c>
      <c r="G92" s="246"/>
      <c r="H92" s="190">
        <f t="shared" si="2"/>
        <v>0</v>
      </c>
    </row>
    <row r="93" spans="1:8" ht="31.5" customHeight="1" x14ac:dyDescent="0.35">
      <c r="A93" s="125">
        <v>29</v>
      </c>
      <c r="B93" s="126" t="s">
        <v>27</v>
      </c>
      <c r="C93" s="113" t="s">
        <v>22</v>
      </c>
      <c r="D93" s="127">
        <v>7</v>
      </c>
      <c r="E93" s="113">
        <v>10</v>
      </c>
      <c r="F93" s="189">
        <v>180</v>
      </c>
      <c r="G93" s="246"/>
      <c r="H93" s="190">
        <f t="shared" si="2"/>
        <v>0</v>
      </c>
    </row>
    <row r="94" spans="1:8" ht="31.5" customHeight="1" x14ac:dyDescent="0.35">
      <c r="A94" s="125">
        <v>30</v>
      </c>
      <c r="B94" s="126" t="s">
        <v>28</v>
      </c>
      <c r="C94" s="113" t="s">
        <v>22</v>
      </c>
      <c r="D94" s="127">
        <v>24</v>
      </c>
      <c r="E94" s="113">
        <v>10</v>
      </c>
      <c r="F94" s="189">
        <v>180</v>
      </c>
      <c r="G94" s="246"/>
      <c r="H94" s="190">
        <f>G94*F94*E94*D94</f>
        <v>0</v>
      </c>
    </row>
    <row r="95" spans="1:8" ht="31.5" customHeight="1" x14ac:dyDescent="0.35">
      <c r="A95" s="125">
        <v>31</v>
      </c>
      <c r="B95" s="126" t="s">
        <v>29</v>
      </c>
      <c r="C95" s="113" t="s">
        <v>22</v>
      </c>
      <c r="D95" s="127">
        <v>8</v>
      </c>
      <c r="E95" s="113">
        <v>10</v>
      </c>
      <c r="F95" s="189">
        <v>180</v>
      </c>
      <c r="G95" s="246"/>
      <c r="H95" s="190">
        <f t="shared" si="2"/>
        <v>0</v>
      </c>
    </row>
    <row r="96" spans="1:8" ht="31.5" customHeight="1" x14ac:dyDescent="0.35">
      <c r="A96" s="125">
        <v>32</v>
      </c>
      <c r="B96" s="126" t="s">
        <v>30</v>
      </c>
      <c r="C96" s="113" t="s">
        <v>22</v>
      </c>
      <c r="D96" s="127">
        <v>7</v>
      </c>
      <c r="E96" s="113">
        <v>10</v>
      </c>
      <c r="F96" s="189">
        <v>180</v>
      </c>
      <c r="G96" s="246"/>
      <c r="H96" s="190">
        <f t="shared" si="2"/>
        <v>0</v>
      </c>
    </row>
    <row r="97" spans="1:8" ht="31.5" customHeight="1" x14ac:dyDescent="0.35">
      <c r="A97" s="125">
        <v>33</v>
      </c>
      <c r="B97" s="126" t="s">
        <v>31</v>
      </c>
      <c r="C97" s="113" t="s">
        <v>22</v>
      </c>
      <c r="D97" s="127">
        <v>7</v>
      </c>
      <c r="E97" s="113">
        <v>10</v>
      </c>
      <c r="F97" s="189">
        <v>180</v>
      </c>
      <c r="G97" s="246"/>
      <c r="H97" s="190">
        <f t="shared" si="2"/>
        <v>0</v>
      </c>
    </row>
    <row r="98" spans="1:8" ht="31.5" customHeight="1" x14ac:dyDescent="0.35">
      <c r="A98" s="125">
        <v>34</v>
      </c>
      <c r="B98" s="126" t="s">
        <v>32</v>
      </c>
      <c r="C98" s="113" t="s">
        <v>22</v>
      </c>
      <c r="D98" s="127">
        <v>2</v>
      </c>
      <c r="E98" s="113">
        <v>10</v>
      </c>
      <c r="F98" s="189">
        <v>180</v>
      </c>
      <c r="G98" s="246"/>
      <c r="H98" s="190">
        <f t="shared" si="2"/>
        <v>0</v>
      </c>
    </row>
    <row r="99" spans="1:8" ht="31.5" customHeight="1" x14ac:dyDescent="0.35">
      <c r="A99" s="125">
        <v>35</v>
      </c>
      <c r="B99" s="126" t="s">
        <v>33</v>
      </c>
      <c r="C99" s="113" t="s">
        <v>22</v>
      </c>
      <c r="D99" s="127">
        <v>5</v>
      </c>
      <c r="E99" s="113">
        <v>10</v>
      </c>
      <c r="F99" s="189">
        <v>180</v>
      </c>
      <c r="G99" s="246"/>
      <c r="H99" s="190">
        <f t="shared" si="2"/>
        <v>0</v>
      </c>
    </row>
    <row r="100" spans="1:8" x14ac:dyDescent="0.35">
      <c r="A100" s="125"/>
      <c r="B100" s="126"/>
      <c r="D100" s="127"/>
      <c r="F100" s="189"/>
      <c r="G100" s="246"/>
      <c r="H100" s="190"/>
    </row>
    <row r="101" spans="1:8" ht="26" customHeight="1" x14ac:dyDescent="0.35">
      <c r="A101" s="200" t="s">
        <v>38</v>
      </c>
      <c r="B101" s="132" t="s">
        <v>122</v>
      </c>
      <c r="C101" s="133"/>
      <c r="D101" s="134">
        <f>SUM(D99,D98,D97,D96,D95,D94,D93,D92,D91,D90,D89,D88)</f>
        <v>77</v>
      </c>
      <c r="E101" s="133"/>
      <c r="F101" s="196"/>
      <c r="G101" s="252"/>
      <c r="H101" s="197">
        <f>SUM(H86:H100)</f>
        <v>0</v>
      </c>
    </row>
    <row r="102" spans="1:8" ht="20" customHeight="1" x14ac:dyDescent="0.35">
      <c r="A102" s="125"/>
      <c r="B102" s="126"/>
      <c r="D102" s="126"/>
      <c r="E102" s="106"/>
      <c r="F102" s="195"/>
      <c r="G102" s="250"/>
      <c r="H102" s="188"/>
    </row>
    <row r="103" spans="1:8" ht="22" customHeight="1" x14ac:dyDescent="0.35">
      <c r="A103" s="125"/>
      <c r="B103" s="120" t="s">
        <v>35</v>
      </c>
      <c r="D103" s="127"/>
      <c r="F103" s="189"/>
      <c r="G103" s="246"/>
      <c r="H103" s="190"/>
    </row>
    <row r="104" spans="1:8" ht="9" customHeight="1" x14ac:dyDescent="0.35">
      <c r="A104" s="125"/>
      <c r="B104" s="120"/>
      <c r="D104" s="127"/>
      <c r="F104" s="189"/>
      <c r="G104" s="246"/>
      <c r="H104" s="190"/>
    </row>
    <row r="105" spans="1:8" ht="31.5" customHeight="1" x14ac:dyDescent="0.35">
      <c r="A105" s="125">
        <v>36</v>
      </c>
      <c r="B105" s="126" t="s">
        <v>21</v>
      </c>
      <c r="C105" s="113" t="s">
        <v>22</v>
      </c>
      <c r="D105" s="127">
        <v>1</v>
      </c>
      <c r="E105" s="113">
        <v>10</v>
      </c>
      <c r="F105" s="189">
        <v>66</v>
      </c>
      <c r="G105" s="246"/>
      <c r="H105" s="190">
        <f>G105*F105*E105*D105</f>
        <v>0</v>
      </c>
    </row>
    <row r="106" spans="1:8" ht="31.5" customHeight="1" x14ac:dyDescent="0.35">
      <c r="A106" s="125">
        <v>37</v>
      </c>
      <c r="B106" s="126" t="s">
        <v>23</v>
      </c>
      <c r="C106" s="113" t="s">
        <v>22</v>
      </c>
      <c r="D106" s="127">
        <v>2</v>
      </c>
      <c r="E106" s="113">
        <v>10</v>
      </c>
      <c r="F106" s="189">
        <v>66</v>
      </c>
      <c r="G106" s="246"/>
      <c r="H106" s="190">
        <f t="shared" ref="H106:H116" si="3">G106*F106*E106*D106</f>
        <v>0</v>
      </c>
    </row>
    <row r="107" spans="1:8" ht="31.5" customHeight="1" x14ac:dyDescent="0.35">
      <c r="A107" s="125">
        <v>38</v>
      </c>
      <c r="B107" s="126" t="s">
        <v>24</v>
      </c>
      <c r="C107" s="113" t="s">
        <v>22</v>
      </c>
      <c r="D107" s="127">
        <v>2</v>
      </c>
      <c r="E107" s="113">
        <v>10</v>
      </c>
      <c r="F107" s="189">
        <v>66</v>
      </c>
      <c r="G107" s="246"/>
      <c r="H107" s="190">
        <f t="shared" si="3"/>
        <v>0</v>
      </c>
    </row>
    <row r="108" spans="1:8" ht="31.5" customHeight="1" x14ac:dyDescent="0.35">
      <c r="A108" s="125">
        <v>39</v>
      </c>
      <c r="B108" s="126" t="s">
        <v>25</v>
      </c>
      <c r="C108" s="113" t="s">
        <v>22</v>
      </c>
      <c r="D108" s="127">
        <v>8</v>
      </c>
      <c r="E108" s="113">
        <v>10</v>
      </c>
      <c r="F108" s="189">
        <v>66</v>
      </c>
      <c r="G108" s="246"/>
      <c r="H108" s="190">
        <f t="shared" si="3"/>
        <v>0</v>
      </c>
    </row>
    <row r="109" spans="1:8" ht="31.5" customHeight="1" x14ac:dyDescent="0.35">
      <c r="A109" s="125">
        <v>40</v>
      </c>
      <c r="B109" s="126" t="s">
        <v>26</v>
      </c>
      <c r="C109" s="113" t="s">
        <v>22</v>
      </c>
      <c r="D109" s="127">
        <v>4</v>
      </c>
      <c r="E109" s="113">
        <v>10</v>
      </c>
      <c r="F109" s="189">
        <v>66</v>
      </c>
      <c r="G109" s="246"/>
      <c r="H109" s="190">
        <f t="shared" si="3"/>
        <v>0</v>
      </c>
    </row>
    <row r="110" spans="1:8" ht="31.5" customHeight="1" x14ac:dyDescent="0.35">
      <c r="A110" s="125">
        <v>41</v>
      </c>
      <c r="B110" s="126" t="s">
        <v>27</v>
      </c>
      <c r="C110" s="113" t="s">
        <v>22</v>
      </c>
      <c r="D110" s="127">
        <v>7</v>
      </c>
      <c r="E110" s="113">
        <v>10</v>
      </c>
      <c r="F110" s="189">
        <v>66</v>
      </c>
      <c r="G110" s="246"/>
      <c r="H110" s="190">
        <f t="shared" si="3"/>
        <v>0</v>
      </c>
    </row>
    <row r="111" spans="1:8" ht="31.5" customHeight="1" x14ac:dyDescent="0.35">
      <c r="A111" s="125">
        <v>42</v>
      </c>
      <c r="B111" s="126" t="s">
        <v>28</v>
      </c>
      <c r="C111" s="113" t="s">
        <v>22</v>
      </c>
      <c r="D111" s="127">
        <v>24</v>
      </c>
      <c r="E111" s="113">
        <v>10</v>
      </c>
      <c r="F111" s="189">
        <v>66</v>
      </c>
      <c r="G111" s="246"/>
      <c r="H111" s="190">
        <f t="shared" si="3"/>
        <v>0</v>
      </c>
    </row>
    <row r="112" spans="1:8" ht="31.5" customHeight="1" x14ac:dyDescent="0.35">
      <c r="A112" s="125">
        <v>43</v>
      </c>
      <c r="B112" s="126" t="s">
        <v>29</v>
      </c>
      <c r="C112" s="113" t="s">
        <v>22</v>
      </c>
      <c r="D112" s="127">
        <v>8</v>
      </c>
      <c r="E112" s="113">
        <v>10</v>
      </c>
      <c r="F112" s="189">
        <v>66</v>
      </c>
      <c r="G112" s="246"/>
      <c r="H112" s="190">
        <f t="shared" si="3"/>
        <v>0</v>
      </c>
    </row>
    <row r="113" spans="1:8" ht="31.5" customHeight="1" x14ac:dyDescent="0.35">
      <c r="A113" s="125">
        <v>44</v>
      </c>
      <c r="B113" s="126" t="s">
        <v>30</v>
      </c>
      <c r="C113" s="113" t="s">
        <v>22</v>
      </c>
      <c r="D113" s="127">
        <v>7</v>
      </c>
      <c r="E113" s="113">
        <v>10</v>
      </c>
      <c r="F113" s="189">
        <v>66</v>
      </c>
      <c r="G113" s="246"/>
      <c r="H113" s="190">
        <f t="shared" si="3"/>
        <v>0</v>
      </c>
    </row>
    <row r="114" spans="1:8" ht="31.5" customHeight="1" x14ac:dyDescent="0.35">
      <c r="A114" s="125">
        <v>45</v>
      </c>
      <c r="B114" s="126" t="s">
        <v>31</v>
      </c>
      <c r="C114" s="113" t="s">
        <v>22</v>
      </c>
      <c r="D114" s="127">
        <v>7</v>
      </c>
      <c r="E114" s="113">
        <v>10</v>
      </c>
      <c r="F114" s="189">
        <v>66</v>
      </c>
      <c r="G114" s="246"/>
      <c r="H114" s="190">
        <f t="shared" si="3"/>
        <v>0</v>
      </c>
    </row>
    <row r="115" spans="1:8" ht="31.5" customHeight="1" x14ac:dyDescent="0.35">
      <c r="A115" s="125">
        <v>46</v>
      </c>
      <c r="B115" s="126" t="s">
        <v>32</v>
      </c>
      <c r="C115" s="113" t="s">
        <v>22</v>
      </c>
      <c r="D115" s="127">
        <v>2</v>
      </c>
      <c r="E115" s="113">
        <v>10</v>
      </c>
      <c r="F115" s="189">
        <v>66</v>
      </c>
      <c r="G115" s="246"/>
      <c r="H115" s="190">
        <f t="shared" si="3"/>
        <v>0</v>
      </c>
    </row>
    <row r="116" spans="1:8" ht="31.5" customHeight="1" x14ac:dyDescent="0.35">
      <c r="A116" s="125">
        <v>47</v>
      </c>
      <c r="B116" s="126" t="s">
        <v>33</v>
      </c>
      <c r="C116" s="113" t="s">
        <v>22</v>
      </c>
      <c r="D116" s="127">
        <v>5</v>
      </c>
      <c r="E116" s="113">
        <v>10</v>
      </c>
      <c r="F116" s="189">
        <v>66</v>
      </c>
      <c r="G116" s="246"/>
      <c r="H116" s="190">
        <f t="shared" si="3"/>
        <v>0</v>
      </c>
    </row>
    <row r="117" spans="1:8" x14ac:dyDescent="0.35">
      <c r="A117" s="125"/>
      <c r="B117" s="126"/>
      <c r="D117" s="127"/>
      <c r="F117" s="189"/>
      <c r="G117" s="246"/>
      <c r="H117" s="190"/>
    </row>
    <row r="118" spans="1:8" ht="25" customHeight="1" x14ac:dyDescent="0.35">
      <c r="A118" s="131" t="s">
        <v>39</v>
      </c>
      <c r="B118" s="132" t="s">
        <v>122</v>
      </c>
      <c r="C118" s="133"/>
      <c r="D118" s="143">
        <f>SUM(D116,D115,D114,D113,D112,D111,D110,D109,D108,D107,D106,D105)</f>
        <v>77</v>
      </c>
      <c r="E118" s="133"/>
      <c r="F118" s="196"/>
      <c r="G118" s="252"/>
      <c r="H118" s="197">
        <f>SUM(H103:H117)</f>
        <v>0</v>
      </c>
    </row>
    <row r="119" spans="1:8" ht="19" customHeight="1" x14ac:dyDescent="0.35">
      <c r="A119" s="114"/>
      <c r="B119" s="126"/>
      <c r="D119" s="126"/>
      <c r="E119" s="106"/>
      <c r="F119" s="195"/>
      <c r="G119" s="250"/>
      <c r="H119" s="188"/>
    </row>
    <row r="120" spans="1:8" s="129" customFormat="1" ht="23" customHeight="1" x14ac:dyDescent="0.35">
      <c r="A120" s="131" t="s">
        <v>131</v>
      </c>
      <c r="B120" s="132" t="s">
        <v>132</v>
      </c>
      <c r="C120" s="144"/>
      <c r="D120" s="132"/>
      <c r="E120" s="145"/>
      <c r="F120" s="201"/>
      <c r="G120" s="253"/>
      <c r="H120" s="198">
        <f>H118+H101+H84</f>
        <v>0</v>
      </c>
    </row>
    <row r="121" spans="1:8" ht="27.5" customHeight="1" thickBot="1" x14ac:dyDescent="0.4">
      <c r="A121" s="125"/>
      <c r="B121" s="126"/>
      <c r="D121" s="126"/>
      <c r="E121" s="106"/>
      <c r="F121" s="195"/>
      <c r="G121" s="250"/>
      <c r="H121" s="188"/>
    </row>
    <row r="122" spans="1:8" s="146" customFormat="1" ht="30.5" customHeight="1" thickBot="1" x14ac:dyDescent="0.4">
      <c r="A122" s="202" t="s">
        <v>133</v>
      </c>
      <c r="B122" s="203" t="s">
        <v>202</v>
      </c>
      <c r="C122" s="204"/>
      <c r="D122" s="205"/>
      <c r="E122" s="206"/>
      <c r="F122" s="207"/>
      <c r="G122" s="254"/>
      <c r="H122" s="208">
        <f>H120+H62</f>
        <v>0</v>
      </c>
    </row>
  </sheetData>
  <sheetProtection algorithmName="SHA-512" hashValue="tgORQPRIZpe5J9IAJC6p5Nd2mVVQVA44tCjdoerN0SIbZP8GU1dZqadft/b6YLN1wVSrZWaZGdPd6d62IsgnIw==" saltValue="fJzzsHcYKpBTmo1ft93CJw==" spinCount="100000" sheet="1" objects="1" scenarios="1"/>
  <pageMargins left="0.7" right="0.7" top="0.75" bottom="0.75" header="0.3" footer="0.3"/>
  <pageSetup scale="59" fitToHeight="0" orientation="portrait" r:id="rId1"/>
  <rowBreaks count="2" manualBreakCount="2">
    <brk id="37" max="7" man="1"/>
    <brk id="84" max="7"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ED7D4-0A40-4BE2-972B-F3727D638744}">
  <dimension ref="A13:I27"/>
  <sheetViews>
    <sheetView view="pageBreakPreview" zoomScale="60" zoomScaleNormal="100" workbookViewId="0">
      <selection activeCell="T48" sqref="T48"/>
    </sheetView>
  </sheetViews>
  <sheetFormatPr defaultColWidth="9.1796875" defaultRowHeight="14.5" x14ac:dyDescent="0.35"/>
  <cols>
    <col min="1" max="16384" width="9.1796875" style="12"/>
  </cols>
  <sheetData>
    <row r="13" spans="1:9" x14ac:dyDescent="0.35">
      <c r="A13" s="264" t="s">
        <v>166</v>
      </c>
      <c r="B13" s="264"/>
      <c r="C13" s="264"/>
      <c r="D13" s="264"/>
      <c r="E13" s="264"/>
      <c r="F13" s="264"/>
      <c r="G13" s="264"/>
      <c r="H13" s="264"/>
      <c r="I13" s="264"/>
    </row>
    <row r="14" spans="1:9" x14ac:dyDescent="0.35">
      <c r="A14" s="264"/>
      <c r="B14" s="264"/>
      <c r="C14" s="264"/>
      <c r="D14" s="264"/>
      <c r="E14" s="264"/>
      <c r="F14" s="264"/>
      <c r="G14" s="264"/>
      <c r="H14" s="264"/>
      <c r="I14" s="264"/>
    </row>
    <row r="15" spans="1:9" x14ac:dyDescent="0.35">
      <c r="A15" s="264"/>
      <c r="B15" s="264"/>
      <c r="C15" s="264"/>
      <c r="D15" s="264"/>
      <c r="E15" s="264"/>
      <c r="F15" s="264"/>
      <c r="G15" s="264"/>
      <c r="H15" s="264"/>
      <c r="I15" s="264"/>
    </row>
    <row r="16" spans="1:9" x14ac:dyDescent="0.35">
      <c r="A16" s="264"/>
      <c r="B16" s="264"/>
      <c r="C16" s="264"/>
      <c r="D16" s="264"/>
      <c r="E16" s="264"/>
      <c r="F16" s="264"/>
      <c r="G16" s="264"/>
      <c r="H16" s="264"/>
      <c r="I16" s="264"/>
    </row>
    <row r="17" spans="1:9" x14ac:dyDescent="0.35">
      <c r="A17" s="264"/>
      <c r="B17" s="264"/>
      <c r="C17" s="264"/>
      <c r="D17" s="264"/>
      <c r="E17" s="264"/>
      <c r="F17" s="264"/>
      <c r="G17" s="264"/>
      <c r="H17" s="264"/>
      <c r="I17" s="264"/>
    </row>
    <row r="18" spans="1:9" x14ac:dyDescent="0.35">
      <c r="A18" s="264"/>
      <c r="B18" s="264"/>
      <c r="C18" s="264"/>
      <c r="D18" s="264"/>
      <c r="E18" s="264"/>
      <c r="F18" s="264"/>
      <c r="G18" s="264"/>
      <c r="H18" s="264"/>
      <c r="I18" s="264"/>
    </row>
    <row r="19" spans="1:9" x14ac:dyDescent="0.35">
      <c r="A19" s="264"/>
      <c r="B19" s="264"/>
      <c r="C19" s="264"/>
      <c r="D19" s="264"/>
      <c r="E19" s="264"/>
      <c r="F19" s="264"/>
      <c r="G19" s="264"/>
      <c r="H19" s="264"/>
      <c r="I19" s="264"/>
    </row>
    <row r="20" spans="1:9" x14ac:dyDescent="0.35">
      <c r="A20" s="264"/>
      <c r="B20" s="264"/>
      <c r="C20" s="264"/>
      <c r="D20" s="264"/>
      <c r="E20" s="264"/>
      <c r="F20" s="264"/>
      <c r="G20" s="264"/>
      <c r="H20" s="264"/>
      <c r="I20" s="264"/>
    </row>
    <row r="21" spans="1:9" x14ac:dyDescent="0.35">
      <c r="A21" s="264"/>
      <c r="B21" s="264"/>
      <c r="C21" s="264"/>
      <c r="D21" s="264"/>
      <c r="E21" s="264"/>
      <c r="F21" s="264"/>
      <c r="G21" s="264"/>
      <c r="H21" s="264"/>
      <c r="I21" s="264"/>
    </row>
    <row r="22" spans="1:9" x14ac:dyDescent="0.35">
      <c r="A22" s="264"/>
      <c r="B22" s="264"/>
      <c r="C22" s="264"/>
      <c r="D22" s="264"/>
      <c r="E22" s="264"/>
      <c r="F22" s="264"/>
      <c r="G22" s="264"/>
      <c r="H22" s="264"/>
      <c r="I22" s="264"/>
    </row>
    <row r="23" spans="1:9" x14ac:dyDescent="0.35">
      <c r="A23" s="264"/>
      <c r="B23" s="264"/>
      <c r="C23" s="264"/>
      <c r="D23" s="264"/>
      <c r="E23" s="264"/>
      <c r="F23" s="264"/>
      <c r="G23" s="264"/>
      <c r="H23" s="264"/>
      <c r="I23" s="264"/>
    </row>
    <row r="24" spans="1:9" x14ac:dyDescent="0.35">
      <c r="A24" s="264"/>
      <c r="B24" s="264"/>
      <c r="C24" s="264"/>
      <c r="D24" s="264"/>
      <c r="E24" s="264"/>
      <c r="F24" s="264"/>
      <c r="G24" s="264"/>
      <c r="H24" s="264"/>
      <c r="I24" s="264"/>
    </row>
    <row r="25" spans="1:9" x14ac:dyDescent="0.35">
      <c r="A25" s="264"/>
      <c r="B25" s="264"/>
      <c r="C25" s="264"/>
      <c r="D25" s="264"/>
      <c r="E25" s="264"/>
      <c r="F25" s="264"/>
      <c r="G25" s="264"/>
      <c r="H25" s="264"/>
      <c r="I25" s="264"/>
    </row>
    <row r="26" spans="1:9" x14ac:dyDescent="0.35">
      <c r="A26" s="264"/>
      <c r="B26" s="264"/>
      <c r="C26" s="264"/>
      <c r="D26" s="264"/>
      <c r="E26" s="264"/>
      <c r="F26" s="264"/>
      <c r="G26" s="264"/>
      <c r="H26" s="264"/>
      <c r="I26" s="264"/>
    </row>
    <row r="27" spans="1:9" x14ac:dyDescent="0.35">
      <c r="A27" s="264"/>
      <c r="B27" s="264"/>
      <c r="C27" s="264"/>
      <c r="D27" s="264"/>
      <c r="E27" s="264"/>
      <c r="F27" s="264"/>
      <c r="G27" s="264"/>
      <c r="H27" s="264"/>
      <c r="I27" s="264"/>
    </row>
  </sheetData>
  <mergeCells count="1">
    <mergeCell ref="A13:I2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0395C-44AA-4A48-933C-3F096416071B}">
  <sheetPr>
    <pageSetUpPr fitToPage="1"/>
  </sheetPr>
  <dimension ref="A1:G180"/>
  <sheetViews>
    <sheetView view="pageBreakPreview" zoomScale="70" zoomScaleNormal="100" zoomScaleSheetLayoutView="70" workbookViewId="0">
      <selection activeCell="A26" sqref="A26"/>
    </sheetView>
  </sheetViews>
  <sheetFormatPr defaultColWidth="9.26953125" defaultRowHeight="18" x14ac:dyDescent="0.35"/>
  <cols>
    <col min="1" max="1" width="6.90625" style="52" customWidth="1"/>
    <col min="2" max="2" width="77.36328125" style="80" customWidth="1"/>
    <col min="3" max="3" width="0.7265625" style="55" customWidth="1"/>
    <col min="4" max="4" width="39.26953125" style="55" customWidth="1"/>
    <col min="5" max="5" width="0.81640625" style="54" customWidth="1"/>
    <col min="6" max="6" width="9.26953125" style="52"/>
    <col min="7" max="7" width="21.453125" style="52" bestFit="1" customWidth="1"/>
    <col min="8" max="16384" width="9.26953125" style="52"/>
  </cols>
  <sheetData>
    <row r="1" spans="1:7" ht="6.5" customHeight="1" x14ac:dyDescent="0.35">
      <c r="A1" s="48"/>
      <c r="B1" s="49"/>
      <c r="C1" s="50"/>
      <c r="D1" s="50"/>
      <c r="E1" s="51"/>
    </row>
    <row r="2" spans="1:7" ht="44" customHeight="1" x14ac:dyDescent="0.35">
      <c r="A2" s="265" t="s">
        <v>167</v>
      </c>
      <c r="B2" s="265"/>
      <c r="C2" s="265"/>
      <c r="D2" s="265"/>
      <c r="E2" s="51"/>
    </row>
    <row r="3" spans="1:7" ht="21.5" customHeight="1" x14ac:dyDescent="0.35">
      <c r="A3" s="48"/>
      <c r="B3" s="53"/>
      <c r="C3" s="50"/>
      <c r="D3" s="50"/>
      <c r="E3" s="51"/>
    </row>
    <row r="4" spans="1:7" ht="21.5" customHeight="1" x14ac:dyDescent="0.35">
      <c r="A4" s="48"/>
      <c r="B4" s="53"/>
      <c r="C4" s="50"/>
      <c r="D4" s="50"/>
      <c r="E4" s="51"/>
    </row>
    <row r="5" spans="1:7" ht="28" customHeight="1" x14ac:dyDescent="0.35">
      <c r="A5" s="266" t="s">
        <v>134</v>
      </c>
      <c r="B5" s="266"/>
      <c r="C5" s="266"/>
      <c r="D5" s="266"/>
    </row>
    <row r="6" spans="1:7" ht="28" customHeight="1" x14ac:dyDescent="0.35">
      <c r="A6" s="147"/>
      <c r="B6" s="147"/>
      <c r="C6" s="147"/>
      <c r="D6" s="147"/>
    </row>
    <row r="7" spans="1:7" ht="28" customHeight="1" x14ac:dyDescent="0.35">
      <c r="A7" s="266" t="s">
        <v>160</v>
      </c>
      <c r="B7" s="266"/>
      <c r="C7" s="266"/>
      <c r="D7" s="266"/>
    </row>
    <row r="8" spans="1:7" ht="28" customHeight="1" x14ac:dyDescent="0.35">
      <c r="A8" s="147"/>
      <c r="B8" s="147"/>
      <c r="C8" s="147"/>
      <c r="D8" s="147"/>
    </row>
    <row r="9" spans="1:7" ht="18.5" thickBot="1" x14ac:dyDescent="0.4">
      <c r="A9" s="55"/>
      <c r="B9" s="56"/>
    </row>
    <row r="10" spans="1:7" s="61" customFormat="1" ht="20.5" customHeight="1" thickBot="1" x14ac:dyDescent="0.4">
      <c r="A10" s="57" t="s">
        <v>54</v>
      </c>
      <c r="B10" s="58" t="s">
        <v>0</v>
      </c>
      <c r="C10" s="59"/>
      <c r="D10" s="59" t="s">
        <v>121</v>
      </c>
      <c r="E10" s="60"/>
    </row>
    <row r="11" spans="1:7" ht="19" customHeight="1" x14ac:dyDescent="0.35">
      <c r="A11" s="62"/>
      <c r="B11" s="63"/>
      <c r="C11" s="62"/>
      <c r="D11" s="64"/>
      <c r="E11" s="65"/>
    </row>
    <row r="12" spans="1:7" ht="34.5" customHeight="1" x14ac:dyDescent="0.35">
      <c r="A12" s="62"/>
      <c r="B12" s="148" t="s">
        <v>124</v>
      </c>
      <c r="C12" s="62"/>
      <c r="D12" s="160"/>
      <c r="E12" s="67"/>
      <c r="G12" s="68"/>
    </row>
    <row r="13" spans="1:7" ht="17" customHeight="1" x14ac:dyDescent="0.35">
      <c r="A13" s="62"/>
      <c r="B13" s="66"/>
      <c r="C13" s="62"/>
      <c r="D13" s="160"/>
      <c r="E13" s="67"/>
      <c r="G13" s="68"/>
    </row>
    <row r="14" spans="1:7" ht="36.5" customHeight="1" x14ac:dyDescent="0.35">
      <c r="A14" s="62">
        <v>1</v>
      </c>
      <c r="B14" s="66" t="s">
        <v>161</v>
      </c>
      <c r="C14" s="62"/>
      <c r="D14" s="160" t="s">
        <v>2</v>
      </c>
      <c r="E14" s="67"/>
      <c r="G14" s="68"/>
    </row>
    <row r="15" spans="1:7" ht="7" customHeight="1" x14ac:dyDescent="0.35">
      <c r="A15" s="62"/>
      <c r="B15" s="69"/>
      <c r="C15" s="62"/>
      <c r="D15" s="161"/>
      <c r="E15" s="67"/>
    </row>
    <row r="16" spans="1:7" ht="22" customHeight="1" x14ac:dyDescent="0.35">
      <c r="A16" s="62"/>
      <c r="B16" s="69"/>
      <c r="C16" s="62"/>
      <c r="D16" s="160"/>
      <c r="E16" s="67"/>
    </row>
    <row r="17" spans="1:5" ht="37.5" customHeight="1" x14ac:dyDescent="0.35">
      <c r="A17" s="62"/>
      <c r="B17" s="70" t="s">
        <v>122</v>
      </c>
      <c r="C17" s="62"/>
      <c r="D17" s="162" t="s">
        <v>2</v>
      </c>
      <c r="E17" s="67"/>
    </row>
    <row r="18" spans="1:5" ht="12" customHeight="1" x14ac:dyDescent="0.35">
      <c r="A18" s="62"/>
      <c r="B18" s="70"/>
      <c r="C18" s="62"/>
      <c r="D18" s="162"/>
      <c r="E18" s="67"/>
    </row>
    <row r="19" spans="1:5" ht="24" customHeight="1" x14ac:dyDescent="0.35">
      <c r="A19" s="62"/>
      <c r="B19" s="69"/>
      <c r="C19" s="62"/>
      <c r="D19" s="163"/>
      <c r="E19" s="67"/>
    </row>
    <row r="20" spans="1:5" ht="36.5" customHeight="1" x14ac:dyDescent="0.35">
      <c r="A20" s="62">
        <v>2</v>
      </c>
      <c r="B20" s="69" t="s">
        <v>123</v>
      </c>
      <c r="C20" s="62"/>
      <c r="D20" s="160" t="s">
        <v>2</v>
      </c>
      <c r="E20" s="67"/>
    </row>
    <row r="21" spans="1:5" ht="17" customHeight="1" x14ac:dyDescent="0.35">
      <c r="A21" s="62"/>
      <c r="B21" s="69"/>
      <c r="C21" s="62"/>
      <c r="D21" s="160"/>
      <c r="E21" s="67"/>
    </row>
    <row r="22" spans="1:5" ht="16.5" customHeight="1" thickBot="1" x14ac:dyDescent="0.4">
      <c r="A22" s="62"/>
      <c r="B22" s="71"/>
      <c r="C22" s="62"/>
      <c r="D22" s="164"/>
      <c r="E22" s="67"/>
    </row>
    <row r="23" spans="1:5" ht="48.5" customHeight="1" thickBot="1" x14ac:dyDescent="0.4">
      <c r="A23" s="72">
        <v>3</v>
      </c>
      <c r="B23" s="73" t="s">
        <v>164</v>
      </c>
      <c r="C23" s="72"/>
      <c r="D23" s="165" t="s">
        <v>2</v>
      </c>
      <c r="E23" s="74"/>
    </row>
    <row r="24" spans="1:5" ht="4" customHeight="1" thickBot="1" x14ac:dyDescent="0.4">
      <c r="A24" s="75"/>
      <c r="B24" s="76"/>
      <c r="C24" s="77"/>
      <c r="D24" s="166"/>
      <c r="E24" s="79"/>
    </row>
    <row r="25" spans="1:5" ht="19.5" customHeight="1" x14ac:dyDescent="0.35">
      <c r="A25" s="55"/>
      <c r="D25" s="158"/>
      <c r="E25" s="81"/>
    </row>
    <row r="26" spans="1:5" ht="17.5" x14ac:dyDescent="0.35">
      <c r="A26" s="55"/>
      <c r="D26" s="158"/>
      <c r="E26" s="81"/>
    </row>
    <row r="27" spans="1:5" ht="17.5" x14ac:dyDescent="0.35">
      <c r="A27" s="55"/>
      <c r="D27" s="158"/>
      <c r="E27" s="81"/>
    </row>
    <row r="28" spans="1:5" ht="17.5" x14ac:dyDescent="0.35">
      <c r="A28" s="55"/>
      <c r="D28" s="158"/>
      <c r="E28" s="81"/>
    </row>
    <row r="29" spans="1:5" ht="17.5" x14ac:dyDescent="0.35">
      <c r="A29" s="55"/>
      <c r="D29" s="158"/>
      <c r="E29" s="81"/>
    </row>
    <row r="30" spans="1:5" ht="19" customHeight="1" x14ac:dyDescent="0.35">
      <c r="A30" s="55"/>
      <c r="D30" s="158"/>
      <c r="E30" s="81"/>
    </row>
    <row r="31" spans="1:5" ht="25.5" customHeight="1" x14ac:dyDescent="0.35">
      <c r="A31" s="55"/>
      <c r="D31" s="158"/>
      <c r="E31" s="81"/>
    </row>
    <row r="32" spans="1:5" ht="16.5" customHeight="1" x14ac:dyDescent="0.35">
      <c r="A32" s="55"/>
      <c r="D32" s="158"/>
      <c r="E32" s="81"/>
    </row>
    <row r="33" spans="1:5" ht="25.5" customHeight="1" x14ac:dyDescent="0.35">
      <c r="A33" s="55"/>
      <c r="B33" s="82"/>
      <c r="D33" s="158"/>
      <c r="E33" s="83"/>
    </row>
    <row r="34" spans="1:5" ht="20" customHeight="1" x14ac:dyDescent="0.35">
      <c r="A34" s="55"/>
      <c r="D34" s="158"/>
      <c r="E34" s="83"/>
    </row>
    <row r="35" spans="1:5" s="86" customFormat="1" ht="24" customHeight="1" x14ac:dyDescent="0.35">
      <c r="A35" s="84"/>
      <c r="B35" s="85"/>
      <c r="C35" s="84"/>
      <c r="D35" s="167"/>
      <c r="E35" s="83"/>
    </row>
    <row r="36" spans="1:5" s="86" customFormat="1" ht="24" customHeight="1" x14ac:dyDescent="0.35">
      <c r="A36" s="55"/>
      <c r="B36" s="85"/>
      <c r="C36" s="84"/>
      <c r="D36" s="167"/>
      <c r="E36" s="83"/>
    </row>
    <row r="37" spans="1:5" s="86" customFormat="1" ht="24" customHeight="1" x14ac:dyDescent="0.35">
      <c r="A37" s="84"/>
      <c r="B37" s="85"/>
      <c r="C37" s="84"/>
      <c r="D37" s="167"/>
      <c r="E37" s="83"/>
    </row>
    <row r="38" spans="1:5" s="86" customFormat="1" ht="16.5" customHeight="1" x14ac:dyDescent="0.35">
      <c r="A38" s="84"/>
      <c r="B38" s="85"/>
      <c r="C38" s="84"/>
      <c r="D38" s="167"/>
      <c r="E38" s="83"/>
    </row>
    <row r="39" spans="1:5" s="86" customFormat="1" ht="24" customHeight="1" x14ac:dyDescent="0.35">
      <c r="A39" s="84"/>
      <c r="B39" s="87"/>
      <c r="C39" s="84"/>
      <c r="D39" s="167"/>
      <c r="E39" s="83"/>
    </row>
    <row r="40" spans="1:5" s="86" customFormat="1" ht="24" customHeight="1" x14ac:dyDescent="0.35">
      <c r="A40" s="84"/>
      <c r="B40" s="85"/>
      <c r="C40" s="84"/>
      <c r="D40" s="167"/>
      <c r="E40" s="83"/>
    </row>
    <row r="41" spans="1:5" s="89" customFormat="1" ht="24" customHeight="1" x14ac:dyDescent="0.35">
      <c r="A41" s="84"/>
      <c r="B41" s="85"/>
      <c r="C41" s="84"/>
      <c r="D41" s="84"/>
      <c r="E41" s="88"/>
    </row>
    <row r="42" spans="1:5" s="86" customFormat="1" ht="16.5" customHeight="1" x14ac:dyDescent="0.35">
      <c r="A42" s="84"/>
      <c r="B42" s="85"/>
      <c r="C42" s="84"/>
      <c r="D42" s="84"/>
      <c r="E42" s="81"/>
    </row>
    <row r="43" spans="1:5" s="86" customFormat="1" ht="37.5" customHeight="1" x14ac:dyDescent="0.35">
      <c r="A43" s="48"/>
      <c r="B43" s="90"/>
      <c r="C43" s="48"/>
      <c r="D43" s="48"/>
      <c r="E43" s="81"/>
    </row>
    <row r="44" spans="1:5" ht="24" customHeight="1" x14ac:dyDescent="0.35">
      <c r="A44" s="84"/>
      <c r="E44" s="81"/>
    </row>
    <row r="45" spans="1:5" ht="24" customHeight="1" x14ac:dyDescent="0.35">
      <c r="A45" s="48"/>
      <c r="B45" s="91"/>
      <c r="E45" s="81"/>
    </row>
    <row r="46" spans="1:5" ht="24" customHeight="1" x14ac:dyDescent="0.35">
      <c r="A46" s="55"/>
      <c r="E46" s="81"/>
    </row>
    <row r="47" spans="1:5" ht="17.5" x14ac:dyDescent="0.35">
      <c r="A47" s="55"/>
      <c r="E47" s="81"/>
    </row>
    <row r="48" spans="1:5" x14ac:dyDescent="0.35">
      <c r="A48" s="55"/>
      <c r="B48" s="82"/>
      <c r="E48" s="81"/>
    </row>
    <row r="49" spans="1:5" x14ac:dyDescent="0.35">
      <c r="A49" s="55"/>
      <c r="B49" s="56"/>
      <c r="E49" s="81"/>
    </row>
    <row r="50" spans="1:5" x14ac:dyDescent="0.35">
      <c r="A50" s="55"/>
      <c r="B50" s="92"/>
      <c r="E50" s="81"/>
    </row>
    <row r="51" spans="1:5" x14ac:dyDescent="0.35">
      <c r="A51" s="55"/>
      <c r="B51" s="56"/>
      <c r="E51" s="81"/>
    </row>
    <row r="52" spans="1:5" ht="15.5" customHeight="1" x14ac:dyDescent="0.35">
      <c r="A52" s="55"/>
      <c r="B52" s="93"/>
      <c r="E52" s="81"/>
    </row>
    <row r="53" spans="1:5" ht="15.5" customHeight="1" x14ac:dyDescent="0.35">
      <c r="A53" s="55"/>
      <c r="B53" s="93"/>
      <c r="E53" s="81"/>
    </row>
    <row r="54" spans="1:5" ht="15.5" customHeight="1" x14ac:dyDescent="0.35">
      <c r="A54" s="55"/>
      <c r="B54" s="93"/>
      <c r="E54" s="81"/>
    </row>
    <row r="55" spans="1:5" ht="21.5" customHeight="1" x14ac:dyDescent="0.35">
      <c r="A55" s="55"/>
      <c r="B55" s="93"/>
      <c r="E55" s="81"/>
    </row>
    <row r="56" spans="1:5" ht="12.5" customHeight="1" x14ac:dyDescent="0.35">
      <c r="A56" s="55"/>
      <c r="B56" s="93"/>
      <c r="E56" s="81"/>
    </row>
    <row r="57" spans="1:5" ht="45.5" customHeight="1" x14ac:dyDescent="0.35">
      <c r="A57" s="55"/>
      <c r="B57" s="94"/>
      <c r="E57" s="81"/>
    </row>
    <row r="58" spans="1:5" ht="22" customHeight="1" x14ac:dyDescent="0.35">
      <c r="A58" s="55"/>
      <c r="B58" s="93"/>
      <c r="E58" s="81"/>
    </row>
    <row r="59" spans="1:5" ht="17.5" x14ac:dyDescent="0.35">
      <c r="A59" s="55"/>
      <c r="B59" s="93"/>
      <c r="E59" s="81"/>
    </row>
    <row r="60" spans="1:5" ht="17.5" x14ac:dyDescent="0.35">
      <c r="A60" s="55"/>
      <c r="B60" s="93"/>
      <c r="E60" s="81"/>
    </row>
    <row r="61" spans="1:5" ht="17.5" x14ac:dyDescent="0.35">
      <c r="A61" s="55"/>
      <c r="B61" s="93"/>
      <c r="E61" s="81"/>
    </row>
    <row r="62" spans="1:5" x14ac:dyDescent="0.35">
      <c r="A62" s="55"/>
      <c r="B62" s="92"/>
      <c r="E62" s="81"/>
    </row>
    <row r="63" spans="1:5" x14ac:dyDescent="0.35">
      <c r="A63" s="55"/>
      <c r="B63" s="56"/>
      <c r="E63" s="81"/>
    </row>
    <row r="64" spans="1:5" ht="17.5" x14ac:dyDescent="0.35">
      <c r="A64" s="55"/>
      <c r="B64" s="89"/>
      <c r="E64" s="81"/>
    </row>
    <row r="65" spans="1:5" ht="17.5" x14ac:dyDescent="0.35">
      <c r="A65" s="55"/>
      <c r="B65" s="89"/>
      <c r="E65" s="81"/>
    </row>
    <row r="66" spans="1:5" ht="17.5" x14ac:dyDescent="0.35">
      <c r="A66" s="55"/>
      <c r="B66" s="89"/>
      <c r="E66" s="81"/>
    </row>
    <row r="67" spans="1:5" ht="17.5" x14ac:dyDescent="0.35">
      <c r="A67" s="55"/>
      <c r="B67" s="89"/>
      <c r="E67" s="81"/>
    </row>
    <row r="68" spans="1:5" ht="17.5" x14ac:dyDescent="0.35">
      <c r="A68" s="55"/>
      <c r="B68" s="89"/>
      <c r="E68" s="81"/>
    </row>
    <row r="69" spans="1:5" ht="17.5" x14ac:dyDescent="0.35">
      <c r="A69" s="55"/>
      <c r="B69" s="89"/>
      <c r="E69" s="81"/>
    </row>
    <row r="70" spans="1:5" ht="17.5" x14ac:dyDescent="0.35">
      <c r="A70" s="55"/>
      <c r="B70" s="89"/>
      <c r="E70" s="81"/>
    </row>
    <row r="71" spans="1:5" ht="17.5" x14ac:dyDescent="0.35">
      <c r="A71" s="55"/>
      <c r="B71" s="89"/>
      <c r="E71" s="81"/>
    </row>
    <row r="72" spans="1:5" ht="17.5" x14ac:dyDescent="0.35">
      <c r="A72" s="55"/>
      <c r="B72" s="89"/>
      <c r="E72" s="81"/>
    </row>
    <row r="73" spans="1:5" ht="17.5" x14ac:dyDescent="0.35">
      <c r="A73" s="55"/>
      <c r="B73" s="89"/>
      <c r="E73" s="81"/>
    </row>
    <row r="74" spans="1:5" ht="17.5" x14ac:dyDescent="0.35">
      <c r="A74" s="55"/>
      <c r="B74" s="89"/>
      <c r="E74" s="81"/>
    </row>
    <row r="75" spans="1:5" ht="17.5" x14ac:dyDescent="0.35">
      <c r="A75" s="55"/>
      <c r="B75" s="89"/>
      <c r="E75" s="81"/>
    </row>
    <row r="76" spans="1:5" ht="17.5" x14ac:dyDescent="0.35">
      <c r="A76" s="55"/>
      <c r="B76" s="89"/>
      <c r="E76" s="81"/>
    </row>
    <row r="77" spans="1:5" ht="17.5" x14ac:dyDescent="0.35">
      <c r="A77" s="55"/>
      <c r="B77" s="89"/>
      <c r="E77" s="81"/>
    </row>
    <row r="78" spans="1:5" ht="17.5" x14ac:dyDescent="0.35">
      <c r="A78" s="55"/>
      <c r="B78" s="89"/>
      <c r="E78" s="81"/>
    </row>
    <row r="79" spans="1:5" ht="17.5" x14ac:dyDescent="0.35">
      <c r="A79" s="55"/>
      <c r="B79" s="89"/>
      <c r="E79" s="81"/>
    </row>
    <row r="80" spans="1:5" s="86" customFormat="1" ht="17.5" x14ac:dyDescent="0.35">
      <c r="A80" s="55"/>
      <c r="B80" s="89"/>
      <c r="C80" s="55"/>
      <c r="D80" s="55"/>
      <c r="E80" s="83"/>
    </row>
    <row r="81" spans="1:5" s="86" customFormat="1" ht="17.5" x14ac:dyDescent="0.35">
      <c r="A81" s="55"/>
      <c r="B81" s="89"/>
      <c r="C81" s="55"/>
      <c r="D81" s="55"/>
      <c r="E81" s="83"/>
    </row>
    <row r="82" spans="1:5" s="86" customFormat="1" ht="17.5" x14ac:dyDescent="0.35">
      <c r="A82" s="84"/>
      <c r="C82" s="84"/>
      <c r="D82" s="84"/>
      <c r="E82" s="83"/>
    </row>
    <row r="83" spans="1:5" s="86" customFormat="1" ht="17.5" x14ac:dyDescent="0.35">
      <c r="A83" s="84"/>
      <c r="C83" s="84"/>
      <c r="D83" s="84"/>
      <c r="E83" s="83"/>
    </row>
    <row r="84" spans="1:5" s="86" customFormat="1" ht="17.5" x14ac:dyDescent="0.35">
      <c r="A84" s="84"/>
      <c r="C84" s="84"/>
      <c r="D84" s="84"/>
      <c r="E84" s="83"/>
    </row>
    <row r="85" spans="1:5" s="86" customFormat="1" ht="17.5" x14ac:dyDescent="0.35">
      <c r="A85" s="84"/>
      <c r="C85" s="84"/>
      <c r="D85" s="84"/>
      <c r="E85" s="83"/>
    </row>
    <row r="86" spans="1:5" ht="17.5" x14ac:dyDescent="0.35">
      <c r="A86" s="84"/>
      <c r="B86" s="86"/>
      <c r="C86" s="84"/>
      <c r="D86" s="84"/>
      <c r="E86" s="81"/>
    </row>
    <row r="87" spans="1:5" x14ac:dyDescent="0.35">
      <c r="A87" s="84"/>
      <c r="B87" s="92"/>
      <c r="C87" s="84"/>
      <c r="D87" s="84"/>
      <c r="E87" s="81"/>
    </row>
    <row r="88" spans="1:5" ht="17.5" x14ac:dyDescent="0.35">
      <c r="A88" s="55"/>
      <c r="B88" s="89"/>
      <c r="E88" s="81"/>
    </row>
    <row r="89" spans="1:5" ht="17.5" x14ac:dyDescent="0.35">
      <c r="A89" s="55"/>
      <c r="E89" s="81"/>
    </row>
    <row r="90" spans="1:5" ht="17.5" x14ac:dyDescent="0.35">
      <c r="A90" s="55"/>
      <c r="B90" s="89"/>
      <c r="E90" s="81"/>
    </row>
    <row r="91" spans="1:5" ht="29.5" customHeight="1" x14ac:dyDescent="0.35">
      <c r="A91" s="55"/>
      <c r="B91" s="89"/>
    </row>
    <row r="92" spans="1:5" ht="17.5" x14ac:dyDescent="0.35">
      <c r="A92" s="55"/>
      <c r="E92" s="81"/>
    </row>
    <row r="93" spans="1:5" x14ac:dyDescent="0.35">
      <c r="A93" s="55"/>
      <c r="B93" s="95"/>
      <c r="C93" s="61"/>
      <c r="D93" s="61"/>
    </row>
    <row r="94" spans="1:5" x14ac:dyDescent="0.35">
      <c r="A94" s="55"/>
      <c r="B94" s="85"/>
    </row>
    <row r="95" spans="1:5" x14ac:dyDescent="0.35">
      <c r="A95" s="55"/>
      <c r="B95" s="53"/>
    </row>
    <row r="96" spans="1:5" ht="20" x14ac:dyDescent="0.35">
      <c r="A96" s="55"/>
      <c r="B96" s="96"/>
    </row>
    <row r="97" spans="1:5" ht="20" x14ac:dyDescent="0.35">
      <c r="A97" s="55"/>
      <c r="B97" s="96"/>
    </row>
    <row r="98" spans="1:5" x14ac:dyDescent="0.35">
      <c r="A98" s="55"/>
      <c r="B98" s="56"/>
      <c r="E98" s="81"/>
    </row>
    <row r="99" spans="1:5" ht="60.5" customHeight="1" x14ac:dyDescent="0.35">
      <c r="A99" s="55"/>
      <c r="B99" s="56"/>
      <c r="E99" s="81"/>
    </row>
    <row r="100" spans="1:5" ht="17.5" x14ac:dyDescent="0.35">
      <c r="A100" s="55"/>
      <c r="B100" s="52"/>
      <c r="E100" s="81"/>
    </row>
    <row r="101" spans="1:5" ht="17.5" x14ac:dyDescent="0.35">
      <c r="A101" s="55"/>
      <c r="E101" s="81"/>
    </row>
    <row r="102" spans="1:5" ht="17.5" x14ac:dyDescent="0.35">
      <c r="A102" s="55"/>
      <c r="B102" s="89"/>
      <c r="E102" s="81"/>
    </row>
    <row r="103" spans="1:5" x14ac:dyDescent="0.35">
      <c r="A103" s="55"/>
      <c r="B103" s="56"/>
      <c r="E103" s="81"/>
    </row>
    <row r="104" spans="1:5" ht="17.5" x14ac:dyDescent="0.35">
      <c r="A104" s="55"/>
      <c r="B104" s="97"/>
      <c r="E104" s="81"/>
    </row>
    <row r="105" spans="1:5" ht="17.5" x14ac:dyDescent="0.35">
      <c r="A105" s="55"/>
      <c r="E105" s="81"/>
    </row>
    <row r="106" spans="1:5" ht="17.5" x14ac:dyDescent="0.35">
      <c r="A106" s="55"/>
      <c r="B106" s="89"/>
      <c r="E106" s="81"/>
    </row>
    <row r="107" spans="1:5" x14ac:dyDescent="0.35">
      <c r="A107" s="55"/>
      <c r="B107" s="98"/>
      <c r="E107" s="81"/>
    </row>
    <row r="108" spans="1:5" ht="17.5" x14ac:dyDescent="0.35">
      <c r="A108" s="55"/>
      <c r="B108" s="97"/>
      <c r="E108" s="81"/>
    </row>
    <row r="109" spans="1:5" ht="17.5" x14ac:dyDescent="0.35">
      <c r="A109" s="55"/>
      <c r="E109" s="81"/>
    </row>
    <row r="110" spans="1:5" ht="17.5" x14ac:dyDescent="0.35">
      <c r="A110" s="55"/>
      <c r="E110" s="81"/>
    </row>
    <row r="111" spans="1:5" ht="17.5" x14ac:dyDescent="0.35">
      <c r="A111" s="55"/>
      <c r="E111" s="81"/>
    </row>
    <row r="112" spans="1:5" ht="17.5" x14ac:dyDescent="0.35">
      <c r="A112" s="55"/>
      <c r="E112" s="81"/>
    </row>
    <row r="113" spans="1:5" ht="17.5" x14ac:dyDescent="0.35">
      <c r="A113" s="55"/>
      <c r="E113" s="81"/>
    </row>
    <row r="114" spans="1:5" ht="17.5" x14ac:dyDescent="0.35">
      <c r="A114" s="55"/>
      <c r="E114" s="81"/>
    </row>
    <row r="115" spans="1:5" ht="17.5" x14ac:dyDescent="0.35">
      <c r="A115" s="55"/>
      <c r="E115" s="81"/>
    </row>
    <row r="116" spans="1:5" ht="17.5" x14ac:dyDescent="0.35">
      <c r="A116" s="55"/>
      <c r="B116" s="89"/>
      <c r="E116" s="81"/>
    </row>
    <row r="117" spans="1:5" x14ac:dyDescent="0.35">
      <c r="A117" s="55"/>
      <c r="B117" s="99"/>
      <c r="E117" s="81"/>
    </row>
    <row r="118" spans="1:5" ht="17.5" x14ac:dyDescent="0.35">
      <c r="A118" s="55"/>
      <c r="B118" s="97"/>
      <c r="E118" s="81"/>
    </row>
    <row r="119" spans="1:5" ht="17.5" x14ac:dyDescent="0.35">
      <c r="A119" s="55"/>
      <c r="E119" s="81"/>
    </row>
    <row r="120" spans="1:5" ht="17.5" x14ac:dyDescent="0.35">
      <c r="A120" s="55"/>
      <c r="E120" s="81"/>
    </row>
    <row r="121" spans="1:5" ht="17.5" x14ac:dyDescent="0.35">
      <c r="A121" s="55"/>
      <c r="E121" s="81"/>
    </row>
    <row r="122" spans="1:5" ht="17.5" x14ac:dyDescent="0.35">
      <c r="A122" s="55"/>
      <c r="B122" s="89"/>
      <c r="E122" s="81"/>
    </row>
    <row r="123" spans="1:5" ht="17.5" x14ac:dyDescent="0.35">
      <c r="A123" s="55"/>
      <c r="B123" s="89"/>
      <c r="E123" s="81"/>
    </row>
    <row r="124" spans="1:5" ht="17.5" x14ac:dyDescent="0.35">
      <c r="A124" s="55"/>
      <c r="B124" s="89"/>
      <c r="E124" s="81"/>
    </row>
    <row r="125" spans="1:5" ht="17.5" x14ac:dyDescent="0.35">
      <c r="A125" s="55"/>
      <c r="B125" s="89"/>
      <c r="E125" s="81"/>
    </row>
    <row r="126" spans="1:5" ht="17.5" x14ac:dyDescent="0.35">
      <c r="A126" s="55"/>
      <c r="B126" s="89"/>
      <c r="E126" s="81"/>
    </row>
    <row r="127" spans="1:5" ht="17.5" x14ac:dyDescent="0.35">
      <c r="A127" s="55"/>
      <c r="B127" s="89"/>
      <c r="E127" s="81"/>
    </row>
    <row r="128" spans="1:5" x14ac:dyDescent="0.35">
      <c r="A128" s="55"/>
      <c r="B128" s="99"/>
      <c r="E128" s="81"/>
    </row>
    <row r="129" spans="1:5" ht="17.5" x14ac:dyDescent="0.35">
      <c r="A129" s="55"/>
      <c r="B129" s="89"/>
      <c r="E129" s="81"/>
    </row>
    <row r="130" spans="1:5" ht="17.5" x14ac:dyDescent="0.35">
      <c r="A130" s="55"/>
      <c r="E130" s="81"/>
    </row>
    <row r="131" spans="1:5" ht="17.5" x14ac:dyDescent="0.35">
      <c r="A131" s="55"/>
      <c r="E131" s="81"/>
    </row>
    <row r="132" spans="1:5" ht="17.5" x14ac:dyDescent="0.35">
      <c r="A132" s="55"/>
      <c r="B132" s="52"/>
      <c r="E132" s="81"/>
    </row>
    <row r="133" spans="1:5" ht="17.5" x14ac:dyDescent="0.35">
      <c r="A133" s="55"/>
      <c r="B133" s="89"/>
      <c r="E133" s="81"/>
    </row>
    <row r="134" spans="1:5" ht="43" customHeight="1" x14ac:dyDescent="0.35">
      <c r="A134" s="55"/>
      <c r="B134" s="99"/>
      <c r="E134" s="81"/>
    </row>
    <row r="135" spans="1:5" ht="22.5" customHeight="1" x14ac:dyDescent="0.35">
      <c r="A135" s="55"/>
      <c r="B135" s="89"/>
      <c r="E135" s="81"/>
    </row>
    <row r="136" spans="1:5" s="100" customFormat="1" ht="20" customHeight="1" x14ac:dyDescent="0.35">
      <c r="A136" s="55"/>
      <c r="B136" s="80"/>
      <c r="C136" s="55"/>
      <c r="D136" s="55"/>
      <c r="E136" s="83"/>
    </row>
    <row r="137" spans="1:5" ht="22.5" customHeight="1" x14ac:dyDescent="0.35">
      <c r="A137" s="55"/>
      <c r="E137" s="81"/>
    </row>
    <row r="138" spans="1:5" ht="17.5" x14ac:dyDescent="0.35">
      <c r="A138" s="84"/>
      <c r="B138" s="85"/>
      <c r="C138" s="84"/>
      <c r="D138" s="84"/>
      <c r="E138" s="81"/>
    </row>
    <row r="139" spans="1:5" ht="17.5" x14ac:dyDescent="0.35">
      <c r="A139" s="55"/>
      <c r="E139" s="81"/>
    </row>
    <row r="140" spans="1:5" ht="17.5" x14ac:dyDescent="0.35">
      <c r="A140" s="55"/>
      <c r="B140" s="89"/>
      <c r="E140" s="81"/>
    </row>
    <row r="141" spans="1:5" ht="54.5" customHeight="1" x14ac:dyDescent="0.35">
      <c r="A141" s="55"/>
      <c r="B141" s="99"/>
      <c r="E141" s="81"/>
    </row>
    <row r="142" spans="1:5" ht="22" customHeight="1" x14ac:dyDescent="0.35">
      <c r="A142" s="55"/>
      <c r="B142" s="89"/>
      <c r="E142" s="81"/>
    </row>
    <row r="143" spans="1:5" ht="35" customHeight="1" x14ac:dyDescent="0.35">
      <c r="A143" s="55"/>
      <c r="B143" s="91"/>
      <c r="E143" s="81"/>
    </row>
    <row r="144" spans="1:5" ht="23.5" customHeight="1" x14ac:dyDescent="0.35">
      <c r="A144" s="55"/>
      <c r="B144" s="91"/>
      <c r="E144" s="81"/>
    </row>
    <row r="145" spans="1:5" x14ac:dyDescent="0.35">
      <c r="A145" s="55"/>
      <c r="B145" s="91"/>
    </row>
    <row r="146" spans="1:5" x14ac:dyDescent="0.35">
      <c r="A146" s="55"/>
      <c r="B146" s="91"/>
    </row>
    <row r="147" spans="1:5" x14ac:dyDescent="0.35">
      <c r="A147" s="55"/>
      <c r="B147" s="98"/>
      <c r="C147" s="61"/>
      <c r="D147" s="61"/>
    </row>
    <row r="148" spans="1:5" x14ac:dyDescent="0.35">
      <c r="A148" s="55"/>
      <c r="B148" s="98"/>
      <c r="C148" s="61"/>
      <c r="D148" s="61"/>
    </row>
    <row r="149" spans="1:5" x14ac:dyDescent="0.35">
      <c r="A149" s="55"/>
      <c r="B149" s="98"/>
      <c r="C149" s="61"/>
      <c r="D149" s="61"/>
    </row>
    <row r="150" spans="1:5" ht="29" customHeight="1" x14ac:dyDescent="0.35">
      <c r="A150" s="55"/>
      <c r="B150" s="101"/>
    </row>
    <row r="151" spans="1:5" x14ac:dyDescent="0.35">
      <c r="A151" s="55"/>
      <c r="B151" s="56"/>
    </row>
    <row r="152" spans="1:5" x14ac:dyDescent="0.35">
      <c r="A152" s="55"/>
      <c r="B152" s="95"/>
    </row>
    <row r="153" spans="1:5" ht="20" customHeight="1" x14ac:dyDescent="0.35">
      <c r="A153" s="55"/>
      <c r="B153" s="89"/>
      <c r="E153" s="81"/>
    </row>
    <row r="154" spans="1:5" ht="17.5" x14ac:dyDescent="0.35">
      <c r="A154" s="55"/>
      <c r="B154" s="102"/>
      <c r="E154" s="81"/>
    </row>
    <row r="155" spans="1:5" ht="17.5" x14ac:dyDescent="0.35">
      <c r="A155" s="55"/>
      <c r="E155" s="81"/>
    </row>
    <row r="156" spans="1:5" ht="42" customHeight="1" x14ac:dyDescent="0.35">
      <c r="A156" s="55"/>
      <c r="B156" s="89"/>
      <c r="E156" s="81"/>
    </row>
    <row r="157" spans="1:5" ht="17.5" x14ac:dyDescent="0.35">
      <c r="A157" s="55"/>
      <c r="B157" s="102"/>
      <c r="E157" s="81"/>
    </row>
    <row r="158" spans="1:5" ht="17.5" x14ac:dyDescent="0.35">
      <c r="A158" s="55"/>
      <c r="E158" s="81"/>
    </row>
    <row r="159" spans="1:5" ht="17.5" x14ac:dyDescent="0.35">
      <c r="A159" s="55"/>
      <c r="B159" s="89"/>
      <c r="E159" s="81"/>
    </row>
    <row r="160" spans="1:5" ht="17.5" x14ac:dyDescent="0.35">
      <c r="A160" s="55"/>
      <c r="B160" s="102"/>
      <c r="E160" s="81"/>
    </row>
    <row r="161" spans="1:5" ht="17.5" x14ac:dyDescent="0.35">
      <c r="A161" s="55"/>
      <c r="B161" s="52"/>
      <c r="E161" s="81"/>
    </row>
    <row r="162" spans="1:5" ht="31" customHeight="1" x14ac:dyDescent="0.35">
      <c r="A162" s="55"/>
      <c r="B162" s="89"/>
      <c r="E162" s="81"/>
    </row>
    <row r="163" spans="1:5" ht="17.5" x14ac:dyDescent="0.35">
      <c r="A163" s="55"/>
      <c r="B163" s="102"/>
      <c r="E163" s="81"/>
    </row>
    <row r="164" spans="1:5" ht="17.5" x14ac:dyDescent="0.35">
      <c r="A164" s="55"/>
      <c r="E164" s="81"/>
    </row>
    <row r="165" spans="1:5" ht="17.5" x14ac:dyDescent="0.35">
      <c r="A165" s="55"/>
      <c r="B165" s="89"/>
      <c r="E165" s="81"/>
    </row>
    <row r="166" spans="1:5" ht="17.5" x14ac:dyDescent="0.35">
      <c r="A166" s="55"/>
      <c r="B166" s="102"/>
      <c r="E166" s="81"/>
    </row>
    <row r="167" spans="1:5" ht="17.5" x14ac:dyDescent="0.35">
      <c r="A167" s="55"/>
      <c r="B167" s="52"/>
      <c r="E167" s="81"/>
    </row>
    <row r="168" spans="1:5" ht="17.5" x14ac:dyDescent="0.35">
      <c r="A168" s="55"/>
      <c r="B168" s="89"/>
      <c r="E168" s="81"/>
    </row>
    <row r="169" spans="1:5" ht="17.5" x14ac:dyDescent="0.35">
      <c r="A169" s="55"/>
      <c r="B169" s="102"/>
      <c r="E169" s="81"/>
    </row>
    <row r="170" spans="1:5" ht="17.5" x14ac:dyDescent="0.35">
      <c r="A170" s="55"/>
      <c r="B170" s="52"/>
      <c r="E170" s="81"/>
    </row>
    <row r="171" spans="1:5" s="104" customFormat="1" x14ac:dyDescent="0.35">
      <c r="A171" s="55"/>
      <c r="B171" s="52"/>
      <c r="C171" s="55"/>
      <c r="D171" s="55"/>
      <c r="E171" s="103"/>
    </row>
    <row r="172" spans="1:5" s="104" customFormat="1" x14ac:dyDescent="0.35">
      <c r="A172" s="55"/>
      <c r="B172" s="52"/>
      <c r="C172" s="55"/>
      <c r="D172" s="55"/>
      <c r="E172" s="103"/>
    </row>
    <row r="173" spans="1:5" s="104" customFormat="1" x14ac:dyDescent="0.35">
      <c r="A173" s="105"/>
      <c r="C173" s="105"/>
      <c r="D173" s="105"/>
      <c r="E173" s="83"/>
    </row>
    <row r="174" spans="1:5" x14ac:dyDescent="0.35">
      <c r="A174" s="105"/>
      <c r="B174" s="104"/>
      <c r="C174" s="105"/>
      <c r="D174" s="105"/>
      <c r="E174" s="81"/>
    </row>
    <row r="175" spans="1:5" x14ac:dyDescent="0.35">
      <c r="A175" s="105"/>
      <c r="B175" s="85"/>
      <c r="C175" s="84"/>
      <c r="D175" s="84"/>
      <c r="E175" s="81"/>
    </row>
    <row r="176" spans="1:5" s="99" customFormat="1" ht="26.5" customHeight="1" x14ac:dyDescent="0.35">
      <c r="A176" s="55"/>
      <c r="B176" s="52"/>
      <c r="C176" s="55"/>
      <c r="D176" s="55"/>
      <c r="E176" s="54"/>
    </row>
    <row r="177" spans="1:5" x14ac:dyDescent="0.35">
      <c r="A177" s="55"/>
      <c r="B177" s="89"/>
    </row>
    <row r="178" spans="1:5" s="99" customFormat="1" ht="27.5" customHeight="1" x14ac:dyDescent="0.35">
      <c r="A178" s="55"/>
      <c r="B178" s="56"/>
      <c r="C178" s="61"/>
      <c r="D178" s="61"/>
      <c r="E178" s="54"/>
    </row>
    <row r="180" spans="1:5" x14ac:dyDescent="0.35">
      <c r="B180" s="95"/>
      <c r="C180" s="61"/>
      <c r="D180" s="61"/>
    </row>
  </sheetData>
  <mergeCells count="3">
    <mergeCell ref="A2:D2"/>
    <mergeCell ref="A5:D5"/>
    <mergeCell ref="A7:D7"/>
  </mergeCells>
  <pageMargins left="0.7" right="0.7" top="0.75" bottom="0.75" header="0.3" footer="0.3"/>
  <pageSetup scale="72" fitToHeight="0" orientation="portrait" r:id="rId1"/>
  <rowBreaks count="2" manualBreakCount="2">
    <brk id="51" max="10" man="1"/>
    <brk id="104" max="1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67B8C-3B68-4DB8-ACEC-E76E4316EA21}">
  <sheetPr>
    <pageSetUpPr fitToPage="1"/>
  </sheetPr>
  <dimension ref="A1:H128"/>
  <sheetViews>
    <sheetView view="pageBreakPreview" zoomScale="90" zoomScaleNormal="100" zoomScaleSheetLayoutView="90" workbookViewId="0">
      <pane ySplit="2" topLeftCell="A105" activePane="bottomLeft" state="frozen"/>
      <selection pane="bottomLeft" activeCell="G111" sqref="G111"/>
    </sheetView>
  </sheetViews>
  <sheetFormatPr defaultRowHeight="12.5" x14ac:dyDescent="0.35"/>
  <cols>
    <col min="1" max="1" width="5.7265625" style="113" customWidth="1"/>
    <col min="2" max="2" width="51.1796875" style="106" customWidth="1"/>
    <col min="3" max="3" width="9" style="113" customWidth="1"/>
    <col min="4" max="4" width="9.08984375" style="113" customWidth="1"/>
    <col min="5" max="5" width="12.1796875" style="113" customWidth="1"/>
    <col min="6" max="6" width="10.26953125" style="113" customWidth="1"/>
    <col min="7" max="7" width="21.90625" style="106" customWidth="1"/>
    <col min="8" max="8" width="25.7265625" style="106" customWidth="1"/>
    <col min="9" max="16384" width="8.7265625" style="106"/>
  </cols>
  <sheetData>
    <row r="1" spans="1:8" s="211" customFormat="1" ht="28.5" customHeight="1" thickBot="1" x14ac:dyDescent="0.4">
      <c r="A1" s="209" t="s">
        <v>7</v>
      </c>
      <c r="B1" s="111" t="s">
        <v>0</v>
      </c>
      <c r="C1" s="110" t="s">
        <v>9</v>
      </c>
      <c r="D1" s="111" t="s">
        <v>37</v>
      </c>
      <c r="E1" s="110" t="s">
        <v>184</v>
      </c>
      <c r="F1" s="175" t="s">
        <v>136</v>
      </c>
      <c r="G1" s="209" t="s">
        <v>11</v>
      </c>
      <c r="H1" s="210" t="s">
        <v>121</v>
      </c>
    </row>
    <row r="2" spans="1:8" s="116" customFormat="1" ht="13" x14ac:dyDescent="0.35">
      <c r="A2" s="149"/>
      <c r="B2" s="150"/>
      <c r="C2" s="151"/>
      <c r="D2" s="150" t="s">
        <v>3</v>
      </c>
      <c r="E2" s="151" t="s">
        <v>4</v>
      </c>
      <c r="F2" s="212" t="s">
        <v>38</v>
      </c>
      <c r="G2" s="149" t="s">
        <v>39</v>
      </c>
      <c r="H2" s="152" t="s">
        <v>40</v>
      </c>
    </row>
    <row r="3" spans="1:8" s="113" customFormat="1" ht="23.5" customHeight="1" x14ac:dyDescent="0.35">
      <c r="A3" s="125"/>
      <c r="B3" s="127"/>
      <c r="D3" s="127"/>
      <c r="F3" s="189"/>
      <c r="G3" s="237"/>
      <c r="H3" s="213"/>
    </row>
    <row r="4" spans="1:8" s="113" customFormat="1" ht="28" customHeight="1" thickBot="1" x14ac:dyDescent="0.4">
      <c r="A4" s="125"/>
      <c r="B4" s="119" t="s">
        <v>137</v>
      </c>
      <c r="D4" s="127"/>
      <c r="F4" s="189"/>
      <c r="G4" s="237"/>
      <c r="H4" s="213"/>
    </row>
    <row r="5" spans="1:8" s="113" customFormat="1" ht="13" x14ac:dyDescent="0.35">
      <c r="A5" s="125"/>
      <c r="B5" s="120"/>
      <c r="D5" s="127"/>
      <c r="F5" s="189"/>
      <c r="G5" s="237"/>
      <c r="H5" s="213"/>
    </row>
    <row r="6" spans="1:8" s="113" customFormat="1" ht="13" x14ac:dyDescent="0.35">
      <c r="A6" s="125"/>
      <c r="B6" s="120"/>
      <c r="D6" s="127"/>
      <c r="F6" s="189"/>
      <c r="G6" s="237"/>
      <c r="H6" s="213"/>
    </row>
    <row r="7" spans="1:8" s="113" customFormat="1" ht="14" x14ac:dyDescent="0.35">
      <c r="A7" s="125"/>
      <c r="B7" s="226" t="s">
        <v>187</v>
      </c>
      <c r="D7" s="127"/>
      <c r="F7" s="189"/>
      <c r="G7" s="237"/>
      <c r="H7" s="213"/>
    </row>
    <row r="8" spans="1:8" s="113" customFormat="1" ht="14.5" x14ac:dyDescent="0.35">
      <c r="A8" s="125"/>
      <c r="B8" s="227"/>
      <c r="D8" s="127"/>
      <c r="F8" s="189"/>
      <c r="G8" s="237"/>
      <c r="H8" s="213"/>
    </row>
    <row r="9" spans="1:8" s="113" customFormat="1" ht="14" x14ac:dyDescent="0.35">
      <c r="A9" s="125"/>
      <c r="B9" s="226" t="s">
        <v>188</v>
      </c>
      <c r="D9" s="127"/>
      <c r="F9" s="189"/>
      <c r="G9" s="237"/>
      <c r="H9" s="213"/>
    </row>
    <row r="10" spans="1:8" s="113" customFormat="1" ht="17" customHeight="1" x14ac:dyDescent="0.35">
      <c r="A10" s="125"/>
      <c r="B10" s="228"/>
      <c r="D10" s="127"/>
      <c r="F10" s="189"/>
      <c r="G10" s="237"/>
      <c r="H10" s="213"/>
    </row>
    <row r="11" spans="1:8" s="113" customFormat="1" ht="31" customHeight="1" x14ac:dyDescent="0.35">
      <c r="A11" s="125"/>
      <c r="B11" s="229" t="s">
        <v>189</v>
      </c>
      <c r="D11" s="127"/>
      <c r="F11" s="189"/>
      <c r="G11" s="237"/>
      <c r="H11" s="213"/>
    </row>
    <row r="12" spans="1:8" s="113" customFormat="1" ht="19.5" customHeight="1" x14ac:dyDescent="0.35">
      <c r="A12" s="125"/>
      <c r="B12" s="229"/>
      <c r="D12" s="127"/>
      <c r="F12" s="189"/>
      <c r="G12" s="237"/>
      <c r="H12" s="213"/>
    </row>
    <row r="13" spans="1:8" s="113" customFormat="1" ht="60.5" customHeight="1" x14ac:dyDescent="0.35">
      <c r="A13" s="125"/>
      <c r="B13" s="229" t="s">
        <v>190</v>
      </c>
      <c r="D13" s="127"/>
      <c r="F13" s="189"/>
      <c r="G13" s="237"/>
      <c r="H13" s="213"/>
    </row>
    <row r="14" spans="1:8" s="113" customFormat="1" ht="21" customHeight="1" x14ac:dyDescent="0.35">
      <c r="A14" s="125"/>
      <c r="B14" s="229"/>
      <c r="D14" s="127"/>
      <c r="F14" s="189"/>
      <c r="G14" s="237"/>
      <c r="H14" s="213"/>
    </row>
    <row r="15" spans="1:8" s="113" customFormat="1" ht="45" customHeight="1" x14ac:dyDescent="0.35">
      <c r="A15" s="125"/>
      <c r="B15" s="229" t="s">
        <v>191</v>
      </c>
      <c r="D15" s="127"/>
      <c r="F15" s="189"/>
      <c r="G15" s="237"/>
      <c r="H15" s="213"/>
    </row>
    <row r="16" spans="1:8" s="113" customFormat="1" ht="26.5" customHeight="1" x14ac:dyDescent="0.35">
      <c r="A16" s="125"/>
      <c r="B16" s="230"/>
      <c r="D16" s="127"/>
      <c r="F16" s="189"/>
      <c r="G16" s="237"/>
      <c r="H16" s="213"/>
    </row>
    <row r="17" spans="1:8" s="113" customFormat="1" ht="21" customHeight="1" x14ac:dyDescent="0.35">
      <c r="A17" s="125"/>
      <c r="B17" s="226" t="s">
        <v>192</v>
      </c>
      <c r="D17" s="127"/>
      <c r="F17" s="189"/>
      <c r="G17" s="237"/>
      <c r="H17" s="213"/>
    </row>
    <row r="18" spans="1:8" s="113" customFormat="1" ht="14" x14ac:dyDescent="0.35">
      <c r="A18" s="125"/>
      <c r="B18" s="229"/>
      <c r="D18" s="127"/>
      <c r="F18" s="189"/>
      <c r="G18" s="237"/>
      <c r="H18" s="213"/>
    </row>
    <row r="19" spans="1:8" s="113" customFormat="1" ht="34" customHeight="1" x14ac:dyDescent="0.35">
      <c r="A19" s="125"/>
      <c r="B19" s="229" t="s">
        <v>193</v>
      </c>
      <c r="D19" s="127"/>
      <c r="F19" s="189"/>
      <c r="G19" s="237"/>
      <c r="H19" s="213"/>
    </row>
    <row r="20" spans="1:8" s="113" customFormat="1" ht="14" x14ac:dyDescent="0.35">
      <c r="A20" s="125"/>
      <c r="B20" s="229"/>
      <c r="D20" s="127"/>
      <c r="F20" s="189"/>
      <c r="G20" s="237"/>
      <c r="H20" s="213"/>
    </row>
    <row r="21" spans="1:8" s="113" customFormat="1" ht="14" x14ac:dyDescent="0.35">
      <c r="A21" s="125"/>
      <c r="B21" s="229" t="s">
        <v>194</v>
      </c>
      <c r="D21" s="127"/>
      <c r="F21" s="189"/>
      <c r="G21" s="237"/>
      <c r="H21" s="213"/>
    </row>
    <row r="22" spans="1:8" s="113" customFormat="1" ht="24" customHeight="1" x14ac:dyDescent="0.35">
      <c r="A22" s="125"/>
      <c r="B22" s="229"/>
      <c r="D22" s="127"/>
      <c r="F22" s="189"/>
      <c r="G22" s="237"/>
      <c r="H22" s="213"/>
    </row>
    <row r="23" spans="1:8" s="113" customFormat="1" ht="19.5" customHeight="1" x14ac:dyDescent="0.35">
      <c r="A23" s="125"/>
      <c r="B23" s="231" t="s">
        <v>195</v>
      </c>
      <c r="D23" s="127"/>
      <c r="F23" s="189"/>
      <c r="G23" s="237"/>
      <c r="H23" s="213"/>
    </row>
    <row r="24" spans="1:8" s="113" customFormat="1" ht="14" x14ac:dyDescent="0.35">
      <c r="A24" s="125"/>
      <c r="B24" s="232"/>
      <c r="D24" s="127"/>
      <c r="F24" s="189"/>
      <c r="G24" s="237"/>
      <c r="H24" s="213"/>
    </row>
    <row r="25" spans="1:8" s="113" customFormat="1" ht="142.5" customHeight="1" x14ac:dyDescent="0.35">
      <c r="A25" s="125"/>
      <c r="B25" s="229" t="s">
        <v>196</v>
      </c>
      <c r="D25" s="127"/>
      <c r="F25" s="189"/>
      <c r="G25" s="237"/>
      <c r="H25" s="213"/>
    </row>
    <row r="26" spans="1:8" s="113" customFormat="1" ht="20" customHeight="1" x14ac:dyDescent="0.35">
      <c r="A26" s="125"/>
      <c r="B26" s="229"/>
      <c r="D26" s="127"/>
      <c r="F26" s="189"/>
      <c r="G26" s="237"/>
      <c r="H26" s="213"/>
    </row>
    <row r="27" spans="1:8" s="113" customFormat="1" ht="21" customHeight="1" x14ac:dyDescent="0.35">
      <c r="A27" s="125"/>
      <c r="B27" s="226" t="s">
        <v>197</v>
      </c>
      <c r="D27" s="127"/>
      <c r="F27" s="189"/>
      <c r="G27" s="237"/>
      <c r="H27" s="213"/>
    </row>
    <row r="28" spans="1:8" s="113" customFormat="1" ht="14" x14ac:dyDescent="0.35">
      <c r="A28" s="125"/>
      <c r="B28" s="228"/>
      <c r="D28" s="127"/>
      <c r="F28" s="189"/>
      <c r="G28" s="237"/>
      <c r="H28" s="213"/>
    </row>
    <row r="29" spans="1:8" s="113" customFormat="1" ht="47.5" customHeight="1" x14ac:dyDescent="0.35">
      <c r="A29" s="125"/>
      <c r="B29" s="229" t="s">
        <v>198</v>
      </c>
      <c r="D29" s="127"/>
      <c r="F29" s="189"/>
      <c r="G29" s="237"/>
      <c r="H29" s="213"/>
    </row>
    <row r="30" spans="1:8" s="113" customFormat="1" ht="21" customHeight="1" x14ac:dyDescent="0.35">
      <c r="A30" s="125"/>
      <c r="B30" s="229"/>
      <c r="D30" s="127"/>
      <c r="F30" s="189"/>
      <c r="G30" s="237"/>
      <c r="H30" s="213"/>
    </row>
    <row r="31" spans="1:8" s="113" customFormat="1" ht="20" customHeight="1" x14ac:dyDescent="0.35">
      <c r="A31" s="125"/>
      <c r="B31" s="226" t="s">
        <v>199</v>
      </c>
      <c r="D31" s="127"/>
      <c r="F31" s="189"/>
      <c r="G31" s="237"/>
      <c r="H31" s="213"/>
    </row>
    <row r="32" spans="1:8" s="113" customFormat="1" ht="14" x14ac:dyDescent="0.35">
      <c r="A32" s="125"/>
      <c r="B32" s="228"/>
      <c r="D32" s="127"/>
      <c r="F32" s="189"/>
      <c r="G32" s="237"/>
      <c r="H32" s="213"/>
    </row>
    <row r="33" spans="1:8" s="113" customFormat="1" ht="67" customHeight="1" x14ac:dyDescent="0.35">
      <c r="A33" s="125"/>
      <c r="B33" s="229" t="s">
        <v>206</v>
      </c>
      <c r="D33" s="127"/>
      <c r="F33" s="189"/>
      <c r="G33" s="237"/>
      <c r="H33" s="213"/>
    </row>
    <row r="34" spans="1:8" s="113" customFormat="1" ht="20" customHeight="1" x14ac:dyDescent="0.35">
      <c r="A34" s="125"/>
      <c r="B34" s="229"/>
      <c r="D34" s="127"/>
      <c r="F34" s="189"/>
      <c r="G34" s="237"/>
      <c r="H34" s="213"/>
    </row>
    <row r="35" spans="1:8" s="113" customFormat="1" ht="18.5" customHeight="1" x14ac:dyDescent="0.35">
      <c r="A35" s="125"/>
      <c r="B35" s="226" t="s">
        <v>200</v>
      </c>
      <c r="D35" s="127"/>
      <c r="F35" s="189"/>
      <c r="G35" s="237"/>
      <c r="H35" s="213"/>
    </row>
    <row r="36" spans="1:8" s="113" customFormat="1" ht="14" x14ac:dyDescent="0.35">
      <c r="A36" s="125"/>
      <c r="B36" s="228"/>
      <c r="D36" s="127"/>
      <c r="F36" s="189"/>
      <c r="G36" s="237"/>
      <c r="H36" s="213"/>
    </row>
    <row r="37" spans="1:8" s="113" customFormat="1" ht="59" customHeight="1" x14ac:dyDescent="0.35">
      <c r="A37" s="125"/>
      <c r="B37" s="229" t="s">
        <v>201</v>
      </c>
      <c r="D37" s="127"/>
      <c r="F37" s="189"/>
      <c r="G37" s="237"/>
      <c r="H37" s="213"/>
    </row>
    <row r="38" spans="1:8" s="113" customFormat="1" ht="13" x14ac:dyDescent="0.35">
      <c r="A38" s="125"/>
      <c r="B38" s="120"/>
      <c r="D38" s="127"/>
      <c r="F38" s="189"/>
      <c r="G38" s="237"/>
      <c r="H38" s="213"/>
    </row>
    <row r="39" spans="1:8" s="113" customFormat="1" ht="13" x14ac:dyDescent="0.35">
      <c r="A39" s="125"/>
      <c r="B39" s="120"/>
      <c r="D39" s="127"/>
      <c r="F39" s="189"/>
      <c r="G39" s="237"/>
      <c r="H39" s="213"/>
    </row>
    <row r="40" spans="1:8" s="113" customFormat="1" ht="13" x14ac:dyDescent="0.35">
      <c r="A40" s="125"/>
      <c r="B40" s="120"/>
      <c r="D40" s="127"/>
      <c r="F40" s="189"/>
      <c r="G40" s="237"/>
      <c r="H40" s="213"/>
    </row>
    <row r="41" spans="1:8" s="113" customFormat="1" ht="13" x14ac:dyDescent="0.35">
      <c r="A41" s="125"/>
      <c r="B41" s="120"/>
      <c r="D41" s="127"/>
      <c r="F41" s="189"/>
      <c r="G41" s="237"/>
      <c r="H41" s="213"/>
    </row>
    <row r="42" spans="1:8" ht="19.5" customHeight="1" x14ac:dyDescent="0.35">
      <c r="A42" s="125"/>
      <c r="B42" s="233" t="s">
        <v>125</v>
      </c>
      <c r="C42" s="116"/>
      <c r="D42" s="117"/>
      <c r="E42" s="116"/>
      <c r="F42" s="192"/>
      <c r="G42" s="238"/>
      <c r="H42" s="214"/>
    </row>
    <row r="43" spans="1:8" ht="20.5" customHeight="1" x14ac:dyDescent="0.35">
      <c r="A43" s="125"/>
      <c r="B43" s="120"/>
      <c r="C43" s="116"/>
      <c r="D43" s="117"/>
      <c r="E43" s="116"/>
      <c r="F43" s="192"/>
      <c r="G43" s="238"/>
      <c r="H43" s="214"/>
    </row>
    <row r="44" spans="1:8" ht="20.5" customHeight="1" x14ac:dyDescent="0.35">
      <c r="A44" s="125"/>
      <c r="B44" s="130" t="s">
        <v>138</v>
      </c>
      <c r="C44" s="116"/>
      <c r="D44" s="117"/>
      <c r="E44" s="116"/>
      <c r="F44" s="192"/>
      <c r="G44" s="238"/>
      <c r="H44" s="214"/>
    </row>
    <row r="45" spans="1:8" ht="13" x14ac:dyDescent="0.35">
      <c r="A45" s="125"/>
      <c r="B45" s="120"/>
      <c r="C45" s="116"/>
      <c r="D45" s="117"/>
      <c r="E45" s="116"/>
      <c r="F45" s="192"/>
      <c r="G45" s="238"/>
      <c r="H45" s="214"/>
    </row>
    <row r="46" spans="1:8" ht="27" customHeight="1" x14ac:dyDescent="0.35">
      <c r="A46" s="125">
        <v>1</v>
      </c>
      <c r="B46" s="126" t="s">
        <v>41</v>
      </c>
      <c r="C46" s="113" t="s">
        <v>42</v>
      </c>
      <c r="D46" s="127">
        <v>1</v>
      </c>
      <c r="E46" s="113">
        <v>1</v>
      </c>
      <c r="F46" s="189">
        <v>1</v>
      </c>
      <c r="G46" s="239"/>
      <c r="H46" s="216">
        <f>D46*E46*F46*G46</f>
        <v>0</v>
      </c>
    </row>
    <row r="47" spans="1:8" ht="27" customHeight="1" x14ac:dyDescent="0.35">
      <c r="A47" s="125">
        <v>2</v>
      </c>
      <c r="B47" s="126" t="s">
        <v>185</v>
      </c>
      <c r="C47" s="113" t="s">
        <v>7</v>
      </c>
      <c r="D47" s="127">
        <v>1</v>
      </c>
      <c r="E47" s="113">
        <v>1</v>
      </c>
      <c r="F47" s="189">
        <v>1</v>
      </c>
      <c r="G47" s="239"/>
      <c r="H47" s="216">
        <f>D47*E47*F47*G47</f>
        <v>0</v>
      </c>
    </row>
    <row r="48" spans="1:8" ht="27" customHeight="1" x14ac:dyDescent="0.35">
      <c r="A48" s="125">
        <v>3</v>
      </c>
      <c r="B48" s="126" t="s">
        <v>139</v>
      </c>
      <c r="C48" s="113" t="s">
        <v>42</v>
      </c>
      <c r="D48" s="127">
        <v>1</v>
      </c>
      <c r="E48" s="113">
        <v>1</v>
      </c>
      <c r="F48" s="189">
        <v>1</v>
      </c>
      <c r="G48" s="239"/>
      <c r="H48" s="216">
        <f t="shared" ref="H48:H55" si="0">D48*E48*F48*G48</f>
        <v>0</v>
      </c>
    </row>
    <row r="49" spans="1:8" ht="27" customHeight="1" x14ac:dyDescent="0.35">
      <c r="A49" s="125">
        <v>4</v>
      </c>
      <c r="B49" s="126" t="s">
        <v>5</v>
      </c>
      <c r="C49" s="113" t="s">
        <v>42</v>
      </c>
      <c r="D49" s="127">
        <v>1</v>
      </c>
      <c r="E49" s="113">
        <v>1</v>
      </c>
      <c r="F49" s="189">
        <v>1</v>
      </c>
      <c r="G49" s="239"/>
      <c r="H49" s="216">
        <f t="shared" si="0"/>
        <v>0</v>
      </c>
    </row>
    <row r="50" spans="1:8" ht="27" customHeight="1" x14ac:dyDescent="0.35">
      <c r="A50" s="125">
        <v>5</v>
      </c>
      <c r="B50" s="126" t="s">
        <v>6</v>
      </c>
      <c r="C50" s="113" t="s">
        <v>44</v>
      </c>
      <c r="D50" s="127">
        <v>1</v>
      </c>
      <c r="E50" s="113">
        <v>1</v>
      </c>
      <c r="F50" s="189">
        <v>48</v>
      </c>
      <c r="G50" s="239"/>
      <c r="H50" s="216">
        <f>D50*E50*F50*G50</f>
        <v>0</v>
      </c>
    </row>
    <row r="51" spans="1:8" ht="27" customHeight="1" x14ac:dyDescent="0.35">
      <c r="A51" s="125">
        <v>6</v>
      </c>
      <c r="B51" s="126" t="s">
        <v>140</v>
      </c>
      <c r="C51" s="113" t="s">
        <v>141</v>
      </c>
      <c r="D51" s="127">
        <f>SUM(D73:D86)</f>
        <v>35</v>
      </c>
      <c r="E51" s="113">
        <v>2</v>
      </c>
      <c r="F51" s="189">
        <v>4</v>
      </c>
      <c r="G51" s="239"/>
      <c r="H51" s="216">
        <f t="shared" si="0"/>
        <v>0</v>
      </c>
    </row>
    <row r="52" spans="1:8" ht="27" customHeight="1" x14ac:dyDescent="0.35">
      <c r="A52" s="125">
        <v>7</v>
      </c>
      <c r="B52" s="126" t="s">
        <v>179</v>
      </c>
      <c r="C52" s="113" t="s">
        <v>54</v>
      </c>
      <c r="D52" s="127">
        <f>D51</f>
        <v>35</v>
      </c>
      <c r="E52" s="113">
        <v>1</v>
      </c>
      <c r="F52" s="189">
        <v>1</v>
      </c>
      <c r="G52" s="239"/>
      <c r="H52" s="216">
        <f t="shared" si="0"/>
        <v>0</v>
      </c>
    </row>
    <row r="53" spans="1:8" ht="27" customHeight="1" x14ac:dyDescent="0.35">
      <c r="A53" s="125">
        <v>8</v>
      </c>
      <c r="B53" s="126" t="s">
        <v>180</v>
      </c>
      <c r="C53" s="113" t="s">
        <v>54</v>
      </c>
      <c r="D53" s="127">
        <f>D51</f>
        <v>35</v>
      </c>
      <c r="E53" s="113">
        <v>1</v>
      </c>
      <c r="F53" s="189">
        <v>1</v>
      </c>
      <c r="G53" s="239"/>
      <c r="H53" s="216">
        <f t="shared" si="0"/>
        <v>0</v>
      </c>
    </row>
    <row r="54" spans="1:8" ht="27" customHeight="1" x14ac:dyDescent="0.35">
      <c r="A54" s="125">
        <v>9</v>
      </c>
      <c r="B54" s="126" t="s">
        <v>186</v>
      </c>
      <c r="C54" s="113" t="s">
        <v>54</v>
      </c>
      <c r="D54" s="127">
        <f>D51</f>
        <v>35</v>
      </c>
      <c r="E54" s="113">
        <v>1</v>
      </c>
      <c r="F54" s="189">
        <v>3</v>
      </c>
      <c r="G54" s="239"/>
      <c r="H54" s="216">
        <f t="shared" si="0"/>
        <v>0</v>
      </c>
    </row>
    <row r="55" spans="1:8" ht="27" customHeight="1" x14ac:dyDescent="0.35">
      <c r="A55" s="125">
        <v>10</v>
      </c>
      <c r="B55" s="126" t="s">
        <v>182</v>
      </c>
      <c r="C55" s="113" t="s">
        <v>54</v>
      </c>
      <c r="D55" s="127">
        <f>D51</f>
        <v>35</v>
      </c>
      <c r="E55" s="113">
        <v>1</v>
      </c>
      <c r="F55" s="189">
        <v>1</v>
      </c>
      <c r="G55" s="239"/>
      <c r="H55" s="216">
        <f t="shared" si="0"/>
        <v>0</v>
      </c>
    </row>
    <row r="56" spans="1:8" ht="18.5" customHeight="1" x14ac:dyDescent="0.35">
      <c r="A56" s="125"/>
      <c r="B56" s="126"/>
      <c r="D56" s="127"/>
      <c r="F56" s="189"/>
      <c r="G56" s="239"/>
      <c r="H56" s="216"/>
    </row>
    <row r="57" spans="1:8" x14ac:dyDescent="0.35">
      <c r="A57" s="125"/>
      <c r="B57" s="126"/>
      <c r="D57" s="127"/>
      <c r="F57" s="189"/>
      <c r="G57" s="239"/>
      <c r="H57" s="215"/>
    </row>
    <row r="58" spans="1:8" ht="13" x14ac:dyDescent="0.35">
      <c r="A58" s="125"/>
      <c r="B58" s="130" t="s">
        <v>43</v>
      </c>
      <c r="C58" s="116"/>
      <c r="D58" s="117"/>
      <c r="E58" s="116"/>
      <c r="F58" s="189"/>
      <c r="G58" s="239"/>
      <c r="H58" s="214"/>
    </row>
    <row r="59" spans="1:8" x14ac:dyDescent="0.35">
      <c r="A59" s="125"/>
      <c r="B59" s="126"/>
      <c r="D59" s="127"/>
      <c r="F59" s="189"/>
      <c r="G59" s="239"/>
      <c r="H59" s="216"/>
    </row>
    <row r="60" spans="1:8" ht="13" x14ac:dyDescent="0.35">
      <c r="A60" s="125"/>
      <c r="B60" s="120" t="s">
        <v>142</v>
      </c>
      <c r="C60" s="116"/>
      <c r="D60" s="117"/>
      <c r="E60" s="116"/>
      <c r="F60" s="192"/>
      <c r="G60" s="239"/>
      <c r="H60" s="214"/>
    </row>
    <row r="61" spans="1:8" ht="13" x14ac:dyDescent="0.35">
      <c r="A61" s="125"/>
      <c r="B61" s="126"/>
      <c r="D61" s="117"/>
      <c r="E61" s="116"/>
      <c r="F61" s="192"/>
      <c r="G61" s="239"/>
      <c r="H61" s="216"/>
    </row>
    <row r="62" spans="1:8" ht="26" customHeight="1" x14ac:dyDescent="0.35">
      <c r="A62" s="125">
        <v>11</v>
      </c>
      <c r="B62" s="126" t="s">
        <v>143</v>
      </c>
      <c r="C62" s="113" t="s">
        <v>44</v>
      </c>
      <c r="D62" s="127">
        <v>1</v>
      </c>
      <c r="E62" s="113">
        <v>1</v>
      </c>
      <c r="F62" s="189">
        <v>48</v>
      </c>
      <c r="G62" s="239"/>
      <c r="H62" s="216">
        <f>D62*E62*F62*G62</f>
        <v>0</v>
      </c>
    </row>
    <row r="63" spans="1:8" ht="26" customHeight="1" x14ac:dyDescent="0.35">
      <c r="A63" s="125">
        <v>12</v>
      </c>
      <c r="B63" s="126" t="s">
        <v>144</v>
      </c>
      <c r="C63" s="113" t="s">
        <v>44</v>
      </c>
      <c r="D63" s="127">
        <v>1</v>
      </c>
      <c r="E63" s="113">
        <v>1</v>
      </c>
      <c r="F63" s="189">
        <v>48</v>
      </c>
      <c r="G63" s="239"/>
      <c r="H63" s="216">
        <f t="shared" ref="H63:H64" si="1">D63*E63*F63*G63</f>
        <v>0</v>
      </c>
    </row>
    <row r="64" spans="1:8" ht="26" customHeight="1" x14ac:dyDescent="0.35">
      <c r="A64" s="125">
        <v>13</v>
      </c>
      <c r="B64" s="126" t="s">
        <v>145</v>
      </c>
      <c r="C64" s="113" t="s">
        <v>44</v>
      </c>
      <c r="D64" s="127">
        <v>1</v>
      </c>
      <c r="E64" s="113">
        <v>1</v>
      </c>
      <c r="F64" s="189">
        <v>48</v>
      </c>
      <c r="G64" s="239"/>
      <c r="H64" s="216">
        <f t="shared" si="1"/>
        <v>0</v>
      </c>
    </row>
    <row r="65" spans="1:8" x14ac:dyDescent="0.35">
      <c r="A65" s="125"/>
      <c r="B65" s="126"/>
      <c r="D65" s="127"/>
      <c r="F65" s="189"/>
      <c r="G65" s="239"/>
      <c r="H65" s="216"/>
    </row>
    <row r="66" spans="1:8" ht="20" customHeight="1" x14ac:dyDescent="0.35">
      <c r="A66" s="153" t="s">
        <v>3</v>
      </c>
      <c r="B66" s="132" t="s">
        <v>146</v>
      </c>
      <c r="C66" s="133"/>
      <c r="D66" s="134"/>
      <c r="E66" s="133"/>
      <c r="F66" s="196"/>
      <c r="G66" s="240"/>
      <c r="H66" s="217">
        <f>SUM(H4:H65)</f>
        <v>0</v>
      </c>
    </row>
    <row r="67" spans="1:8" ht="10" customHeight="1" x14ac:dyDescent="0.35">
      <c r="A67" s="125"/>
      <c r="B67" s="126"/>
      <c r="D67" s="127"/>
      <c r="F67" s="189"/>
      <c r="G67" s="239"/>
      <c r="H67" s="215"/>
    </row>
    <row r="68" spans="1:8" ht="10" customHeight="1" x14ac:dyDescent="0.35">
      <c r="A68" s="125"/>
      <c r="B68" s="126"/>
      <c r="D68" s="127"/>
      <c r="F68" s="189"/>
      <c r="G68" s="239"/>
      <c r="H68" s="215"/>
    </row>
    <row r="69" spans="1:8" ht="19.5" customHeight="1" x14ac:dyDescent="0.35">
      <c r="A69" s="125"/>
      <c r="B69" s="121" t="s">
        <v>147</v>
      </c>
      <c r="D69" s="127"/>
      <c r="F69" s="189"/>
      <c r="G69" s="239"/>
      <c r="H69" s="215"/>
    </row>
    <row r="70" spans="1:8" ht="15.5" x14ac:dyDescent="0.35">
      <c r="A70" s="125"/>
      <c r="B70" s="121"/>
      <c r="D70" s="127"/>
      <c r="F70" s="189"/>
      <c r="G70" s="239"/>
      <c r="H70" s="215"/>
    </row>
    <row r="71" spans="1:8" ht="14" x14ac:dyDescent="0.35">
      <c r="A71" s="125"/>
      <c r="B71" s="137" t="s">
        <v>148</v>
      </c>
      <c r="D71" s="127"/>
      <c r="F71" s="189"/>
      <c r="G71" s="239"/>
      <c r="H71" s="215"/>
    </row>
    <row r="72" spans="1:8" ht="13" x14ac:dyDescent="0.35">
      <c r="A72" s="125"/>
      <c r="B72" s="120"/>
      <c r="C72" s="116"/>
      <c r="D72" s="117"/>
      <c r="E72" s="116"/>
      <c r="F72" s="192"/>
      <c r="G72" s="239"/>
      <c r="H72" s="214"/>
    </row>
    <row r="73" spans="1:8" ht="26" customHeight="1" x14ac:dyDescent="0.35">
      <c r="A73" s="125">
        <v>14</v>
      </c>
      <c r="B73" s="126" t="s">
        <v>45</v>
      </c>
      <c r="C73" s="113" t="s">
        <v>46</v>
      </c>
      <c r="D73" s="127">
        <v>1</v>
      </c>
      <c r="E73" s="113">
        <v>173</v>
      </c>
      <c r="F73" s="189">
        <v>48</v>
      </c>
      <c r="G73" s="239"/>
      <c r="H73" s="216">
        <f>D73*E73*F73*G73</f>
        <v>0</v>
      </c>
    </row>
    <row r="74" spans="1:8" ht="26" customHeight="1" x14ac:dyDescent="0.35">
      <c r="A74" s="125">
        <v>15</v>
      </c>
      <c r="B74" s="126" t="s">
        <v>47</v>
      </c>
      <c r="C74" s="113" t="s">
        <v>46</v>
      </c>
      <c r="D74" s="127">
        <v>2</v>
      </c>
      <c r="E74" s="113">
        <v>173</v>
      </c>
      <c r="F74" s="189">
        <v>48</v>
      </c>
      <c r="G74" s="239"/>
      <c r="H74" s="216">
        <f>D74*E74*F74*G74</f>
        <v>0</v>
      </c>
    </row>
    <row r="75" spans="1:8" ht="26" customHeight="1" x14ac:dyDescent="0.35">
      <c r="A75" s="125">
        <v>16</v>
      </c>
      <c r="B75" s="126" t="s">
        <v>48</v>
      </c>
      <c r="C75" s="113" t="s">
        <v>46</v>
      </c>
      <c r="D75" s="127">
        <v>1</v>
      </c>
      <c r="E75" s="113">
        <v>173</v>
      </c>
      <c r="F75" s="189">
        <v>48</v>
      </c>
      <c r="G75" s="239"/>
      <c r="H75" s="216">
        <f t="shared" ref="H75:H86" si="2">D75*E75*F75*G75</f>
        <v>0</v>
      </c>
    </row>
    <row r="76" spans="1:8" ht="26" customHeight="1" x14ac:dyDescent="0.35">
      <c r="A76" s="125">
        <v>17</v>
      </c>
      <c r="B76" s="126" t="s">
        <v>149</v>
      </c>
      <c r="C76" s="113" t="s">
        <v>46</v>
      </c>
      <c r="D76" s="127">
        <v>1</v>
      </c>
      <c r="E76" s="113">
        <v>173</v>
      </c>
      <c r="F76" s="189">
        <v>48</v>
      </c>
      <c r="G76" s="239"/>
      <c r="H76" s="216">
        <f t="shared" si="2"/>
        <v>0</v>
      </c>
    </row>
    <row r="77" spans="1:8" ht="26" customHeight="1" x14ac:dyDescent="0.35">
      <c r="A77" s="125">
        <v>18</v>
      </c>
      <c r="B77" s="126" t="s">
        <v>150</v>
      </c>
      <c r="C77" s="113" t="s">
        <v>46</v>
      </c>
      <c r="D77" s="127">
        <v>5</v>
      </c>
      <c r="E77" s="113">
        <v>173</v>
      </c>
      <c r="F77" s="189">
        <v>48</v>
      </c>
      <c r="G77" s="239"/>
      <c r="H77" s="216">
        <f t="shared" si="2"/>
        <v>0</v>
      </c>
    </row>
    <row r="78" spans="1:8" ht="26" customHeight="1" x14ac:dyDescent="0.35">
      <c r="A78" s="125">
        <v>19</v>
      </c>
      <c r="B78" s="126" t="s">
        <v>49</v>
      </c>
      <c r="C78" s="113" t="s">
        <v>46</v>
      </c>
      <c r="D78" s="127">
        <v>7</v>
      </c>
      <c r="E78" s="113">
        <v>173</v>
      </c>
      <c r="F78" s="189">
        <v>48</v>
      </c>
      <c r="G78" s="239"/>
      <c r="H78" s="216">
        <f t="shared" si="2"/>
        <v>0</v>
      </c>
    </row>
    <row r="79" spans="1:8" ht="26" customHeight="1" x14ac:dyDescent="0.35">
      <c r="A79" s="125">
        <v>20</v>
      </c>
      <c r="B79" s="126" t="s">
        <v>151</v>
      </c>
      <c r="C79" s="113" t="s">
        <v>46</v>
      </c>
      <c r="D79" s="127">
        <v>8</v>
      </c>
      <c r="E79" s="113">
        <v>173</v>
      </c>
      <c r="F79" s="189">
        <v>48</v>
      </c>
      <c r="G79" s="239"/>
      <c r="H79" s="216">
        <f t="shared" si="2"/>
        <v>0</v>
      </c>
    </row>
    <row r="80" spans="1:8" ht="26" customHeight="1" x14ac:dyDescent="0.35">
      <c r="A80" s="125">
        <v>21</v>
      </c>
      <c r="B80" s="126" t="s">
        <v>152</v>
      </c>
      <c r="C80" s="113" t="s">
        <v>46</v>
      </c>
      <c r="D80" s="127">
        <v>2</v>
      </c>
      <c r="E80" s="113">
        <v>173</v>
      </c>
      <c r="F80" s="189">
        <v>48</v>
      </c>
      <c r="G80" s="239"/>
      <c r="H80" s="216">
        <f t="shared" si="2"/>
        <v>0</v>
      </c>
    </row>
    <row r="81" spans="1:8" ht="26" customHeight="1" x14ac:dyDescent="0.35">
      <c r="A81" s="125">
        <v>22</v>
      </c>
      <c r="B81" s="126" t="s">
        <v>153</v>
      </c>
      <c r="C81" s="113" t="s">
        <v>46</v>
      </c>
      <c r="D81" s="127">
        <v>2</v>
      </c>
      <c r="E81" s="113">
        <v>173</v>
      </c>
      <c r="F81" s="189">
        <v>48</v>
      </c>
      <c r="G81" s="239"/>
      <c r="H81" s="216">
        <f t="shared" si="2"/>
        <v>0</v>
      </c>
    </row>
    <row r="82" spans="1:8" ht="26" customHeight="1" x14ac:dyDescent="0.35">
      <c r="A82" s="125">
        <v>23</v>
      </c>
      <c r="B82" s="126" t="s">
        <v>50</v>
      </c>
      <c r="C82" s="113" t="s">
        <v>46</v>
      </c>
      <c r="D82" s="127">
        <v>1</v>
      </c>
      <c r="E82" s="113">
        <v>173</v>
      </c>
      <c r="F82" s="189">
        <v>48</v>
      </c>
      <c r="G82" s="239"/>
      <c r="H82" s="216">
        <f t="shared" si="2"/>
        <v>0</v>
      </c>
    </row>
    <row r="83" spans="1:8" ht="26" customHeight="1" x14ac:dyDescent="0.35">
      <c r="A83" s="125">
        <v>24</v>
      </c>
      <c r="B83" s="126" t="s">
        <v>154</v>
      </c>
      <c r="C83" s="113" t="s">
        <v>46</v>
      </c>
      <c r="D83" s="127">
        <v>2</v>
      </c>
      <c r="E83" s="113">
        <v>173</v>
      </c>
      <c r="F83" s="189">
        <v>48</v>
      </c>
      <c r="G83" s="239"/>
      <c r="H83" s="216">
        <f t="shared" si="2"/>
        <v>0</v>
      </c>
    </row>
    <row r="84" spans="1:8" ht="26" customHeight="1" x14ac:dyDescent="0.35">
      <c r="A84" s="125">
        <v>25</v>
      </c>
      <c r="B84" s="126" t="s">
        <v>155</v>
      </c>
      <c r="C84" s="113" t="s">
        <v>46</v>
      </c>
      <c r="D84" s="127">
        <v>1</v>
      </c>
      <c r="E84" s="113">
        <v>173</v>
      </c>
      <c r="F84" s="189">
        <v>48</v>
      </c>
      <c r="G84" s="239"/>
      <c r="H84" s="216">
        <f t="shared" si="2"/>
        <v>0</v>
      </c>
    </row>
    <row r="85" spans="1:8" ht="26" customHeight="1" x14ac:dyDescent="0.35">
      <c r="A85" s="125">
        <v>26</v>
      </c>
      <c r="B85" s="126" t="s">
        <v>156</v>
      </c>
      <c r="C85" s="113" t="s">
        <v>46</v>
      </c>
      <c r="D85" s="127">
        <v>1</v>
      </c>
      <c r="E85" s="113">
        <v>173</v>
      </c>
      <c r="F85" s="189">
        <v>48</v>
      </c>
      <c r="G85" s="239"/>
      <c r="H85" s="216">
        <f t="shared" si="2"/>
        <v>0</v>
      </c>
    </row>
    <row r="86" spans="1:8" ht="26" customHeight="1" x14ac:dyDescent="0.35">
      <c r="A86" s="125">
        <v>27</v>
      </c>
      <c r="B86" s="126" t="s">
        <v>51</v>
      </c>
      <c r="C86" s="113" t="s">
        <v>46</v>
      </c>
      <c r="D86" s="127">
        <v>1</v>
      </c>
      <c r="E86" s="113">
        <v>173</v>
      </c>
      <c r="F86" s="189">
        <v>48</v>
      </c>
      <c r="G86" s="239"/>
      <c r="H86" s="216">
        <f t="shared" si="2"/>
        <v>0</v>
      </c>
    </row>
    <row r="87" spans="1:8" x14ac:dyDescent="0.35">
      <c r="A87" s="125"/>
      <c r="B87" s="126"/>
      <c r="D87" s="127"/>
      <c r="F87" s="189"/>
      <c r="G87" s="239"/>
      <c r="H87" s="216"/>
    </row>
    <row r="88" spans="1:8" ht="20.5" customHeight="1" x14ac:dyDescent="0.35">
      <c r="A88" s="153" t="s">
        <v>4</v>
      </c>
      <c r="B88" s="132" t="s">
        <v>157</v>
      </c>
      <c r="C88" s="133"/>
      <c r="D88" s="134"/>
      <c r="E88" s="133"/>
      <c r="F88" s="196"/>
      <c r="G88" s="240"/>
      <c r="H88" s="217">
        <f>SUM(H70:H87)</f>
        <v>0</v>
      </c>
    </row>
    <row r="89" spans="1:8" ht="13" x14ac:dyDescent="0.35">
      <c r="A89" s="125"/>
      <c r="B89" s="120"/>
      <c r="D89" s="127"/>
      <c r="F89" s="189"/>
      <c r="G89" s="239"/>
      <c r="H89" s="218"/>
    </row>
    <row r="90" spans="1:8" x14ac:dyDescent="0.35">
      <c r="A90" s="125"/>
      <c r="B90" s="126"/>
      <c r="D90" s="127"/>
      <c r="F90" s="189"/>
      <c r="G90" s="239"/>
      <c r="H90" s="215"/>
    </row>
    <row r="91" spans="1:8" ht="14" x14ac:dyDescent="0.35">
      <c r="A91" s="125"/>
      <c r="B91" s="137" t="s">
        <v>158</v>
      </c>
      <c r="C91" s="116"/>
      <c r="D91" s="117"/>
      <c r="E91" s="116"/>
      <c r="F91" s="192"/>
      <c r="G91" s="239"/>
      <c r="H91" s="214"/>
    </row>
    <row r="92" spans="1:8" ht="10.5" customHeight="1" x14ac:dyDescent="0.35">
      <c r="A92" s="125"/>
      <c r="B92" s="120"/>
      <c r="C92" s="116"/>
      <c r="D92" s="117"/>
      <c r="E92" s="116"/>
      <c r="F92" s="192"/>
      <c r="G92" s="239"/>
      <c r="H92" s="214"/>
    </row>
    <row r="93" spans="1:8" ht="26.5" customHeight="1" x14ac:dyDescent="0.35">
      <c r="A93" s="125">
        <v>28</v>
      </c>
      <c r="B93" s="126" t="s">
        <v>47</v>
      </c>
      <c r="C93" s="113" t="s">
        <v>46</v>
      </c>
      <c r="D93" s="127">
        <v>2</v>
      </c>
      <c r="E93" s="113">
        <v>60</v>
      </c>
      <c r="F93" s="189">
        <v>48</v>
      </c>
      <c r="G93" s="239"/>
      <c r="H93" s="216">
        <f>D93*E93*F93*G93</f>
        <v>0</v>
      </c>
    </row>
    <row r="94" spans="1:8" ht="26.5" customHeight="1" x14ac:dyDescent="0.35">
      <c r="A94" s="125">
        <v>29</v>
      </c>
      <c r="B94" s="126" t="s">
        <v>48</v>
      </c>
      <c r="C94" s="113" t="s">
        <v>46</v>
      </c>
      <c r="D94" s="127">
        <v>1</v>
      </c>
      <c r="E94" s="113">
        <v>60</v>
      </c>
      <c r="F94" s="189">
        <v>48</v>
      </c>
      <c r="G94" s="239"/>
      <c r="H94" s="216">
        <f t="shared" ref="H94:H104" si="3">D94*E94*F94*G94</f>
        <v>0</v>
      </c>
    </row>
    <row r="95" spans="1:8" ht="26.5" customHeight="1" x14ac:dyDescent="0.35">
      <c r="A95" s="125">
        <v>30</v>
      </c>
      <c r="B95" s="126" t="s">
        <v>149</v>
      </c>
      <c r="C95" s="113" t="s">
        <v>46</v>
      </c>
      <c r="D95" s="127">
        <v>1</v>
      </c>
      <c r="E95" s="113">
        <v>60</v>
      </c>
      <c r="F95" s="189">
        <v>48</v>
      </c>
      <c r="G95" s="239"/>
      <c r="H95" s="216">
        <f t="shared" si="3"/>
        <v>0</v>
      </c>
    </row>
    <row r="96" spans="1:8" ht="26.5" customHeight="1" x14ac:dyDescent="0.35">
      <c r="A96" s="125">
        <v>31</v>
      </c>
      <c r="B96" s="126" t="s">
        <v>150</v>
      </c>
      <c r="C96" s="113" t="s">
        <v>46</v>
      </c>
      <c r="D96" s="127">
        <v>5</v>
      </c>
      <c r="E96" s="113">
        <v>60</v>
      </c>
      <c r="F96" s="189">
        <v>48</v>
      </c>
      <c r="G96" s="239"/>
      <c r="H96" s="216">
        <f t="shared" si="3"/>
        <v>0</v>
      </c>
    </row>
    <row r="97" spans="1:8" ht="26.5" customHeight="1" x14ac:dyDescent="0.35">
      <c r="A97" s="125">
        <v>32</v>
      </c>
      <c r="B97" s="126" t="s">
        <v>49</v>
      </c>
      <c r="C97" s="113" t="s">
        <v>46</v>
      </c>
      <c r="D97" s="127">
        <v>7</v>
      </c>
      <c r="E97" s="113">
        <v>60</v>
      </c>
      <c r="F97" s="189">
        <v>48</v>
      </c>
      <c r="G97" s="239"/>
      <c r="H97" s="216">
        <f t="shared" si="3"/>
        <v>0</v>
      </c>
    </row>
    <row r="98" spans="1:8" ht="26.5" customHeight="1" x14ac:dyDescent="0.35">
      <c r="A98" s="125">
        <v>33</v>
      </c>
      <c r="B98" s="126" t="s">
        <v>151</v>
      </c>
      <c r="C98" s="113" t="s">
        <v>46</v>
      </c>
      <c r="D98" s="127">
        <v>8</v>
      </c>
      <c r="E98" s="113">
        <v>60</v>
      </c>
      <c r="F98" s="189">
        <v>48</v>
      </c>
      <c r="G98" s="239"/>
      <c r="H98" s="216">
        <f t="shared" si="3"/>
        <v>0</v>
      </c>
    </row>
    <row r="99" spans="1:8" ht="26.5" customHeight="1" x14ac:dyDescent="0.35">
      <c r="A99" s="125">
        <v>34</v>
      </c>
      <c r="B99" s="126" t="s">
        <v>152</v>
      </c>
      <c r="C99" s="113" t="s">
        <v>46</v>
      </c>
      <c r="D99" s="127">
        <v>2</v>
      </c>
      <c r="E99" s="113">
        <v>60</v>
      </c>
      <c r="F99" s="189">
        <v>48</v>
      </c>
      <c r="G99" s="239"/>
      <c r="H99" s="216">
        <f t="shared" si="3"/>
        <v>0</v>
      </c>
    </row>
    <row r="100" spans="1:8" ht="26.5" customHeight="1" x14ac:dyDescent="0.35">
      <c r="A100" s="125">
        <v>35</v>
      </c>
      <c r="B100" s="126" t="s">
        <v>153</v>
      </c>
      <c r="C100" s="113" t="s">
        <v>46</v>
      </c>
      <c r="D100" s="127">
        <v>2</v>
      </c>
      <c r="E100" s="113">
        <v>60</v>
      </c>
      <c r="F100" s="189">
        <v>48</v>
      </c>
      <c r="G100" s="239"/>
      <c r="H100" s="216">
        <f t="shared" si="3"/>
        <v>0</v>
      </c>
    </row>
    <row r="101" spans="1:8" ht="26.5" customHeight="1" x14ac:dyDescent="0.35">
      <c r="A101" s="125">
        <v>36</v>
      </c>
      <c r="B101" s="126" t="s">
        <v>50</v>
      </c>
      <c r="C101" s="113" t="s">
        <v>46</v>
      </c>
      <c r="D101" s="127">
        <v>1</v>
      </c>
      <c r="E101" s="113">
        <v>60</v>
      </c>
      <c r="F101" s="189">
        <v>48</v>
      </c>
      <c r="G101" s="239"/>
      <c r="H101" s="216">
        <f t="shared" si="3"/>
        <v>0</v>
      </c>
    </row>
    <row r="102" spans="1:8" ht="26.5" customHeight="1" x14ac:dyDescent="0.35">
      <c r="A102" s="125">
        <v>37</v>
      </c>
      <c r="B102" s="126" t="s">
        <v>154</v>
      </c>
      <c r="C102" s="113" t="s">
        <v>46</v>
      </c>
      <c r="D102" s="127">
        <v>2</v>
      </c>
      <c r="E102" s="113">
        <v>60</v>
      </c>
      <c r="F102" s="189">
        <v>48</v>
      </c>
      <c r="G102" s="239"/>
      <c r="H102" s="216">
        <f t="shared" si="3"/>
        <v>0</v>
      </c>
    </row>
    <row r="103" spans="1:8" ht="26.5" customHeight="1" x14ac:dyDescent="0.35">
      <c r="A103" s="125">
        <v>38</v>
      </c>
      <c r="B103" s="126" t="s">
        <v>155</v>
      </c>
      <c r="C103" s="113" t="s">
        <v>46</v>
      </c>
      <c r="D103" s="127">
        <v>1</v>
      </c>
      <c r="E103" s="113">
        <v>60</v>
      </c>
      <c r="F103" s="189">
        <v>48</v>
      </c>
      <c r="G103" s="239"/>
      <c r="H103" s="216">
        <f t="shared" si="3"/>
        <v>0</v>
      </c>
    </row>
    <row r="104" spans="1:8" ht="26.5" customHeight="1" x14ac:dyDescent="0.35">
      <c r="A104" s="125">
        <v>39</v>
      </c>
      <c r="B104" s="126" t="s">
        <v>156</v>
      </c>
      <c r="C104" s="113" t="s">
        <v>46</v>
      </c>
      <c r="D104" s="127">
        <v>1</v>
      </c>
      <c r="E104" s="113">
        <v>60</v>
      </c>
      <c r="F104" s="189">
        <v>48</v>
      </c>
      <c r="G104" s="239"/>
      <c r="H104" s="216">
        <f t="shared" si="3"/>
        <v>0</v>
      </c>
    </row>
    <row r="105" spans="1:8" x14ac:dyDescent="0.35">
      <c r="A105" s="125"/>
      <c r="B105" s="126"/>
      <c r="D105" s="127"/>
      <c r="F105" s="189"/>
      <c r="G105" s="239"/>
      <c r="H105" s="216"/>
    </row>
    <row r="106" spans="1:8" ht="25.5" customHeight="1" x14ac:dyDescent="0.35">
      <c r="A106" s="153" t="s">
        <v>38</v>
      </c>
      <c r="B106" s="132" t="s">
        <v>159</v>
      </c>
      <c r="C106" s="133"/>
      <c r="D106" s="134"/>
      <c r="E106" s="133"/>
      <c r="F106" s="196"/>
      <c r="G106" s="240"/>
      <c r="H106" s="217">
        <f>SUM(H91:H105)</f>
        <v>0</v>
      </c>
    </row>
    <row r="107" spans="1:8" x14ac:dyDescent="0.35">
      <c r="A107" s="125"/>
      <c r="B107" s="126"/>
      <c r="D107" s="127"/>
      <c r="F107" s="189"/>
      <c r="G107" s="239"/>
      <c r="H107" s="215"/>
    </row>
    <row r="108" spans="1:8" x14ac:dyDescent="0.35">
      <c r="A108" s="125"/>
      <c r="B108" s="126"/>
      <c r="D108" s="127"/>
      <c r="F108" s="189"/>
      <c r="G108" s="239"/>
      <c r="H108" s="215"/>
    </row>
    <row r="109" spans="1:8" ht="14" x14ac:dyDescent="0.35">
      <c r="A109" s="125"/>
      <c r="B109" s="137" t="s">
        <v>52</v>
      </c>
      <c r="D109" s="127"/>
      <c r="F109" s="189"/>
      <c r="G109" s="239"/>
      <c r="H109" s="215"/>
    </row>
    <row r="110" spans="1:8" x14ac:dyDescent="0.35">
      <c r="A110" s="125"/>
      <c r="B110" s="126"/>
      <c r="D110" s="127"/>
      <c r="F110" s="189"/>
      <c r="G110" s="239"/>
      <c r="H110" s="216"/>
    </row>
    <row r="111" spans="1:8" ht="28.5" customHeight="1" x14ac:dyDescent="0.35">
      <c r="A111" s="125">
        <v>40</v>
      </c>
      <c r="B111" s="126" t="s">
        <v>47</v>
      </c>
      <c r="C111" s="113" t="s">
        <v>46</v>
      </c>
      <c r="D111" s="127">
        <v>2</v>
      </c>
      <c r="E111" s="113">
        <v>30</v>
      </c>
      <c r="F111" s="189">
        <v>48</v>
      </c>
      <c r="G111" s="239"/>
      <c r="H111" s="216">
        <f>D111*E111*F111*G111</f>
        <v>0</v>
      </c>
    </row>
    <row r="112" spans="1:8" ht="28.5" customHeight="1" x14ac:dyDescent="0.35">
      <c r="A112" s="125">
        <v>41</v>
      </c>
      <c r="B112" s="126" t="s">
        <v>48</v>
      </c>
      <c r="C112" s="113" t="s">
        <v>46</v>
      </c>
      <c r="D112" s="127">
        <v>1</v>
      </c>
      <c r="E112" s="113">
        <v>30</v>
      </c>
      <c r="F112" s="189">
        <v>48</v>
      </c>
      <c r="G112" s="239"/>
      <c r="H112" s="216">
        <f t="shared" ref="H112:H122" si="4">D112*E112*F112*G112</f>
        <v>0</v>
      </c>
    </row>
    <row r="113" spans="1:8" ht="28.5" customHeight="1" x14ac:dyDescent="0.35">
      <c r="A113" s="125">
        <v>42</v>
      </c>
      <c r="B113" s="126" t="s">
        <v>149</v>
      </c>
      <c r="C113" s="113" t="s">
        <v>46</v>
      </c>
      <c r="D113" s="127">
        <v>1</v>
      </c>
      <c r="E113" s="113">
        <v>30</v>
      </c>
      <c r="F113" s="189">
        <v>48</v>
      </c>
      <c r="G113" s="239"/>
      <c r="H113" s="216">
        <f t="shared" si="4"/>
        <v>0</v>
      </c>
    </row>
    <row r="114" spans="1:8" ht="28.5" customHeight="1" x14ac:dyDescent="0.35">
      <c r="A114" s="125">
        <v>43</v>
      </c>
      <c r="B114" s="126" t="s">
        <v>150</v>
      </c>
      <c r="C114" s="113" t="s">
        <v>46</v>
      </c>
      <c r="D114" s="127">
        <v>5</v>
      </c>
      <c r="E114" s="113">
        <v>30</v>
      </c>
      <c r="F114" s="189">
        <v>48</v>
      </c>
      <c r="G114" s="239"/>
      <c r="H114" s="216">
        <f t="shared" si="4"/>
        <v>0</v>
      </c>
    </row>
    <row r="115" spans="1:8" ht="28.5" customHeight="1" x14ac:dyDescent="0.35">
      <c r="A115" s="125">
        <v>44</v>
      </c>
      <c r="B115" s="126" t="s">
        <v>49</v>
      </c>
      <c r="C115" s="113" t="s">
        <v>46</v>
      </c>
      <c r="D115" s="127">
        <v>7</v>
      </c>
      <c r="E115" s="113">
        <v>30</v>
      </c>
      <c r="F115" s="189">
        <v>48</v>
      </c>
      <c r="G115" s="239"/>
      <c r="H115" s="216">
        <f t="shared" si="4"/>
        <v>0</v>
      </c>
    </row>
    <row r="116" spans="1:8" ht="28.5" customHeight="1" x14ac:dyDescent="0.35">
      <c r="A116" s="125">
        <v>45</v>
      </c>
      <c r="B116" s="126" t="s">
        <v>151</v>
      </c>
      <c r="C116" s="113" t="s">
        <v>46</v>
      </c>
      <c r="D116" s="127">
        <v>8</v>
      </c>
      <c r="E116" s="113">
        <v>30</v>
      </c>
      <c r="F116" s="189">
        <v>48</v>
      </c>
      <c r="G116" s="239"/>
      <c r="H116" s="216">
        <f t="shared" si="4"/>
        <v>0</v>
      </c>
    </row>
    <row r="117" spans="1:8" ht="28.5" customHeight="1" x14ac:dyDescent="0.35">
      <c r="A117" s="125">
        <v>46</v>
      </c>
      <c r="B117" s="126" t="s">
        <v>152</v>
      </c>
      <c r="C117" s="113" t="s">
        <v>46</v>
      </c>
      <c r="D117" s="127">
        <v>2</v>
      </c>
      <c r="E117" s="113">
        <v>30</v>
      </c>
      <c r="F117" s="189">
        <v>48</v>
      </c>
      <c r="G117" s="239"/>
      <c r="H117" s="216">
        <f t="shared" si="4"/>
        <v>0</v>
      </c>
    </row>
    <row r="118" spans="1:8" ht="28.5" customHeight="1" x14ac:dyDescent="0.35">
      <c r="A118" s="125">
        <v>47</v>
      </c>
      <c r="B118" s="126" t="s">
        <v>153</v>
      </c>
      <c r="C118" s="113" t="s">
        <v>46</v>
      </c>
      <c r="D118" s="127">
        <v>2</v>
      </c>
      <c r="E118" s="113">
        <v>30</v>
      </c>
      <c r="F118" s="189">
        <v>48</v>
      </c>
      <c r="G118" s="239"/>
      <c r="H118" s="216">
        <f t="shared" si="4"/>
        <v>0</v>
      </c>
    </row>
    <row r="119" spans="1:8" ht="28.5" customHeight="1" x14ac:dyDescent="0.35">
      <c r="A119" s="125">
        <v>48</v>
      </c>
      <c r="B119" s="126" t="s">
        <v>50</v>
      </c>
      <c r="C119" s="113" t="s">
        <v>46</v>
      </c>
      <c r="D119" s="127">
        <v>1</v>
      </c>
      <c r="E119" s="113">
        <v>30</v>
      </c>
      <c r="F119" s="189">
        <v>48</v>
      </c>
      <c r="G119" s="239"/>
      <c r="H119" s="216">
        <f t="shared" si="4"/>
        <v>0</v>
      </c>
    </row>
    <row r="120" spans="1:8" ht="28.5" customHeight="1" x14ac:dyDescent="0.35">
      <c r="A120" s="125">
        <v>49</v>
      </c>
      <c r="B120" s="126" t="s">
        <v>154</v>
      </c>
      <c r="C120" s="113" t="s">
        <v>46</v>
      </c>
      <c r="D120" s="127">
        <v>2</v>
      </c>
      <c r="E120" s="113">
        <v>30</v>
      </c>
      <c r="F120" s="189">
        <v>48</v>
      </c>
      <c r="G120" s="239"/>
      <c r="H120" s="216">
        <f t="shared" si="4"/>
        <v>0</v>
      </c>
    </row>
    <row r="121" spans="1:8" ht="28.5" customHeight="1" x14ac:dyDescent="0.35">
      <c r="A121" s="125">
        <v>50</v>
      </c>
      <c r="B121" s="126" t="s">
        <v>155</v>
      </c>
      <c r="C121" s="113" t="s">
        <v>46</v>
      </c>
      <c r="D121" s="127">
        <v>1</v>
      </c>
      <c r="E121" s="113">
        <v>30</v>
      </c>
      <c r="F121" s="189">
        <v>48</v>
      </c>
      <c r="G121" s="239"/>
      <c r="H121" s="216">
        <f t="shared" si="4"/>
        <v>0</v>
      </c>
    </row>
    <row r="122" spans="1:8" ht="28.5" customHeight="1" x14ac:dyDescent="0.35">
      <c r="A122" s="125">
        <v>51</v>
      </c>
      <c r="B122" s="126" t="s">
        <v>156</v>
      </c>
      <c r="C122" s="113" t="s">
        <v>46</v>
      </c>
      <c r="D122" s="127">
        <v>1</v>
      </c>
      <c r="E122" s="113">
        <v>30</v>
      </c>
      <c r="F122" s="189">
        <v>48</v>
      </c>
      <c r="G122" s="239"/>
      <c r="H122" s="216">
        <f t="shared" si="4"/>
        <v>0</v>
      </c>
    </row>
    <row r="123" spans="1:8" ht="19" customHeight="1" x14ac:dyDescent="0.35">
      <c r="A123" s="125"/>
      <c r="B123" s="126"/>
      <c r="D123" s="127"/>
      <c r="F123" s="189"/>
      <c r="G123" s="239"/>
      <c r="H123" s="216"/>
    </row>
    <row r="124" spans="1:8" ht="21" customHeight="1" x14ac:dyDescent="0.35">
      <c r="A124" s="153" t="s">
        <v>39</v>
      </c>
      <c r="B124" s="132" t="s">
        <v>122</v>
      </c>
      <c r="C124" s="133"/>
      <c r="D124" s="134"/>
      <c r="E124" s="133"/>
      <c r="F124" s="196"/>
      <c r="G124" s="240"/>
      <c r="H124" s="219">
        <f>SUM(H108:H123)</f>
        <v>0</v>
      </c>
    </row>
    <row r="125" spans="1:8" ht="14" x14ac:dyDescent="0.35">
      <c r="A125" s="114"/>
      <c r="B125" s="126"/>
      <c r="D125" s="127"/>
      <c r="F125" s="189"/>
      <c r="G125" s="239"/>
      <c r="H125" s="220"/>
    </row>
    <row r="126" spans="1:8" s="146" customFormat="1" ht="18" customHeight="1" x14ac:dyDescent="0.35">
      <c r="A126" s="221" t="s">
        <v>131</v>
      </c>
      <c r="B126" s="154" t="s">
        <v>132</v>
      </c>
      <c r="C126" s="155"/>
      <c r="D126" s="156"/>
      <c r="E126" s="155"/>
      <c r="F126" s="193"/>
      <c r="G126" s="241"/>
      <c r="H126" s="219">
        <f>H124+H106+H88</f>
        <v>0</v>
      </c>
    </row>
    <row r="127" spans="1:8" ht="14.5" thickBot="1" x14ac:dyDescent="0.4">
      <c r="A127" s="114"/>
      <c r="B127" s="126"/>
      <c r="D127" s="127"/>
      <c r="F127" s="189"/>
      <c r="G127" s="242"/>
      <c r="H127" s="220"/>
    </row>
    <row r="128" spans="1:8" ht="22.5" customHeight="1" thickBot="1" x14ac:dyDescent="0.4">
      <c r="A128" s="202" t="s">
        <v>133</v>
      </c>
      <c r="B128" s="203" t="s">
        <v>203</v>
      </c>
      <c r="C128" s="222"/>
      <c r="D128" s="223"/>
      <c r="E128" s="222"/>
      <c r="F128" s="224"/>
      <c r="G128" s="243"/>
      <c r="H128" s="225">
        <f>H126+H66</f>
        <v>0</v>
      </c>
    </row>
  </sheetData>
  <sheetProtection algorithmName="SHA-512" hashValue="dDPdi+mTFGczuSUHFcxiLEFfe7ZCSU6mKy/oIVzIpLkVh8AjhQHYn4SO9Kap/4KD9jd418d+jwjBjckzgZ1F6w==" saltValue="3nDIwhpLsV0DjfYREZ9+lA==" spinCount="100000" sheet="1" objects="1" scenarios="1"/>
  <printOptions horizontalCentered="1"/>
  <pageMargins left="0.70866141732283472" right="0.70866141732283472" top="0.74803149606299213" bottom="0.74803149606299213" header="0.31496062992125984" footer="0.31496062992125984"/>
  <pageSetup scale="62"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EC351-E00F-4789-A32D-F0251B0F0172}">
  <dimension ref="A12:I26"/>
  <sheetViews>
    <sheetView view="pageBreakPreview" zoomScale="60" zoomScaleNormal="100" workbookViewId="0">
      <selection activeCell="S45" sqref="S45"/>
    </sheetView>
  </sheetViews>
  <sheetFormatPr defaultColWidth="9.1796875" defaultRowHeight="14.5" x14ac:dyDescent="0.35"/>
  <cols>
    <col min="1" max="16384" width="9.1796875" style="12"/>
  </cols>
  <sheetData>
    <row r="12" spans="1:9" x14ac:dyDescent="0.35">
      <c r="A12" s="261" t="s">
        <v>112</v>
      </c>
      <c r="B12" s="261"/>
      <c r="C12" s="261"/>
      <c r="D12" s="261"/>
      <c r="E12" s="261"/>
      <c r="F12" s="261"/>
      <c r="G12" s="261"/>
      <c r="H12" s="261"/>
      <c r="I12" s="261"/>
    </row>
    <row r="13" spans="1:9" x14ac:dyDescent="0.35">
      <c r="A13" s="261"/>
      <c r="B13" s="261"/>
      <c r="C13" s="261"/>
      <c r="D13" s="261"/>
      <c r="E13" s="261"/>
      <c r="F13" s="261"/>
      <c r="G13" s="261"/>
      <c r="H13" s="261"/>
      <c r="I13" s="261"/>
    </row>
    <row r="14" spans="1:9" x14ac:dyDescent="0.35">
      <c r="A14" s="261"/>
      <c r="B14" s="261"/>
      <c r="C14" s="261"/>
      <c r="D14" s="261"/>
      <c r="E14" s="261"/>
      <c r="F14" s="261"/>
      <c r="G14" s="261"/>
      <c r="H14" s="261"/>
      <c r="I14" s="261"/>
    </row>
    <row r="15" spans="1:9" x14ac:dyDescent="0.35">
      <c r="A15" s="261"/>
      <c r="B15" s="261"/>
      <c r="C15" s="261"/>
      <c r="D15" s="261"/>
      <c r="E15" s="261"/>
      <c r="F15" s="261"/>
      <c r="G15" s="261"/>
      <c r="H15" s="261"/>
      <c r="I15" s="261"/>
    </row>
    <row r="16" spans="1:9" x14ac:dyDescent="0.35">
      <c r="A16" s="261"/>
      <c r="B16" s="261"/>
      <c r="C16" s="261"/>
      <c r="D16" s="261"/>
      <c r="E16" s="261"/>
      <c r="F16" s="261"/>
      <c r="G16" s="261"/>
      <c r="H16" s="261"/>
      <c r="I16" s="261"/>
    </row>
    <row r="17" spans="1:9" x14ac:dyDescent="0.35">
      <c r="A17" s="261"/>
      <c r="B17" s="261"/>
      <c r="C17" s="261"/>
      <c r="D17" s="261"/>
      <c r="E17" s="261"/>
      <c r="F17" s="261"/>
      <c r="G17" s="261"/>
      <c r="H17" s="261"/>
      <c r="I17" s="261"/>
    </row>
    <row r="18" spans="1:9" x14ac:dyDescent="0.35">
      <c r="A18" s="261"/>
      <c r="B18" s="261"/>
      <c r="C18" s="261"/>
      <c r="D18" s="261"/>
      <c r="E18" s="261"/>
      <c r="F18" s="261"/>
      <c r="G18" s="261"/>
      <c r="H18" s="261"/>
      <c r="I18" s="261"/>
    </row>
    <row r="19" spans="1:9" x14ac:dyDescent="0.35">
      <c r="A19" s="261"/>
      <c r="B19" s="261"/>
      <c r="C19" s="261"/>
      <c r="D19" s="261"/>
      <c r="E19" s="261"/>
      <c r="F19" s="261"/>
      <c r="G19" s="261"/>
      <c r="H19" s="261"/>
      <c r="I19" s="261"/>
    </row>
    <row r="20" spans="1:9" x14ac:dyDescent="0.35">
      <c r="A20" s="261"/>
      <c r="B20" s="261"/>
      <c r="C20" s="261"/>
      <c r="D20" s="261"/>
      <c r="E20" s="261"/>
      <c r="F20" s="261"/>
      <c r="G20" s="261"/>
      <c r="H20" s="261"/>
      <c r="I20" s="261"/>
    </row>
    <row r="21" spans="1:9" x14ac:dyDescent="0.35">
      <c r="A21" s="261"/>
      <c r="B21" s="261"/>
      <c r="C21" s="261"/>
      <c r="D21" s="261"/>
      <c r="E21" s="261"/>
      <c r="F21" s="261"/>
      <c r="G21" s="261"/>
      <c r="H21" s="261"/>
      <c r="I21" s="261"/>
    </row>
    <row r="22" spans="1:9" x14ac:dyDescent="0.35">
      <c r="A22" s="261"/>
      <c r="B22" s="261"/>
      <c r="C22" s="261"/>
      <c r="D22" s="261"/>
      <c r="E22" s="261"/>
      <c r="F22" s="261"/>
      <c r="G22" s="261"/>
      <c r="H22" s="261"/>
      <c r="I22" s="261"/>
    </row>
    <row r="23" spans="1:9" x14ac:dyDescent="0.35">
      <c r="A23" s="261"/>
      <c r="B23" s="261"/>
      <c r="C23" s="261"/>
      <c r="D23" s="261"/>
      <c r="E23" s="261"/>
      <c r="F23" s="261"/>
      <c r="G23" s="261"/>
      <c r="H23" s="261"/>
      <c r="I23" s="261"/>
    </row>
    <row r="24" spans="1:9" x14ac:dyDescent="0.35">
      <c r="A24" s="261"/>
      <c r="B24" s="261"/>
      <c r="C24" s="261"/>
      <c r="D24" s="261"/>
      <c r="E24" s="261"/>
      <c r="F24" s="261"/>
      <c r="G24" s="261"/>
      <c r="H24" s="261"/>
      <c r="I24" s="261"/>
    </row>
    <row r="25" spans="1:9" x14ac:dyDescent="0.35">
      <c r="A25" s="261"/>
      <c r="B25" s="261"/>
      <c r="C25" s="261"/>
      <c r="D25" s="261"/>
      <c r="E25" s="261"/>
      <c r="F25" s="261"/>
      <c r="G25" s="261"/>
      <c r="H25" s="261"/>
      <c r="I25" s="261"/>
    </row>
    <row r="26" spans="1:9" x14ac:dyDescent="0.35">
      <c r="A26" s="261"/>
      <c r="B26" s="261"/>
      <c r="C26" s="261"/>
      <c r="D26" s="261"/>
      <c r="E26" s="261"/>
      <c r="F26" s="261"/>
      <c r="G26" s="261"/>
      <c r="H26" s="261"/>
      <c r="I26" s="261"/>
    </row>
  </sheetData>
  <mergeCells count="1">
    <mergeCell ref="A12:I26"/>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BEA26-AF3A-472B-8CAC-BE5B912ACC83}">
  <sheetPr>
    <pageSetUpPr fitToPage="1"/>
  </sheetPr>
  <dimension ref="A1:G177"/>
  <sheetViews>
    <sheetView view="pageBreakPreview" topLeftCell="A3" zoomScale="70" zoomScaleNormal="100" zoomScaleSheetLayoutView="70" workbookViewId="0">
      <selection activeCell="B12" sqref="B12"/>
    </sheetView>
  </sheetViews>
  <sheetFormatPr defaultColWidth="9.26953125" defaultRowHeight="18" x14ac:dyDescent="0.35"/>
  <cols>
    <col min="1" max="1" width="8.6328125" style="52" customWidth="1"/>
    <col min="2" max="2" width="78.1796875" style="80" customWidth="1"/>
    <col min="3" max="3" width="0.6328125" style="55" customWidth="1"/>
    <col min="4" max="4" width="66.7265625" style="55" customWidth="1"/>
    <col min="5" max="5" width="0.81640625" style="54" customWidth="1"/>
    <col min="6" max="6" width="9.26953125" style="52"/>
    <col min="7" max="7" width="21.453125" style="52" bestFit="1" customWidth="1"/>
    <col min="8" max="16384" width="9.26953125" style="52"/>
  </cols>
  <sheetData>
    <row r="1" spans="1:7" ht="6.5" customHeight="1" x14ac:dyDescent="0.35">
      <c r="A1" s="48"/>
      <c r="B1" s="49"/>
      <c r="C1" s="50"/>
      <c r="D1" s="50"/>
      <c r="E1" s="51"/>
    </row>
    <row r="2" spans="1:7" ht="44" customHeight="1" x14ac:dyDescent="0.35">
      <c r="A2" s="265" t="s">
        <v>209</v>
      </c>
      <c r="B2" s="265"/>
      <c r="C2" s="265"/>
      <c r="D2" s="265"/>
      <c r="E2" s="51"/>
    </row>
    <row r="3" spans="1:7" ht="21.5" customHeight="1" x14ac:dyDescent="0.35">
      <c r="A3" s="48"/>
      <c r="B3" s="53"/>
      <c r="C3" s="50"/>
      <c r="D3" s="50"/>
      <c r="E3" s="51"/>
    </row>
    <row r="4" spans="1:7" ht="21.5" customHeight="1" x14ac:dyDescent="0.35">
      <c r="A4" s="48"/>
      <c r="B4" s="53"/>
      <c r="C4" s="50"/>
      <c r="D4" s="50"/>
      <c r="E4" s="51"/>
    </row>
    <row r="5" spans="1:7" ht="28" customHeight="1" x14ac:dyDescent="0.35">
      <c r="A5" s="266" t="s">
        <v>112</v>
      </c>
      <c r="B5" s="266"/>
      <c r="C5" s="266"/>
      <c r="D5" s="266"/>
    </row>
    <row r="6" spans="1:7" ht="18.5" thickBot="1" x14ac:dyDescent="0.4">
      <c r="A6" s="55"/>
      <c r="B6" s="56"/>
    </row>
    <row r="7" spans="1:7" s="61" customFormat="1" ht="20.5" customHeight="1" thickBot="1" x14ac:dyDescent="0.4">
      <c r="A7" s="57" t="s">
        <v>54</v>
      </c>
      <c r="B7" s="58" t="s">
        <v>0</v>
      </c>
      <c r="C7" s="59"/>
      <c r="D7" s="59" t="s">
        <v>121</v>
      </c>
      <c r="E7" s="60"/>
    </row>
    <row r="8" spans="1:7" ht="19" customHeight="1" x14ac:dyDescent="0.35">
      <c r="A8" s="62"/>
      <c r="B8" s="63"/>
      <c r="C8" s="62"/>
      <c r="D8" s="64"/>
      <c r="E8" s="65"/>
    </row>
    <row r="9" spans="1:7" ht="44" customHeight="1" x14ac:dyDescent="0.35">
      <c r="A9" s="62">
        <v>1</v>
      </c>
      <c r="B9" s="66" t="s">
        <v>172</v>
      </c>
      <c r="C9" s="62"/>
      <c r="D9" s="160">
        <f>'Sect 1 - Outage BOQ'!H122</f>
        <v>0</v>
      </c>
      <c r="E9" s="67"/>
      <c r="G9" s="68"/>
    </row>
    <row r="10" spans="1:7" ht="17" customHeight="1" x14ac:dyDescent="0.35">
      <c r="A10" s="62"/>
      <c r="B10" s="66"/>
      <c r="C10" s="62"/>
      <c r="D10" s="160"/>
      <c r="E10" s="67"/>
      <c r="G10" s="68"/>
    </row>
    <row r="11" spans="1:7" ht="22" customHeight="1" x14ac:dyDescent="0.35">
      <c r="A11" s="62"/>
      <c r="B11" s="63"/>
      <c r="C11" s="62"/>
      <c r="D11" s="163"/>
      <c r="E11" s="67"/>
      <c r="G11" s="68"/>
    </row>
    <row r="12" spans="1:7" ht="43" customHeight="1" x14ac:dyDescent="0.35">
      <c r="A12" s="62">
        <v>2</v>
      </c>
      <c r="B12" s="69" t="s">
        <v>173</v>
      </c>
      <c r="C12" s="62"/>
      <c r="D12" s="160">
        <f>'Sect 2 - Maint BOQ'!H128</f>
        <v>0</v>
      </c>
      <c r="E12" s="67"/>
    </row>
    <row r="13" spans="1:7" ht="7" customHeight="1" x14ac:dyDescent="0.35">
      <c r="A13" s="62"/>
      <c r="B13" s="69"/>
      <c r="C13" s="62"/>
      <c r="D13" s="161"/>
      <c r="E13" s="67"/>
    </row>
    <row r="14" spans="1:7" ht="22" customHeight="1" x14ac:dyDescent="0.35">
      <c r="A14" s="62"/>
      <c r="B14" s="69"/>
      <c r="C14" s="62"/>
      <c r="D14" s="160"/>
      <c r="E14" s="67"/>
    </row>
    <row r="15" spans="1:7" ht="37.5" customHeight="1" x14ac:dyDescent="0.35">
      <c r="A15" s="62"/>
      <c r="B15" s="70" t="s">
        <v>122</v>
      </c>
      <c r="C15" s="62"/>
      <c r="D15" s="162">
        <f>SUM(D8:D14)</f>
        <v>0</v>
      </c>
      <c r="E15" s="67"/>
    </row>
    <row r="16" spans="1:7" ht="23.5" customHeight="1" x14ac:dyDescent="0.35">
      <c r="A16" s="62"/>
      <c r="B16" s="70"/>
      <c r="C16" s="62"/>
      <c r="D16" s="163"/>
      <c r="E16" s="67"/>
    </row>
    <row r="17" spans="1:5" ht="33" customHeight="1" x14ac:dyDescent="0.35">
      <c r="A17" s="62">
        <v>3</v>
      </c>
      <c r="B17" s="69" t="s">
        <v>123</v>
      </c>
      <c r="C17" s="62"/>
      <c r="D17" s="160">
        <f>D15*0.15</f>
        <v>0</v>
      </c>
      <c r="E17" s="67"/>
    </row>
    <row r="18" spans="1:5" ht="17" customHeight="1" x14ac:dyDescent="0.35">
      <c r="A18" s="62"/>
      <c r="B18" s="69"/>
      <c r="C18" s="62"/>
      <c r="D18" s="160"/>
      <c r="E18" s="67"/>
    </row>
    <row r="19" spans="1:5" ht="24.5" customHeight="1" thickBot="1" x14ac:dyDescent="0.4">
      <c r="A19" s="62"/>
      <c r="B19" s="71"/>
      <c r="C19" s="62"/>
      <c r="D19" s="164"/>
      <c r="E19" s="67"/>
    </row>
    <row r="20" spans="1:5" ht="48.5" customHeight="1" thickBot="1" x14ac:dyDescent="0.4">
      <c r="A20" s="72">
        <v>4</v>
      </c>
      <c r="B20" s="73" t="s">
        <v>205</v>
      </c>
      <c r="C20" s="72"/>
      <c r="D20" s="165">
        <f>SUM(D14:D19)</f>
        <v>0</v>
      </c>
      <c r="E20" s="74"/>
    </row>
    <row r="21" spans="1:5" ht="4" customHeight="1" thickBot="1" x14ac:dyDescent="0.4">
      <c r="A21" s="75"/>
      <c r="B21" s="76"/>
      <c r="C21" s="77"/>
      <c r="D21" s="78"/>
      <c r="E21" s="79"/>
    </row>
    <row r="22" spans="1:5" ht="19.5" customHeight="1" x14ac:dyDescent="0.35">
      <c r="A22" s="55"/>
      <c r="E22" s="81"/>
    </row>
    <row r="23" spans="1:5" ht="17.5" x14ac:dyDescent="0.35">
      <c r="A23" s="55"/>
      <c r="E23" s="81"/>
    </row>
    <row r="24" spans="1:5" ht="17.5" x14ac:dyDescent="0.35">
      <c r="A24" s="55"/>
      <c r="E24" s="81"/>
    </row>
    <row r="25" spans="1:5" ht="17.5" x14ac:dyDescent="0.35">
      <c r="A25" s="55"/>
      <c r="E25" s="81"/>
    </row>
    <row r="26" spans="1:5" ht="17.5" x14ac:dyDescent="0.35">
      <c r="A26" s="55"/>
      <c r="E26" s="81"/>
    </row>
    <row r="27" spans="1:5" ht="19" customHeight="1" x14ac:dyDescent="0.35">
      <c r="A27" s="55"/>
      <c r="E27" s="81"/>
    </row>
    <row r="28" spans="1:5" ht="25.5" customHeight="1" x14ac:dyDescent="0.35">
      <c r="A28" s="55"/>
      <c r="E28" s="81"/>
    </row>
    <row r="29" spans="1:5" ht="16.5" customHeight="1" x14ac:dyDescent="0.35">
      <c r="A29" s="55"/>
      <c r="E29" s="81"/>
    </row>
    <row r="30" spans="1:5" ht="25.5" customHeight="1" x14ac:dyDescent="0.35">
      <c r="A30" s="55"/>
      <c r="B30" s="82"/>
      <c r="E30" s="83"/>
    </row>
    <row r="31" spans="1:5" ht="20" customHeight="1" x14ac:dyDescent="0.35">
      <c r="A31" s="55"/>
      <c r="E31" s="83"/>
    </row>
    <row r="32" spans="1:5" s="86" customFormat="1" ht="24" customHeight="1" x14ac:dyDescent="0.35">
      <c r="A32" s="84"/>
      <c r="B32" s="85"/>
      <c r="C32" s="84"/>
      <c r="D32" s="84"/>
      <c r="E32" s="83"/>
    </row>
    <row r="33" spans="1:5" s="86" customFormat="1" ht="24" customHeight="1" x14ac:dyDescent="0.35">
      <c r="A33" s="55"/>
      <c r="B33" s="85"/>
      <c r="C33" s="84"/>
      <c r="D33" s="84"/>
      <c r="E33" s="83"/>
    </row>
    <row r="34" spans="1:5" s="86" customFormat="1" ht="24" customHeight="1" x14ac:dyDescent="0.35">
      <c r="A34" s="84"/>
      <c r="B34" s="85"/>
      <c r="C34" s="84"/>
      <c r="D34" s="84"/>
      <c r="E34" s="83"/>
    </row>
    <row r="35" spans="1:5" s="86" customFormat="1" ht="16.5" customHeight="1" x14ac:dyDescent="0.35">
      <c r="A35" s="84"/>
      <c r="B35" s="85"/>
      <c r="C35" s="84"/>
      <c r="D35" s="84"/>
      <c r="E35" s="83"/>
    </row>
    <row r="36" spans="1:5" s="86" customFormat="1" ht="24" customHeight="1" x14ac:dyDescent="0.35">
      <c r="A36" s="84"/>
      <c r="B36" s="87"/>
      <c r="C36" s="84"/>
      <c r="D36" s="84"/>
      <c r="E36" s="83"/>
    </row>
    <row r="37" spans="1:5" s="86" customFormat="1" ht="24" customHeight="1" x14ac:dyDescent="0.35">
      <c r="A37" s="84"/>
      <c r="B37" s="85"/>
      <c r="C37" s="84"/>
      <c r="D37" s="84"/>
      <c r="E37" s="83"/>
    </row>
    <row r="38" spans="1:5" s="89" customFormat="1" ht="24" customHeight="1" x14ac:dyDescent="0.35">
      <c r="A38" s="84"/>
      <c r="B38" s="85"/>
      <c r="C38" s="84"/>
      <c r="D38" s="84"/>
      <c r="E38" s="88"/>
    </row>
    <row r="39" spans="1:5" s="86" customFormat="1" ht="16.5" customHeight="1" x14ac:dyDescent="0.35">
      <c r="A39" s="84"/>
      <c r="B39" s="85"/>
      <c r="C39" s="84"/>
      <c r="D39" s="84"/>
      <c r="E39" s="81"/>
    </row>
    <row r="40" spans="1:5" s="86" customFormat="1" ht="37.5" customHeight="1" x14ac:dyDescent="0.35">
      <c r="A40" s="48"/>
      <c r="B40" s="90"/>
      <c r="C40" s="48"/>
      <c r="D40" s="48"/>
      <c r="E40" s="81"/>
    </row>
    <row r="41" spans="1:5" ht="24" customHeight="1" x14ac:dyDescent="0.35">
      <c r="A41" s="84"/>
      <c r="E41" s="81"/>
    </row>
    <row r="42" spans="1:5" ht="24" customHeight="1" x14ac:dyDescent="0.35">
      <c r="A42" s="48"/>
      <c r="B42" s="91"/>
      <c r="E42" s="81"/>
    </row>
    <row r="43" spans="1:5" ht="24" customHeight="1" x14ac:dyDescent="0.35">
      <c r="A43" s="55"/>
      <c r="E43" s="81"/>
    </row>
    <row r="44" spans="1:5" ht="17.5" x14ac:dyDescent="0.35">
      <c r="A44" s="55"/>
      <c r="E44" s="81"/>
    </row>
    <row r="45" spans="1:5" x14ac:dyDescent="0.35">
      <c r="A45" s="55"/>
      <c r="B45" s="82"/>
      <c r="E45" s="81"/>
    </row>
    <row r="46" spans="1:5" x14ac:dyDescent="0.35">
      <c r="A46" s="55"/>
      <c r="B46" s="56"/>
      <c r="E46" s="81"/>
    </row>
    <row r="47" spans="1:5" x14ac:dyDescent="0.35">
      <c r="A47" s="55"/>
      <c r="B47" s="92"/>
      <c r="E47" s="81"/>
    </row>
    <row r="48" spans="1:5" x14ac:dyDescent="0.35">
      <c r="A48" s="55"/>
      <c r="B48" s="56"/>
      <c r="E48" s="81"/>
    </row>
    <row r="49" spans="1:5" ht="15.5" customHeight="1" x14ac:dyDescent="0.35">
      <c r="A49" s="55"/>
      <c r="B49" s="93"/>
      <c r="E49" s="81"/>
    </row>
    <row r="50" spans="1:5" ht="15.5" customHeight="1" x14ac:dyDescent="0.35">
      <c r="A50" s="55"/>
      <c r="B50" s="93"/>
      <c r="E50" s="81"/>
    </row>
    <row r="51" spans="1:5" ht="15.5" customHeight="1" x14ac:dyDescent="0.35">
      <c r="A51" s="55"/>
      <c r="B51" s="93"/>
      <c r="E51" s="81"/>
    </row>
    <row r="52" spans="1:5" ht="21.5" customHeight="1" x14ac:dyDescent="0.35">
      <c r="A52" s="55"/>
      <c r="B52" s="93"/>
      <c r="E52" s="81"/>
    </row>
    <row r="53" spans="1:5" ht="12.5" customHeight="1" x14ac:dyDescent="0.35">
      <c r="A53" s="55"/>
      <c r="B53" s="93"/>
      <c r="E53" s="81"/>
    </row>
    <row r="54" spans="1:5" ht="45.5" customHeight="1" x14ac:dyDescent="0.35">
      <c r="A54" s="55"/>
      <c r="B54" s="94"/>
      <c r="E54" s="81"/>
    </row>
    <row r="55" spans="1:5" ht="22" customHeight="1" x14ac:dyDescent="0.35">
      <c r="A55" s="55"/>
      <c r="B55" s="93"/>
      <c r="E55" s="81"/>
    </row>
    <row r="56" spans="1:5" ht="17.5" x14ac:dyDescent="0.35">
      <c r="A56" s="55"/>
      <c r="B56" s="93"/>
      <c r="E56" s="81"/>
    </row>
    <row r="57" spans="1:5" ht="17.5" x14ac:dyDescent="0.35">
      <c r="A57" s="55"/>
      <c r="B57" s="93"/>
      <c r="E57" s="81"/>
    </row>
    <row r="58" spans="1:5" ht="17.5" x14ac:dyDescent="0.35">
      <c r="A58" s="55"/>
      <c r="B58" s="93"/>
      <c r="E58" s="81"/>
    </row>
    <row r="59" spans="1:5" x14ac:dyDescent="0.35">
      <c r="A59" s="55"/>
      <c r="B59" s="92"/>
      <c r="E59" s="81"/>
    </row>
    <row r="60" spans="1:5" x14ac:dyDescent="0.35">
      <c r="A60" s="55"/>
      <c r="B60" s="56"/>
      <c r="E60" s="81"/>
    </row>
    <row r="61" spans="1:5" ht="17.5" x14ac:dyDescent="0.35">
      <c r="A61" s="55"/>
      <c r="B61" s="89"/>
      <c r="E61" s="81"/>
    </row>
    <row r="62" spans="1:5" ht="17.5" x14ac:dyDescent="0.35">
      <c r="A62" s="55"/>
      <c r="B62" s="89"/>
      <c r="E62" s="81"/>
    </row>
    <row r="63" spans="1:5" ht="17.5" x14ac:dyDescent="0.35">
      <c r="A63" s="55"/>
      <c r="B63" s="89"/>
      <c r="E63" s="81"/>
    </row>
    <row r="64" spans="1:5" ht="17.5" x14ac:dyDescent="0.35">
      <c r="A64" s="55"/>
      <c r="B64" s="89"/>
      <c r="E64" s="81"/>
    </row>
    <row r="65" spans="1:5" ht="17.5" x14ac:dyDescent="0.35">
      <c r="A65" s="55"/>
      <c r="B65" s="89"/>
      <c r="E65" s="81"/>
    </row>
    <row r="66" spans="1:5" ht="17.5" x14ac:dyDescent="0.35">
      <c r="A66" s="55"/>
      <c r="B66" s="89"/>
      <c r="E66" s="81"/>
    </row>
    <row r="67" spans="1:5" ht="17.5" x14ac:dyDescent="0.35">
      <c r="A67" s="55"/>
      <c r="B67" s="89"/>
      <c r="E67" s="81"/>
    </row>
    <row r="68" spans="1:5" ht="17.5" x14ac:dyDescent="0.35">
      <c r="A68" s="55"/>
      <c r="B68" s="89"/>
      <c r="E68" s="81"/>
    </row>
    <row r="69" spans="1:5" ht="17.5" x14ac:dyDescent="0.35">
      <c r="A69" s="55"/>
      <c r="B69" s="89"/>
      <c r="E69" s="81"/>
    </row>
    <row r="70" spans="1:5" ht="17.5" x14ac:dyDescent="0.35">
      <c r="A70" s="55"/>
      <c r="B70" s="89"/>
      <c r="E70" s="81"/>
    </row>
    <row r="71" spans="1:5" ht="17.5" x14ac:dyDescent="0.35">
      <c r="A71" s="55"/>
      <c r="B71" s="89"/>
      <c r="E71" s="81"/>
    </row>
    <row r="72" spans="1:5" ht="17.5" x14ac:dyDescent="0.35">
      <c r="A72" s="55"/>
      <c r="B72" s="89"/>
      <c r="E72" s="81"/>
    </row>
    <row r="73" spans="1:5" ht="17.5" x14ac:dyDescent="0.35">
      <c r="A73" s="55"/>
      <c r="B73" s="89"/>
      <c r="E73" s="81"/>
    </row>
    <row r="74" spans="1:5" ht="17.5" x14ac:dyDescent="0.35">
      <c r="A74" s="55"/>
      <c r="B74" s="89"/>
      <c r="E74" s="81"/>
    </row>
    <row r="75" spans="1:5" ht="17.5" x14ac:dyDescent="0.35">
      <c r="A75" s="55"/>
      <c r="B75" s="89"/>
      <c r="E75" s="81"/>
    </row>
    <row r="76" spans="1:5" ht="17.5" x14ac:dyDescent="0.35">
      <c r="A76" s="55"/>
      <c r="B76" s="89"/>
      <c r="E76" s="81"/>
    </row>
    <row r="77" spans="1:5" s="86" customFormat="1" ht="17.5" x14ac:dyDescent="0.35">
      <c r="A77" s="55"/>
      <c r="B77" s="89"/>
      <c r="C77" s="55"/>
      <c r="D77" s="55"/>
      <c r="E77" s="83"/>
    </row>
    <row r="78" spans="1:5" s="86" customFormat="1" ht="17.5" x14ac:dyDescent="0.35">
      <c r="A78" s="55"/>
      <c r="B78" s="89"/>
      <c r="C78" s="55"/>
      <c r="D78" s="55"/>
      <c r="E78" s="83"/>
    </row>
    <row r="79" spans="1:5" s="86" customFormat="1" ht="17.5" x14ac:dyDescent="0.35">
      <c r="A79" s="84"/>
      <c r="C79" s="84"/>
      <c r="D79" s="84"/>
      <c r="E79" s="83"/>
    </row>
    <row r="80" spans="1:5" s="86" customFormat="1" ht="17.5" x14ac:dyDescent="0.35">
      <c r="A80" s="84"/>
      <c r="C80" s="84"/>
      <c r="D80" s="84"/>
      <c r="E80" s="83"/>
    </row>
    <row r="81" spans="1:5" s="86" customFormat="1" ht="17.5" x14ac:dyDescent="0.35">
      <c r="A81" s="84"/>
      <c r="C81" s="84"/>
      <c r="D81" s="84"/>
      <c r="E81" s="83"/>
    </row>
    <row r="82" spans="1:5" s="86" customFormat="1" ht="17.5" x14ac:dyDescent="0.35">
      <c r="A82" s="84"/>
      <c r="C82" s="84"/>
      <c r="D82" s="84"/>
      <c r="E82" s="83"/>
    </row>
    <row r="83" spans="1:5" ht="17.5" x14ac:dyDescent="0.35">
      <c r="A83" s="84"/>
      <c r="B83" s="86"/>
      <c r="C83" s="84"/>
      <c r="D83" s="84"/>
      <c r="E83" s="81"/>
    </row>
    <row r="84" spans="1:5" x14ac:dyDescent="0.35">
      <c r="A84" s="84"/>
      <c r="B84" s="92"/>
      <c r="C84" s="84"/>
      <c r="D84" s="84"/>
      <c r="E84" s="81"/>
    </row>
    <row r="85" spans="1:5" ht="17.5" x14ac:dyDescent="0.35">
      <c r="A85" s="55"/>
      <c r="B85" s="89"/>
      <c r="E85" s="81"/>
    </row>
    <row r="86" spans="1:5" ht="17.5" x14ac:dyDescent="0.35">
      <c r="A86" s="55"/>
      <c r="E86" s="81"/>
    </row>
    <row r="87" spans="1:5" ht="17.5" x14ac:dyDescent="0.35">
      <c r="A87" s="55"/>
      <c r="B87" s="89"/>
      <c r="E87" s="81"/>
    </row>
    <row r="88" spans="1:5" ht="29.5" customHeight="1" x14ac:dyDescent="0.35">
      <c r="A88" s="55"/>
      <c r="B88" s="89"/>
    </row>
    <row r="89" spans="1:5" ht="17.5" x14ac:dyDescent="0.35">
      <c r="A89" s="55"/>
      <c r="E89" s="81"/>
    </row>
    <row r="90" spans="1:5" x14ac:dyDescent="0.35">
      <c r="A90" s="55"/>
      <c r="B90" s="95"/>
      <c r="C90" s="61"/>
      <c r="D90" s="61"/>
    </row>
    <row r="91" spans="1:5" x14ac:dyDescent="0.35">
      <c r="A91" s="55"/>
      <c r="B91" s="85"/>
    </row>
    <row r="92" spans="1:5" x14ac:dyDescent="0.35">
      <c r="A92" s="55"/>
      <c r="B92" s="53"/>
    </row>
    <row r="93" spans="1:5" ht="20" x14ac:dyDescent="0.35">
      <c r="A93" s="55"/>
      <c r="B93" s="96"/>
    </row>
    <row r="94" spans="1:5" ht="20" x14ac:dyDescent="0.35">
      <c r="A94" s="55"/>
      <c r="B94" s="96"/>
    </row>
    <row r="95" spans="1:5" x14ac:dyDescent="0.35">
      <c r="A95" s="55"/>
      <c r="B95" s="56"/>
      <c r="E95" s="81"/>
    </row>
    <row r="96" spans="1:5" ht="60.5" customHeight="1" x14ac:dyDescent="0.35">
      <c r="A96" s="55"/>
      <c r="B96" s="56"/>
      <c r="E96" s="81"/>
    </row>
    <row r="97" spans="1:5" ht="17.5" x14ac:dyDescent="0.35">
      <c r="A97" s="55"/>
      <c r="B97" s="52"/>
      <c r="E97" s="81"/>
    </row>
    <row r="98" spans="1:5" ht="17.5" x14ac:dyDescent="0.35">
      <c r="A98" s="55"/>
      <c r="E98" s="81"/>
    </row>
    <row r="99" spans="1:5" ht="17.5" x14ac:dyDescent="0.35">
      <c r="A99" s="55"/>
      <c r="B99" s="89"/>
      <c r="E99" s="81"/>
    </row>
    <row r="100" spans="1:5" x14ac:dyDescent="0.35">
      <c r="A100" s="55"/>
      <c r="B100" s="56"/>
      <c r="E100" s="81"/>
    </row>
    <row r="101" spans="1:5" ht="17.5" x14ac:dyDescent="0.35">
      <c r="A101" s="55"/>
      <c r="B101" s="97"/>
      <c r="E101" s="81"/>
    </row>
    <row r="102" spans="1:5" ht="17.5" x14ac:dyDescent="0.35">
      <c r="A102" s="55"/>
      <c r="E102" s="81"/>
    </row>
    <row r="103" spans="1:5" ht="17.5" x14ac:dyDescent="0.35">
      <c r="A103" s="55"/>
      <c r="B103" s="89"/>
      <c r="E103" s="81"/>
    </row>
    <row r="104" spans="1:5" x14ac:dyDescent="0.35">
      <c r="A104" s="55"/>
      <c r="B104" s="98"/>
      <c r="E104" s="81"/>
    </row>
    <row r="105" spans="1:5" ht="17.5" x14ac:dyDescent="0.35">
      <c r="A105" s="55"/>
      <c r="B105" s="97"/>
      <c r="E105" s="81"/>
    </row>
    <row r="106" spans="1:5" ht="17.5" x14ac:dyDescent="0.35">
      <c r="A106" s="55"/>
      <c r="E106" s="81"/>
    </row>
    <row r="107" spans="1:5" ht="17.5" x14ac:dyDescent="0.35">
      <c r="A107" s="55"/>
      <c r="E107" s="81"/>
    </row>
    <row r="108" spans="1:5" ht="17.5" x14ac:dyDescent="0.35">
      <c r="A108" s="55"/>
      <c r="E108" s="81"/>
    </row>
    <row r="109" spans="1:5" ht="17.5" x14ac:dyDescent="0.35">
      <c r="A109" s="55"/>
      <c r="E109" s="81"/>
    </row>
    <row r="110" spans="1:5" ht="17.5" x14ac:dyDescent="0.35">
      <c r="A110" s="55"/>
      <c r="E110" s="81"/>
    </row>
    <row r="111" spans="1:5" ht="17.5" x14ac:dyDescent="0.35">
      <c r="A111" s="55"/>
      <c r="E111" s="81"/>
    </row>
    <row r="112" spans="1:5" ht="17.5" x14ac:dyDescent="0.35">
      <c r="A112" s="55"/>
      <c r="E112" s="81"/>
    </row>
    <row r="113" spans="1:5" ht="17.5" x14ac:dyDescent="0.35">
      <c r="A113" s="55"/>
      <c r="B113" s="89"/>
      <c r="E113" s="81"/>
    </row>
    <row r="114" spans="1:5" x14ac:dyDescent="0.35">
      <c r="A114" s="55"/>
      <c r="B114" s="99"/>
      <c r="E114" s="81"/>
    </row>
    <row r="115" spans="1:5" ht="17.5" x14ac:dyDescent="0.35">
      <c r="A115" s="55"/>
      <c r="B115" s="97"/>
      <c r="E115" s="81"/>
    </row>
    <row r="116" spans="1:5" ht="17.5" x14ac:dyDescent="0.35">
      <c r="A116" s="55"/>
      <c r="E116" s="81"/>
    </row>
    <row r="117" spans="1:5" ht="17.5" x14ac:dyDescent="0.35">
      <c r="A117" s="55"/>
      <c r="E117" s="81"/>
    </row>
    <row r="118" spans="1:5" ht="17.5" x14ac:dyDescent="0.35">
      <c r="A118" s="55"/>
      <c r="E118" s="81"/>
    </row>
    <row r="119" spans="1:5" ht="17.5" x14ac:dyDescent="0.35">
      <c r="A119" s="55"/>
      <c r="B119" s="89"/>
      <c r="E119" s="81"/>
    </row>
    <row r="120" spans="1:5" ht="17.5" x14ac:dyDescent="0.35">
      <c r="A120" s="55"/>
      <c r="B120" s="89"/>
      <c r="E120" s="81"/>
    </row>
    <row r="121" spans="1:5" ht="17.5" x14ac:dyDescent="0.35">
      <c r="A121" s="55"/>
      <c r="B121" s="89"/>
      <c r="E121" s="81"/>
    </row>
    <row r="122" spans="1:5" ht="17.5" x14ac:dyDescent="0.35">
      <c r="A122" s="55"/>
      <c r="B122" s="89"/>
      <c r="E122" s="81"/>
    </row>
    <row r="123" spans="1:5" ht="17.5" x14ac:dyDescent="0.35">
      <c r="A123" s="55"/>
      <c r="B123" s="89"/>
      <c r="E123" s="81"/>
    </row>
    <row r="124" spans="1:5" ht="17.5" x14ac:dyDescent="0.35">
      <c r="A124" s="55"/>
      <c r="B124" s="89"/>
      <c r="E124" s="81"/>
    </row>
    <row r="125" spans="1:5" x14ac:dyDescent="0.35">
      <c r="A125" s="55"/>
      <c r="B125" s="99"/>
      <c r="E125" s="81"/>
    </row>
    <row r="126" spans="1:5" ht="17.5" x14ac:dyDescent="0.35">
      <c r="A126" s="55"/>
      <c r="B126" s="89"/>
      <c r="E126" s="81"/>
    </row>
    <row r="127" spans="1:5" ht="17.5" x14ac:dyDescent="0.35">
      <c r="A127" s="55"/>
      <c r="E127" s="81"/>
    </row>
    <row r="128" spans="1:5" ht="17.5" x14ac:dyDescent="0.35">
      <c r="A128" s="55"/>
      <c r="E128" s="81"/>
    </row>
    <row r="129" spans="1:5" ht="17.5" x14ac:dyDescent="0.35">
      <c r="A129" s="55"/>
      <c r="B129" s="52"/>
      <c r="E129" s="81"/>
    </row>
    <row r="130" spans="1:5" ht="17.5" x14ac:dyDescent="0.35">
      <c r="A130" s="55"/>
      <c r="B130" s="89"/>
      <c r="E130" s="81"/>
    </row>
    <row r="131" spans="1:5" ht="43" customHeight="1" x14ac:dyDescent="0.35">
      <c r="A131" s="55"/>
      <c r="B131" s="99"/>
      <c r="E131" s="81"/>
    </row>
    <row r="132" spans="1:5" ht="22.5" customHeight="1" x14ac:dyDescent="0.35">
      <c r="A132" s="55"/>
      <c r="B132" s="89"/>
      <c r="E132" s="81"/>
    </row>
    <row r="133" spans="1:5" s="100" customFormat="1" ht="20" customHeight="1" x14ac:dyDescent="0.35">
      <c r="A133" s="55"/>
      <c r="B133" s="80"/>
      <c r="C133" s="55"/>
      <c r="D133" s="55"/>
      <c r="E133" s="83"/>
    </row>
    <row r="134" spans="1:5" ht="22.5" customHeight="1" x14ac:dyDescent="0.35">
      <c r="A134" s="55"/>
      <c r="E134" s="81"/>
    </row>
    <row r="135" spans="1:5" ht="17.5" x14ac:dyDescent="0.35">
      <c r="A135" s="84"/>
      <c r="B135" s="85"/>
      <c r="C135" s="84"/>
      <c r="D135" s="84"/>
      <c r="E135" s="81"/>
    </row>
    <row r="136" spans="1:5" ht="17.5" x14ac:dyDescent="0.35">
      <c r="A136" s="55"/>
      <c r="E136" s="81"/>
    </row>
    <row r="137" spans="1:5" ht="17.5" x14ac:dyDescent="0.35">
      <c r="A137" s="55"/>
      <c r="B137" s="89"/>
      <c r="E137" s="81"/>
    </row>
    <row r="138" spans="1:5" ht="54.5" customHeight="1" x14ac:dyDescent="0.35">
      <c r="A138" s="55"/>
      <c r="B138" s="99"/>
      <c r="E138" s="81"/>
    </row>
    <row r="139" spans="1:5" ht="22" customHeight="1" x14ac:dyDescent="0.35">
      <c r="A139" s="55"/>
      <c r="B139" s="89"/>
      <c r="E139" s="81"/>
    </row>
    <row r="140" spans="1:5" ht="35" customHeight="1" x14ac:dyDescent="0.35">
      <c r="A140" s="55"/>
      <c r="B140" s="91"/>
      <c r="E140" s="81"/>
    </row>
    <row r="141" spans="1:5" ht="23.5" customHeight="1" x14ac:dyDescent="0.35">
      <c r="A141" s="55"/>
      <c r="B141" s="91"/>
      <c r="E141" s="81"/>
    </row>
    <row r="142" spans="1:5" x14ac:dyDescent="0.35">
      <c r="A142" s="55"/>
      <c r="B142" s="91"/>
    </row>
    <row r="143" spans="1:5" x14ac:dyDescent="0.35">
      <c r="A143" s="55"/>
      <c r="B143" s="91"/>
    </row>
    <row r="144" spans="1:5" x14ac:dyDescent="0.35">
      <c r="A144" s="55"/>
      <c r="B144" s="98"/>
      <c r="C144" s="61"/>
      <c r="D144" s="61"/>
    </row>
    <row r="145" spans="1:5" x14ac:dyDescent="0.35">
      <c r="A145" s="55"/>
      <c r="B145" s="98"/>
      <c r="C145" s="61"/>
      <c r="D145" s="61"/>
    </row>
    <row r="146" spans="1:5" x14ac:dyDescent="0.35">
      <c r="A146" s="55"/>
      <c r="B146" s="98"/>
      <c r="C146" s="61"/>
      <c r="D146" s="61"/>
    </row>
    <row r="147" spans="1:5" ht="29" customHeight="1" x14ac:dyDescent="0.35">
      <c r="A147" s="55"/>
      <c r="B147" s="101"/>
    </row>
    <row r="148" spans="1:5" x14ac:dyDescent="0.35">
      <c r="A148" s="55"/>
      <c r="B148" s="56"/>
    </row>
    <row r="149" spans="1:5" x14ac:dyDescent="0.35">
      <c r="A149" s="55"/>
      <c r="B149" s="95"/>
    </row>
    <row r="150" spans="1:5" ht="20" customHeight="1" x14ac:dyDescent="0.35">
      <c r="A150" s="55"/>
      <c r="B150" s="89"/>
      <c r="E150" s="81"/>
    </row>
    <row r="151" spans="1:5" ht="17.5" x14ac:dyDescent="0.35">
      <c r="A151" s="55"/>
      <c r="B151" s="102"/>
      <c r="E151" s="81"/>
    </row>
    <row r="152" spans="1:5" ht="17.5" x14ac:dyDescent="0.35">
      <c r="A152" s="55"/>
      <c r="E152" s="81"/>
    </row>
    <row r="153" spans="1:5" ht="42" customHeight="1" x14ac:dyDescent="0.35">
      <c r="A153" s="55"/>
      <c r="B153" s="89"/>
      <c r="E153" s="81"/>
    </row>
    <row r="154" spans="1:5" ht="17.5" x14ac:dyDescent="0.35">
      <c r="A154" s="55"/>
      <c r="B154" s="102"/>
      <c r="E154" s="81"/>
    </row>
    <row r="155" spans="1:5" ht="17.5" x14ac:dyDescent="0.35">
      <c r="A155" s="55"/>
      <c r="E155" s="81"/>
    </row>
    <row r="156" spans="1:5" ht="17.5" x14ac:dyDescent="0.35">
      <c r="A156" s="55"/>
      <c r="B156" s="89"/>
      <c r="E156" s="81"/>
    </row>
    <row r="157" spans="1:5" ht="17.5" x14ac:dyDescent="0.35">
      <c r="A157" s="55"/>
      <c r="B157" s="102"/>
      <c r="E157" s="81"/>
    </row>
    <row r="158" spans="1:5" ht="17.5" x14ac:dyDescent="0.35">
      <c r="A158" s="55"/>
      <c r="B158" s="52"/>
      <c r="E158" s="81"/>
    </row>
    <row r="159" spans="1:5" ht="31" customHeight="1" x14ac:dyDescent="0.35">
      <c r="A159" s="55"/>
      <c r="B159" s="89"/>
      <c r="E159" s="81"/>
    </row>
    <row r="160" spans="1:5" ht="17.5" x14ac:dyDescent="0.35">
      <c r="A160" s="55"/>
      <c r="B160" s="102"/>
      <c r="E160" s="81"/>
    </row>
    <row r="161" spans="1:5" ht="17.5" x14ac:dyDescent="0.35">
      <c r="A161" s="55"/>
      <c r="E161" s="81"/>
    </row>
    <row r="162" spans="1:5" ht="17.5" x14ac:dyDescent="0.35">
      <c r="A162" s="55"/>
      <c r="B162" s="89"/>
      <c r="E162" s="81"/>
    </row>
    <row r="163" spans="1:5" ht="17.5" x14ac:dyDescent="0.35">
      <c r="A163" s="55"/>
      <c r="B163" s="102"/>
      <c r="E163" s="81"/>
    </row>
    <row r="164" spans="1:5" ht="17.5" x14ac:dyDescent="0.35">
      <c r="A164" s="55"/>
      <c r="B164" s="52"/>
      <c r="E164" s="81"/>
    </row>
    <row r="165" spans="1:5" ht="17.5" x14ac:dyDescent="0.35">
      <c r="A165" s="55"/>
      <c r="B165" s="89"/>
      <c r="E165" s="81"/>
    </row>
    <row r="166" spans="1:5" ht="17.5" x14ac:dyDescent="0.35">
      <c r="A166" s="55"/>
      <c r="B166" s="102"/>
      <c r="E166" s="81"/>
    </row>
    <row r="167" spans="1:5" ht="17.5" x14ac:dyDescent="0.35">
      <c r="A167" s="55"/>
      <c r="B167" s="52"/>
      <c r="E167" s="81"/>
    </row>
    <row r="168" spans="1:5" s="104" customFormat="1" x14ac:dyDescent="0.35">
      <c r="A168" s="55"/>
      <c r="B168" s="52"/>
      <c r="C168" s="55"/>
      <c r="D168" s="55"/>
      <c r="E168" s="103"/>
    </row>
    <row r="169" spans="1:5" s="104" customFormat="1" x14ac:dyDescent="0.35">
      <c r="A169" s="55"/>
      <c r="B169" s="52"/>
      <c r="C169" s="55"/>
      <c r="D169" s="55"/>
      <c r="E169" s="103"/>
    </row>
    <row r="170" spans="1:5" s="104" customFormat="1" x14ac:dyDescent="0.35">
      <c r="A170" s="105"/>
      <c r="C170" s="105"/>
      <c r="D170" s="105"/>
      <c r="E170" s="83"/>
    </row>
    <row r="171" spans="1:5" x14ac:dyDescent="0.35">
      <c r="A171" s="105"/>
      <c r="B171" s="104"/>
      <c r="C171" s="105"/>
      <c r="D171" s="105"/>
      <c r="E171" s="81"/>
    </row>
    <row r="172" spans="1:5" x14ac:dyDescent="0.35">
      <c r="A172" s="105"/>
      <c r="B172" s="85"/>
      <c r="C172" s="84"/>
      <c r="D172" s="84"/>
      <c r="E172" s="81"/>
    </row>
    <row r="173" spans="1:5" s="99" customFormat="1" ht="26.5" customHeight="1" x14ac:dyDescent="0.35">
      <c r="A173" s="55"/>
      <c r="B173" s="52"/>
      <c r="C173" s="55"/>
      <c r="D173" s="55"/>
      <c r="E173" s="54"/>
    </row>
    <row r="174" spans="1:5" x14ac:dyDescent="0.35">
      <c r="A174" s="55"/>
      <c r="B174" s="89"/>
    </row>
    <row r="175" spans="1:5" s="99" customFormat="1" ht="27.5" customHeight="1" x14ac:dyDescent="0.35">
      <c r="A175" s="55"/>
      <c r="B175" s="56"/>
      <c r="C175" s="61"/>
      <c r="D175" s="61"/>
      <c r="E175" s="54"/>
    </row>
    <row r="177" spans="2:4" x14ac:dyDescent="0.35">
      <c r="B177" s="95"/>
      <c r="C177" s="61"/>
      <c r="D177" s="61"/>
    </row>
  </sheetData>
  <mergeCells count="2">
    <mergeCell ref="A2:D2"/>
    <mergeCell ref="A5:D5"/>
  </mergeCells>
  <pageMargins left="0.7" right="0.7" top="0.75" bottom="0.75" header="0.3" footer="0.3"/>
  <pageSetup scale="58" fitToHeight="0" orientation="portrait" r:id="rId1"/>
  <rowBreaks count="2" manualBreakCount="2">
    <brk id="48" max="10" man="1"/>
    <brk id="101"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3830967BCE1BF4FB08FFD6383CED6A8" ma:contentTypeVersion="10" ma:contentTypeDescription="Create a new document." ma:contentTypeScope="" ma:versionID="635c7de045187e391333f273f8a911e0">
  <xsd:schema xmlns:xsd="http://www.w3.org/2001/XMLSchema" xmlns:xs="http://www.w3.org/2001/XMLSchema" xmlns:p="http://schemas.microsoft.com/office/2006/metadata/properties" xmlns:ns3="3c92a35f-ccdd-4e78-a14f-c35785e5bce5" targetNamespace="http://schemas.microsoft.com/office/2006/metadata/properties" ma:root="true" ma:fieldsID="1e72df8c1b3f5b34964167427727d67f" ns3:_="">
    <xsd:import namespace="3c92a35f-ccdd-4e78-a14f-c35785e5bce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92a35f-ccdd-4e78-a14f-c35785e5bc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553813-D1A3-49DC-86EC-25F595B1FA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92a35f-ccdd-4e78-a14f-c35785e5bc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D3B382-5441-4FBC-BFB0-C9E1FA0EC137}">
  <ds:schemaRefs>
    <ds:schemaRef ds:uri="http://purl.org/dc/elements/1.1/"/>
    <ds:schemaRef ds:uri="http://schemas.microsoft.com/office/2006/metadata/properties"/>
    <ds:schemaRef ds:uri="3c92a35f-ccdd-4e78-a14f-c35785e5bce5"/>
    <ds:schemaRef ds:uri="http://schemas.microsoft.com/office/infopath/2007/PartnerControls"/>
    <ds:schemaRef ds:uri="http://purl.org/dc/terms/"/>
    <ds:schemaRef ds:uri="http://schemas.microsoft.com/office/2006/documentManagement/types"/>
    <ds:schemaRef ds:uri="http://www.w3.org/XML/1998/namespace"/>
    <ds:schemaRef ds:uri="http://purl.org/dc/dcmitype/"/>
    <ds:schemaRef ds:uri="http://schemas.openxmlformats.org/package/2006/metadata/core-properties"/>
  </ds:schemaRefs>
</ds:datastoreItem>
</file>

<file path=customXml/itemProps3.xml><?xml version="1.0" encoding="utf-8"?>
<ds:datastoreItem xmlns:ds="http://schemas.openxmlformats.org/officeDocument/2006/customXml" ds:itemID="{D6A1AC59-B85A-4D07-B2DD-9DDCCE6CE8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6</vt:i4>
      </vt:variant>
    </vt:vector>
  </HeadingPairs>
  <TitlesOfParts>
    <vt:vector size="19" baseType="lpstr">
      <vt:lpstr>Cover</vt:lpstr>
      <vt:lpstr>Flyer 1</vt:lpstr>
      <vt:lpstr>Contents</vt:lpstr>
      <vt:lpstr>Flyer 2</vt:lpstr>
      <vt:lpstr>Notes to Tenderers</vt:lpstr>
      <vt:lpstr>Flyer 3</vt:lpstr>
      <vt:lpstr>Section 1 - Summary</vt:lpstr>
      <vt:lpstr>Sect 1 - Outage BOQ</vt:lpstr>
      <vt:lpstr>Flyer 4</vt:lpstr>
      <vt:lpstr>Section 2 - Summary </vt:lpstr>
      <vt:lpstr>Sect 2 - Maint BOQ</vt:lpstr>
      <vt:lpstr>Flyer 5</vt:lpstr>
      <vt:lpstr>Final Summary</vt:lpstr>
      <vt:lpstr>Cover!Print_Area</vt:lpstr>
      <vt:lpstr>'Final Summary'!Print_Area</vt:lpstr>
      <vt:lpstr>'Sect 1 - Outage BOQ'!Print_Area</vt:lpstr>
      <vt:lpstr>'Sect 2 - Maint BOQ'!Print_Area</vt:lpstr>
      <vt:lpstr>'Section 1 - Summary'!Print_Area</vt:lpstr>
      <vt:lpstr>'Section 2 - Summary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FAMILY ACCOUNT</dc:creator>
  <cp:keywords/>
  <dc:description/>
  <cp:lastModifiedBy>Nhlakanipho Biyase</cp:lastModifiedBy>
  <cp:revision/>
  <cp:lastPrinted>2025-11-19T09:31:39Z</cp:lastPrinted>
  <dcterms:created xsi:type="dcterms:W3CDTF">2022-02-27T14:02:59Z</dcterms:created>
  <dcterms:modified xsi:type="dcterms:W3CDTF">2025-11-19T09:33:03Z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0x01010073830967BCE1BF4FB08FFD6383CED6A8</vt:lpwstr>
  </property>
</Properties>
</file>