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bconms-my.sharepoint.com/personal/tebeleps_sabc_co_za/Documents/Project/ST170 WC Replacement of High Voltage Transformer/"/>
    </mc:Choice>
  </mc:AlternateContent>
  <xr:revisionPtr revIDLastSave="112" documentId="8_{6B62EEA6-F33F-4DB1-A067-3F3FF727311B}" xr6:coauthVersionLast="47" xr6:coauthVersionMax="47" xr10:uidLastSave="{01A131AA-0FA8-4B91-826D-27F2E5A03D49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72" i="1" l="1"/>
  <c r="F94" i="1" l="1"/>
</calcChain>
</file>

<file path=xl/sharedStrings.xml><?xml version="1.0" encoding="utf-8"?>
<sst xmlns="http://schemas.openxmlformats.org/spreadsheetml/2006/main" count="120" uniqueCount="83">
  <si>
    <t>The supply, installation, testing, commissioning and a 52 week defects liability period in accordance with this bill of material, Local Supply Authority's by-laws &amp; regulations, National Building Regulations, Regulations of Telkom, SANS 10142-1: 2003 (Code of Practice), Occupational Health and Safety Act, General Conditions of Contract, Local fire regulations and drawings.</t>
  </si>
  <si>
    <t>ITEM</t>
  </si>
  <si>
    <t>DESCRIPTION</t>
  </si>
  <si>
    <t>UNIT</t>
  </si>
  <si>
    <t>TOTAL</t>
  </si>
  <si>
    <t>LABOUR</t>
  </si>
  <si>
    <t>MATERIAL</t>
  </si>
  <si>
    <t>EST QTY</t>
  </si>
  <si>
    <t>Preliminary and General</t>
  </si>
  <si>
    <t>Fixed charge items</t>
  </si>
  <si>
    <t>Commissioning and testing</t>
  </si>
  <si>
    <t>Guarantee</t>
  </si>
  <si>
    <t>Site establishment:                             Allow for site establishment, storage of plant, materials and equipment including protection thereof.</t>
  </si>
  <si>
    <t>Supply all test equipment and labour for testing and commissioning of the final installation.</t>
  </si>
  <si>
    <t>Allow for a guarantee period of 12 months against defect in equipment, material and workmanship, but wear and tear and normal against defect in equipment, material and maintenance excluded.</t>
  </si>
  <si>
    <t>AS BUILT DRAWINGS</t>
  </si>
  <si>
    <t>The marking - up of "As Built"  drawings and submitting to the engineer at the end of the installation.</t>
  </si>
  <si>
    <t>each</t>
  </si>
  <si>
    <t>m</t>
  </si>
  <si>
    <t>Sum</t>
  </si>
  <si>
    <t>Cables:</t>
  </si>
  <si>
    <t>Rates to include for supply, delivery and installation, but excluding trenching, terminations, joints and cable supports for PVC/SWA 600/1000V copper cables laid in trenches, installed in sleeves, fixed on surface and laid on trays:</t>
  </si>
  <si>
    <t>Cable Terminations:</t>
  </si>
  <si>
    <t xml:space="preserve"> </t>
  </si>
  <si>
    <t xml:space="preserve">For PVC-SWA cables including armour glands, shrouds, lugs and connections: </t>
  </si>
  <si>
    <t>185mm² x 4-core copper.</t>
  </si>
  <si>
    <t>120mm² x 4-core copper.</t>
  </si>
  <si>
    <t>Earthing:</t>
  </si>
  <si>
    <t>Bare copper earth conductors installed with cables and drawn into conduits with PVC conductors as specified in the Specification, including terminations:</t>
  </si>
  <si>
    <t>70mm².</t>
  </si>
  <si>
    <t>SUB-TOTAL TO BE CARRIED OVER TO SUMMARY PAGE</t>
  </si>
  <si>
    <t>95mm².</t>
  </si>
  <si>
    <t>2.1.1</t>
  </si>
  <si>
    <t>2.1.2</t>
  </si>
  <si>
    <t>2.1.3</t>
  </si>
  <si>
    <t>2.1.4</t>
  </si>
  <si>
    <t>a</t>
  </si>
  <si>
    <t>b</t>
  </si>
  <si>
    <t>c</t>
  </si>
  <si>
    <t xml:space="preserve"> b</t>
  </si>
  <si>
    <t>2.2.1</t>
  </si>
  <si>
    <t>2.2.3</t>
  </si>
  <si>
    <t>PROVISIONAL BILL OF QUANTITIES</t>
  </si>
  <si>
    <t>SUMMARY  PAGE</t>
  </si>
  <si>
    <t>DESCRIPTION:</t>
  </si>
  <si>
    <t>Sub Total:</t>
  </si>
  <si>
    <t>VAT:</t>
  </si>
  <si>
    <r>
      <t>TOTAL</t>
    </r>
    <r>
      <rPr>
        <b/>
        <sz val="10"/>
        <color rgb="FF000000"/>
        <rFont val="Arial"/>
        <family val="2"/>
      </rPr>
      <t xml:space="preserve"> (Carry over to Form of Tender)</t>
    </r>
  </si>
  <si>
    <t>SASRIA Insurance to the value of R 2000 000-00</t>
  </si>
  <si>
    <t>Public liability / 3rd party to the value of R 5000 000-00.</t>
  </si>
  <si>
    <t>CABLING ISNTALLATION</t>
  </si>
  <si>
    <t>2.2.1.1</t>
  </si>
  <si>
    <t>2.2.2.</t>
  </si>
  <si>
    <t>2.2.2.1</t>
  </si>
  <si>
    <t>2.2.3.1</t>
  </si>
  <si>
    <t>Contingency amount (10%):This amount will be under the control of SABC and may be deducted after approval only.</t>
  </si>
  <si>
    <t>d</t>
  </si>
  <si>
    <t xml:space="preserve">Health &amp; Safety including file </t>
  </si>
  <si>
    <t>95mm² x 4-core PVC-SWA cable.</t>
  </si>
  <si>
    <t>70mm² x 4-core PVC-SWA cable.</t>
  </si>
  <si>
    <t>50mm² x 4-core PVC-SWA cable.</t>
  </si>
  <si>
    <t>35mm² x 4-core PVC-SWA cable.</t>
  </si>
  <si>
    <t>25mm² x 4-core PVC-SWA cable.</t>
  </si>
  <si>
    <t>Cable joint including joining kid, labour and accessories</t>
  </si>
  <si>
    <t>e</t>
  </si>
  <si>
    <t>2.2.2.2</t>
  </si>
  <si>
    <t>120mm² x 4-core PVC-SWA cable.</t>
  </si>
  <si>
    <t>TRANSFOMER INSTALLATION</t>
  </si>
  <si>
    <t>Supply and install low voltage panel as per the drawing.</t>
  </si>
  <si>
    <t>Supply and install temporary panel as per the specification.</t>
  </si>
  <si>
    <t>75kVAR power factor including installation and commissioning.</t>
  </si>
  <si>
    <t>Building work</t>
  </si>
  <si>
    <t>Sets of JBCC 2000 contract</t>
  </si>
  <si>
    <t>Repairing the floor and applying epoxy coating in Transformer and LV room</t>
  </si>
  <si>
    <t>Transformer installation</t>
  </si>
  <si>
    <t>185mm² x 4-core PVC-SWA cable from transformer to LV panel (3 in parallel)</t>
  </si>
  <si>
    <t>Supply, install and commission 11000/400V Cast Resin Dry Type Transformer with IP23 and cooling fan.</t>
  </si>
  <si>
    <t>2.1.5</t>
  </si>
  <si>
    <t>2.1.6</t>
  </si>
  <si>
    <t>Profit and attendance for the above</t>
  </si>
  <si>
    <t>%</t>
  </si>
  <si>
    <t>Allowance for coordination with CoC for shutdown. The bidder will be responsible for obtaining official quote from Municipality. For shutdown and reprogramming the protection system.</t>
  </si>
  <si>
    <t>Termination of the MV cable including all accessories required. The bidder shall confirm the cable size during site visit.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</si>
</sst>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&quot;R&quot;\ * #,##0.00_ ;_ &quot;R&quot;\ * \-#,##0.00_ ;_ &quot;R&quot;\ * &quot;-&quot;??_ ;_ @_ "/>
    <numFmt numFmtId="165" formatCode="[$R-1C09]\ #,##0.00"/>
    <numFmt numFmtId="166" formatCode="&quot;R&quot;\ #,##0.00"/>
    <numFmt numFmtId="167" formatCode="_ [$R-1C09]\ * #,##0.00_ ;_ [$R-1C09]\ * \-#,##0.00_ ;_ [$R-1C09]\ * &quot;-&quot;??_ ;_ @_ "/>
    <numFmt numFmtId="168" formatCode="0.0"/>
  </numFmts>
  <fonts count="17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10"/>
      <color indexed="8"/>
      <name val="SWISS"/>
    </font>
    <font>
      <u/>
      <sz val="10"/>
      <color indexed="8"/>
      <name val="SWISS"/>
    </font>
    <font>
      <sz val="10"/>
      <color indexed="8"/>
      <name val="SWISS"/>
    </font>
    <font>
      <b/>
      <u/>
      <sz val="10"/>
      <color indexed="8"/>
      <name val="SWISS"/>
    </font>
    <font>
      <sz val="9"/>
      <color indexed="8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b/>
      <i/>
      <sz val="9"/>
      <color indexed="8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u/>
      <sz val="9"/>
      <color rgb="FF000000"/>
      <name val="Arial"/>
      <family val="2"/>
    </font>
    <font>
      <b/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6" fillId="0" borderId="0" applyFont="0" applyFill="0" applyBorder="0" applyAlignment="0" applyProtection="0"/>
  </cellStyleXfs>
  <cellXfs count="113">
    <xf numFmtId="0" fontId="0" fillId="0" borderId="0" xfId="0"/>
    <xf numFmtId="165" fontId="2" fillId="0" borderId="0" xfId="0" applyNumberFormat="1" applyFont="1" applyBorder="1" applyAlignment="1" applyProtection="1">
      <alignment horizontal="center"/>
    </xf>
    <xf numFmtId="0" fontId="0" fillId="0" borderId="0" xfId="0" applyBorder="1"/>
    <xf numFmtId="0" fontId="4" fillId="0" borderId="0" xfId="0" applyFont="1" applyProtection="1"/>
    <xf numFmtId="0" fontId="2" fillId="0" borderId="3" xfId="0" applyFont="1" applyBorder="1" applyAlignment="1" applyProtection="1">
      <alignment horizontal="centerContinuous"/>
    </xf>
    <xf numFmtId="0" fontId="2" fillId="0" borderId="0" xfId="0" applyFont="1" applyBorder="1" applyProtection="1"/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vertical="center" wrapText="1"/>
    </xf>
    <xf numFmtId="0" fontId="1" fillId="0" borderId="1" xfId="0" applyFont="1" applyBorder="1" applyAlignment="1">
      <alignment horizontal="center" vertical="center"/>
    </xf>
    <xf numFmtId="167" fontId="1" fillId="0" borderId="8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0" xfId="0"/>
    <xf numFmtId="0" fontId="0" fillId="0" borderId="0" xfId="0" applyBorder="1"/>
    <xf numFmtId="0" fontId="0" fillId="0" borderId="0" xfId="0"/>
    <xf numFmtId="0" fontId="0" fillId="0" borderId="0" xfId="0" applyBorder="1"/>
    <xf numFmtId="0" fontId="2" fillId="0" borderId="1" xfId="0" applyFont="1" applyBorder="1" applyAlignment="1" applyProtection="1">
      <alignment horizontal="center"/>
    </xf>
    <xf numFmtId="165" fontId="2" fillId="0" borderId="1" xfId="0" applyNumberFormat="1" applyFont="1" applyBorder="1" applyAlignment="1" applyProtection="1">
      <alignment horizontal="center"/>
    </xf>
    <xf numFmtId="0" fontId="3" fillId="0" borderId="1" xfId="0" applyFont="1" applyBorder="1" applyProtection="1"/>
    <xf numFmtId="0" fontId="4" fillId="0" borderId="1" xfId="0" applyFont="1" applyBorder="1" applyProtection="1"/>
    <xf numFmtId="0" fontId="4" fillId="0" borderId="1" xfId="0" applyFont="1" applyBorder="1" applyAlignment="1" applyProtection="1">
      <alignment wrapText="1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165" fontId="2" fillId="0" borderId="3" xfId="0" applyNumberFormat="1" applyFont="1" applyBorder="1" applyAlignment="1" applyProtection="1">
      <alignment horizontal="center"/>
    </xf>
    <xf numFmtId="165" fontId="2" fillId="0" borderId="4" xfId="0" applyNumberFormat="1" applyFont="1" applyBorder="1" applyAlignment="1" applyProtection="1">
      <alignment horizontal="center"/>
    </xf>
    <xf numFmtId="0" fontId="2" fillId="0" borderId="5" xfId="0" applyFont="1" applyBorder="1" applyAlignment="1" applyProtection="1">
      <alignment horizontal="center"/>
    </xf>
    <xf numFmtId="165" fontId="2" fillId="0" borderId="6" xfId="0" applyNumberFormat="1" applyFont="1" applyBorder="1" applyAlignment="1" applyProtection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8" xfId="0" applyFont="1" applyBorder="1" applyProtection="1"/>
    <xf numFmtId="0" fontId="0" fillId="0" borderId="8" xfId="0" applyBorder="1"/>
    <xf numFmtId="0" fontId="0" fillId="0" borderId="1" xfId="0" applyBorder="1" applyAlignment="1">
      <alignment horizontal="center"/>
    </xf>
    <xf numFmtId="0" fontId="6" fillId="0" borderId="1" xfId="0" applyFont="1" applyBorder="1" applyProtection="1"/>
    <xf numFmtId="1" fontId="6" fillId="0" borderId="1" xfId="0" applyNumberFormat="1" applyFont="1" applyBorder="1" applyAlignment="1" applyProtection="1">
      <alignment horizontal="left"/>
    </xf>
    <xf numFmtId="166" fontId="7" fillId="0" borderId="1" xfId="0" applyNumberFormat="1" applyFont="1" applyFill="1" applyBorder="1"/>
    <xf numFmtId="0" fontId="6" fillId="0" borderId="1" xfId="0" applyFont="1" applyBorder="1" applyProtection="1">
      <protection locked="0"/>
    </xf>
    <xf numFmtId="1" fontId="6" fillId="0" borderId="1" xfId="0" applyNumberFormat="1" applyFont="1" applyBorder="1" applyAlignment="1" applyProtection="1">
      <alignment horizontal="left"/>
      <protection locked="0"/>
    </xf>
    <xf numFmtId="0" fontId="13" fillId="0" borderId="1" xfId="0" applyFont="1" applyBorder="1"/>
    <xf numFmtId="0" fontId="0" fillId="0" borderId="5" xfId="0" applyBorder="1" applyAlignment="1">
      <alignment horizontal="center" vertical="center"/>
    </xf>
    <xf numFmtId="0" fontId="9" fillId="0" borderId="8" xfId="0" applyFont="1" applyBorder="1" applyAlignment="1" applyProtection="1">
      <alignment wrapText="1"/>
    </xf>
    <xf numFmtId="2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2" fontId="6" fillId="0" borderId="5" xfId="0" applyNumberFormat="1" applyFont="1" applyBorder="1" applyAlignment="1" applyProtection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11" fillId="0" borderId="8" xfId="0" applyFont="1" applyBorder="1" applyAlignment="1">
      <alignment vertical="center" wrapText="1"/>
    </xf>
    <xf numFmtId="164" fontId="0" fillId="0" borderId="1" xfId="1" applyFont="1" applyBorder="1"/>
    <xf numFmtId="164" fontId="0" fillId="0" borderId="6" xfId="1" applyFont="1" applyBorder="1"/>
    <xf numFmtId="0" fontId="1" fillId="0" borderId="5" xfId="0" applyFont="1" applyBorder="1" applyAlignment="1">
      <alignment horizontal="center" vertical="center"/>
    </xf>
    <xf numFmtId="2" fontId="8" fillId="0" borderId="7" xfId="0" applyNumberFormat="1" applyFont="1" applyBorder="1" applyAlignment="1" applyProtection="1">
      <alignment horizontal="left" vertical="center"/>
    </xf>
    <xf numFmtId="0" fontId="8" fillId="0" borderId="8" xfId="0" applyFont="1" applyBorder="1" applyProtection="1"/>
    <xf numFmtId="1" fontId="8" fillId="0" borderId="8" xfId="0" applyNumberFormat="1" applyFont="1" applyBorder="1" applyAlignment="1" applyProtection="1">
      <alignment horizontal="left"/>
    </xf>
    <xf numFmtId="166" fontId="10" fillId="0" borderId="8" xfId="0" applyNumberFormat="1" applyFont="1" applyFill="1" applyBorder="1"/>
    <xf numFmtId="0" fontId="7" fillId="0" borderId="1" xfId="0" applyFont="1" applyBorder="1" applyAlignment="1">
      <alignment wrapText="1"/>
    </xf>
    <xf numFmtId="0" fontId="7" fillId="0" borderId="1" xfId="0" applyFont="1" applyBorder="1"/>
    <xf numFmtId="164" fontId="0" fillId="0" borderId="9" xfId="0" applyNumberFormat="1" applyBorder="1"/>
    <xf numFmtId="164" fontId="0" fillId="0" borderId="9" xfId="1" applyFont="1" applyBorder="1"/>
    <xf numFmtId="0" fontId="12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5" xfId="0" applyBorder="1" applyAlignment="1">
      <alignment horizontal="center"/>
    </xf>
    <xf numFmtId="168" fontId="0" fillId="0" borderId="5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12" fillId="0" borderId="22" xfId="0" applyFont="1" applyBorder="1" applyAlignment="1">
      <alignment vertical="center" wrapText="1"/>
    </xf>
    <xf numFmtId="164" fontId="0" fillId="0" borderId="23" xfId="1" applyFont="1" applyBorder="1"/>
    <xf numFmtId="0" fontId="0" fillId="0" borderId="1" xfId="0" applyBorder="1" applyAlignment="1"/>
    <xf numFmtId="0" fontId="0" fillId="0" borderId="2" xfId="0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4" fillId="0" borderId="22" xfId="0" applyFont="1" applyBorder="1" applyAlignment="1" applyProtection="1">
      <alignment horizontal="center" vertical="center"/>
    </xf>
    <xf numFmtId="0" fontId="0" fillId="0" borderId="22" xfId="0" applyBorder="1" applyAlignment="1">
      <alignment horizontal="center" vertical="center"/>
    </xf>
    <xf numFmtId="164" fontId="0" fillId="0" borderId="22" xfId="1" applyFont="1" applyBorder="1"/>
    <xf numFmtId="0" fontId="0" fillId="0" borderId="22" xfId="0" applyBorder="1"/>
    <xf numFmtId="164" fontId="0" fillId="0" borderId="22" xfId="1" applyFont="1" applyBorder="1" applyAlignment="1">
      <alignment horizontal="center" vertical="center"/>
    </xf>
    <xf numFmtId="164" fontId="0" fillId="0" borderId="23" xfId="1" applyFont="1" applyBorder="1" applyAlignment="1">
      <alignment horizontal="center" vertical="center"/>
    </xf>
    <xf numFmtId="167" fontId="1" fillId="0" borderId="8" xfId="0" applyNumberFormat="1" applyFont="1" applyBorder="1" applyAlignment="1">
      <alignment horizontal="center" vertical="center"/>
    </xf>
    <xf numFmtId="167" fontId="11" fillId="0" borderId="8" xfId="0" applyNumberFormat="1" applyFont="1" applyBorder="1" applyAlignment="1">
      <alignment horizontal="center" vertical="center"/>
    </xf>
    <xf numFmtId="167" fontId="11" fillId="0" borderId="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167" fontId="1" fillId="0" borderId="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4"/>
  <sheetViews>
    <sheetView tabSelected="1" zoomScaleNormal="100" workbookViewId="0">
      <selection activeCell="L7" sqref="L7"/>
    </sheetView>
  </sheetViews>
  <sheetFormatPr defaultRowHeight="15"/>
  <cols>
    <col min="2" max="2" width="36" customWidth="1"/>
    <col min="5" max="5" width="14.85546875" bestFit="1" customWidth="1"/>
    <col min="6" max="6" width="13.140625" bestFit="1" customWidth="1"/>
    <col min="7" max="7" width="14" bestFit="1" customWidth="1"/>
    <col min="8" max="8" width="10.42578125" bestFit="1" customWidth="1"/>
  </cols>
  <sheetData>
    <row r="1" spans="1:8" ht="15.75" thickBot="1"/>
    <row r="2" spans="1:8">
      <c r="A2" s="22" t="s">
        <v>1</v>
      </c>
      <c r="B2" s="4" t="s">
        <v>2</v>
      </c>
      <c r="C2" s="23" t="s">
        <v>3</v>
      </c>
      <c r="D2" s="23" t="s">
        <v>7</v>
      </c>
      <c r="E2" s="24" t="s">
        <v>6</v>
      </c>
      <c r="F2" s="24" t="s">
        <v>5</v>
      </c>
      <c r="G2" s="25" t="s">
        <v>4</v>
      </c>
      <c r="H2" s="1"/>
    </row>
    <row r="3" spans="1:8">
      <c r="A3" s="26"/>
      <c r="B3" s="17"/>
      <c r="C3" s="17"/>
      <c r="D3" s="17"/>
      <c r="E3" s="18"/>
      <c r="F3" s="18"/>
      <c r="G3" s="27"/>
      <c r="H3" s="1"/>
    </row>
    <row r="4" spans="1:8" ht="127.5">
      <c r="A4" s="28"/>
      <c r="B4" s="62" t="s">
        <v>0</v>
      </c>
      <c r="C4" s="63"/>
      <c r="D4" s="63"/>
      <c r="E4" s="63"/>
      <c r="F4" s="63"/>
      <c r="G4" s="29"/>
      <c r="H4" s="2"/>
    </row>
    <row r="5" spans="1:8">
      <c r="A5" s="28"/>
      <c r="B5" s="39"/>
      <c r="C5" s="63"/>
      <c r="D5" s="63"/>
      <c r="E5" s="63"/>
      <c r="F5" s="63"/>
      <c r="G5" s="29"/>
    </row>
    <row r="6" spans="1:8">
      <c r="A6" s="66">
        <v>1</v>
      </c>
      <c r="B6" s="19" t="s">
        <v>8</v>
      </c>
      <c r="C6" s="20"/>
      <c r="D6" s="63"/>
      <c r="E6" s="63"/>
      <c r="F6" s="63"/>
      <c r="G6" s="29"/>
    </row>
    <row r="7" spans="1:8">
      <c r="A7" s="65">
        <v>1.1000000000000001</v>
      </c>
      <c r="B7" s="19" t="s">
        <v>9</v>
      </c>
      <c r="C7" s="6" t="s">
        <v>19</v>
      </c>
      <c r="D7" s="67">
        <v>1</v>
      </c>
      <c r="E7" s="63"/>
      <c r="F7" s="63"/>
      <c r="G7" s="29"/>
    </row>
    <row r="8" spans="1:8" ht="51.75">
      <c r="A8" s="42"/>
      <c r="B8" s="21" t="s">
        <v>12</v>
      </c>
      <c r="C8" s="6"/>
      <c r="D8" s="67"/>
      <c r="E8" s="63"/>
      <c r="F8" s="63"/>
      <c r="G8" s="29"/>
    </row>
    <row r="9" spans="1:8">
      <c r="A9" s="42"/>
      <c r="B9" s="20"/>
      <c r="C9" s="6"/>
      <c r="D9" s="67"/>
      <c r="E9" s="63"/>
      <c r="F9" s="63"/>
      <c r="G9" s="29"/>
    </row>
    <row r="10" spans="1:8">
      <c r="A10" s="65">
        <v>1.2</v>
      </c>
      <c r="B10" s="20" t="s">
        <v>10</v>
      </c>
      <c r="C10" s="6" t="s">
        <v>19</v>
      </c>
      <c r="D10" s="67">
        <v>1</v>
      </c>
      <c r="E10" s="63"/>
      <c r="F10" s="63"/>
      <c r="G10" s="29"/>
    </row>
    <row r="11" spans="1:8" ht="39">
      <c r="A11" s="42"/>
      <c r="B11" s="21" t="s">
        <v>13</v>
      </c>
      <c r="C11" s="6"/>
      <c r="D11" s="67"/>
      <c r="E11" s="63"/>
      <c r="F11" s="63"/>
      <c r="G11" s="29"/>
    </row>
    <row r="12" spans="1:8">
      <c r="A12" s="42"/>
      <c r="B12" s="20"/>
      <c r="C12" s="6"/>
      <c r="D12" s="67"/>
      <c r="E12" s="63"/>
      <c r="F12" s="63"/>
      <c r="G12" s="29"/>
    </row>
    <row r="13" spans="1:8">
      <c r="A13" s="65">
        <v>1.3</v>
      </c>
      <c r="B13" s="20" t="s">
        <v>11</v>
      </c>
      <c r="C13" s="6" t="s">
        <v>19</v>
      </c>
      <c r="D13" s="67">
        <v>1</v>
      </c>
      <c r="E13" s="63"/>
      <c r="F13" s="63"/>
      <c r="G13" s="29"/>
    </row>
    <row r="14" spans="1:8" ht="77.25">
      <c r="A14" s="28"/>
      <c r="B14" s="21" t="s">
        <v>14</v>
      </c>
      <c r="C14" s="6"/>
      <c r="D14" s="67"/>
      <c r="E14" s="63"/>
      <c r="F14" s="63"/>
      <c r="G14" s="29"/>
    </row>
    <row r="15" spans="1:8">
      <c r="A15" s="28"/>
      <c r="B15" s="39"/>
      <c r="C15" s="6"/>
      <c r="D15" s="67"/>
      <c r="E15" s="63"/>
      <c r="F15" s="63"/>
      <c r="G15" s="29"/>
    </row>
    <row r="16" spans="1:8" ht="26.25">
      <c r="A16" s="65">
        <v>1.4</v>
      </c>
      <c r="B16" s="21" t="s">
        <v>48</v>
      </c>
      <c r="C16" s="6" t="s">
        <v>19</v>
      </c>
      <c r="D16" s="67">
        <v>1</v>
      </c>
      <c r="E16" s="63"/>
      <c r="F16" s="63"/>
      <c r="G16" s="29"/>
    </row>
    <row r="17" spans="1:7">
      <c r="A17" s="42"/>
      <c r="B17" s="20"/>
      <c r="C17" s="6"/>
      <c r="D17" s="67"/>
      <c r="E17" s="63"/>
      <c r="F17" s="63"/>
      <c r="G17" s="29"/>
    </row>
    <row r="18" spans="1:7" ht="26.25">
      <c r="A18" s="65">
        <v>1.5</v>
      </c>
      <c r="B18" s="21" t="s">
        <v>49</v>
      </c>
      <c r="C18" s="6" t="s">
        <v>19</v>
      </c>
      <c r="D18" s="67">
        <v>1</v>
      </c>
      <c r="E18" s="63"/>
      <c r="F18" s="63"/>
      <c r="G18" s="29"/>
    </row>
    <row r="19" spans="1:7">
      <c r="A19" s="65">
        <v>1.6</v>
      </c>
      <c r="B19" s="21" t="s">
        <v>72</v>
      </c>
      <c r="C19" s="6" t="s">
        <v>17</v>
      </c>
      <c r="D19" s="67">
        <v>4</v>
      </c>
      <c r="E19" s="63"/>
      <c r="F19" s="63"/>
      <c r="G19" s="29"/>
    </row>
    <row r="20" spans="1:7" s="15" customFormat="1">
      <c r="A20" s="65">
        <v>1.7</v>
      </c>
      <c r="B20" s="68" t="s">
        <v>57</v>
      </c>
      <c r="C20" s="6" t="s">
        <v>17</v>
      </c>
      <c r="D20" s="67">
        <v>1</v>
      </c>
      <c r="E20" s="63"/>
      <c r="F20" s="63"/>
      <c r="G20" s="29"/>
    </row>
    <row r="21" spans="1:7" s="15" customFormat="1">
      <c r="A21" s="65"/>
      <c r="B21" s="68"/>
      <c r="C21" s="6"/>
      <c r="D21" s="67"/>
      <c r="E21" s="63"/>
      <c r="F21" s="63"/>
      <c r="G21" s="29"/>
    </row>
    <row r="22" spans="1:7">
      <c r="A22" s="65">
        <v>1.8</v>
      </c>
      <c r="B22" s="20" t="s">
        <v>15</v>
      </c>
      <c r="C22" s="6"/>
      <c r="D22" s="67"/>
      <c r="E22" s="63"/>
      <c r="F22" s="63"/>
      <c r="G22" s="29"/>
    </row>
    <row r="23" spans="1:7" ht="39">
      <c r="A23" s="28"/>
      <c r="B23" s="21" t="s">
        <v>16</v>
      </c>
      <c r="C23" s="6" t="s">
        <v>19</v>
      </c>
      <c r="D23" s="67">
        <v>1</v>
      </c>
      <c r="E23" s="63"/>
      <c r="F23" s="63"/>
      <c r="G23" s="29"/>
    </row>
    <row r="24" spans="1:7">
      <c r="A24" s="28"/>
      <c r="B24" s="20"/>
      <c r="C24" s="6"/>
      <c r="D24" s="67"/>
      <c r="E24" s="63"/>
      <c r="F24" s="63"/>
      <c r="G24" s="29"/>
    </row>
    <row r="25" spans="1:7" ht="25.5" thickBot="1">
      <c r="A25" s="30"/>
      <c r="B25" s="41" t="s">
        <v>30</v>
      </c>
      <c r="C25" s="31"/>
      <c r="D25" s="32"/>
      <c r="E25" s="32"/>
      <c r="F25" s="32"/>
      <c r="G25" s="61"/>
    </row>
    <row r="26" spans="1:7">
      <c r="B26" s="5"/>
      <c r="C26" s="3"/>
    </row>
    <row r="27" spans="1:7" ht="15.75" thickBot="1">
      <c r="B27" s="2"/>
      <c r="C27" s="3"/>
    </row>
    <row r="28" spans="1:7">
      <c r="A28" s="72">
        <v>2</v>
      </c>
      <c r="B28" s="100" t="s">
        <v>67</v>
      </c>
      <c r="C28" s="100"/>
      <c r="D28" s="100"/>
      <c r="E28" s="100"/>
      <c r="F28" s="100"/>
      <c r="G28" s="101"/>
    </row>
    <row r="29" spans="1:7" ht="15" customHeight="1">
      <c r="A29" s="64"/>
      <c r="B29" s="102"/>
      <c r="C29" s="102"/>
      <c r="D29" s="102"/>
      <c r="E29" s="102"/>
      <c r="F29" s="102"/>
      <c r="G29" s="103"/>
    </row>
    <row r="30" spans="1:7">
      <c r="A30" s="28">
        <v>2.1</v>
      </c>
      <c r="B30" s="63"/>
      <c r="C30" s="20"/>
      <c r="D30" s="63"/>
      <c r="E30" s="63"/>
      <c r="F30" s="63"/>
      <c r="G30" s="29"/>
    </row>
    <row r="31" spans="1:7" ht="38.25">
      <c r="A31" s="40" t="s">
        <v>32</v>
      </c>
      <c r="B31" s="62" t="s">
        <v>76</v>
      </c>
      <c r="C31" s="6" t="s">
        <v>17</v>
      </c>
      <c r="D31" s="67">
        <v>2</v>
      </c>
      <c r="E31" s="51"/>
      <c r="F31" s="63"/>
      <c r="G31" s="52"/>
    </row>
    <row r="32" spans="1:7" s="15" customFormat="1" ht="38.25">
      <c r="A32" s="40" t="s">
        <v>33</v>
      </c>
      <c r="B32" s="62" t="s">
        <v>82</v>
      </c>
      <c r="C32" s="6" t="s">
        <v>17</v>
      </c>
      <c r="D32" s="67">
        <v>2</v>
      </c>
      <c r="E32" s="51"/>
      <c r="F32" s="63"/>
      <c r="G32" s="52"/>
    </row>
    <row r="33" spans="1:11" s="11" customFormat="1" ht="25.5">
      <c r="A33" s="40" t="s">
        <v>34</v>
      </c>
      <c r="B33" s="62" t="s">
        <v>68</v>
      </c>
      <c r="C33" s="6" t="s">
        <v>17</v>
      </c>
      <c r="D33" s="67">
        <v>1</v>
      </c>
      <c r="E33" s="51"/>
      <c r="F33" s="63"/>
      <c r="G33" s="52"/>
      <c r="H33" s="12"/>
      <c r="I33" s="12"/>
      <c r="J33" s="12"/>
      <c r="K33" s="12"/>
    </row>
    <row r="34" spans="1:11" s="11" customFormat="1" ht="25.5">
      <c r="A34" s="40" t="s">
        <v>35</v>
      </c>
      <c r="B34" s="62" t="s">
        <v>69</v>
      </c>
      <c r="C34" s="6" t="s">
        <v>17</v>
      </c>
      <c r="D34" s="67">
        <v>1</v>
      </c>
      <c r="E34" s="51"/>
      <c r="F34" s="63"/>
      <c r="G34" s="52"/>
      <c r="H34" s="12"/>
      <c r="I34" s="12"/>
      <c r="J34" s="12"/>
      <c r="K34" s="12"/>
    </row>
    <row r="35" spans="1:11" s="13" customFormat="1" ht="25.5">
      <c r="A35" s="40" t="s">
        <v>77</v>
      </c>
      <c r="B35" s="62" t="s">
        <v>70</v>
      </c>
      <c r="C35" s="6" t="s">
        <v>17</v>
      </c>
      <c r="D35" s="67">
        <v>2</v>
      </c>
      <c r="E35" s="51"/>
      <c r="F35" s="63"/>
      <c r="G35" s="52"/>
      <c r="H35" s="14"/>
      <c r="I35" s="14"/>
      <c r="J35" s="14"/>
      <c r="K35" s="14"/>
    </row>
    <row r="36" spans="1:11" s="15" customFormat="1" ht="63.75">
      <c r="A36" s="73" t="s">
        <v>78</v>
      </c>
      <c r="B36" s="69" t="s">
        <v>81</v>
      </c>
      <c r="C36" s="6" t="s">
        <v>19</v>
      </c>
      <c r="D36" s="75">
        <v>1</v>
      </c>
      <c r="E36" s="78">
        <v>50000</v>
      </c>
      <c r="F36" s="75"/>
      <c r="G36" s="79">
        <v>50000</v>
      </c>
      <c r="H36" s="16"/>
      <c r="I36" s="16"/>
      <c r="J36" s="16"/>
      <c r="K36" s="16"/>
    </row>
    <row r="37" spans="1:11" s="15" customFormat="1">
      <c r="A37" s="73" t="s">
        <v>36</v>
      </c>
      <c r="B37" s="69" t="s">
        <v>79</v>
      </c>
      <c r="C37" s="74" t="s">
        <v>80</v>
      </c>
      <c r="D37" s="75"/>
      <c r="E37" s="76"/>
      <c r="F37" s="77"/>
      <c r="G37" s="70"/>
      <c r="H37" s="16"/>
      <c r="I37" s="16"/>
      <c r="J37" s="16"/>
      <c r="K37" s="16"/>
    </row>
    <row r="38" spans="1:11" s="15" customFormat="1" ht="15.75" thickBot="1">
      <c r="A38" s="73"/>
      <c r="B38" s="69"/>
      <c r="C38" s="74"/>
      <c r="D38" s="75"/>
      <c r="E38" s="76"/>
      <c r="F38" s="77"/>
      <c r="G38" s="70"/>
      <c r="H38" s="16"/>
      <c r="I38" s="16"/>
      <c r="J38" s="16"/>
      <c r="K38" s="16"/>
    </row>
    <row r="39" spans="1:11">
      <c r="A39" s="43">
        <v>2.2000000000000002</v>
      </c>
      <c r="B39" s="44" t="s">
        <v>50</v>
      </c>
      <c r="C39" s="44"/>
      <c r="D39" s="44"/>
      <c r="E39" s="44"/>
      <c r="F39" s="44"/>
      <c r="G39" s="45"/>
      <c r="H39" s="2"/>
      <c r="I39" s="2"/>
      <c r="J39" s="2"/>
      <c r="K39" s="2"/>
    </row>
    <row r="40" spans="1:11">
      <c r="A40" s="28"/>
      <c r="B40" s="63"/>
      <c r="C40" s="63"/>
      <c r="D40" s="63"/>
      <c r="E40" s="63"/>
      <c r="F40" s="63"/>
      <c r="G40" s="29"/>
      <c r="H40" s="2"/>
      <c r="I40" s="2"/>
      <c r="J40" s="2"/>
      <c r="K40" s="2"/>
    </row>
    <row r="41" spans="1:11">
      <c r="A41" s="40" t="s">
        <v>40</v>
      </c>
      <c r="B41" s="62" t="s">
        <v>20</v>
      </c>
      <c r="C41" s="34"/>
      <c r="D41" s="35"/>
      <c r="E41" s="36"/>
      <c r="F41" s="36"/>
      <c r="G41" s="52"/>
    </row>
    <row r="42" spans="1:11">
      <c r="A42" s="46"/>
      <c r="B42" s="62"/>
      <c r="C42" s="34"/>
      <c r="D42" s="35"/>
      <c r="E42" s="36"/>
      <c r="F42" s="36"/>
      <c r="G42" s="52"/>
    </row>
    <row r="43" spans="1:11" ht="76.5">
      <c r="A43" s="40" t="s">
        <v>51</v>
      </c>
      <c r="B43" s="62" t="s">
        <v>21</v>
      </c>
      <c r="C43" s="34"/>
      <c r="D43" s="35"/>
      <c r="E43" s="36"/>
      <c r="F43" s="36"/>
      <c r="G43" s="52"/>
    </row>
    <row r="44" spans="1:11" ht="25.5">
      <c r="A44" s="64" t="s">
        <v>36</v>
      </c>
      <c r="B44" s="62" t="s">
        <v>75</v>
      </c>
      <c r="C44" s="34" t="s">
        <v>18</v>
      </c>
      <c r="D44" s="35">
        <v>90</v>
      </c>
      <c r="E44" s="36"/>
      <c r="F44" s="36"/>
      <c r="G44" s="52"/>
    </row>
    <row r="45" spans="1:11" s="15" customFormat="1">
      <c r="A45" s="64" t="s">
        <v>37</v>
      </c>
      <c r="B45" s="62" t="s">
        <v>66</v>
      </c>
      <c r="C45" s="34" t="s">
        <v>18</v>
      </c>
      <c r="D45" s="35">
        <v>20</v>
      </c>
      <c r="E45" s="36"/>
      <c r="F45" s="36"/>
      <c r="G45" s="52"/>
    </row>
    <row r="46" spans="1:11" s="15" customFormat="1">
      <c r="A46" s="64" t="s">
        <v>38</v>
      </c>
      <c r="B46" s="62" t="s">
        <v>59</v>
      </c>
      <c r="C46" s="34" t="s">
        <v>18</v>
      </c>
      <c r="D46" s="35">
        <v>10</v>
      </c>
      <c r="E46" s="36"/>
      <c r="F46" s="36"/>
      <c r="G46" s="52"/>
    </row>
    <row r="47" spans="1:11" s="15" customFormat="1">
      <c r="A47" s="64" t="s">
        <v>56</v>
      </c>
      <c r="B47" s="62" t="s">
        <v>60</v>
      </c>
      <c r="C47" s="34" t="s">
        <v>18</v>
      </c>
      <c r="D47" s="35">
        <v>20</v>
      </c>
      <c r="E47" s="36"/>
      <c r="F47" s="36"/>
      <c r="G47" s="52"/>
    </row>
    <row r="48" spans="1:11" s="15" customFormat="1">
      <c r="A48" s="64" t="s">
        <v>64</v>
      </c>
      <c r="B48" s="62" t="s">
        <v>61</v>
      </c>
      <c r="C48" s="34" t="s">
        <v>18</v>
      </c>
      <c r="D48" s="35">
        <v>20</v>
      </c>
      <c r="E48" s="36"/>
      <c r="F48" s="36"/>
      <c r="G48" s="52"/>
    </row>
    <row r="49" spans="1:7">
      <c r="A49" s="46"/>
      <c r="B49" s="62"/>
      <c r="C49" s="34"/>
      <c r="D49" s="35"/>
      <c r="E49" s="36"/>
      <c r="F49" s="36"/>
      <c r="G49" s="52"/>
    </row>
    <row r="50" spans="1:7">
      <c r="A50" s="40" t="s">
        <v>52</v>
      </c>
      <c r="B50" s="62" t="s">
        <v>22</v>
      </c>
      <c r="C50" s="34"/>
      <c r="D50" s="35"/>
      <c r="E50" s="36"/>
      <c r="F50" s="36"/>
      <c r="G50" s="52"/>
    </row>
    <row r="51" spans="1:7">
      <c r="A51" s="46"/>
      <c r="B51" s="62"/>
      <c r="C51" s="34"/>
      <c r="D51" s="35" t="s">
        <v>23</v>
      </c>
      <c r="E51" s="36"/>
      <c r="F51" s="36"/>
      <c r="G51" s="52"/>
    </row>
    <row r="52" spans="1:7" ht="25.5">
      <c r="A52" s="40" t="s">
        <v>53</v>
      </c>
      <c r="B52" s="62" t="s">
        <v>24</v>
      </c>
      <c r="C52" s="34"/>
      <c r="D52" s="35"/>
      <c r="E52" s="36"/>
      <c r="F52" s="36"/>
      <c r="G52" s="52"/>
    </row>
    <row r="53" spans="1:7">
      <c r="A53" s="64" t="s">
        <v>36</v>
      </c>
      <c r="B53" s="62" t="s">
        <v>25</v>
      </c>
      <c r="C53" s="34" t="s">
        <v>17</v>
      </c>
      <c r="D53" s="35">
        <v>6</v>
      </c>
      <c r="E53" s="36"/>
      <c r="F53" s="36"/>
      <c r="G53" s="52"/>
    </row>
    <row r="54" spans="1:7">
      <c r="A54" s="64" t="s">
        <v>37</v>
      </c>
      <c r="B54" s="62" t="s">
        <v>26</v>
      </c>
      <c r="C54" s="34" t="s">
        <v>17</v>
      </c>
      <c r="D54" s="35">
        <v>4</v>
      </c>
      <c r="E54" s="36"/>
      <c r="F54" s="36"/>
      <c r="G54" s="52"/>
    </row>
    <row r="55" spans="1:7" s="15" customFormat="1">
      <c r="A55" s="64" t="s">
        <v>38</v>
      </c>
      <c r="B55" s="62" t="s">
        <v>58</v>
      </c>
      <c r="C55" s="34" t="s">
        <v>17</v>
      </c>
      <c r="D55" s="35">
        <v>0</v>
      </c>
      <c r="E55" s="36"/>
      <c r="F55" s="36"/>
      <c r="G55" s="52"/>
    </row>
    <row r="56" spans="1:7" s="15" customFormat="1">
      <c r="A56" s="64"/>
      <c r="B56" s="62"/>
      <c r="C56" s="34"/>
      <c r="D56" s="35"/>
      <c r="E56" s="36"/>
      <c r="F56" s="36"/>
      <c r="G56" s="52"/>
    </row>
    <row r="57" spans="1:7" s="15" customFormat="1" ht="25.5">
      <c r="A57" s="64" t="s">
        <v>65</v>
      </c>
      <c r="B57" s="62" t="s">
        <v>63</v>
      </c>
      <c r="C57" s="34"/>
      <c r="D57" s="35"/>
      <c r="E57" s="36"/>
      <c r="F57" s="36"/>
      <c r="G57" s="52"/>
    </row>
    <row r="58" spans="1:7" s="15" customFormat="1">
      <c r="A58" s="64"/>
      <c r="B58" s="62" t="s">
        <v>59</v>
      </c>
      <c r="C58" s="34" t="s">
        <v>17</v>
      </c>
      <c r="D58" s="35">
        <v>1</v>
      </c>
      <c r="E58" s="36"/>
      <c r="F58" s="36"/>
      <c r="G58" s="52"/>
    </row>
    <row r="59" spans="1:7" s="15" customFormat="1">
      <c r="A59" s="64"/>
      <c r="B59" s="62" t="s">
        <v>60</v>
      </c>
      <c r="C59" s="34" t="s">
        <v>17</v>
      </c>
      <c r="D59" s="35">
        <v>2</v>
      </c>
      <c r="E59" s="36"/>
      <c r="F59" s="36"/>
      <c r="G59" s="52"/>
    </row>
    <row r="60" spans="1:7" s="15" customFormat="1">
      <c r="A60" s="64"/>
      <c r="B60" s="62" t="s">
        <v>61</v>
      </c>
      <c r="C60" s="34" t="s">
        <v>17</v>
      </c>
      <c r="D60" s="35">
        <v>4</v>
      </c>
      <c r="E60" s="36"/>
      <c r="F60" s="36"/>
      <c r="G60" s="52"/>
    </row>
    <row r="61" spans="1:7" s="15" customFormat="1">
      <c r="A61" s="64"/>
      <c r="B61" s="62" t="s">
        <v>62</v>
      </c>
      <c r="C61" s="34" t="s">
        <v>17</v>
      </c>
      <c r="D61" s="35">
        <v>4</v>
      </c>
      <c r="E61" s="36"/>
      <c r="F61" s="36"/>
      <c r="G61" s="52"/>
    </row>
    <row r="62" spans="1:7" s="15" customFormat="1">
      <c r="A62" s="64"/>
      <c r="B62" s="62"/>
      <c r="C62" s="34"/>
      <c r="D62" s="35"/>
      <c r="E62" s="36"/>
      <c r="F62" s="36"/>
      <c r="G62" s="52"/>
    </row>
    <row r="63" spans="1:7">
      <c r="A63" s="40" t="s">
        <v>41</v>
      </c>
      <c r="B63" s="62" t="s">
        <v>27</v>
      </c>
      <c r="C63" s="34"/>
      <c r="D63" s="35"/>
      <c r="E63" s="36"/>
      <c r="F63" s="36"/>
      <c r="G63" s="52"/>
    </row>
    <row r="64" spans="1:7">
      <c r="A64" s="46"/>
      <c r="B64" s="62"/>
      <c r="C64" s="34"/>
      <c r="D64" s="35"/>
      <c r="E64" s="36"/>
      <c r="F64" s="36"/>
      <c r="G64" s="52"/>
    </row>
    <row r="65" spans="1:7" ht="51">
      <c r="A65" s="40" t="s">
        <v>54</v>
      </c>
      <c r="B65" s="62" t="s">
        <v>28</v>
      </c>
      <c r="C65" s="34"/>
      <c r="D65" s="35"/>
      <c r="E65" s="36"/>
      <c r="F65" s="36"/>
      <c r="G65" s="52"/>
    </row>
    <row r="66" spans="1:7">
      <c r="A66" s="64" t="s">
        <v>36</v>
      </c>
      <c r="B66" s="62" t="s">
        <v>31</v>
      </c>
      <c r="C66" s="34" t="s">
        <v>18</v>
      </c>
      <c r="D66" s="35">
        <v>60</v>
      </c>
      <c r="E66" s="36"/>
      <c r="F66" s="36"/>
      <c r="G66" s="52"/>
    </row>
    <row r="67" spans="1:7">
      <c r="A67" s="64" t="s">
        <v>39</v>
      </c>
      <c r="B67" s="62" t="s">
        <v>29</v>
      </c>
      <c r="C67" s="37" t="s">
        <v>18</v>
      </c>
      <c r="D67" s="38">
        <v>20</v>
      </c>
      <c r="E67" s="36"/>
      <c r="F67" s="36"/>
      <c r="G67" s="52"/>
    </row>
    <row r="68" spans="1:7" s="15" customFormat="1">
      <c r="A68" s="64"/>
      <c r="B68" s="62"/>
      <c r="C68" s="37"/>
      <c r="D68" s="38"/>
      <c r="E68" s="36"/>
      <c r="F68" s="36"/>
      <c r="G68" s="52"/>
    </row>
    <row r="69" spans="1:7" s="15" customFormat="1">
      <c r="A69" s="40">
        <v>2.2999999999999998</v>
      </c>
      <c r="B69" s="71" t="s">
        <v>71</v>
      </c>
      <c r="C69" s="37"/>
      <c r="D69" s="38"/>
      <c r="E69" s="36"/>
      <c r="F69" s="36"/>
      <c r="G69" s="52"/>
    </row>
    <row r="70" spans="1:7" s="15" customFormat="1" ht="25.5">
      <c r="A70" s="64"/>
      <c r="B70" s="62" t="s">
        <v>73</v>
      </c>
      <c r="C70" s="37" t="s">
        <v>19</v>
      </c>
      <c r="D70" s="38">
        <v>1</v>
      </c>
      <c r="E70" s="36"/>
      <c r="F70" s="36"/>
      <c r="G70" s="52"/>
    </row>
    <row r="71" spans="1:7">
      <c r="A71" s="46"/>
      <c r="B71" s="58"/>
      <c r="C71" s="59"/>
      <c r="D71" s="59"/>
      <c r="E71" s="36"/>
      <c r="F71" s="36"/>
      <c r="G71" s="29"/>
    </row>
    <row r="72" spans="1:7" ht="25.5" thickBot="1">
      <c r="A72" s="54"/>
      <c r="B72" s="41" t="s">
        <v>30</v>
      </c>
      <c r="C72" s="55"/>
      <c r="D72" s="56"/>
      <c r="E72" s="57"/>
      <c r="F72" s="57"/>
      <c r="G72" s="60">
        <f>SUM(G41:G67)</f>
        <v>0</v>
      </c>
    </row>
    <row r="76" spans="1:7" ht="15.75" thickBot="1"/>
    <row r="77" spans="1:7">
      <c r="A77" s="104" t="s">
        <v>42</v>
      </c>
      <c r="B77" s="105"/>
      <c r="C77" s="105"/>
      <c r="D77" s="105"/>
      <c r="E77" s="105"/>
      <c r="F77" s="105"/>
      <c r="G77" s="106"/>
    </row>
    <row r="78" spans="1:7">
      <c r="A78" s="107"/>
      <c r="B78" s="108"/>
      <c r="C78" s="108"/>
      <c r="D78" s="108"/>
      <c r="E78" s="108"/>
      <c r="F78" s="108"/>
      <c r="G78" s="109"/>
    </row>
    <row r="79" spans="1:7">
      <c r="A79" s="110" t="s">
        <v>43</v>
      </c>
      <c r="B79" s="111"/>
      <c r="C79" s="111"/>
      <c r="D79" s="111"/>
      <c r="E79" s="111"/>
      <c r="F79" s="111"/>
      <c r="G79" s="112"/>
    </row>
    <row r="80" spans="1:7" ht="15.75" thickBot="1">
      <c r="A80" s="88"/>
      <c r="B80" s="89"/>
      <c r="C80" s="89"/>
      <c r="D80" s="89"/>
      <c r="E80" s="89"/>
      <c r="F80" s="89"/>
      <c r="G80" s="90"/>
    </row>
    <row r="81" spans="1:7">
      <c r="A81" s="91"/>
      <c r="B81" s="93" t="s">
        <v>44</v>
      </c>
      <c r="C81" s="95"/>
      <c r="D81" s="95"/>
      <c r="E81" s="98"/>
      <c r="F81" s="96"/>
      <c r="G81" s="97"/>
    </row>
    <row r="82" spans="1:7">
      <c r="A82" s="92"/>
      <c r="B82" s="94"/>
      <c r="C82" s="83"/>
      <c r="D82" s="83"/>
      <c r="E82" s="99"/>
      <c r="F82" s="86"/>
      <c r="G82" s="87"/>
    </row>
    <row r="83" spans="1:7">
      <c r="A83" s="47"/>
      <c r="B83" s="48"/>
      <c r="C83" s="86"/>
      <c r="D83" s="86"/>
      <c r="E83" s="33"/>
      <c r="F83" s="86"/>
      <c r="G83" s="87"/>
    </row>
    <row r="84" spans="1:7">
      <c r="A84" s="53">
        <v>1</v>
      </c>
      <c r="B84" s="48" t="s">
        <v>8</v>
      </c>
      <c r="C84" s="86"/>
      <c r="D84" s="86"/>
      <c r="E84" s="33"/>
      <c r="F84" s="84"/>
      <c r="G84" s="85"/>
    </row>
    <row r="85" spans="1:7">
      <c r="A85" s="53"/>
      <c r="B85" s="48"/>
      <c r="C85" s="86"/>
      <c r="D85" s="86"/>
      <c r="E85" s="9"/>
      <c r="F85" s="86"/>
      <c r="G85" s="87"/>
    </row>
    <row r="86" spans="1:7">
      <c r="A86" s="53">
        <v>2</v>
      </c>
      <c r="B86" s="7" t="s">
        <v>74</v>
      </c>
      <c r="C86" s="86"/>
      <c r="D86" s="86"/>
      <c r="E86" s="8"/>
      <c r="F86" s="86"/>
      <c r="G86" s="87"/>
    </row>
    <row r="87" spans="1:7">
      <c r="A87" s="53"/>
      <c r="B87" s="7"/>
      <c r="C87" s="83"/>
      <c r="D87" s="83"/>
      <c r="E87" s="9"/>
      <c r="F87" s="86"/>
      <c r="G87" s="87"/>
    </row>
    <row r="88" spans="1:7">
      <c r="A88" s="53"/>
      <c r="B88" s="48" t="s">
        <v>45</v>
      </c>
      <c r="C88" s="83"/>
      <c r="D88" s="83"/>
      <c r="E88" s="9"/>
      <c r="F88" s="84"/>
      <c r="G88" s="85"/>
    </row>
    <row r="89" spans="1:7">
      <c r="A89" s="53"/>
      <c r="B89" s="48"/>
      <c r="C89" s="83"/>
      <c r="D89" s="83"/>
      <c r="E89" s="9"/>
      <c r="F89" s="84"/>
      <c r="G89" s="85"/>
    </row>
    <row r="90" spans="1:7" ht="36">
      <c r="A90" s="53">
        <v>3</v>
      </c>
      <c r="B90" s="48" t="s">
        <v>55</v>
      </c>
      <c r="C90" s="83"/>
      <c r="D90" s="83"/>
      <c r="E90" s="9"/>
      <c r="F90" s="84"/>
      <c r="G90" s="85"/>
    </row>
    <row r="91" spans="1:7">
      <c r="A91" s="53"/>
      <c r="B91" s="48"/>
      <c r="C91" s="83"/>
      <c r="D91" s="83"/>
      <c r="E91" s="9"/>
      <c r="F91" s="84"/>
      <c r="G91" s="85"/>
    </row>
    <row r="92" spans="1:7">
      <c r="A92" s="53">
        <v>4</v>
      </c>
      <c r="B92" s="48" t="s">
        <v>46</v>
      </c>
      <c r="C92" s="83"/>
      <c r="D92" s="83"/>
      <c r="E92" s="9"/>
      <c r="F92" s="84"/>
      <c r="G92" s="85"/>
    </row>
    <row r="93" spans="1:7">
      <c r="A93" s="47"/>
      <c r="B93" s="48"/>
      <c r="C93" s="83"/>
      <c r="D93" s="83"/>
      <c r="E93" s="9"/>
      <c r="F93" s="84"/>
      <c r="G93" s="85"/>
    </row>
    <row r="94" spans="1:7" ht="15.75" thickBot="1">
      <c r="A94" s="49" t="s">
        <v>23</v>
      </c>
      <c r="B94" s="50" t="s">
        <v>47</v>
      </c>
      <c r="C94" s="80"/>
      <c r="D94" s="80"/>
      <c r="E94" s="10"/>
      <c r="F94" s="81">
        <f>SUM(F88:G92)</f>
        <v>0</v>
      </c>
      <c r="G94" s="82"/>
    </row>
  </sheetData>
  <mergeCells count="35">
    <mergeCell ref="B28:G28"/>
    <mergeCell ref="B29:G29"/>
    <mergeCell ref="A77:G77"/>
    <mergeCell ref="A78:G78"/>
    <mergeCell ref="A79:G79"/>
    <mergeCell ref="A80:G80"/>
    <mergeCell ref="A81:A82"/>
    <mergeCell ref="B81:B82"/>
    <mergeCell ref="C81:D82"/>
    <mergeCell ref="F81:G82"/>
    <mergeCell ref="E81:E82"/>
    <mergeCell ref="C83:D83"/>
    <mergeCell ref="F83:G83"/>
    <mergeCell ref="C84:D84"/>
    <mergeCell ref="F84:G84"/>
    <mergeCell ref="C85:D85"/>
    <mergeCell ref="F85:G85"/>
    <mergeCell ref="C86:D86"/>
    <mergeCell ref="C87:D87"/>
    <mergeCell ref="F87:G87"/>
    <mergeCell ref="F86:G86"/>
    <mergeCell ref="C90:D90"/>
    <mergeCell ref="F90:G90"/>
    <mergeCell ref="C88:D88"/>
    <mergeCell ref="F88:G88"/>
    <mergeCell ref="C89:D89"/>
    <mergeCell ref="F89:G89"/>
    <mergeCell ref="C94:D94"/>
    <mergeCell ref="F94:G94"/>
    <mergeCell ref="C91:D91"/>
    <mergeCell ref="F91:G91"/>
    <mergeCell ref="C92:D92"/>
    <mergeCell ref="F92:G92"/>
    <mergeCell ref="C93:D93"/>
    <mergeCell ref="F93:G93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&amp;CST167 GENERATOR &amp; UPS REPLACEMENT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Tebele</dc:creator>
  <cp:lastModifiedBy>Samuel Tebele</cp:lastModifiedBy>
  <cp:lastPrinted>2021-07-01T10:02:54Z</cp:lastPrinted>
  <dcterms:created xsi:type="dcterms:W3CDTF">2016-07-12T09:09:04Z</dcterms:created>
  <dcterms:modified xsi:type="dcterms:W3CDTF">2022-07-26T20:10:37Z</dcterms:modified>
</cp:coreProperties>
</file>