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cta-my.sharepoint.com/personal/mntemane_tcta_co_za/Documents/Desktop/Corporate Branding 2025/"/>
    </mc:Choice>
  </mc:AlternateContent>
  <xr:revisionPtr revIDLastSave="0" documentId="8_{199E2F83-E5FC-4483-8A6B-4FA150E8D552}" xr6:coauthVersionLast="47" xr6:coauthVersionMax="47" xr10:uidLastSave="{00000000-0000-0000-0000-000000000000}"/>
  <bookViews>
    <workbookView xWindow="-110" yWindow="-110" windowWidth="19420" windowHeight="10300" xr2:uid="{76B7C955-AF79-4DB9-A52C-1DCDAC1A6B8A}"/>
  </bookViews>
  <sheets>
    <sheet name="Sheet1" sheetId="1" r:id="rId1"/>
  </sheets>
  <definedNames>
    <definedName name="_Hlk212459941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1" i="1"/>
  <c r="D59" i="1" s="1"/>
  <c r="D53" i="1"/>
  <c r="D54" i="1"/>
  <c r="D55" i="1"/>
  <c r="D56" i="1"/>
  <c r="D57" i="1"/>
  <c r="D58" i="1"/>
  <c r="D52" i="1"/>
  <c r="D46" i="1"/>
  <c r="D47" i="1"/>
  <c r="D48" i="1"/>
  <c r="D45" i="1"/>
  <c r="D49" i="1" s="1"/>
  <c r="D34" i="1"/>
  <c r="D35" i="1"/>
  <c r="D36" i="1"/>
  <c r="D37" i="1"/>
  <c r="D38" i="1"/>
  <c r="D39" i="1"/>
  <c r="D40" i="1"/>
  <c r="D41" i="1"/>
  <c r="D42" i="1"/>
  <c r="D33" i="1"/>
  <c r="D20" i="1"/>
  <c r="D21" i="1"/>
  <c r="D22" i="1"/>
  <c r="D23" i="1"/>
  <c r="D24" i="1"/>
  <c r="D25" i="1"/>
  <c r="D26" i="1"/>
  <c r="D27" i="1"/>
  <c r="D28" i="1"/>
  <c r="D29" i="1"/>
  <c r="D30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  <c r="D43" i="1" l="1"/>
  <c r="D31" i="1"/>
  <c r="D61" i="1" l="1"/>
  <c r="D62" i="1" s="1"/>
  <c r="D6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<sst xmlns="http://schemas.openxmlformats.org/spreadsheetml/2006/main" count="65" uniqueCount="61">
  <si>
    <t>Quantity</t>
  </si>
  <si>
    <t>Item</t>
  </si>
  <si>
    <t>Price Per Item</t>
  </si>
  <si>
    <t>Amount</t>
  </si>
  <si>
    <t>Formal shirt (Blue)</t>
  </si>
  <si>
    <t xml:space="preserve">Golf shirt </t>
  </si>
  <si>
    <t>Ladies Basic Cardigan</t>
  </si>
  <si>
    <t xml:space="preserve">Men’s Basic Jersey </t>
  </si>
  <si>
    <t>6 Panel Cap</t>
  </si>
  <si>
    <t>Neck Warmer</t>
  </si>
  <si>
    <t>Multi-Function Scarf &amp; Pashmina</t>
  </si>
  <si>
    <t>Fast Charge 22.5W Power Bank - 10,000mAh</t>
  </si>
  <si>
    <t>Mouse Pad with Wireless Charger</t>
  </si>
  <si>
    <t>Conference bag</t>
  </si>
  <si>
    <t>Disc Lip Balm</t>
  </si>
  <si>
    <t>Tracker Key Tag</t>
  </si>
  <si>
    <t>Phone Light</t>
  </si>
  <si>
    <t>Ball Pen</t>
  </si>
  <si>
    <t>Fabric Wristbands</t>
  </si>
  <si>
    <t>Snap Hook Clip Single-Sided Sublimation Satin Lanyard</t>
  </si>
  <si>
    <t>Orange Reusable shopper</t>
  </si>
  <si>
    <t>A4 Zip-Around Folder</t>
  </si>
  <si>
    <t>600ml Vacuum Insulated Mug</t>
  </si>
  <si>
    <t>Renaissance Notebook &amp; Pen Set</t>
  </si>
  <si>
    <t>Neoprene Laptop Sleeve (black and orange)</t>
  </si>
  <si>
    <t>Foldable Luggage-Trolley</t>
  </si>
  <si>
    <t>Blue Gloss Gift Bag</t>
  </si>
  <si>
    <t>Phenom Ball Pen &amp; Rollerball Set</t>
  </si>
  <si>
    <t>Corporate Social Investment</t>
  </si>
  <si>
    <t>Bush Hat</t>
  </si>
  <si>
    <t>Polycotton Conti Suit</t>
  </si>
  <si>
    <t>Boys and Girls School Shoes</t>
  </si>
  <si>
    <t xml:space="preserve">Water bottle </t>
  </si>
  <si>
    <t>USB</t>
  </si>
  <si>
    <t>Arrow Design Backpack with Front Flap</t>
  </si>
  <si>
    <t>Flower Shaped Highlighter</t>
  </si>
  <si>
    <t>Earbuds</t>
  </si>
  <si>
    <t>Shiny 48-Piece Gel Pens</t>
  </si>
  <si>
    <t>Unisex 180g T-Shirt</t>
  </si>
  <si>
    <t>HR &amp; OD</t>
  </si>
  <si>
    <t>Cooler Bag with Braai Set</t>
  </si>
  <si>
    <t>Glass Trophies</t>
  </si>
  <si>
    <t>Running Jackets</t>
  </si>
  <si>
    <t>Running T-Shirts</t>
  </si>
  <si>
    <t>Gazebos, Banners and Flags</t>
  </si>
  <si>
    <t>Coated Steel Sublimated Gazebo</t>
  </si>
  <si>
    <t>Large Gazebo</t>
  </si>
  <si>
    <t>Media Banners</t>
  </si>
  <si>
    <t>Premium Pull-up Banners and Bags</t>
  </si>
  <si>
    <t>Outdoor Flags</t>
  </si>
  <si>
    <t>Pop-up A-Frames</t>
  </si>
  <si>
    <t>Stretch Tablecloth</t>
  </si>
  <si>
    <t>Fabric Tablecloth</t>
  </si>
  <si>
    <t>Delivery</t>
  </si>
  <si>
    <t>Sub-Total Excl. VAT</t>
  </si>
  <si>
    <t>Grand Total Inc. VAT</t>
  </si>
  <si>
    <t>200 Ladies and 200 Men's Alex Varga Montpellier Jacket</t>
  </si>
  <si>
    <t>Multifunctional Folding Portable Storage Cart with Wheels</t>
  </si>
  <si>
    <t>Total</t>
  </si>
  <si>
    <t>VAT 15%</t>
  </si>
  <si>
    <t>CORPORATE BRANDING PRICING SCHEDULE 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</si>
</sst>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 vertical="top"/>
    </xf>
    <xf numFmtId="0" fontId="0" fillId="3" borderId="1" xfId="0" applyFill="1" applyBorder="1"/>
    <xf numFmtId="0" fontId="1" fillId="4" borderId="4" xfId="0" applyFont="1" applyFill="1" applyBorder="1"/>
    <xf numFmtId="0" fontId="0" fillId="0" borderId="5" xfId="0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EB84-F121-40E3-83BC-487CE23343BD}">
  <dimension ref="A1:D64"/>
  <sheetViews>
    <sheetView tabSelected="1" topLeftCell="A16" workbookViewId="0">
      <selection activeCell="C6" sqref="C6"/>
    </sheetView>
  </sheetViews>
  <sheetFormatPr defaultRowHeight="14.5" x14ac:dyDescent="0.35"/>
  <cols>
    <col min="1" max="1" width="8.453125" bestFit="1" customWidth="1"/>
    <col min="2" max="2" width="50.26953125" bestFit="1" customWidth="1"/>
    <col min="3" max="3" width="22" customWidth="1"/>
    <col min="4" max="4" width="34.453125" customWidth="1"/>
  </cols>
  <sheetData>
    <row r="1" spans="1:4" ht="81.75" customHeight="1" x14ac:dyDescent="0.35">
      <c r="A1" s="8" t="e" vm="1">
        <v>#VALUE!</v>
      </c>
      <c r="B1" s="8"/>
      <c r="C1" s="8"/>
      <c r="D1" s="8"/>
    </row>
    <row r="2" spans="1:4" s="3" customFormat="1" ht="26" x14ac:dyDescent="0.6">
      <c r="A2" s="11" t="s">
        <v>60</v>
      </c>
      <c r="B2" s="11"/>
      <c r="C2" s="11"/>
      <c r="D2" s="11"/>
    </row>
    <row r="3" spans="1:4" x14ac:dyDescent="0.35">
      <c r="A3" s="4" t="s">
        <v>0</v>
      </c>
      <c r="B3" s="4" t="s">
        <v>1</v>
      </c>
      <c r="C3" s="5" t="s">
        <v>2</v>
      </c>
      <c r="D3" s="5" t="s">
        <v>3</v>
      </c>
    </row>
    <row r="4" spans="1:4" x14ac:dyDescent="0.35">
      <c r="A4" s="2">
        <v>400</v>
      </c>
      <c r="B4" s="2" t="s">
        <v>4</v>
      </c>
      <c r="C4" s="2"/>
      <c r="D4" s="2">
        <f>SUM(A4*C4)</f>
        <v>0</v>
      </c>
    </row>
    <row r="5" spans="1:4" x14ac:dyDescent="0.35">
      <c r="A5" s="2">
        <v>400</v>
      </c>
      <c r="B5" s="2" t="s">
        <v>5</v>
      </c>
      <c r="C5" s="2"/>
      <c r="D5" s="2">
        <f t="shared" ref="D5:D30" si="0">SUM(A5*C5)</f>
        <v>0</v>
      </c>
    </row>
    <row r="6" spans="1:4" x14ac:dyDescent="0.35">
      <c r="A6" s="2">
        <v>200</v>
      </c>
      <c r="B6" s="2" t="s">
        <v>6</v>
      </c>
      <c r="C6" s="2"/>
      <c r="D6" s="2">
        <f t="shared" si="0"/>
        <v>0</v>
      </c>
    </row>
    <row r="7" spans="1:4" x14ac:dyDescent="0.35">
      <c r="A7" s="2">
        <v>200</v>
      </c>
      <c r="B7" s="2" t="s">
        <v>7</v>
      </c>
      <c r="C7" s="2"/>
      <c r="D7" s="2">
        <f t="shared" si="0"/>
        <v>0</v>
      </c>
    </row>
    <row r="8" spans="1:4" x14ac:dyDescent="0.35">
      <c r="A8" s="2">
        <v>400</v>
      </c>
      <c r="B8" s="2" t="s">
        <v>8</v>
      </c>
      <c r="C8" s="2"/>
      <c r="D8" s="2">
        <f t="shared" si="0"/>
        <v>0</v>
      </c>
    </row>
    <row r="9" spans="1:4" x14ac:dyDescent="0.35">
      <c r="A9" s="2">
        <v>400</v>
      </c>
      <c r="B9" s="2" t="s">
        <v>9</v>
      </c>
      <c r="C9" s="2"/>
      <c r="D9" s="2">
        <f t="shared" si="0"/>
        <v>0</v>
      </c>
    </row>
    <row r="10" spans="1:4" x14ac:dyDescent="0.35">
      <c r="A10" s="2">
        <v>400</v>
      </c>
      <c r="B10" s="2" t="s">
        <v>10</v>
      </c>
      <c r="C10" s="2"/>
      <c r="D10" s="2">
        <f t="shared" si="0"/>
        <v>0</v>
      </c>
    </row>
    <row r="11" spans="1:4" x14ac:dyDescent="0.35">
      <c r="A11" s="2">
        <v>400</v>
      </c>
      <c r="B11" s="2" t="s">
        <v>56</v>
      </c>
      <c r="C11" s="2"/>
      <c r="D11" s="2">
        <f t="shared" si="0"/>
        <v>0</v>
      </c>
    </row>
    <row r="12" spans="1:4" x14ac:dyDescent="0.35">
      <c r="A12" s="2">
        <v>150</v>
      </c>
      <c r="B12" s="2" t="s">
        <v>11</v>
      </c>
      <c r="C12" s="2"/>
      <c r="D12" s="2">
        <f t="shared" si="0"/>
        <v>0</v>
      </c>
    </row>
    <row r="13" spans="1:4" x14ac:dyDescent="0.35">
      <c r="A13" s="2">
        <v>150</v>
      </c>
      <c r="B13" s="2" t="s">
        <v>12</v>
      </c>
      <c r="C13" s="2"/>
      <c r="D13" s="2">
        <f t="shared" si="0"/>
        <v>0</v>
      </c>
    </row>
    <row r="14" spans="1:4" x14ac:dyDescent="0.35">
      <c r="A14" s="2">
        <v>300</v>
      </c>
      <c r="B14" s="2" t="s">
        <v>13</v>
      </c>
      <c r="C14" s="2"/>
      <c r="D14" s="2">
        <f t="shared" si="0"/>
        <v>0</v>
      </c>
    </row>
    <row r="15" spans="1:4" x14ac:dyDescent="0.35">
      <c r="A15" s="2">
        <v>500</v>
      </c>
      <c r="B15" s="2" t="s">
        <v>14</v>
      </c>
      <c r="C15" s="2"/>
      <c r="D15" s="2">
        <f t="shared" si="0"/>
        <v>0</v>
      </c>
    </row>
    <row r="16" spans="1:4" x14ac:dyDescent="0.35">
      <c r="A16" s="2">
        <v>500</v>
      </c>
      <c r="B16" s="2" t="s">
        <v>15</v>
      </c>
      <c r="C16" s="2"/>
      <c r="D16" s="2">
        <f t="shared" si="0"/>
        <v>0</v>
      </c>
    </row>
    <row r="17" spans="1:4" x14ac:dyDescent="0.35">
      <c r="A17" s="2">
        <v>500</v>
      </c>
      <c r="B17" s="2" t="s">
        <v>16</v>
      </c>
      <c r="C17" s="2"/>
      <c r="D17" s="2">
        <f t="shared" si="0"/>
        <v>0</v>
      </c>
    </row>
    <row r="18" spans="1:4" x14ac:dyDescent="0.35">
      <c r="A18" s="2">
        <v>500</v>
      </c>
      <c r="B18" s="2" t="s">
        <v>17</v>
      </c>
      <c r="C18" s="2"/>
      <c r="D18" s="2">
        <f t="shared" si="0"/>
        <v>0</v>
      </c>
    </row>
    <row r="19" spans="1:4" x14ac:dyDescent="0.35">
      <c r="A19" s="2">
        <v>1000</v>
      </c>
      <c r="B19" s="2" t="s">
        <v>18</v>
      </c>
      <c r="C19" s="2"/>
      <c r="D19" s="2">
        <f t="shared" si="0"/>
        <v>0</v>
      </c>
    </row>
    <row r="20" spans="1:4" x14ac:dyDescent="0.35">
      <c r="A20" s="2">
        <v>1000</v>
      </c>
      <c r="B20" s="2" t="s">
        <v>19</v>
      </c>
      <c r="C20" s="2"/>
      <c r="D20" s="2">
        <f>SUM(A20*C20)</f>
        <v>0</v>
      </c>
    </row>
    <row r="21" spans="1:4" x14ac:dyDescent="0.35">
      <c r="A21" s="2">
        <v>500</v>
      </c>
      <c r="B21" s="2" t="s">
        <v>20</v>
      </c>
      <c r="C21" s="2"/>
      <c r="D21" s="2">
        <f t="shared" si="0"/>
        <v>0</v>
      </c>
    </row>
    <row r="22" spans="1:4" x14ac:dyDescent="0.35">
      <c r="A22" s="2">
        <v>300</v>
      </c>
      <c r="B22" s="2" t="s">
        <v>21</v>
      </c>
      <c r="C22" s="2"/>
      <c r="D22" s="2">
        <f t="shared" si="0"/>
        <v>0</v>
      </c>
    </row>
    <row r="23" spans="1:4" x14ac:dyDescent="0.35">
      <c r="A23" s="2">
        <v>300</v>
      </c>
      <c r="B23" s="2" t="s">
        <v>22</v>
      </c>
      <c r="C23" s="2"/>
      <c r="D23" s="2">
        <f t="shared" si="0"/>
        <v>0</v>
      </c>
    </row>
    <row r="24" spans="1:4" x14ac:dyDescent="0.35">
      <c r="A24" s="2">
        <v>300</v>
      </c>
      <c r="B24" s="2" t="s">
        <v>23</v>
      </c>
      <c r="C24" s="2"/>
      <c r="D24" s="2">
        <f t="shared" si="0"/>
        <v>0</v>
      </c>
    </row>
    <row r="25" spans="1:4" x14ac:dyDescent="0.35">
      <c r="A25" s="2">
        <v>250</v>
      </c>
      <c r="B25" s="2" t="s">
        <v>24</v>
      </c>
      <c r="C25" s="2"/>
      <c r="D25" s="2">
        <f t="shared" si="0"/>
        <v>0</v>
      </c>
    </row>
    <row r="26" spans="1:4" x14ac:dyDescent="0.35">
      <c r="A26" s="2">
        <v>250</v>
      </c>
      <c r="B26" s="2" t="s">
        <v>24</v>
      </c>
      <c r="C26" s="2"/>
      <c r="D26" s="2">
        <f t="shared" si="0"/>
        <v>0</v>
      </c>
    </row>
    <row r="27" spans="1:4" x14ac:dyDescent="0.35">
      <c r="A27" s="2">
        <v>3</v>
      </c>
      <c r="B27" s="2" t="s">
        <v>25</v>
      </c>
      <c r="C27" s="2"/>
      <c r="D27" s="2">
        <f t="shared" si="0"/>
        <v>0</v>
      </c>
    </row>
    <row r="28" spans="1:4" x14ac:dyDescent="0.35">
      <c r="A28" s="2">
        <v>1</v>
      </c>
      <c r="B28" s="2" t="s">
        <v>57</v>
      </c>
      <c r="C28" s="2"/>
      <c r="D28" s="2">
        <f t="shared" si="0"/>
        <v>0</v>
      </c>
    </row>
    <row r="29" spans="1:4" x14ac:dyDescent="0.35">
      <c r="A29" s="2">
        <v>300</v>
      </c>
      <c r="B29" s="2" t="s">
        <v>26</v>
      </c>
      <c r="C29" s="2"/>
      <c r="D29" s="2">
        <f t="shared" si="0"/>
        <v>0</v>
      </c>
    </row>
    <row r="30" spans="1:4" x14ac:dyDescent="0.35">
      <c r="A30" s="2">
        <v>300</v>
      </c>
      <c r="B30" s="2" t="s">
        <v>27</v>
      </c>
      <c r="C30" s="2"/>
      <c r="D30" s="2">
        <f t="shared" si="0"/>
        <v>0</v>
      </c>
    </row>
    <row r="31" spans="1:4" x14ac:dyDescent="0.35">
      <c r="A31" s="9" t="s">
        <v>58</v>
      </c>
      <c r="B31" s="10"/>
      <c r="C31" s="10"/>
      <c r="D31" s="7">
        <f>SUM(D4:D30)</f>
        <v>0</v>
      </c>
    </row>
    <row r="32" spans="1:4" x14ac:dyDescent="0.35">
      <c r="A32" s="13" t="s">
        <v>28</v>
      </c>
      <c r="B32" s="14"/>
      <c r="C32" s="14"/>
      <c r="D32" s="15"/>
    </row>
    <row r="33" spans="1:4" x14ac:dyDescent="0.35">
      <c r="A33" s="2">
        <v>500</v>
      </c>
      <c r="B33" s="2" t="s">
        <v>29</v>
      </c>
      <c r="C33" s="2"/>
      <c r="D33" s="2">
        <f>SUM(A33*C33)</f>
        <v>0</v>
      </c>
    </row>
    <row r="34" spans="1:4" x14ac:dyDescent="0.35">
      <c r="A34" s="2">
        <v>500</v>
      </c>
      <c r="B34" s="2" t="s">
        <v>30</v>
      </c>
      <c r="C34" s="2"/>
      <c r="D34" s="2">
        <f t="shared" ref="D34:D42" si="1">SUM(A34*C34)</f>
        <v>0</v>
      </c>
    </row>
    <row r="35" spans="1:4" x14ac:dyDescent="0.35">
      <c r="A35" s="2">
        <v>1000</v>
      </c>
      <c r="B35" s="2" t="s">
        <v>31</v>
      </c>
      <c r="C35" s="2"/>
      <c r="D35" s="2">
        <f t="shared" si="1"/>
        <v>0</v>
      </c>
    </row>
    <row r="36" spans="1:4" x14ac:dyDescent="0.35">
      <c r="A36" s="2">
        <v>2000</v>
      </c>
      <c r="B36" s="2" t="s">
        <v>32</v>
      </c>
      <c r="C36" s="2"/>
      <c r="D36" s="2">
        <f t="shared" si="1"/>
        <v>0</v>
      </c>
    </row>
    <row r="37" spans="1:4" x14ac:dyDescent="0.35">
      <c r="A37" s="2">
        <v>1000</v>
      </c>
      <c r="B37" s="2" t="s">
        <v>33</v>
      </c>
      <c r="C37" s="2"/>
      <c r="D37" s="2">
        <f t="shared" si="1"/>
        <v>0</v>
      </c>
    </row>
    <row r="38" spans="1:4" x14ac:dyDescent="0.35">
      <c r="A38" s="2">
        <v>500</v>
      </c>
      <c r="B38" s="2" t="s">
        <v>34</v>
      </c>
      <c r="C38" s="2"/>
      <c r="D38" s="2">
        <f t="shared" si="1"/>
        <v>0</v>
      </c>
    </row>
    <row r="39" spans="1:4" x14ac:dyDescent="0.35">
      <c r="A39" s="2">
        <v>1000</v>
      </c>
      <c r="B39" s="2" t="s">
        <v>35</v>
      </c>
      <c r="C39" s="2"/>
      <c r="D39" s="2">
        <f t="shared" si="1"/>
        <v>0</v>
      </c>
    </row>
    <row r="40" spans="1:4" x14ac:dyDescent="0.35">
      <c r="A40" s="2">
        <v>500</v>
      </c>
      <c r="B40" s="2" t="s">
        <v>36</v>
      </c>
      <c r="C40" s="2"/>
      <c r="D40" s="2">
        <f t="shared" si="1"/>
        <v>0</v>
      </c>
    </row>
    <row r="41" spans="1:4" x14ac:dyDescent="0.35">
      <c r="A41" s="2">
        <v>1000</v>
      </c>
      <c r="B41" s="2" t="s">
        <v>37</v>
      </c>
      <c r="C41" s="2"/>
      <c r="D41" s="2">
        <f t="shared" si="1"/>
        <v>0</v>
      </c>
    </row>
    <row r="42" spans="1:4" x14ac:dyDescent="0.35">
      <c r="A42" s="2">
        <v>500</v>
      </c>
      <c r="B42" s="2" t="s">
        <v>38</v>
      </c>
      <c r="C42" s="2"/>
      <c r="D42" s="2">
        <f t="shared" si="1"/>
        <v>0</v>
      </c>
    </row>
    <row r="43" spans="1:4" x14ac:dyDescent="0.35">
      <c r="A43" s="9" t="s">
        <v>58</v>
      </c>
      <c r="B43" s="10"/>
      <c r="C43" s="10"/>
      <c r="D43" s="7">
        <f>SUM(D33:D42)</f>
        <v>0</v>
      </c>
    </row>
    <row r="44" spans="1:4" x14ac:dyDescent="0.35">
      <c r="A44" s="16" t="s">
        <v>39</v>
      </c>
      <c r="B44" s="16"/>
      <c r="C44" s="16"/>
      <c r="D44" s="16"/>
    </row>
    <row r="45" spans="1:4" x14ac:dyDescent="0.35">
      <c r="A45" s="2">
        <v>160</v>
      </c>
      <c r="B45" s="2" t="s">
        <v>40</v>
      </c>
      <c r="C45" s="2"/>
      <c r="D45" s="2">
        <f>SUM(A45*C45)</f>
        <v>0</v>
      </c>
    </row>
    <row r="46" spans="1:4" x14ac:dyDescent="0.35">
      <c r="A46" s="2">
        <v>8</v>
      </c>
      <c r="B46" s="2" t="s">
        <v>41</v>
      </c>
      <c r="C46" s="2"/>
      <c r="D46" s="2">
        <f t="shared" ref="D46:D48" si="2">SUM(A46*C46)</f>
        <v>0</v>
      </c>
    </row>
    <row r="47" spans="1:4" x14ac:dyDescent="0.35">
      <c r="A47" s="2">
        <v>50</v>
      </c>
      <c r="B47" s="2" t="s">
        <v>42</v>
      </c>
      <c r="C47" s="2"/>
      <c r="D47" s="2">
        <f t="shared" si="2"/>
        <v>0</v>
      </c>
    </row>
    <row r="48" spans="1:4" x14ac:dyDescent="0.35">
      <c r="A48" s="2">
        <v>50</v>
      </c>
      <c r="B48" s="2" t="s">
        <v>43</v>
      </c>
      <c r="C48" s="2"/>
      <c r="D48" s="2">
        <f t="shared" si="2"/>
        <v>0</v>
      </c>
    </row>
    <row r="49" spans="1:4" x14ac:dyDescent="0.35">
      <c r="A49" s="9" t="s">
        <v>58</v>
      </c>
      <c r="B49" s="10"/>
      <c r="C49" s="10"/>
      <c r="D49" s="7">
        <f>SUM(D45:D48)</f>
        <v>0</v>
      </c>
    </row>
    <row r="50" spans="1:4" x14ac:dyDescent="0.35">
      <c r="A50" s="13" t="s">
        <v>44</v>
      </c>
      <c r="B50" s="14"/>
      <c r="C50" s="14"/>
      <c r="D50" s="15"/>
    </row>
    <row r="51" spans="1:4" x14ac:dyDescent="0.35">
      <c r="A51" s="2">
        <v>3</v>
      </c>
      <c r="B51" s="2" t="s">
        <v>45</v>
      </c>
      <c r="C51" s="2"/>
      <c r="D51" s="2">
        <f t="shared" ref="D51:D58" si="3">SUM(A51*C51)</f>
        <v>0</v>
      </c>
    </row>
    <row r="52" spans="1:4" x14ac:dyDescent="0.35">
      <c r="A52" s="2">
        <v>2</v>
      </c>
      <c r="B52" s="2" t="s">
        <v>46</v>
      </c>
      <c r="C52" s="2"/>
      <c r="D52" s="2">
        <f t="shared" si="3"/>
        <v>0</v>
      </c>
    </row>
    <row r="53" spans="1:4" x14ac:dyDescent="0.35">
      <c r="A53" s="2">
        <v>5</v>
      </c>
      <c r="B53" s="2" t="s">
        <v>47</v>
      </c>
      <c r="C53" s="2"/>
      <c r="D53" s="2">
        <f t="shared" si="3"/>
        <v>0</v>
      </c>
    </row>
    <row r="54" spans="1:4" x14ac:dyDescent="0.35">
      <c r="A54" s="2">
        <v>30</v>
      </c>
      <c r="B54" s="2" t="s">
        <v>48</v>
      </c>
      <c r="C54" s="2"/>
      <c r="D54" s="2">
        <f t="shared" si="3"/>
        <v>0</v>
      </c>
    </row>
    <row r="55" spans="1:4" x14ac:dyDescent="0.35">
      <c r="A55" s="2">
        <v>40</v>
      </c>
      <c r="B55" s="2" t="s">
        <v>49</v>
      </c>
      <c r="C55" s="2"/>
      <c r="D55" s="2">
        <f t="shared" si="3"/>
        <v>0</v>
      </c>
    </row>
    <row r="56" spans="1:4" x14ac:dyDescent="0.35">
      <c r="A56" s="2">
        <v>10</v>
      </c>
      <c r="B56" s="2" t="s">
        <v>50</v>
      </c>
      <c r="C56" s="2"/>
      <c r="D56" s="2">
        <f t="shared" si="3"/>
        <v>0</v>
      </c>
    </row>
    <row r="57" spans="1:4" x14ac:dyDescent="0.35">
      <c r="A57" s="2">
        <v>10</v>
      </c>
      <c r="B57" s="2" t="s">
        <v>51</v>
      </c>
      <c r="C57" s="2"/>
      <c r="D57" s="2">
        <f t="shared" si="3"/>
        <v>0</v>
      </c>
    </row>
    <row r="58" spans="1:4" x14ac:dyDescent="0.35">
      <c r="A58" s="2">
        <v>10</v>
      </c>
      <c r="B58" s="2" t="s">
        <v>52</v>
      </c>
      <c r="C58" s="2"/>
      <c r="D58" s="2">
        <f t="shared" si="3"/>
        <v>0</v>
      </c>
    </row>
    <row r="59" spans="1:4" x14ac:dyDescent="0.35">
      <c r="A59" s="9" t="s">
        <v>58</v>
      </c>
      <c r="B59" s="10"/>
      <c r="C59" s="10"/>
      <c r="D59" s="7">
        <f>SUM(D51:D58)</f>
        <v>0</v>
      </c>
    </row>
    <row r="60" spans="1:4" x14ac:dyDescent="0.35">
      <c r="A60" s="6">
        <v>1</v>
      </c>
      <c r="B60" s="6" t="s">
        <v>53</v>
      </c>
      <c r="C60" s="6"/>
      <c r="D60" s="6">
        <f>C60*A60</f>
        <v>0</v>
      </c>
    </row>
    <row r="61" spans="1:4" x14ac:dyDescent="0.35">
      <c r="A61" s="12" t="s">
        <v>54</v>
      </c>
      <c r="B61" s="12"/>
      <c r="C61" s="4"/>
      <c r="D61" s="4">
        <f>SUM(D31+D43+D49+D59+D60)</f>
        <v>0</v>
      </c>
    </row>
    <row r="62" spans="1:4" x14ac:dyDescent="0.35">
      <c r="A62" s="12" t="s">
        <v>59</v>
      </c>
      <c r="B62" s="12"/>
      <c r="C62" s="4"/>
      <c r="D62" s="4">
        <f>D61*15%</f>
        <v>0</v>
      </c>
    </row>
    <row r="63" spans="1:4" x14ac:dyDescent="0.35">
      <c r="A63" s="12" t="s">
        <v>55</v>
      </c>
      <c r="B63" s="12"/>
      <c r="C63" s="4"/>
      <c r="D63" s="4">
        <f>D61+D62</f>
        <v>0</v>
      </c>
    </row>
    <row r="64" spans="1:4" x14ac:dyDescent="0.35">
      <c r="A64" s="1"/>
    </row>
  </sheetData>
  <mergeCells count="12">
    <mergeCell ref="A59:C59"/>
    <mergeCell ref="A61:B61"/>
    <mergeCell ref="A62:B62"/>
    <mergeCell ref="A63:B63"/>
    <mergeCell ref="A32:D32"/>
    <mergeCell ref="A44:D44"/>
    <mergeCell ref="A50:D50"/>
    <mergeCell ref="A1:D1"/>
    <mergeCell ref="A31:C31"/>
    <mergeCell ref="A43:C43"/>
    <mergeCell ref="A49:C49"/>
    <mergeCell ref="A2: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749c96-419f-4ed3-9b54-c51eb4b7dd53}" enabled="0" method="" siteId="{65749c96-419f-4ed3-9b54-c51eb4b7dd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Sheet1!_Hlk212459941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Sharonese Pillay</dc:creator>
  <cp:lastModifiedBy>Motshabi Ntemane</cp:lastModifiedBy>
  <dcterms:created xsi:type="dcterms:W3CDTF">2025-10-31T06:28:23Z</dcterms:created>
  <dcterms:modified xsi:type="dcterms:W3CDTF">2025-12-04T09:56:04Z</dcterms:modified>
</cp:coreProperties>
</file>