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abece.ENVIRONMENT\Documents\ALL BIDS 2022-2023\EP\NRM TENDER 6 BIOCONTROL\BSC DOCUMENTS\Annexures\"/>
    </mc:Choice>
  </mc:AlternateContent>
  <xr:revisionPtr revIDLastSave="0" documentId="13_ncr:1_{0DF58D99-D967-4E27-8C15-B967F62D82B6}" xr6:coauthVersionLast="47" xr6:coauthVersionMax="47" xr10:uidLastSave="{00000000-0000-0000-0000-000000000000}"/>
  <bookViews>
    <workbookView xWindow="-110" yWindow="-110" windowWidth="19420" windowHeight="10420" activeTab="4" xr2:uid="{95E98612-318A-43EA-B0C9-9B06AE4131AE}"/>
  </bookViews>
  <sheets>
    <sheet name="Project 1 Annexure A" sheetId="1" r:id="rId1"/>
    <sheet name="Project 2 Annexure A" sheetId="2" r:id="rId2"/>
    <sheet name="Project 3 Annexure A" sheetId="3" r:id="rId3"/>
    <sheet name="Project 4 Annexure A" sheetId="4" r:id="rId4"/>
    <sheet name="Project 5 Annexure A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5" l="1"/>
  <c r="H12" i="5" s="1"/>
  <c r="J12" i="5" s="1"/>
  <c r="L12" i="5" s="1"/>
  <c r="N12" i="5" s="1"/>
  <c r="F13" i="5"/>
  <c r="H13" i="5" s="1"/>
  <c r="J13" i="5" s="1"/>
  <c r="L13" i="5" s="1"/>
  <c r="N13" i="5" s="1"/>
  <c r="F11" i="5"/>
  <c r="H11" i="5" s="1"/>
  <c r="J11" i="5" s="1"/>
  <c r="L11" i="5" s="1"/>
  <c r="N11" i="5" s="1"/>
  <c r="C14" i="5"/>
  <c r="F14" i="5" s="1"/>
  <c r="F17" i="5" s="1"/>
  <c r="H12" i="4"/>
  <c r="J12" i="4" s="1"/>
  <c r="L12" i="4" s="1"/>
  <c r="N12" i="4" s="1"/>
  <c r="F12" i="4"/>
  <c r="F13" i="4"/>
  <c r="H13" i="4" s="1"/>
  <c r="J13" i="4" s="1"/>
  <c r="L13" i="4" s="1"/>
  <c r="N13" i="4" s="1"/>
  <c r="F11" i="4"/>
  <c r="H11" i="4" s="1"/>
  <c r="J11" i="4" s="1"/>
  <c r="L11" i="4" s="1"/>
  <c r="N11" i="4" s="1"/>
  <c r="C14" i="4"/>
  <c r="F14" i="4" s="1"/>
  <c r="H12" i="3"/>
  <c r="J12" i="3" s="1"/>
  <c r="L12" i="3" s="1"/>
  <c r="N12" i="3" s="1"/>
  <c r="F12" i="3"/>
  <c r="F13" i="3"/>
  <c r="H13" i="3" s="1"/>
  <c r="J13" i="3" s="1"/>
  <c r="L13" i="3" s="1"/>
  <c r="N13" i="3" s="1"/>
  <c r="F11" i="3"/>
  <c r="H11" i="3" s="1"/>
  <c r="J11" i="3" s="1"/>
  <c r="L11" i="3" s="1"/>
  <c r="N11" i="3" s="1"/>
  <c r="C14" i="3"/>
  <c r="F14" i="3" s="1"/>
  <c r="F17" i="2"/>
  <c r="H13" i="2"/>
  <c r="J13" i="2" s="1"/>
  <c r="L13" i="2" s="1"/>
  <c r="N13" i="2" s="1"/>
  <c r="H14" i="2"/>
  <c r="H17" i="2" s="1"/>
  <c r="H11" i="2"/>
  <c r="J11" i="2" s="1"/>
  <c r="L11" i="2" s="1"/>
  <c r="N11" i="2" s="1"/>
  <c r="F12" i="2"/>
  <c r="H12" i="2" s="1"/>
  <c r="J12" i="2" s="1"/>
  <c r="L12" i="2" s="1"/>
  <c r="N12" i="2" s="1"/>
  <c r="F13" i="2"/>
  <c r="F14" i="2"/>
  <c r="F11" i="2"/>
  <c r="C14" i="2"/>
  <c r="C13" i="1"/>
  <c r="F11" i="1"/>
  <c r="H11" i="1" s="1"/>
  <c r="J11" i="1" s="1"/>
  <c r="L11" i="1" s="1"/>
  <c r="N11" i="1" s="1"/>
  <c r="F12" i="1"/>
  <c r="H12" i="1" s="1"/>
  <c r="J12" i="1" s="1"/>
  <c r="L12" i="1" s="1"/>
  <c r="N12" i="1" s="1"/>
  <c r="F10" i="1"/>
  <c r="H14" i="4" l="1"/>
  <c r="F17" i="4"/>
  <c r="H14" i="3"/>
  <c r="F17" i="3"/>
  <c r="H14" i="5"/>
  <c r="J14" i="2"/>
  <c r="F13" i="1"/>
  <c r="H10" i="1"/>
  <c r="J10" i="1" s="1"/>
  <c r="L10" i="1" s="1"/>
  <c r="N10" i="1" s="1"/>
  <c r="H17" i="4" l="1"/>
  <c r="J14" i="4"/>
  <c r="H17" i="3"/>
  <c r="J14" i="3"/>
  <c r="J14" i="5"/>
  <c r="H17" i="5"/>
  <c r="L14" i="2"/>
  <c r="J17" i="2"/>
  <c r="H13" i="1"/>
  <c r="F16" i="1"/>
  <c r="L14" i="4" l="1"/>
  <c r="J17" i="4"/>
  <c r="J17" i="3"/>
  <c r="L14" i="3"/>
  <c r="L14" i="5"/>
  <c r="J17" i="5"/>
  <c r="N14" i="2"/>
  <c r="N17" i="2" s="1"/>
  <c r="E17" i="2" s="1"/>
  <c r="E20" i="2" s="1"/>
  <c r="L17" i="2"/>
  <c r="H16" i="1"/>
  <c r="J13" i="1"/>
  <c r="N14" i="4" l="1"/>
  <c r="N17" i="4" s="1"/>
  <c r="E17" i="4" s="1"/>
  <c r="E20" i="4" s="1"/>
  <c r="L17" i="4"/>
  <c r="L17" i="3"/>
  <c r="E17" i="3" s="1"/>
  <c r="E20" i="3" s="1"/>
  <c r="N14" i="3"/>
  <c r="N17" i="3" s="1"/>
  <c r="N14" i="5"/>
  <c r="N17" i="5" s="1"/>
  <c r="L17" i="5"/>
  <c r="E17" i="5" s="1"/>
  <c r="E20" i="5" s="1"/>
  <c r="J16" i="1"/>
  <c r="L13" i="1"/>
  <c r="L16" i="1" l="1"/>
  <c r="N13" i="1"/>
  <c r="N16" i="1" s="1"/>
  <c r="E16" i="1" l="1"/>
  <c r="E19" i="1" s="1"/>
</calcChain>
</file>

<file path=xl/sharedStrings.xml><?xml version="1.0" encoding="utf-8"?>
<sst xmlns="http://schemas.openxmlformats.org/spreadsheetml/2006/main" count="164" uniqueCount="42">
  <si>
    <t>Per Annum</t>
  </si>
  <si>
    <t>Deliverables per annum</t>
  </si>
  <si>
    <t>Description</t>
  </si>
  <si>
    <t>Year 1</t>
  </si>
  <si>
    <t>Year 2</t>
  </si>
  <si>
    <t>Year 3</t>
  </si>
  <si>
    <t>Year 4</t>
  </si>
  <si>
    <t>Year 5</t>
  </si>
  <si>
    <t>EP Deliverables</t>
  </si>
  <si>
    <t>Pre-release studies</t>
  </si>
  <si>
    <t>Number of reports submitted</t>
  </si>
  <si>
    <t>Post-release evaluation</t>
  </si>
  <si>
    <t>Mass rearing</t>
  </si>
  <si>
    <t xml:space="preserve">Total 5 years </t>
  </si>
  <si>
    <t>SUB-TOTAL EXCLUDING VAT</t>
  </si>
  <si>
    <t>VAT @ 15% (where applicable to VAT venders)</t>
  </si>
  <si>
    <t>TOTAL PROJECT COST INCLUSIVE OF VAT</t>
  </si>
  <si>
    <t>Cost per report</t>
  </si>
  <si>
    <t>Project 1: Freshwater Habitats</t>
  </si>
  <si>
    <t>Project 2: Arid Area Habitats</t>
  </si>
  <si>
    <t>Project 4: Grassland Habitats</t>
  </si>
  <si>
    <t>Project 3: Tropical and Subtropical Habitats</t>
  </si>
  <si>
    <t>Project 5: High Elevation, Temperate &amp; Mediterranean Habitats</t>
  </si>
  <si>
    <t xml:space="preserve">NOTE: 	The bid price will comprise of a cost per report submitted per quarter, amounting to 4 reports per year per project based on all three deliverables (in total 12) </t>
  </si>
  <si>
    <t>Deliverables per annum (Reports)</t>
  </si>
  <si>
    <t>Year 1Costs        (Excluding VAT)</t>
  </si>
  <si>
    <t>Year 2 Costs (+4% CPI)       (Excluding VAT)</t>
  </si>
  <si>
    <t>Year 3 Costs (+4% CPI)      (Excluding VAT)</t>
  </si>
  <si>
    <t>Year 4 Costs (+4% CPI)        (Excluding VAT)</t>
  </si>
  <si>
    <t xml:space="preserve"> Year 5 Costs (+ 4%CPI)        (Excluding VAT)</t>
  </si>
  <si>
    <t>Total</t>
  </si>
  <si>
    <t>Cost per Report</t>
  </si>
  <si>
    <t>Cost oer Report</t>
  </si>
  <si>
    <t>Price Breakdown: Project 1: Freshwater habitats</t>
  </si>
  <si>
    <t>BIDDER'S NAME: (to be completed by bidder</t>
  </si>
  <si>
    <t xml:space="preserve">
BIDDER'S CONTACT DETAILS: (to be completed by bidder)</t>
  </si>
  <si>
    <t>Price Breakdown: Project 2: Arid Area Habitats</t>
  </si>
  <si>
    <t>Price Breakdown: Project 3: Tropical and Subtropical Habitats</t>
  </si>
  <si>
    <t>Price Breakdown: Project 4: Grassland Habitats</t>
  </si>
  <si>
    <t>Price Breakdown: Project 5: High elevation, Temperate &amp; Mediterranean Habitats</t>
  </si>
  <si>
    <t>ANNEXURE A: TENDER NO. DFFE-T074 (22/23): BIOCONTROL RESEARCH, IMPLEMENTATION, AND MASS REARING ALIEN INVASIVE PLANTS</t>
  </si>
  <si>
    <t>ANNEXURE A: TENDER NO. DFFE-T074 (22/23): BIOCONTROL RESEARCH, IMPLEMENTATION AND MASS REARING ALIEN INVASIVE PLANTS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</si>
</sst>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#,##0"/>
    <numFmt numFmtId="165" formatCode="&quot;R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3" xfId="0" applyFont="1" applyBorder="1"/>
    <xf numFmtId="0" fontId="0" fillId="0" borderId="3" xfId="0" applyBorder="1"/>
    <xf numFmtId="164" fontId="0" fillId="0" borderId="3" xfId="0" applyNumberFormat="1" applyBorder="1"/>
    <xf numFmtId="165" fontId="2" fillId="2" borderId="3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165" fontId="0" fillId="3" borderId="3" xfId="0" applyNumberFormat="1" applyFill="1" applyBorder="1"/>
    <xf numFmtId="164" fontId="4" fillId="3" borderId="3" xfId="0" applyNumberFormat="1" applyFont="1" applyFill="1" applyBorder="1"/>
    <xf numFmtId="164" fontId="4" fillId="4" borderId="3" xfId="0" applyNumberFormat="1" applyFont="1" applyFill="1" applyBorder="1" applyAlignment="1">
      <alignment wrapText="1"/>
    </xf>
    <xf numFmtId="0" fontId="1" fillId="0" borderId="0" xfId="0" applyFont="1"/>
    <xf numFmtId="165" fontId="0" fillId="0" borderId="3" xfId="0" applyNumberFormat="1" applyBorder="1"/>
    <xf numFmtId="165" fontId="0" fillId="0" borderId="0" xfId="0" applyNumberFormat="1"/>
    <xf numFmtId="165" fontId="4" fillId="3" borderId="3" xfId="0" applyNumberFormat="1" applyFont="1" applyFill="1" applyBorder="1"/>
    <xf numFmtId="165" fontId="4" fillId="4" borderId="3" xfId="0" applyNumberFormat="1" applyFont="1" applyFill="1" applyBorder="1" applyAlignment="1">
      <alignment wrapText="1"/>
    </xf>
    <xf numFmtId="0" fontId="0" fillId="0" borderId="0" xfId="0" applyBorder="1"/>
    <xf numFmtId="0" fontId="1" fillId="5" borderId="3" xfId="0" applyFont="1" applyFill="1" applyBorder="1"/>
    <xf numFmtId="0" fontId="1" fillId="5" borderId="3" xfId="0" applyFont="1" applyFill="1" applyBorder="1" applyAlignment="1">
      <alignment wrapText="1"/>
    </xf>
    <xf numFmtId="9" fontId="1" fillId="5" borderId="3" xfId="0" applyNumberFormat="1" applyFont="1" applyFill="1" applyBorder="1" applyAlignment="1">
      <alignment wrapText="1"/>
    </xf>
    <xf numFmtId="0" fontId="1" fillId="0" borderId="0" xfId="0" applyFont="1" applyBorder="1"/>
    <xf numFmtId="164" fontId="1" fillId="0" borderId="3" xfId="0" applyNumberFormat="1" applyFont="1" applyBorder="1"/>
    <xf numFmtId="165" fontId="1" fillId="0" borderId="3" xfId="0" applyNumberFormat="1" applyFont="1" applyBorder="1"/>
    <xf numFmtId="9" fontId="0" fillId="0" borderId="3" xfId="0" applyNumberFormat="1" applyBorder="1"/>
    <xf numFmtId="9" fontId="1" fillId="0" borderId="3" xfId="0" applyNumberFormat="1" applyFont="1" applyBorder="1"/>
    <xf numFmtId="165" fontId="1" fillId="0" borderId="0" xfId="0" applyNumberFormat="1" applyFont="1" applyBorder="1"/>
    <xf numFmtId="0" fontId="3" fillId="0" borderId="4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4" fillId="3" borderId="5" xfId="0" applyFont="1" applyFill="1" applyBorder="1" applyAlignment="1">
      <alignment horizontal="right" wrapText="1"/>
    </xf>
    <xf numFmtId="0" fontId="4" fillId="3" borderId="6" xfId="0" applyFont="1" applyFill="1" applyBorder="1" applyAlignment="1">
      <alignment horizontal="right" wrapText="1"/>
    </xf>
    <xf numFmtId="0" fontId="4" fillId="3" borderId="7" xfId="0" applyFont="1" applyFill="1" applyBorder="1" applyAlignment="1">
      <alignment horizontal="right" wrapText="1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10" xfId="0" applyFont="1" applyBorder="1"/>
    <xf numFmtId="0" fontId="6" fillId="0" borderId="2" xfId="0" applyFont="1" applyBorder="1" applyAlignment="1">
      <alignment vertical="top" wrapText="1"/>
    </xf>
    <xf numFmtId="165" fontId="3" fillId="3" borderId="3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CFCFD-A767-49B0-B436-F58A44CC07F8}">
  <sheetPr>
    <pageSetUpPr fitToPage="1"/>
  </sheetPr>
  <dimension ref="A1:N19"/>
  <sheetViews>
    <sheetView workbookViewId="0">
      <selection activeCell="A3" sqref="A3"/>
    </sheetView>
  </sheetViews>
  <sheetFormatPr defaultRowHeight="14.5" x14ac:dyDescent="0.35"/>
  <cols>
    <col min="1" max="1" width="73.7265625" customWidth="1"/>
    <col min="2" max="3" width="15" customWidth="1"/>
    <col min="4" max="4" width="28.1796875" customWidth="1"/>
    <col min="5" max="5" width="13.1796875" customWidth="1"/>
    <col min="6" max="6" width="15" customWidth="1"/>
    <col min="7" max="7" width="4.7265625" hidden="1" customWidth="1"/>
    <col min="8" max="8" width="14.81640625" customWidth="1"/>
    <col min="9" max="9" width="5.26953125" hidden="1" customWidth="1"/>
    <col min="10" max="10" width="15.453125" customWidth="1"/>
    <col min="11" max="11" width="5.36328125" hidden="1" customWidth="1"/>
    <col min="12" max="12" width="14.81640625" customWidth="1"/>
    <col min="13" max="13" width="4.90625" hidden="1" customWidth="1"/>
    <col min="14" max="14" width="15.1796875" customWidth="1"/>
  </cols>
  <sheetData>
    <row r="1" spans="1:14" s="11" customFormat="1" x14ac:dyDescent="0.35">
      <c r="A1" s="32" t="s">
        <v>40</v>
      </c>
      <c r="B1" s="32"/>
      <c r="C1" s="32"/>
      <c r="D1" s="33"/>
    </row>
    <row r="2" spans="1:14" s="11" customFormat="1" x14ac:dyDescent="0.35">
      <c r="A2" s="11" t="s">
        <v>18</v>
      </c>
    </row>
    <row r="4" spans="1:14" ht="15" thickBot="1" x14ac:dyDescent="0.4">
      <c r="A4" s="34" t="s">
        <v>34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26.5" thickBot="1" x14ac:dyDescent="0.4">
      <c r="A5" s="35" t="s">
        <v>35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7" spans="1:14" ht="43.5" x14ac:dyDescent="0.35">
      <c r="A7" s="17" t="s">
        <v>33</v>
      </c>
      <c r="B7" s="17" t="s">
        <v>0</v>
      </c>
      <c r="C7" s="18" t="s">
        <v>24</v>
      </c>
      <c r="D7" s="17" t="s">
        <v>2</v>
      </c>
      <c r="E7" s="18" t="s">
        <v>32</v>
      </c>
      <c r="F7" s="18" t="s">
        <v>25</v>
      </c>
      <c r="G7" s="19">
        <v>0.04</v>
      </c>
      <c r="H7" s="18" t="s">
        <v>26</v>
      </c>
      <c r="I7" s="19">
        <v>0.04</v>
      </c>
      <c r="J7" s="18" t="s">
        <v>27</v>
      </c>
      <c r="K7" s="19">
        <v>0.04</v>
      </c>
      <c r="L7" s="18" t="s">
        <v>28</v>
      </c>
      <c r="M7" s="19">
        <v>0.04</v>
      </c>
      <c r="N7" s="18" t="s">
        <v>29</v>
      </c>
    </row>
    <row r="8" spans="1:14" s="11" customFormat="1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x14ac:dyDescent="0.35">
      <c r="A9" s="3" t="s">
        <v>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x14ac:dyDescent="0.35">
      <c r="A10" s="4" t="s">
        <v>9</v>
      </c>
      <c r="B10" s="4"/>
      <c r="C10" s="4">
        <v>4</v>
      </c>
      <c r="D10" s="4" t="s">
        <v>10</v>
      </c>
      <c r="E10" s="5"/>
      <c r="F10" s="12">
        <f>E10*C10</f>
        <v>0</v>
      </c>
      <c r="G10" s="23">
        <v>0.04</v>
      </c>
      <c r="H10" s="12">
        <f>F10*(1+G10)</f>
        <v>0</v>
      </c>
      <c r="I10" s="23">
        <v>0.04</v>
      </c>
      <c r="J10" s="12">
        <f>H10*(1+I10)</f>
        <v>0</v>
      </c>
      <c r="K10" s="23">
        <v>0.04</v>
      </c>
      <c r="L10" s="12">
        <f>J10*(1+K10)</f>
        <v>0</v>
      </c>
      <c r="M10" s="23">
        <v>0.04</v>
      </c>
      <c r="N10" s="5">
        <f>L10*(1+M10)</f>
        <v>0</v>
      </c>
    </row>
    <row r="11" spans="1:14" x14ac:dyDescent="0.35">
      <c r="A11" s="4" t="s">
        <v>11</v>
      </c>
      <c r="B11" s="4"/>
      <c r="C11" s="4">
        <v>4</v>
      </c>
      <c r="D11" s="4" t="s">
        <v>10</v>
      </c>
      <c r="E11" s="5"/>
      <c r="F11" s="12">
        <f t="shared" ref="F11:F12" si="0">E11*C11</f>
        <v>0</v>
      </c>
      <c r="G11" s="23">
        <v>0.04</v>
      </c>
      <c r="H11" s="12">
        <f t="shared" ref="H11:H13" si="1">F11*(1+G11)</f>
        <v>0</v>
      </c>
      <c r="I11" s="23">
        <v>0.04</v>
      </c>
      <c r="J11" s="12">
        <f t="shared" ref="J11:J13" si="2">H11*(1+I11)</f>
        <v>0</v>
      </c>
      <c r="K11" s="23">
        <v>0.04</v>
      </c>
      <c r="L11" s="12">
        <f t="shared" ref="L11:L13" si="3">J11*(1+K11)</f>
        <v>0</v>
      </c>
      <c r="M11" s="23">
        <v>0.04</v>
      </c>
      <c r="N11" s="5">
        <f t="shared" ref="N11:N13" si="4">L11*(1+M11)</f>
        <v>0</v>
      </c>
    </row>
    <row r="12" spans="1:14" x14ac:dyDescent="0.35">
      <c r="A12" s="4" t="s">
        <v>12</v>
      </c>
      <c r="B12" s="4"/>
      <c r="C12" s="4">
        <v>4</v>
      </c>
      <c r="D12" s="4" t="s">
        <v>10</v>
      </c>
      <c r="E12" s="5"/>
      <c r="F12" s="12">
        <f t="shared" si="0"/>
        <v>0</v>
      </c>
      <c r="G12" s="23">
        <v>0.04</v>
      </c>
      <c r="H12" s="12">
        <f t="shared" si="1"/>
        <v>0</v>
      </c>
      <c r="I12" s="23">
        <v>0.04</v>
      </c>
      <c r="J12" s="12">
        <f t="shared" si="2"/>
        <v>0</v>
      </c>
      <c r="K12" s="23">
        <v>0.04</v>
      </c>
      <c r="L12" s="12">
        <f t="shared" si="3"/>
        <v>0</v>
      </c>
      <c r="M12" s="23">
        <v>0.04</v>
      </c>
      <c r="N12" s="5">
        <f t="shared" si="4"/>
        <v>0</v>
      </c>
    </row>
    <row r="13" spans="1:14" x14ac:dyDescent="0.35">
      <c r="A13" s="16"/>
      <c r="B13" s="20" t="s">
        <v>30</v>
      </c>
      <c r="C13" s="3">
        <f>SUM(C10:C12)</f>
        <v>12</v>
      </c>
      <c r="D13" s="3"/>
      <c r="E13" s="21"/>
      <c r="F13" s="22">
        <f>SUM(F10:F12)</f>
        <v>0</v>
      </c>
      <c r="G13" s="24">
        <v>0.04</v>
      </c>
      <c r="H13" s="22">
        <f t="shared" si="1"/>
        <v>0</v>
      </c>
      <c r="I13" s="24">
        <v>0.04</v>
      </c>
      <c r="J13" s="22">
        <f t="shared" si="2"/>
        <v>0</v>
      </c>
      <c r="K13" s="24">
        <v>0.04</v>
      </c>
      <c r="L13" s="22">
        <f t="shared" si="3"/>
        <v>0</v>
      </c>
      <c r="M13" s="24">
        <v>0.04</v>
      </c>
      <c r="N13" s="21">
        <f t="shared" si="4"/>
        <v>0</v>
      </c>
    </row>
    <row r="14" spans="1:14" x14ac:dyDescent="0.35">
      <c r="G14" s="23"/>
    </row>
    <row r="15" spans="1:14" x14ac:dyDescent="0.35">
      <c r="E15" s="6" t="s">
        <v>13</v>
      </c>
      <c r="F15" s="7" t="s">
        <v>3</v>
      </c>
      <c r="G15" s="7"/>
      <c r="H15" s="7" t="s">
        <v>4</v>
      </c>
      <c r="I15" s="7"/>
      <c r="J15" s="7" t="s">
        <v>5</v>
      </c>
      <c r="K15" s="7"/>
      <c r="L15" s="7" t="s">
        <v>6</v>
      </c>
      <c r="M15" s="7"/>
      <c r="N15" s="7" t="s">
        <v>7</v>
      </c>
    </row>
    <row r="16" spans="1:14" ht="16.5" customHeight="1" x14ac:dyDescent="0.35">
      <c r="A16" s="26" t="s">
        <v>23</v>
      </c>
      <c r="B16" s="29" t="s">
        <v>14</v>
      </c>
      <c r="C16" s="30"/>
      <c r="D16" s="31"/>
      <c r="E16" s="14">
        <f>F16+H16+J16+L16+N16</f>
        <v>0</v>
      </c>
      <c r="F16" s="36">
        <f>F13</f>
        <v>0</v>
      </c>
      <c r="G16" s="36"/>
      <c r="H16" s="36">
        <f>H13</f>
        <v>0</v>
      </c>
      <c r="I16" s="36"/>
      <c r="J16" s="36">
        <f>J13</f>
        <v>0</v>
      </c>
      <c r="K16" s="36"/>
      <c r="L16" s="36">
        <f>L13</f>
        <v>0</v>
      </c>
      <c r="M16" s="36"/>
      <c r="N16" s="36">
        <f>N13</f>
        <v>0</v>
      </c>
    </row>
    <row r="17" spans="1:14" x14ac:dyDescent="0.35">
      <c r="A17" s="27"/>
      <c r="B17" s="29" t="s">
        <v>15</v>
      </c>
      <c r="C17" s="30"/>
      <c r="D17" s="31"/>
      <c r="E17" s="9"/>
      <c r="F17" s="8"/>
      <c r="G17" s="8"/>
      <c r="H17" s="8"/>
      <c r="I17" s="8"/>
      <c r="J17" s="8"/>
      <c r="K17" s="8"/>
      <c r="L17" s="8"/>
      <c r="M17" s="8"/>
      <c r="N17" s="8"/>
    </row>
    <row r="18" spans="1:14" x14ac:dyDescent="0.35">
      <c r="A18" s="27"/>
      <c r="B18" s="29" t="s">
        <v>16</v>
      </c>
      <c r="C18" s="30"/>
      <c r="D18" s="31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x14ac:dyDescent="0.35">
      <c r="A19" s="28"/>
      <c r="B19" s="29" t="s">
        <v>17</v>
      </c>
      <c r="C19" s="30"/>
      <c r="D19" s="31"/>
      <c r="E19" s="10">
        <f>E16/C13</f>
        <v>0</v>
      </c>
      <c r="F19" s="8"/>
      <c r="G19" s="8"/>
      <c r="H19" s="8"/>
      <c r="I19" s="8"/>
      <c r="J19" s="8"/>
      <c r="K19" s="8"/>
      <c r="L19" s="8"/>
      <c r="M19" s="8"/>
      <c r="N19" s="8"/>
    </row>
  </sheetData>
  <mergeCells count="5">
    <mergeCell ref="A16:A19"/>
    <mergeCell ref="B16:D16"/>
    <mergeCell ref="B17:D17"/>
    <mergeCell ref="B18:D18"/>
    <mergeCell ref="B19:D19"/>
  </mergeCells>
  <pageMargins left="0.7" right="0.7" top="0.75" bottom="0.75" header="0.3" footer="0.3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E989B-DB69-4C9A-9D75-9A8CEDB1DEBA}">
  <sheetPr>
    <pageSetUpPr fitToPage="1"/>
  </sheetPr>
  <dimension ref="A1:N20"/>
  <sheetViews>
    <sheetView workbookViewId="0">
      <selection activeCell="D2" sqref="D2"/>
    </sheetView>
  </sheetViews>
  <sheetFormatPr defaultRowHeight="14.5" x14ac:dyDescent="0.35"/>
  <cols>
    <col min="1" max="1" width="73.7265625" customWidth="1"/>
    <col min="2" max="3" width="15" customWidth="1"/>
    <col min="4" max="4" width="28.1796875" customWidth="1"/>
    <col min="5" max="5" width="14.7265625" customWidth="1"/>
    <col min="6" max="6" width="15" customWidth="1"/>
    <col min="7" max="7" width="4.54296875" hidden="1" customWidth="1"/>
    <col min="8" max="8" width="14.81640625" customWidth="1"/>
    <col min="9" max="9" width="4.26953125" hidden="1" customWidth="1"/>
    <col min="10" max="10" width="15.453125" customWidth="1"/>
    <col min="11" max="11" width="3.54296875" hidden="1" customWidth="1"/>
    <col min="12" max="12" width="14.81640625" customWidth="1"/>
    <col min="13" max="13" width="5.26953125" hidden="1" customWidth="1"/>
    <col min="14" max="14" width="15.1796875" customWidth="1"/>
  </cols>
  <sheetData>
    <row r="1" spans="1:14" s="11" customFormat="1" x14ac:dyDescent="0.35">
      <c r="A1" s="11" t="s">
        <v>40</v>
      </c>
    </row>
    <row r="2" spans="1:14" s="11" customFormat="1" x14ac:dyDescent="0.35"/>
    <row r="3" spans="1:14" x14ac:dyDescent="0.35">
      <c r="A3" s="11" t="s">
        <v>19</v>
      </c>
    </row>
    <row r="5" spans="1:14" ht="15" thickBot="1" x14ac:dyDescent="0.4">
      <c r="A5" s="34" t="s">
        <v>34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6.5" thickBot="1" x14ac:dyDescent="0.4">
      <c r="A6" s="35" t="s">
        <v>35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8" spans="1:14" ht="43.5" x14ac:dyDescent="0.35">
      <c r="A8" s="17" t="s">
        <v>36</v>
      </c>
      <c r="B8" s="17" t="s">
        <v>0</v>
      </c>
      <c r="C8" s="18" t="s">
        <v>1</v>
      </c>
      <c r="D8" s="17" t="s">
        <v>2</v>
      </c>
      <c r="E8" s="18" t="s">
        <v>31</v>
      </c>
      <c r="F8" s="18" t="s">
        <v>25</v>
      </c>
      <c r="G8" s="19">
        <v>0.04</v>
      </c>
      <c r="H8" s="18" t="s">
        <v>26</v>
      </c>
      <c r="I8" s="19">
        <v>0.04</v>
      </c>
      <c r="J8" s="18" t="s">
        <v>27</v>
      </c>
      <c r="K8" s="19">
        <v>0.04</v>
      </c>
      <c r="L8" s="18" t="s">
        <v>28</v>
      </c>
      <c r="M8" s="19">
        <v>0.04</v>
      </c>
      <c r="N8" s="18" t="s">
        <v>29</v>
      </c>
    </row>
    <row r="9" spans="1:14" s="11" customFormat="1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x14ac:dyDescent="0.35">
      <c r="A10" s="3" t="s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x14ac:dyDescent="0.35">
      <c r="A11" s="4" t="s">
        <v>9</v>
      </c>
      <c r="B11" s="4"/>
      <c r="C11" s="4">
        <v>4</v>
      </c>
      <c r="D11" s="4" t="s">
        <v>10</v>
      </c>
      <c r="E11" s="12"/>
      <c r="F11" s="12">
        <f>E11*C11</f>
        <v>0</v>
      </c>
      <c r="G11" s="23">
        <v>0.04</v>
      </c>
      <c r="H11" s="12">
        <f>F11*(1+G11)</f>
        <v>0</v>
      </c>
      <c r="I11" s="23">
        <v>0.04</v>
      </c>
      <c r="J11" s="12">
        <f>H11*(1+I11)</f>
        <v>0</v>
      </c>
      <c r="K11" s="23">
        <v>0.04</v>
      </c>
      <c r="L11" s="12">
        <f>J11*(1+K11)</f>
        <v>0</v>
      </c>
      <c r="M11" s="23">
        <v>0.04</v>
      </c>
      <c r="N11" s="12">
        <f>L11*(1+M11)</f>
        <v>0</v>
      </c>
    </row>
    <row r="12" spans="1:14" x14ac:dyDescent="0.35">
      <c r="A12" s="4" t="s">
        <v>11</v>
      </c>
      <c r="B12" s="4"/>
      <c r="C12" s="4">
        <v>4</v>
      </c>
      <c r="D12" s="4" t="s">
        <v>10</v>
      </c>
      <c r="E12" s="12"/>
      <c r="F12" s="12">
        <f t="shared" ref="F12:F14" si="0">E12*C12</f>
        <v>0</v>
      </c>
      <c r="G12" s="23">
        <v>0.04</v>
      </c>
      <c r="H12" s="12">
        <f t="shared" ref="H12:H14" si="1">F12*(1+G12)</f>
        <v>0</v>
      </c>
      <c r="I12" s="23">
        <v>0.04</v>
      </c>
      <c r="J12" s="12">
        <f t="shared" ref="J12:J14" si="2">H12*(1+I12)</f>
        <v>0</v>
      </c>
      <c r="K12" s="23">
        <v>0.04</v>
      </c>
      <c r="L12" s="12">
        <f t="shared" ref="L12:L14" si="3">J12*(1+K12)</f>
        <v>0</v>
      </c>
      <c r="M12" s="23">
        <v>0.04</v>
      </c>
      <c r="N12" s="12">
        <f t="shared" ref="N12:N14" si="4">L12*(1+M12)</f>
        <v>0</v>
      </c>
    </row>
    <row r="13" spans="1:14" x14ac:dyDescent="0.35">
      <c r="A13" s="4" t="s">
        <v>12</v>
      </c>
      <c r="B13" s="4"/>
      <c r="C13" s="4">
        <v>4</v>
      </c>
      <c r="D13" s="4" t="s">
        <v>10</v>
      </c>
      <c r="E13" s="12"/>
      <c r="F13" s="12">
        <f t="shared" si="0"/>
        <v>0</v>
      </c>
      <c r="G13" s="23">
        <v>0.04</v>
      </c>
      <c r="H13" s="12">
        <f t="shared" si="1"/>
        <v>0</v>
      </c>
      <c r="I13" s="23">
        <v>0.04</v>
      </c>
      <c r="J13" s="12">
        <f t="shared" si="2"/>
        <v>0</v>
      </c>
      <c r="K13" s="23">
        <v>0.04</v>
      </c>
      <c r="L13" s="12">
        <f t="shared" si="3"/>
        <v>0</v>
      </c>
      <c r="M13" s="23">
        <v>0.04</v>
      </c>
      <c r="N13" s="12">
        <f t="shared" si="4"/>
        <v>0</v>
      </c>
    </row>
    <row r="14" spans="1:14" s="11" customFormat="1" x14ac:dyDescent="0.35">
      <c r="A14" s="20"/>
      <c r="B14" s="20" t="s">
        <v>30</v>
      </c>
      <c r="C14" s="3">
        <f>SUM(C11:C13)</f>
        <v>12</v>
      </c>
      <c r="D14" s="3"/>
      <c r="E14" s="22"/>
      <c r="F14" s="12">
        <f t="shared" si="0"/>
        <v>0</v>
      </c>
      <c r="G14" s="23">
        <v>0.04</v>
      </c>
      <c r="H14" s="12">
        <f t="shared" si="1"/>
        <v>0</v>
      </c>
      <c r="I14" s="23">
        <v>0.04</v>
      </c>
      <c r="J14" s="12">
        <f t="shared" si="2"/>
        <v>0</v>
      </c>
      <c r="K14" s="23">
        <v>0.04</v>
      </c>
      <c r="L14" s="12">
        <f t="shared" si="3"/>
        <v>0</v>
      </c>
      <c r="M14" s="23">
        <v>0.04</v>
      </c>
      <c r="N14" s="12">
        <f t="shared" si="4"/>
        <v>0</v>
      </c>
    </row>
    <row r="15" spans="1:14" x14ac:dyDescent="0.35"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4" x14ac:dyDescent="0.35">
      <c r="E16" s="6" t="s">
        <v>13</v>
      </c>
      <c r="F16" s="6" t="s">
        <v>3</v>
      </c>
      <c r="G16" s="6"/>
      <c r="H16" s="6" t="s">
        <v>4</v>
      </c>
      <c r="I16" s="6"/>
      <c r="J16" s="6" t="s">
        <v>5</v>
      </c>
      <c r="K16" s="6"/>
      <c r="L16" s="6" t="s">
        <v>6</v>
      </c>
      <c r="M16" s="6"/>
      <c r="N16" s="6" t="s">
        <v>7</v>
      </c>
    </row>
    <row r="17" spans="1:14" x14ac:dyDescent="0.35">
      <c r="A17" s="26" t="s">
        <v>23</v>
      </c>
      <c r="B17" s="29" t="s">
        <v>14</v>
      </c>
      <c r="C17" s="30"/>
      <c r="D17" s="31"/>
      <c r="E17" s="14">
        <f>F17+H17+J17+L17+N17</f>
        <v>0</v>
      </c>
      <c r="F17" s="36">
        <f>F14</f>
        <v>0</v>
      </c>
      <c r="G17" s="36"/>
      <c r="H17" s="36">
        <f>H14</f>
        <v>0</v>
      </c>
      <c r="I17" s="36"/>
      <c r="J17" s="36">
        <f>J14</f>
        <v>0</v>
      </c>
      <c r="K17" s="36"/>
      <c r="L17" s="36">
        <f>L14</f>
        <v>0</v>
      </c>
      <c r="M17" s="36"/>
      <c r="N17" s="36">
        <f>N14</f>
        <v>0</v>
      </c>
    </row>
    <row r="18" spans="1:14" x14ac:dyDescent="0.35">
      <c r="A18" s="27"/>
      <c r="B18" s="29" t="s">
        <v>15</v>
      </c>
      <c r="C18" s="30"/>
      <c r="D18" s="31"/>
      <c r="E18" s="14"/>
      <c r="F18" s="8"/>
      <c r="G18" s="8"/>
      <c r="H18" s="8"/>
      <c r="I18" s="8"/>
      <c r="J18" s="8"/>
      <c r="K18" s="8"/>
      <c r="L18" s="8"/>
      <c r="M18" s="8"/>
      <c r="N18" s="8"/>
    </row>
    <row r="19" spans="1:14" x14ac:dyDescent="0.35">
      <c r="A19" s="27"/>
      <c r="B19" s="29" t="s">
        <v>16</v>
      </c>
      <c r="C19" s="30"/>
      <c r="D19" s="31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x14ac:dyDescent="0.35">
      <c r="A20" s="28"/>
      <c r="B20" s="29" t="s">
        <v>17</v>
      </c>
      <c r="C20" s="30"/>
      <c r="D20" s="31"/>
      <c r="E20" s="15">
        <f>E17/C14</f>
        <v>0</v>
      </c>
      <c r="F20" s="8"/>
      <c r="G20" s="8"/>
      <c r="H20" s="8"/>
      <c r="I20" s="8"/>
      <c r="J20" s="8"/>
      <c r="K20" s="8"/>
      <c r="L20" s="8"/>
      <c r="M20" s="8"/>
      <c r="N20" s="8"/>
    </row>
  </sheetData>
  <mergeCells count="5">
    <mergeCell ref="A17:A20"/>
    <mergeCell ref="B17:D17"/>
    <mergeCell ref="B18:D18"/>
    <mergeCell ref="B19:D19"/>
    <mergeCell ref="B20:D20"/>
  </mergeCells>
  <pageMargins left="0.7" right="0.7" top="0.75" bottom="0.75" header="0.3" footer="0.3"/>
  <pageSetup paperSize="9" scale="5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347BC-4E46-4C20-B2E9-88FBF9FEADB0}">
  <sheetPr>
    <pageSetUpPr fitToPage="1"/>
  </sheetPr>
  <dimension ref="A1:N20"/>
  <sheetViews>
    <sheetView workbookViewId="0">
      <selection activeCell="B4" sqref="B4"/>
    </sheetView>
  </sheetViews>
  <sheetFormatPr defaultRowHeight="14.5" x14ac:dyDescent="0.35"/>
  <cols>
    <col min="1" max="1" width="73.7265625" customWidth="1"/>
    <col min="2" max="3" width="15" customWidth="1"/>
    <col min="4" max="4" width="28.1796875" customWidth="1"/>
    <col min="5" max="5" width="14.7265625" customWidth="1"/>
    <col min="6" max="6" width="15" customWidth="1"/>
    <col min="7" max="7" width="5.08984375" hidden="1" customWidth="1"/>
    <col min="8" max="8" width="14.81640625" customWidth="1"/>
    <col min="9" max="9" width="14.81640625" hidden="1" customWidth="1"/>
    <col min="10" max="10" width="15.453125" customWidth="1"/>
    <col min="11" max="11" width="15.453125" hidden="1" customWidth="1"/>
    <col min="12" max="12" width="14.81640625" customWidth="1"/>
    <col min="13" max="13" width="14.81640625" hidden="1" customWidth="1"/>
    <col min="14" max="14" width="15.1796875" customWidth="1"/>
  </cols>
  <sheetData>
    <row r="1" spans="1:14" x14ac:dyDescent="0.35">
      <c r="A1" s="11" t="s">
        <v>40</v>
      </c>
    </row>
    <row r="2" spans="1:14" x14ac:dyDescent="0.35">
      <c r="A2" s="11"/>
    </row>
    <row r="3" spans="1:14" x14ac:dyDescent="0.35">
      <c r="A3" s="11" t="s">
        <v>21</v>
      </c>
    </row>
    <row r="5" spans="1:14" ht="15" thickBot="1" x14ac:dyDescent="0.4">
      <c r="A5" s="34" t="s">
        <v>34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6.5" thickBot="1" x14ac:dyDescent="0.4">
      <c r="A6" s="35" t="s">
        <v>35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8" spans="1:14" ht="43.5" x14ac:dyDescent="0.35">
      <c r="A8" s="17" t="s">
        <v>37</v>
      </c>
      <c r="B8" s="17" t="s">
        <v>0</v>
      </c>
      <c r="C8" s="18" t="s">
        <v>1</v>
      </c>
      <c r="D8" s="17" t="s">
        <v>2</v>
      </c>
      <c r="E8" s="18" t="s">
        <v>31</v>
      </c>
      <c r="F8" s="18" t="s">
        <v>25</v>
      </c>
      <c r="G8" s="19">
        <v>0.04</v>
      </c>
      <c r="H8" s="18" t="s">
        <v>26</v>
      </c>
      <c r="I8" s="19">
        <v>0.04</v>
      </c>
      <c r="J8" s="18" t="s">
        <v>27</v>
      </c>
      <c r="K8" s="19">
        <v>0.04</v>
      </c>
      <c r="L8" s="18" t="s">
        <v>28</v>
      </c>
      <c r="M8" s="19">
        <v>0.04</v>
      </c>
      <c r="N8" s="18" t="s">
        <v>29</v>
      </c>
    </row>
    <row r="9" spans="1:14" s="11" customFormat="1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x14ac:dyDescent="0.35">
      <c r="A10" s="3" t="s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x14ac:dyDescent="0.35">
      <c r="A11" s="4" t="s">
        <v>9</v>
      </c>
      <c r="B11" s="4"/>
      <c r="C11" s="4">
        <v>4</v>
      </c>
      <c r="D11" s="4" t="s">
        <v>10</v>
      </c>
      <c r="E11" s="12"/>
      <c r="F11" s="12">
        <f>E11*C11</f>
        <v>0</v>
      </c>
      <c r="G11" s="23">
        <v>0.04</v>
      </c>
      <c r="H11" s="12">
        <f>F11*(1+G11)</f>
        <v>0</v>
      </c>
      <c r="I11" s="23">
        <v>0.04</v>
      </c>
      <c r="J11" s="12">
        <f>H11*(1+I11)</f>
        <v>0</v>
      </c>
      <c r="K11" s="23">
        <v>0.04</v>
      </c>
      <c r="L11" s="12">
        <f>J11*(1+K11)</f>
        <v>0</v>
      </c>
      <c r="M11" s="23">
        <v>0.04</v>
      </c>
      <c r="N11" s="12">
        <f>L11*(1+M11)</f>
        <v>0</v>
      </c>
    </row>
    <row r="12" spans="1:14" x14ac:dyDescent="0.35">
      <c r="A12" s="4" t="s">
        <v>11</v>
      </c>
      <c r="B12" s="4"/>
      <c r="C12" s="4">
        <v>4</v>
      </c>
      <c r="D12" s="4" t="s">
        <v>10</v>
      </c>
      <c r="E12" s="12"/>
      <c r="F12" s="12">
        <f t="shared" ref="F12:F14" si="0">E12*C12</f>
        <v>0</v>
      </c>
      <c r="G12" s="23">
        <v>0.04</v>
      </c>
      <c r="H12" s="12">
        <f t="shared" ref="H12:H14" si="1">F12*(1+G12)</f>
        <v>0</v>
      </c>
      <c r="I12" s="23">
        <v>0.04</v>
      </c>
      <c r="J12" s="12">
        <f t="shared" ref="J12:J14" si="2">H12*(1+I12)</f>
        <v>0</v>
      </c>
      <c r="K12" s="23">
        <v>0.04</v>
      </c>
      <c r="L12" s="12">
        <f t="shared" ref="L12:L14" si="3">J12*(1+K12)</f>
        <v>0</v>
      </c>
      <c r="M12" s="23">
        <v>0.04</v>
      </c>
      <c r="N12" s="12">
        <f t="shared" ref="N12:N14" si="4">L12*(1+M12)</f>
        <v>0</v>
      </c>
    </row>
    <row r="13" spans="1:14" x14ac:dyDescent="0.35">
      <c r="A13" s="4" t="s">
        <v>12</v>
      </c>
      <c r="B13" s="4"/>
      <c r="C13" s="4">
        <v>4</v>
      </c>
      <c r="D13" s="4" t="s">
        <v>10</v>
      </c>
      <c r="E13" s="12"/>
      <c r="F13" s="12">
        <f t="shared" si="0"/>
        <v>0</v>
      </c>
      <c r="G13" s="23">
        <v>0.04</v>
      </c>
      <c r="H13" s="12">
        <f t="shared" si="1"/>
        <v>0</v>
      </c>
      <c r="I13" s="23">
        <v>0.04</v>
      </c>
      <c r="J13" s="12">
        <f t="shared" si="2"/>
        <v>0</v>
      </c>
      <c r="K13" s="23">
        <v>0.04</v>
      </c>
      <c r="L13" s="12">
        <f t="shared" si="3"/>
        <v>0</v>
      </c>
      <c r="M13" s="23">
        <v>0.04</v>
      </c>
      <c r="N13" s="12">
        <f t="shared" si="4"/>
        <v>0</v>
      </c>
    </row>
    <row r="14" spans="1:14" s="11" customFormat="1" x14ac:dyDescent="0.35">
      <c r="A14" s="20"/>
      <c r="B14" s="20"/>
      <c r="C14" s="20">
        <f>SUM(C11:C13)</f>
        <v>12</v>
      </c>
      <c r="D14" s="20"/>
      <c r="E14" s="25"/>
      <c r="F14" s="22">
        <f t="shared" si="0"/>
        <v>0</v>
      </c>
      <c r="G14" s="24">
        <v>0.04</v>
      </c>
      <c r="H14" s="22">
        <f t="shared" si="1"/>
        <v>0</v>
      </c>
      <c r="I14" s="24">
        <v>0.04</v>
      </c>
      <c r="J14" s="22">
        <f t="shared" si="2"/>
        <v>0</v>
      </c>
      <c r="K14" s="24">
        <v>0.04</v>
      </c>
      <c r="L14" s="22">
        <f t="shared" si="3"/>
        <v>0</v>
      </c>
      <c r="M14" s="24">
        <v>0.04</v>
      </c>
      <c r="N14" s="22">
        <f t="shared" si="4"/>
        <v>0</v>
      </c>
    </row>
    <row r="15" spans="1:14" ht="8.25" customHeight="1" x14ac:dyDescent="0.35"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4" x14ac:dyDescent="0.35">
      <c r="E16" s="6" t="s">
        <v>13</v>
      </c>
      <c r="F16" s="6" t="s">
        <v>3</v>
      </c>
      <c r="G16" s="6"/>
      <c r="H16" s="6" t="s">
        <v>4</v>
      </c>
      <c r="I16" s="6"/>
      <c r="J16" s="6" t="s">
        <v>5</v>
      </c>
      <c r="K16" s="6"/>
      <c r="L16" s="6" t="s">
        <v>6</v>
      </c>
      <c r="M16" s="6"/>
      <c r="N16" s="6" t="s">
        <v>7</v>
      </c>
    </row>
    <row r="17" spans="1:14" ht="16.5" customHeight="1" x14ac:dyDescent="0.35">
      <c r="A17" s="26" t="s">
        <v>23</v>
      </c>
      <c r="B17" s="29" t="s">
        <v>14</v>
      </c>
      <c r="C17" s="30"/>
      <c r="D17" s="31"/>
      <c r="E17" s="14">
        <f>F17+H17+J17+L17+N17</f>
        <v>0</v>
      </c>
      <c r="F17" s="36">
        <f>F14</f>
        <v>0</v>
      </c>
      <c r="G17" s="36"/>
      <c r="H17" s="36">
        <f>H14</f>
        <v>0</v>
      </c>
      <c r="I17" s="36"/>
      <c r="J17" s="36">
        <f>J14</f>
        <v>0</v>
      </c>
      <c r="K17" s="36"/>
      <c r="L17" s="36">
        <f>L14</f>
        <v>0</v>
      </c>
      <c r="M17" s="36"/>
      <c r="N17" s="36">
        <f>N14</f>
        <v>0</v>
      </c>
    </row>
    <row r="18" spans="1:14" x14ac:dyDescent="0.35">
      <c r="A18" s="27"/>
      <c r="B18" s="29" t="s">
        <v>15</v>
      </c>
      <c r="C18" s="30"/>
      <c r="D18" s="31"/>
      <c r="E18" s="14"/>
      <c r="F18" s="8"/>
      <c r="G18" s="8"/>
      <c r="H18" s="8"/>
      <c r="I18" s="8"/>
      <c r="J18" s="8"/>
      <c r="K18" s="8"/>
      <c r="L18" s="8"/>
      <c r="M18" s="8"/>
      <c r="N18" s="8"/>
    </row>
    <row r="19" spans="1:14" x14ac:dyDescent="0.35">
      <c r="A19" s="27"/>
      <c r="B19" s="29" t="s">
        <v>16</v>
      </c>
      <c r="C19" s="30"/>
      <c r="D19" s="31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x14ac:dyDescent="0.35">
      <c r="A20" s="28"/>
      <c r="B20" s="29" t="s">
        <v>17</v>
      </c>
      <c r="C20" s="30"/>
      <c r="D20" s="31"/>
      <c r="E20" s="15">
        <f>E17/C14</f>
        <v>0</v>
      </c>
      <c r="F20" s="8"/>
      <c r="G20" s="8"/>
      <c r="H20" s="8"/>
      <c r="I20" s="8"/>
      <c r="J20" s="8"/>
      <c r="K20" s="8"/>
      <c r="L20" s="8"/>
      <c r="M20" s="8"/>
      <c r="N20" s="8"/>
    </row>
  </sheetData>
  <mergeCells count="5">
    <mergeCell ref="A17:A20"/>
    <mergeCell ref="B17:D17"/>
    <mergeCell ref="B18:D18"/>
    <mergeCell ref="B19:D19"/>
    <mergeCell ref="B20:D20"/>
  </mergeCells>
  <pageMargins left="0.7" right="0.7" top="0.75" bottom="0.75" header="0.3" footer="0.3"/>
  <pageSetup paperSize="9" scale="5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355AE-8A9D-4203-A0D7-EA5DB24CB4C9}">
  <sheetPr>
    <pageSetUpPr fitToPage="1"/>
  </sheetPr>
  <dimension ref="A1:N20"/>
  <sheetViews>
    <sheetView workbookViewId="0"/>
  </sheetViews>
  <sheetFormatPr defaultRowHeight="14.5" x14ac:dyDescent="0.35"/>
  <cols>
    <col min="1" max="1" width="73.7265625" customWidth="1"/>
    <col min="2" max="3" width="15" customWidth="1"/>
    <col min="4" max="4" width="28.1796875" customWidth="1"/>
    <col min="5" max="5" width="14.7265625" customWidth="1"/>
    <col min="6" max="6" width="15" customWidth="1"/>
    <col min="7" max="7" width="15" hidden="1" customWidth="1"/>
    <col min="8" max="8" width="14.81640625" customWidth="1"/>
    <col min="9" max="9" width="14.81640625" hidden="1" customWidth="1"/>
    <col min="10" max="10" width="15.453125" customWidth="1"/>
    <col min="11" max="11" width="15.453125" hidden="1" customWidth="1"/>
    <col min="12" max="12" width="14.81640625" customWidth="1"/>
    <col min="13" max="13" width="14.81640625" hidden="1" customWidth="1"/>
    <col min="14" max="14" width="15.1796875" customWidth="1"/>
  </cols>
  <sheetData>
    <row r="1" spans="1:14" x14ac:dyDescent="0.35">
      <c r="A1" s="11" t="s">
        <v>41</v>
      </c>
    </row>
    <row r="2" spans="1:14" x14ac:dyDescent="0.35">
      <c r="A2" s="11"/>
    </row>
    <row r="3" spans="1:14" x14ac:dyDescent="0.35">
      <c r="A3" s="11" t="s">
        <v>20</v>
      </c>
    </row>
    <row r="5" spans="1:14" ht="15" thickBot="1" x14ac:dyDescent="0.4">
      <c r="A5" s="34" t="s">
        <v>34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6.5" thickBot="1" x14ac:dyDescent="0.4">
      <c r="A6" s="35" t="s">
        <v>35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8" spans="1:14" ht="43.5" x14ac:dyDescent="0.35">
      <c r="A8" s="17" t="s">
        <v>38</v>
      </c>
      <c r="B8" s="17" t="s">
        <v>0</v>
      </c>
      <c r="C8" s="18" t="s">
        <v>1</v>
      </c>
      <c r="D8" s="17" t="s">
        <v>2</v>
      </c>
      <c r="E8" s="18" t="s">
        <v>31</v>
      </c>
      <c r="F8" s="18" t="s">
        <v>25</v>
      </c>
      <c r="G8" s="19">
        <v>0.04</v>
      </c>
      <c r="H8" s="18" t="s">
        <v>26</v>
      </c>
      <c r="I8" s="19">
        <v>0.04</v>
      </c>
      <c r="J8" s="18" t="s">
        <v>27</v>
      </c>
      <c r="K8" s="19">
        <v>0.04</v>
      </c>
      <c r="L8" s="18" t="s">
        <v>28</v>
      </c>
      <c r="M8" s="19">
        <v>0.04</v>
      </c>
      <c r="N8" s="18" t="s">
        <v>29</v>
      </c>
    </row>
    <row r="9" spans="1:14" x14ac:dyDescent="0.3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x14ac:dyDescent="0.35">
      <c r="A10" s="3" t="s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x14ac:dyDescent="0.35">
      <c r="A11" s="4" t="s">
        <v>9</v>
      </c>
      <c r="B11" s="4"/>
      <c r="C11" s="4">
        <v>4</v>
      </c>
      <c r="D11" s="4" t="s">
        <v>10</v>
      </c>
      <c r="E11" s="12"/>
      <c r="F11" s="12">
        <f>E11*C11</f>
        <v>0</v>
      </c>
      <c r="G11" s="23">
        <v>0.04</v>
      </c>
      <c r="H11" s="12">
        <f>F11*(1+G11)</f>
        <v>0</v>
      </c>
      <c r="I11" s="23">
        <v>0.04</v>
      </c>
      <c r="J11" s="12">
        <f>H11*(1+I11)</f>
        <v>0</v>
      </c>
      <c r="K11" s="23">
        <v>0.04</v>
      </c>
      <c r="L11" s="12">
        <f>J11*(1+K11)</f>
        <v>0</v>
      </c>
      <c r="M11" s="23">
        <v>0.04</v>
      </c>
      <c r="N11" s="12">
        <f>L11*(1+M11)</f>
        <v>0</v>
      </c>
    </row>
    <row r="12" spans="1:14" x14ac:dyDescent="0.35">
      <c r="A12" s="4" t="s">
        <v>11</v>
      </c>
      <c r="B12" s="4"/>
      <c r="C12" s="4">
        <v>4</v>
      </c>
      <c r="D12" s="4" t="s">
        <v>10</v>
      </c>
      <c r="E12" s="12"/>
      <c r="F12" s="12">
        <f t="shared" ref="F12:F14" si="0">E12*C12</f>
        <v>0</v>
      </c>
      <c r="G12" s="23">
        <v>0.04</v>
      </c>
      <c r="H12" s="12">
        <f t="shared" ref="H12:H14" si="1">F12*(1+G12)</f>
        <v>0</v>
      </c>
      <c r="I12" s="23">
        <v>0.04</v>
      </c>
      <c r="J12" s="12">
        <f t="shared" ref="J12:J14" si="2">H12*(1+I12)</f>
        <v>0</v>
      </c>
      <c r="K12" s="23">
        <v>0.04</v>
      </c>
      <c r="L12" s="12">
        <f t="shared" ref="L12:L14" si="3">J12*(1+K12)</f>
        <v>0</v>
      </c>
      <c r="M12" s="23">
        <v>0.04</v>
      </c>
      <c r="N12" s="12">
        <f t="shared" ref="N12:N14" si="4">L12*(1+M12)</f>
        <v>0</v>
      </c>
    </row>
    <row r="13" spans="1:14" x14ac:dyDescent="0.35">
      <c r="A13" s="4" t="s">
        <v>12</v>
      </c>
      <c r="B13" s="4"/>
      <c r="C13" s="4">
        <v>4</v>
      </c>
      <c r="D13" s="4" t="s">
        <v>10</v>
      </c>
      <c r="E13" s="12"/>
      <c r="F13" s="12">
        <f t="shared" si="0"/>
        <v>0</v>
      </c>
      <c r="G13" s="23">
        <v>0.04</v>
      </c>
      <c r="H13" s="12">
        <f t="shared" si="1"/>
        <v>0</v>
      </c>
      <c r="I13" s="23">
        <v>0.04</v>
      </c>
      <c r="J13" s="12">
        <f t="shared" si="2"/>
        <v>0</v>
      </c>
      <c r="K13" s="23">
        <v>0.04</v>
      </c>
      <c r="L13" s="12">
        <f t="shared" si="3"/>
        <v>0</v>
      </c>
      <c r="M13" s="23">
        <v>0.04</v>
      </c>
      <c r="N13" s="12">
        <f t="shared" si="4"/>
        <v>0</v>
      </c>
    </row>
    <row r="14" spans="1:14" s="11" customFormat="1" x14ac:dyDescent="0.35">
      <c r="A14" s="20"/>
      <c r="B14" s="3" t="s">
        <v>30</v>
      </c>
      <c r="C14" s="3">
        <f>SUM(C11:C13)</f>
        <v>12</v>
      </c>
      <c r="D14" s="3"/>
      <c r="E14" s="22"/>
      <c r="F14" s="22">
        <f t="shared" si="0"/>
        <v>0</v>
      </c>
      <c r="G14" s="24">
        <v>0.04</v>
      </c>
      <c r="H14" s="22">
        <f t="shared" si="1"/>
        <v>0</v>
      </c>
      <c r="I14" s="24">
        <v>0.04</v>
      </c>
      <c r="J14" s="22">
        <f t="shared" si="2"/>
        <v>0</v>
      </c>
      <c r="K14" s="24">
        <v>0.04</v>
      </c>
      <c r="L14" s="22">
        <f t="shared" si="3"/>
        <v>0</v>
      </c>
      <c r="M14" s="24">
        <v>0.04</v>
      </c>
      <c r="N14" s="22">
        <f t="shared" si="4"/>
        <v>0</v>
      </c>
    </row>
    <row r="15" spans="1:14" x14ac:dyDescent="0.35"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4" x14ac:dyDescent="0.35">
      <c r="E16" s="6" t="s">
        <v>13</v>
      </c>
      <c r="F16" s="6" t="s">
        <v>3</v>
      </c>
      <c r="G16" s="6"/>
      <c r="H16" s="6" t="s">
        <v>4</v>
      </c>
      <c r="I16" s="6"/>
      <c r="J16" s="6" t="s">
        <v>5</v>
      </c>
      <c r="K16" s="6"/>
      <c r="L16" s="6" t="s">
        <v>6</v>
      </c>
      <c r="M16" s="6"/>
      <c r="N16" s="6" t="s">
        <v>7</v>
      </c>
    </row>
    <row r="17" spans="1:14" ht="16.5" customHeight="1" x14ac:dyDescent="0.35">
      <c r="A17" s="26" t="s">
        <v>23</v>
      </c>
      <c r="B17" s="29" t="s">
        <v>14</v>
      </c>
      <c r="C17" s="30"/>
      <c r="D17" s="31"/>
      <c r="E17" s="14">
        <f>F17+H17+J17+L17+N17</f>
        <v>0</v>
      </c>
      <c r="F17" s="36">
        <f>F14</f>
        <v>0</v>
      </c>
      <c r="G17" s="36"/>
      <c r="H17" s="36">
        <f>H14</f>
        <v>0</v>
      </c>
      <c r="I17" s="36"/>
      <c r="J17" s="36">
        <f>J14</f>
        <v>0</v>
      </c>
      <c r="K17" s="36"/>
      <c r="L17" s="36">
        <f>L14</f>
        <v>0</v>
      </c>
      <c r="M17" s="36"/>
      <c r="N17" s="36">
        <f>N14</f>
        <v>0</v>
      </c>
    </row>
    <row r="18" spans="1:14" x14ac:dyDescent="0.35">
      <c r="A18" s="27"/>
      <c r="B18" s="29" t="s">
        <v>15</v>
      </c>
      <c r="C18" s="30"/>
      <c r="D18" s="31"/>
      <c r="E18" s="14"/>
      <c r="F18" s="8"/>
      <c r="G18" s="8"/>
      <c r="H18" s="8"/>
      <c r="I18" s="8"/>
      <c r="J18" s="8"/>
      <c r="K18" s="8"/>
      <c r="L18" s="8"/>
      <c r="M18" s="8"/>
      <c r="N18" s="8"/>
    </row>
    <row r="19" spans="1:14" x14ac:dyDescent="0.35">
      <c r="A19" s="27"/>
      <c r="B19" s="29" t="s">
        <v>16</v>
      </c>
      <c r="C19" s="30"/>
      <c r="D19" s="31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x14ac:dyDescent="0.35">
      <c r="A20" s="28"/>
      <c r="B20" s="29" t="s">
        <v>17</v>
      </c>
      <c r="C20" s="30"/>
      <c r="D20" s="31"/>
      <c r="E20" s="15">
        <f>E17/C14</f>
        <v>0</v>
      </c>
      <c r="F20" s="8"/>
      <c r="G20" s="8"/>
      <c r="H20" s="8"/>
      <c r="I20" s="8"/>
      <c r="J20" s="8"/>
      <c r="K20" s="8"/>
      <c r="L20" s="8"/>
      <c r="M20" s="8"/>
      <c r="N20" s="8"/>
    </row>
  </sheetData>
  <mergeCells count="5">
    <mergeCell ref="A17:A20"/>
    <mergeCell ref="B17:D17"/>
    <mergeCell ref="B18:D18"/>
    <mergeCell ref="B19:D19"/>
    <mergeCell ref="B20:D20"/>
  </mergeCells>
  <pageMargins left="0.7" right="0.7" top="0.75" bottom="0.75" header="0.3" footer="0.3"/>
  <pageSetup paperSize="9" scale="5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2EF83-33A1-43C7-8285-6150831C4709}">
  <sheetPr>
    <pageSetUpPr fitToPage="1"/>
  </sheetPr>
  <dimension ref="A1:N20"/>
  <sheetViews>
    <sheetView tabSelected="1" workbookViewId="0">
      <selection activeCell="B3" sqref="B3"/>
    </sheetView>
  </sheetViews>
  <sheetFormatPr defaultRowHeight="14.5" x14ac:dyDescent="0.35"/>
  <cols>
    <col min="1" max="1" width="81.81640625" customWidth="1"/>
    <col min="2" max="3" width="15" customWidth="1"/>
    <col min="4" max="4" width="28.1796875" customWidth="1"/>
    <col min="5" max="5" width="14.7265625" customWidth="1"/>
    <col min="6" max="6" width="15" customWidth="1"/>
    <col min="7" max="7" width="15" hidden="1" customWidth="1"/>
    <col min="8" max="8" width="14.81640625" customWidth="1"/>
    <col min="9" max="9" width="14.81640625" hidden="1" customWidth="1"/>
    <col min="10" max="10" width="15.453125" customWidth="1"/>
    <col min="11" max="11" width="15.453125" hidden="1" customWidth="1"/>
    <col min="12" max="12" width="14.81640625" customWidth="1"/>
    <col min="13" max="13" width="14.81640625" hidden="1" customWidth="1"/>
    <col min="14" max="14" width="15.1796875" customWidth="1"/>
  </cols>
  <sheetData>
    <row r="1" spans="1:14" x14ac:dyDescent="0.35">
      <c r="A1" s="11" t="s">
        <v>40</v>
      </c>
    </row>
    <row r="2" spans="1:14" x14ac:dyDescent="0.35">
      <c r="A2" s="11"/>
    </row>
    <row r="3" spans="1:14" x14ac:dyDescent="0.35">
      <c r="A3" s="11" t="s">
        <v>22</v>
      </c>
    </row>
    <row r="5" spans="1:14" ht="15" thickBot="1" x14ac:dyDescent="0.4">
      <c r="A5" s="34" t="s">
        <v>34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6.5" thickBot="1" x14ac:dyDescent="0.4">
      <c r="A6" s="35" t="s">
        <v>35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8" spans="1:14" ht="43.5" x14ac:dyDescent="0.35">
      <c r="A8" s="17" t="s">
        <v>39</v>
      </c>
      <c r="B8" s="17" t="s">
        <v>0</v>
      </c>
      <c r="C8" s="18" t="s">
        <v>1</v>
      </c>
      <c r="D8" s="17" t="s">
        <v>2</v>
      </c>
      <c r="E8" s="18" t="s">
        <v>31</v>
      </c>
      <c r="F8" s="18" t="s">
        <v>25</v>
      </c>
      <c r="G8" s="19">
        <v>0.04</v>
      </c>
      <c r="H8" s="18" t="s">
        <v>26</v>
      </c>
      <c r="I8" s="19">
        <v>0.04</v>
      </c>
      <c r="J8" s="18" t="s">
        <v>27</v>
      </c>
      <c r="K8" s="19">
        <v>0.04</v>
      </c>
      <c r="L8" s="18" t="s">
        <v>28</v>
      </c>
      <c r="M8" s="19">
        <v>0.04</v>
      </c>
      <c r="N8" s="18" t="s">
        <v>29</v>
      </c>
    </row>
    <row r="9" spans="1:14" x14ac:dyDescent="0.3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x14ac:dyDescent="0.35">
      <c r="A10" s="3" t="s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x14ac:dyDescent="0.35">
      <c r="A11" s="4" t="s">
        <v>9</v>
      </c>
      <c r="B11" s="4"/>
      <c r="C11" s="4">
        <v>4</v>
      </c>
      <c r="D11" s="4" t="s">
        <v>10</v>
      </c>
      <c r="E11" s="12"/>
      <c r="F11" s="12">
        <f>E11*C11</f>
        <v>0</v>
      </c>
      <c r="G11" s="23">
        <v>0.04</v>
      </c>
      <c r="H11" s="12">
        <f>F11*(1+G11)</f>
        <v>0</v>
      </c>
      <c r="I11" s="23">
        <v>0.04</v>
      </c>
      <c r="J11" s="12">
        <f>H11*(1+I11)</f>
        <v>0</v>
      </c>
      <c r="K11" s="23">
        <v>0.04</v>
      </c>
      <c r="L11" s="12">
        <f>J11*(1+K11)</f>
        <v>0</v>
      </c>
      <c r="M11" s="23">
        <v>0.04</v>
      </c>
      <c r="N11" s="12">
        <f>L11*(1+M11)</f>
        <v>0</v>
      </c>
    </row>
    <row r="12" spans="1:14" x14ac:dyDescent="0.35">
      <c r="A12" s="4" t="s">
        <v>11</v>
      </c>
      <c r="B12" s="4"/>
      <c r="C12" s="4">
        <v>4</v>
      </c>
      <c r="D12" s="4" t="s">
        <v>10</v>
      </c>
      <c r="E12" s="12"/>
      <c r="F12" s="12">
        <f t="shared" ref="F12:F14" si="0">E12*C12</f>
        <v>0</v>
      </c>
      <c r="G12" s="23">
        <v>0.04</v>
      </c>
      <c r="H12" s="12">
        <f t="shared" ref="H12:H14" si="1">F12*(1+G12)</f>
        <v>0</v>
      </c>
      <c r="I12" s="23">
        <v>0.04</v>
      </c>
      <c r="J12" s="12">
        <f t="shared" ref="J12:J14" si="2">H12*(1+I12)</f>
        <v>0</v>
      </c>
      <c r="K12" s="23">
        <v>0.04</v>
      </c>
      <c r="L12" s="12">
        <f t="shared" ref="L12:L14" si="3">J12*(1+K12)</f>
        <v>0</v>
      </c>
      <c r="M12" s="23">
        <v>0.04</v>
      </c>
      <c r="N12" s="12">
        <f t="shared" ref="N12:N14" si="4">L12*(1+M12)</f>
        <v>0</v>
      </c>
    </row>
    <row r="13" spans="1:14" x14ac:dyDescent="0.35">
      <c r="A13" s="4" t="s">
        <v>12</v>
      </c>
      <c r="B13" s="4"/>
      <c r="C13" s="4">
        <v>4</v>
      </c>
      <c r="D13" s="4" t="s">
        <v>10</v>
      </c>
      <c r="E13" s="12"/>
      <c r="F13" s="12">
        <f t="shared" si="0"/>
        <v>0</v>
      </c>
      <c r="G13" s="23">
        <v>0.04</v>
      </c>
      <c r="H13" s="12">
        <f t="shared" si="1"/>
        <v>0</v>
      </c>
      <c r="I13" s="23">
        <v>0.04</v>
      </c>
      <c r="J13" s="12">
        <f t="shared" si="2"/>
        <v>0</v>
      </c>
      <c r="K13" s="23">
        <v>0.04</v>
      </c>
      <c r="L13" s="12">
        <f t="shared" si="3"/>
        <v>0</v>
      </c>
      <c r="M13" s="23">
        <v>0.04</v>
      </c>
      <c r="N13" s="12">
        <f t="shared" si="4"/>
        <v>0</v>
      </c>
    </row>
    <row r="14" spans="1:14" s="11" customFormat="1" x14ac:dyDescent="0.35">
      <c r="A14" s="20"/>
      <c r="B14" s="3" t="s">
        <v>30</v>
      </c>
      <c r="C14" s="3">
        <f>SUM(C11:C13)</f>
        <v>12</v>
      </c>
      <c r="D14" s="3"/>
      <c r="E14" s="22"/>
      <c r="F14" s="22">
        <f t="shared" si="0"/>
        <v>0</v>
      </c>
      <c r="G14" s="24">
        <v>0.04</v>
      </c>
      <c r="H14" s="22">
        <f t="shared" si="1"/>
        <v>0</v>
      </c>
      <c r="I14" s="24">
        <v>0.04</v>
      </c>
      <c r="J14" s="22">
        <f t="shared" si="2"/>
        <v>0</v>
      </c>
      <c r="K14" s="24">
        <v>0.04</v>
      </c>
      <c r="L14" s="22">
        <f t="shared" si="3"/>
        <v>0</v>
      </c>
      <c r="M14" s="24">
        <v>0.04</v>
      </c>
      <c r="N14" s="22">
        <f t="shared" si="4"/>
        <v>0</v>
      </c>
    </row>
    <row r="15" spans="1:14" ht="8.25" customHeight="1" x14ac:dyDescent="0.35"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4" x14ac:dyDescent="0.35">
      <c r="E16" s="6" t="s">
        <v>13</v>
      </c>
      <c r="F16" s="6" t="s">
        <v>3</v>
      </c>
      <c r="G16" s="6"/>
      <c r="H16" s="6" t="s">
        <v>4</v>
      </c>
      <c r="I16" s="6"/>
      <c r="J16" s="6" t="s">
        <v>5</v>
      </c>
      <c r="K16" s="6"/>
      <c r="L16" s="6" t="s">
        <v>6</v>
      </c>
      <c r="M16" s="6"/>
      <c r="N16" s="6" t="s">
        <v>7</v>
      </c>
    </row>
    <row r="17" spans="1:14" ht="16.5" customHeight="1" x14ac:dyDescent="0.35">
      <c r="A17" s="26" t="s">
        <v>23</v>
      </c>
      <c r="B17" s="29" t="s">
        <v>14</v>
      </c>
      <c r="C17" s="30"/>
      <c r="D17" s="31"/>
      <c r="E17" s="14">
        <f>F17+H17+J17+L17+N17</f>
        <v>0</v>
      </c>
      <c r="F17" s="36">
        <f>F14</f>
        <v>0</v>
      </c>
      <c r="G17" s="36"/>
      <c r="H17" s="36">
        <f>H14</f>
        <v>0</v>
      </c>
      <c r="I17" s="36"/>
      <c r="J17" s="36">
        <f>J14</f>
        <v>0</v>
      </c>
      <c r="K17" s="36"/>
      <c r="L17" s="36">
        <f>L14</f>
        <v>0</v>
      </c>
      <c r="M17" s="36"/>
      <c r="N17" s="36">
        <f>N14</f>
        <v>0</v>
      </c>
    </row>
    <row r="18" spans="1:14" x14ac:dyDescent="0.35">
      <c r="A18" s="27"/>
      <c r="B18" s="29" t="s">
        <v>15</v>
      </c>
      <c r="C18" s="30"/>
      <c r="D18" s="31"/>
      <c r="E18" s="14"/>
      <c r="F18" s="8"/>
      <c r="G18" s="8"/>
      <c r="H18" s="8"/>
      <c r="I18" s="8"/>
      <c r="J18" s="8"/>
      <c r="K18" s="8"/>
      <c r="L18" s="8"/>
      <c r="M18" s="8"/>
      <c r="N18" s="8"/>
    </row>
    <row r="19" spans="1:14" x14ac:dyDescent="0.35">
      <c r="A19" s="27"/>
      <c r="B19" s="29" t="s">
        <v>16</v>
      </c>
      <c r="C19" s="30"/>
      <c r="D19" s="31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x14ac:dyDescent="0.35">
      <c r="A20" s="28"/>
      <c r="B20" s="29" t="s">
        <v>17</v>
      </c>
      <c r="C20" s="30"/>
      <c r="D20" s="31"/>
      <c r="E20" s="15">
        <f>E17/C14</f>
        <v>0</v>
      </c>
      <c r="F20" s="8"/>
      <c r="G20" s="8"/>
      <c r="H20" s="8"/>
      <c r="I20" s="8"/>
      <c r="J20" s="8"/>
      <c r="K20" s="8"/>
      <c r="L20" s="8"/>
      <c r="M20" s="8"/>
      <c r="N20" s="8"/>
    </row>
  </sheetData>
  <mergeCells count="5">
    <mergeCell ref="A17:A20"/>
    <mergeCell ref="B17:D17"/>
    <mergeCell ref="B18:D18"/>
    <mergeCell ref="B19:D19"/>
    <mergeCell ref="B20:D20"/>
  </mergeCells>
  <pageMargins left="0.7" right="0.7" top="0.75" bottom="0.75" header="0.3" footer="0.3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Project 1 Annexure A</vt:lpstr>
      <vt:lpstr>Project 2 Annexure A</vt:lpstr>
      <vt:lpstr>Project 3 Annexure A</vt:lpstr>
      <vt:lpstr>Project 4 Annexure A</vt:lpstr>
      <vt:lpstr>Project 5 Annexure 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Debbie Muir</dc:creator>
  <cp:lastModifiedBy>Ncumisa Mabece</cp:lastModifiedBy>
  <cp:lastPrinted>2022-08-10T05:58:43Z</cp:lastPrinted>
  <dcterms:created xsi:type="dcterms:W3CDTF">2022-08-09T16:30:22Z</dcterms:created>
  <dcterms:modified xsi:type="dcterms:W3CDTF">2022-10-12T14:15:09Z</dcterms:modified>
</cp:coreProperties>
</file>