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isijm\Desktop\ERI Contracts\Mobile Yellow Plant\ITT\"/>
    </mc:Choice>
  </mc:AlternateContent>
  <xr:revisionPtr revIDLastSave="0" documentId="8_{F6B96A06-0927-4B48-A588-E6FA5C7AEE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mden All Categ " sheetId="37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37" l="1"/>
  <c r="E24" i="37" s="1"/>
  <c r="E10" i="37"/>
  <c r="E9" i="37"/>
  <c r="E38" i="37"/>
  <c r="E32" i="37"/>
  <c r="E36" i="37"/>
  <c r="E35" i="37"/>
  <c r="E34" i="37"/>
  <c r="E33" i="37"/>
  <c r="E30" i="37"/>
  <c r="E29" i="37"/>
  <c r="E21" i="37"/>
  <c r="E22" i="37" s="1"/>
  <c r="E20" i="37"/>
  <c r="E19" i="37"/>
  <c r="E18" i="37"/>
  <c r="E17" i="37"/>
  <c r="E16" i="37"/>
  <c r="E15" i="37"/>
  <c r="E14" i="37"/>
  <c r="E13" i="37"/>
  <c r="E12" i="37"/>
  <c r="E11" i="37"/>
  <c r="E8" i="37"/>
  <c r="E7" i="37"/>
  <c r="E6" i="37"/>
  <c r="E5" i="37"/>
</calcChain>
</file>

<file path=xl/sharedStrings.xml><?xml version="1.0" encoding="utf-8"?>
<sst xmlns="http://schemas.openxmlformats.org/spreadsheetml/2006/main" count="119" uniqueCount="50">
  <si>
    <t>Water Cart</t>
  </si>
  <si>
    <t xml:space="preserve">Smooth Drum Roller </t>
  </si>
  <si>
    <t>SDR Operator</t>
  </si>
  <si>
    <t>Dozer D8</t>
  </si>
  <si>
    <t>Dozer Operator</t>
  </si>
  <si>
    <t>Dozer D6</t>
  </si>
  <si>
    <t>ADT</t>
  </si>
  <si>
    <t>ADT Operator</t>
  </si>
  <si>
    <t>FEL Operator</t>
  </si>
  <si>
    <t>Water cart Operator</t>
  </si>
  <si>
    <t>MG Operator</t>
  </si>
  <si>
    <t>FEL</t>
  </si>
  <si>
    <t>SDR</t>
  </si>
  <si>
    <t>A1</t>
  </si>
  <si>
    <t>A2</t>
  </si>
  <si>
    <t>Motor Grader</t>
  </si>
  <si>
    <t>Normal CSY</t>
  </si>
  <si>
    <t>Seasonal CSY</t>
  </si>
  <si>
    <t>Unit of measure</t>
  </si>
  <si>
    <t>Quantity</t>
  </si>
  <si>
    <t xml:space="preserve">Description </t>
  </si>
  <si>
    <t>Item No.</t>
  </si>
  <si>
    <t xml:space="preserve">Hours </t>
  </si>
  <si>
    <t xml:space="preserve">NB: </t>
  </si>
  <si>
    <t xml:space="preserve">Seasonal operation are for a duration of 8 months </t>
  </si>
  <si>
    <t xml:space="preserve">NB: Machine rates must incl. Site Establishment and De-Establishment excl. Operator </t>
  </si>
  <si>
    <t>Operator rate should be inclusive of all the travel and sundry costs ( Medical, PPE, transport requirements etc. )</t>
  </si>
  <si>
    <t>Ensure to apply Labour Relations Act: Bargaining Council for Civil Engineering Industry (BCCEI ) when bidding for operator rates.</t>
  </si>
  <si>
    <t>If rates are not within BCCEI rates they will be disqualified</t>
  </si>
  <si>
    <t xml:space="preserve">A quote above any of the indicated base rates will lead to a disqualification. </t>
  </si>
  <si>
    <t xml:space="preserve">Ensure that you quote for the BOQ in full; partial quote will lead to a disqualification. </t>
  </si>
  <si>
    <t>Diesel will be a free issue</t>
  </si>
  <si>
    <t xml:space="preserve">TOTAL COSTS EXCL. VAT </t>
  </si>
  <si>
    <t>Number of machines/ operators</t>
  </si>
  <si>
    <t>Internal</t>
  </si>
  <si>
    <t xml:space="preserve">Internal </t>
  </si>
  <si>
    <t>Motor Grader Operator</t>
  </si>
  <si>
    <t>Motor Grader 14m3</t>
  </si>
  <si>
    <t>Front End Loader 12m3</t>
  </si>
  <si>
    <t>ADT (30T)</t>
  </si>
  <si>
    <t xml:space="preserve">Normal operations are for a duration of 12 months </t>
  </si>
  <si>
    <t>Tipper Trucks</t>
  </si>
  <si>
    <t>Tipper Truck Operator</t>
  </si>
  <si>
    <t>Water Truck Operator</t>
  </si>
  <si>
    <t>Tipper Truck</t>
  </si>
  <si>
    <t xml:space="preserve">CAMDEN - ALL CATEGORY </t>
  </si>
  <si>
    <t>Water Truck (Day)</t>
  </si>
  <si>
    <t>Water Truck (Shift)</t>
  </si>
  <si>
    <t>Skid Steer Loader</t>
  </si>
  <si>
    <t>Skid Steer Loader 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</si>
</sst>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 vertical="top" wrapText="1"/>
    </xf>
    <xf numFmtId="0" fontId="2" fillId="0" borderId="0" xfId="0" applyFont="1"/>
    <xf numFmtId="1" fontId="2" fillId="0" borderId="3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" xfId="0" applyNumberFormat="1" applyBorder="1" applyAlignment="1">
      <alignment horizontal="left"/>
    </xf>
    <xf numFmtId="0" fontId="0" fillId="0" borderId="0" xfId="0" applyBorder="1"/>
    <xf numFmtId="0" fontId="1" fillId="0" borderId="2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0039-6AC1-4785-9757-CA9DED8320FA}">
  <dimension ref="A1:G52"/>
  <sheetViews>
    <sheetView tabSelected="1" topLeftCell="A34" workbookViewId="0">
      <selection activeCell="F2" sqref="F2"/>
    </sheetView>
  </sheetViews>
  <sheetFormatPr defaultRowHeight="14.5" x14ac:dyDescent="0.35"/>
  <cols>
    <col min="1" max="1" width="9.1796875" style="8"/>
    <col min="2" max="2" width="25.1796875" style="8" customWidth="1"/>
    <col min="3" max="3" width="25.81640625" customWidth="1"/>
    <col min="4" max="4" width="10" style="3" customWidth="1"/>
    <col min="5" max="5" width="8.7265625" style="3" customWidth="1"/>
    <col min="6" max="6" width="22.36328125" style="22" customWidth="1"/>
  </cols>
  <sheetData>
    <row r="1" spans="1:6" s="13" customFormat="1" ht="18.5" x14ac:dyDescent="0.45">
      <c r="A1" s="14"/>
      <c r="B1" s="14"/>
      <c r="C1" s="28" t="s">
        <v>45</v>
      </c>
      <c r="D1" s="28"/>
      <c r="E1" s="28"/>
      <c r="F1" s="28"/>
    </row>
    <row r="2" spans="1:6" s="10" customFormat="1" ht="43.5" x14ac:dyDescent="0.35">
      <c r="A2" s="6" t="s">
        <v>21</v>
      </c>
      <c r="B2" s="15" t="s">
        <v>35</v>
      </c>
      <c r="C2" s="11" t="s">
        <v>20</v>
      </c>
      <c r="D2" s="11" t="s">
        <v>18</v>
      </c>
      <c r="E2" s="9" t="s">
        <v>19</v>
      </c>
      <c r="F2" s="20" t="s">
        <v>33</v>
      </c>
    </row>
    <row r="3" spans="1:6" s="10" customFormat="1" x14ac:dyDescent="0.35">
      <c r="A3" s="6"/>
      <c r="B3" s="16"/>
      <c r="C3" s="29" t="s">
        <v>25</v>
      </c>
      <c r="D3" s="30"/>
      <c r="E3" s="30"/>
      <c r="F3" s="30"/>
    </row>
    <row r="4" spans="1:6" s="10" customFormat="1" x14ac:dyDescent="0.35">
      <c r="A4" s="6" t="s">
        <v>13</v>
      </c>
      <c r="B4" s="16"/>
      <c r="C4" s="31" t="s">
        <v>16</v>
      </c>
      <c r="D4" s="32"/>
      <c r="E4" s="32"/>
      <c r="F4" s="32"/>
    </row>
    <row r="5" spans="1:6" x14ac:dyDescent="0.35">
      <c r="A5" s="7">
        <v>1</v>
      </c>
      <c r="B5" s="1" t="s">
        <v>12</v>
      </c>
      <c r="C5" s="1" t="s">
        <v>1</v>
      </c>
      <c r="D5" s="5" t="s">
        <v>22</v>
      </c>
      <c r="E5" s="21">
        <f>21*31</f>
        <v>651</v>
      </c>
      <c r="F5" s="21">
        <v>4</v>
      </c>
    </row>
    <row r="6" spans="1:6" x14ac:dyDescent="0.35">
      <c r="A6" s="7">
        <v>2</v>
      </c>
      <c r="B6" s="1" t="s">
        <v>2</v>
      </c>
      <c r="C6" s="1" t="s">
        <v>2</v>
      </c>
      <c r="D6" s="5" t="s">
        <v>22</v>
      </c>
      <c r="E6" s="21">
        <f>(22*31)/4</f>
        <v>170.5</v>
      </c>
      <c r="F6" s="21">
        <v>16</v>
      </c>
    </row>
    <row r="7" spans="1:6" x14ac:dyDescent="0.35">
      <c r="A7" s="7">
        <v>3</v>
      </c>
      <c r="B7" s="1" t="s">
        <v>3</v>
      </c>
      <c r="C7" s="1" t="s">
        <v>3</v>
      </c>
      <c r="D7" s="5" t="s">
        <v>22</v>
      </c>
      <c r="E7" s="21">
        <f>21*31</f>
        <v>651</v>
      </c>
      <c r="F7" s="21">
        <v>2</v>
      </c>
    </row>
    <row r="8" spans="1:6" x14ac:dyDescent="0.35">
      <c r="A8" s="7">
        <v>4</v>
      </c>
      <c r="B8" s="1" t="s">
        <v>4</v>
      </c>
      <c r="C8" s="1" t="s">
        <v>4</v>
      </c>
      <c r="D8" s="5" t="s">
        <v>22</v>
      </c>
      <c r="E8" s="21">
        <f>(22*31)/4</f>
        <v>170.5</v>
      </c>
      <c r="F8" s="21">
        <v>8</v>
      </c>
    </row>
    <row r="9" spans="1:6" x14ac:dyDescent="0.35">
      <c r="A9" s="7">
        <v>5</v>
      </c>
      <c r="B9" s="1" t="s">
        <v>5</v>
      </c>
      <c r="C9" s="1" t="s">
        <v>5</v>
      </c>
      <c r="D9" s="5" t="s">
        <v>22</v>
      </c>
      <c r="E9" s="21">
        <f>21*31</f>
        <v>651</v>
      </c>
      <c r="F9" s="21">
        <v>2</v>
      </c>
    </row>
    <row r="10" spans="1:6" x14ac:dyDescent="0.35">
      <c r="A10" s="7">
        <v>6</v>
      </c>
      <c r="B10" s="1" t="s">
        <v>4</v>
      </c>
      <c r="C10" s="1" t="s">
        <v>4</v>
      </c>
      <c r="D10" s="5" t="s">
        <v>22</v>
      </c>
      <c r="E10" s="21">
        <f>(22*31)/4</f>
        <v>170.5</v>
      </c>
      <c r="F10" s="21">
        <v>8</v>
      </c>
    </row>
    <row r="11" spans="1:6" x14ac:dyDescent="0.35">
      <c r="A11" s="7">
        <v>6</v>
      </c>
      <c r="B11" s="1" t="s">
        <v>6</v>
      </c>
      <c r="C11" s="1" t="s">
        <v>39</v>
      </c>
      <c r="D11" s="5" t="s">
        <v>22</v>
      </c>
      <c r="E11" s="21">
        <f>21*31</f>
        <v>651</v>
      </c>
      <c r="F11" s="21">
        <v>2</v>
      </c>
    </row>
    <row r="12" spans="1:6" x14ac:dyDescent="0.35">
      <c r="A12" s="7">
        <v>7</v>
      </c>
      <c r="B12" s="1" t="s">
        <v>7</v>
      </c>
      <c r="C12" s="1" t="s">
        <v>7</v>
      </c>
      <c r="D12" s="5" t="s">
        <v>22</v>
      </c>
      <c r="E12" s="21">
        <f>(22*31)/4</f>
        <v>170.5</v>
      </c>
      <c r="F12" s="21">
        <v>8</v>
      </c>
    </row>
    <row r="13" spans="1:6" x14ac:dyDescent="0.35">
      <c r="A13" s="7">
        <v>8</v>
      </c>
      <c r="B13" s="18" t="s">
        <v>11</v>
      </c>
      <c r="C13" s="2" t="s">
        <v>38</v>
      </c>
      <c r="D13" s="5" t="s">
        <v>22</v>
      </c>
      <c r="E13" s="21">
        <f>21*31</f>
        <v>651</v>
      </c>
      <c r="F13" s="21">
        <v>6</v>
      </c>
    </row>
    <row r="14" spans="1:6" x14ac:dyDescent="0.35">
      <c r="A14" s="7">
        <v>9</v>
      </c>
      <c r="B14" s="18" t="s">
        <v>8</v>
      </c>
      <c r="C14" s="2" t="s">
        <v>8</v>
      </c>
      <c r="D14" s="5" t="s">
        <v>22</v>
      </c>
      <c r="E14" s="21">
        <f>(22*31)/4</f>
        <v>170.5</v>
      </c>
      <c r="F14" s="21">
        <v>24</v>
      </c>
    </row>
    <row r="15" spans="1:6" x14ac:dyDescent="0.35">
      <c r="A15" s="7">
        <v>10</v>
      </c>
      <c r="B15" s="1" t="s">
        <v>15</v>
      </c>
      <c r="C15" s="1" t="s">
        <v>37</v>
      </c>
      <c r="D15" s="5" t="s">
        <v>22</v>
      </c>
      <c r="E15" s="21">
        <f>21*31</f>
        <v>651</v>
      </c>
      <c r="F15" s="21">
        <v>1</v>
      </c>
    </row>
    <row r="16" spans="1:6" x14ac:dyDescent="0.35">
      <c r="A16" s="7">
        <v>11</v>
      </c>
      <c r="B16" s="1" t="s">
        <v>36</v>
      </c>
      <c r="C16" s="1" t="s">
        <v>10</v>
      </c>
      <c r="D16" s="5" t="s">
        <v>22</v>
      </c>
      <c r="E16" s="21">
        <f>(22*31)/4</f>
        <v>170.5</v>
      </c>
      <c r="F16" s="21">
        <v>4</v>
      </c>
    </row>
    <row r="17" spans="1:7" x14ac:dyDescent="0.35">
      <c r="A17" s="7">
        <v>12</v>
      </c>
      <c r="B17" s="1" t="s">
        <v>41</v>
      </c>
      <c r="C17" s="1" t="s">
        <v>41</v>
      </c>
      <c r="D17" s="5" t="s">
        <v>22</v>
      </c>
      <c r="E17" s="21">
        <f>21*31</f>
        <v>651</v>
      </c>
      <c r="F17" s="21">
        <v>4</v>
      </c>
    </row>
    <row r="18" spans="1:7" x14ac:dyDescent="0.35">
      <c r="A18" s="7">
        <v>13</v>
      </c>
      <c r="B18" s="1" t="s">
        <v>42</v>
      </c>
      <c r="C18" s="1" t="s">
        <v>42</v>
      </c>
      <c r="D18" s="5" t="s">
        <v>22</v>
      </c>
      <c r="E18" s="21">
        <f>(22*31)/4</f>
        <v>170.5</v>
      </c>
      <c r="F18" s="21">
        <v>16</v>
      </c>
    </row>
    <row r="19" spans="1:7" x14ac:dyDescent="0.35">
      <c r="A19" s="7">
        <v>14</v>
      </c>
      <c r="B19" s="1" t="s">
        <v>0</v>
      </c>
      <c r="C19" s="1" t="s">
        <v>47</v>
      </c>
      <c r="D19" s="5" t="s">
        <v>22</v>
      </c>
      <c r="E19" s="21">
        <f>21*31</f>
        <v>651</v>
      </c>
      <c r="F19" s="21">
        <v>4</v>
      </c>
    </row>
    <row r="20" spans="1:7" x14ac:dyDescent="0.35">
      <c r="A20" s="7">
        <v>15</v>
      </c>
      <c r="B20" s="1" t="s">
        <v>9</v>
      </c>
      <c r="C20" s="1" t="s">
        <v>43</v>
      </c>
      <c r="D20" s="5" t="s">
        <v>22</v>
      </c>
      <c r="E20" s="21">
        <f>(22*31)/4</f>
        <v>170.5</v>
      </c>
      <c r="F20" s="21">
        <v>16</v>
      </c>
    </row>
    <row r="21" spans="1:7" x14ac:dyDescent="0.35">
      <c r="A21" s="7">
        <v>16</v>
      </c>
      <c r="B21" s="1" t="s">
        <v>0</v>
      </c>
      <c r="C21" s="1" t="s">
        <v>46</v>
      </c>
      <c r="D21" s="5" t="s">
        <v>22</v>
      </c>
      <c r="E21" s="21">
        <f>9*(31-4)</f>
        <v>243</v>
      </c>
      <c r="F21" s="21">
        <v>2</v>
      </c>
    </row>
    <row r="22" spans="1:7" x14ac:dyDescent="0.35">
      <c r="A22" s="7">
        <v>17</v>
      </c>
      <c r="B22" s="1" t="s">
        <v>9</v>
      </c>
      <c r="C22" s="1" t="s">
        <v>43</v>
      </c>
      <c r="D22" s="5" t="s">
        <v>22</v>
      </c>
      <c r="E22" s="21">
        <f>E21</f>
        <v>243</v>
      </c>
      <c r="F22" s="21">
        <v>2</v>
      </c>
    </row>
    <row r="23" spans="1:7" x14ac:dyDescent="0.35">
      <c r="A23" s="7">
        <v>18</v>
      </c>
      <c r="B23" s="1" t="s">
        <v>48</v>
      </c>
      <c r="C23" s="1" t="s">
        <v>48</v>
      </c>
      <c r="D23" s="5" t="s">
        <v>22</v>
      </c>
      <c r="E23" s="5">
        <f>9*(31-4)</f>
        <v>243</v>
      </c>
      <c r="F23" s="21">
        <v>1</v>
      </c>
    </row>
    <row r="24" spans="1:7" x14ac:dyDescent="0.35">
      <c r="A24" s="7">
        <v>19</v>
      </c>
      <c r="B24" s="1" t="s">
        <v>49</v>
      </c>
      <c r="C24" s="1" t="s">
        <v>49</v>
      </c>
      <c r="D24" s="5" t="s">
        <v>22</v>
      </c>
      <c r="E24" s="5">
        <f>E23</f>
        <v>243</v>
      </c>
      <c r="F24" s="21">
        <v>2</v>
      </c>
    </row>
    <row r="25" spans="1:7" x14ac:dyDescent="0.35">
      <c r="A25" s="7"/>
      <c r="B25" s="23"/>
      <c r="C25" s="23"/>
      <c r="D25" s="24"/>
      <c r="E25" s="24"/>
      <c r="F25" s="25"/>
    </row>
    <row r="26" spans="1:7" s="10" customFormat="1" x14ac:dyDescent="0.35">
      <c r="A26" s="6" t="s">
        <v>14</v>
      </c>
      <c r="B26" s="16"/>
      <c r="C26" s="26" t="s">
        <v>17</v>
      </c>
      <c r="D26" s="27"/>
      <c r="E26" s="27"/>
      <c r="F26" s="27"/>
    </row>
    <row r="27" spans="1:7" s="10" customFormat="1" ht="29" x14ac:dyDescent="0.35">
      <c r="A27" s="6" t="s">
        <v>21</v>
      </c>
      <c r="B27" s="15" t="s">
        <v>34</v>
      </c>
      <c r="C27" s="11" t="s">
        <v>20</v>
      </c>
      <c r="D27" s="11" t="s">
        <v>18</v>
      </c>
      <c r="E27" s="9" t="s">
        <v>19</v>
      </c>
      <c r="F27" s="20" t="s">
        <v>33</v>
      </c>
    </row>
    <row r="28" spans="1:7" s="10" customFormat="1" x14ac:dyDescent="0.35">
      <c r="A28" s="6"/>
      <c r="B28" s="16"/>
      <c r="C28" s="29" t="s">
        <v>25</v>
      </c>
      <c r="D28" s="30"/>
      <c r="E28" s="30"/>
      <c r="F28" s="30"/>
    </row>
    <row r="29" spans="1:7" x14ac:dyDescent="0.35">
      <c r="A29" s="7">
        <v>1</v>
      </c>
      <c r="B29" s="1" t="s">
        <v>41</v>
      </c>
      <c r="C29" s="1" t="s">
        <v>44</v>
      </c>
      <c r="D29" s="5" t="s">
        <v>22</v>
      </c>
      <c r="E29" s="21">
        <f>21*31</f>
        <v>651</v>
      </c>
      <c r="F29" s="21">
        <v>4</v>
      </c>
      <c r="G29" s="19"/>
    </row>
    <row r="30" spans="1:7" x14ac:dyDescent="0.35">
      <c r="A30" s="7">
        <v>2</v>
      </c>
      <c r="B30" s="1" t="s">
        <v>42</v>
      </c>
      <c r="C30" s="1" t="s">
        <v>42</v>
      </c>
      <c r="D30" s="5" t="s">
        <v>22</v>
      </c>
      <c r="E30" s="21">
        <f>(22*31)/4</f>
        <v>170.5</v>
      </c>
      <c r="F30" s="21">
        <v>16</v>
      </c>
      <c r="G30" s="19"/>
    </row>
    <row r="31" spans="1:7" x14ac:dyDescent="0.35">
      <c r="A31" s="7">
        <v>3</v>
      </c>
      <c r="B31" s="1" t="s">
        <v>3</v>
      </c>
      <c r="C31" s="1" t="s">
        <v>3</v>
      </c>
      <c r="D31" s="5" t="s">
        <v>22</v>
      </c>
      <c r="E31" s="5">
        <v>300</v>
      </c>
      <c r="F31" s="21">
        <v>1</v>
      </c>
      <c r="G31" s="19"/>
    </row>
    <row r="32" spans="1:7" x14ac:dyDescent="0.35">
      <c r="A32" s="7">
        <v>4</v>
      </c>
      <c r="B32" s="1" t="s">
        <v>4</v>
      </c>
      <c r="C32" s="1" t="s">
        <v>4</v>
      </c>
      <c r="D32" s="5" t="s">
        <v>22</v>
      </c>
      <c r="E32" s="21">
        <f>E31</f>
        <v>300</v>
      </c>
      <c r="F32" s="21">
        <v>1</v>
      </c>
      <c r="G32" s="19"/>
    </row>
    <row r="33" spans="1:7" x14ac:dyDescent="0.35">
      <c r="A33" s="7">
        <v>5</v>
      </c>
      <c r="B33" s="1" t="s">
        <v>6</v>
      </c>
      <c r="C33" s="1" t="s">
        <v>39</v>
      </c>
      <c r="D33" s="5" t="s">
        <v>22</v>
      </c>
      <c r="E33" s="21">
        <f>21*31</f>
        <v>651</v>
      </c>
      <c r="F33" s="21">
        <v>2</v>
      </c>
      <c r="G33" s="19"/>
    </row>
    <row r="34" spans="1:7" x14ac:dyDescent="0.35">
      <c r="A34" s="7">
        <v>6</v>
      </c>
      <c r="B34" s="1" t="s">
        <v>7</v>
      </c>
      <c r="C34" s="1" t="s">
        <v>7</v>
      </c>
      <c r="D34" s="5" t="s">
        <v>22</v>
      </c>
      <c r="E34" s="21">
        <f>(22*31)/4</f>
        <v>170.5</v>
      </c>
      <c r="F34" s="21">
        <v>8</v>
      </c>
      <c r="G34" s="19"/>
    </row>
    <row r="35" spans="1:7" x14ac:dyDescent="0.35">
      <c r="A35" s="7">
        <v>7</v>
      </c>
      <c r="B35" s="18" t="s">
        <v>11</v>
      </c>
      <c r="C35" s="2" t="s">
        <v>38</v>
      </c>
      <c r="D35" s="5" t="s">
        <v>22</v>
      </c>
      <c r="E35" s="21">
        <f>21*31</f>
        <v>651</v>
      </c>
      <c r="F35" s="21">
        <v>2</v>
      </c>
      <c r="G35" s="19"/>
    </row>
    <row r="36" spans="1:7" x14ac:dyDescent="0.35">
      <c r="A36" s="7">
        <v>8</v>
      </c>
      <c r="B36" s="18" t="s">
        <v>8</v>
      </c>
      <c r="C36" s="2" t="s">
        <v>8</v>
      </c>
      <c r="D36" s="5" t="s">
        <v>22</v>
      </c>
      <c r="E36" s="21">
        <f>(22*31)/4</f>
        <v>170.5</v>
      </c>
      <c r="F36" s="21">
        <v>8</v>
      </c>
      <c r="G36" s="19"/>
    </row>
    <row r="37" spans="1:7" x14ac:dyDescent="0.35">
      <c r="A37" s="7">
        <v>9</v>
      </c>
      <c r="B37" s="1" t="s">
        <v>15</v>
      </c>
      <c r="C37" s="1" t="s">
        <v>37</v>
      </c>
      <c r="D37" s="5" t="s">
        <v>22</v>
      </c>
      <c r="E37" s="5">
        <v>300</v>
      </c>
      <c r="F37" s="21">
        <v>1</v>
      </c>
      <c r="G37" s="19"/>
    </row>
    <row r="38" spans="1:7" x14ac:dyDescent="0.35">
      <c r="A38" s="7">
        <v>10</v>
      </c>
      <c r="B38" s="1" t="s">
        <v>36</v>
      </c>
      <c r="C38" s="1" t="s">
        <v>10</v>
      </c>
      <c r="D38" s="5" t="s">
        <v>22</v>
      </c>
      <c r="E38" s="21">
        <f>E37</f>
        <v>300</v>
      </c>
      <c r="F38" s="21">
        <v>1</v>
      </c>
      <c r="G38" s="19"/>
    </row>
    <row r="39" spans="1:7" x14ac:dyDescent="0.35">
      <c r="A39" s="7"/>
      <c r="B39" s="18"/>
      <c r="C39" s="1"/>
      <c r="D39" s="5"/>
      <c r="E39" s="5"/>
      <c r="F39" s="21"/>
      <c r="G39" s="19"/>
    </row>
    <row r="40" spans="1:7" x14ac:dyDescent="0.35">
      <c r="A40" s="7"/>
      <c r="B40" s="18"/>
      <c r="C40" s="1"/>
      <c r="D40" s="5"/>
      <c r="E40" s="5"/>
      <c r="F40" s="21"/>
    </row>
    <row r="41" spans="1:7" x14ac:dyDescent="0.35">
      <c r="A41" s="7"/>
      <c r="B41" s="17"/>
      <c r="C41" s="26" t="s">
        <v>32</v>
      </c>
      <c r="D41" s="27"/>
      <c r="E41" s="27"/>
      <c r="F41" s="27"/>
    </row>
    <row r="42" spans="1:7" x14ac:dyDescent="0.35">
      <c r="D42"/>
      <c r="E42"/>
    </row>
    <row r="43" spans="1:7" x14ac:dyDescent="0.35">
      <c r="C43" s="10" t="s">
        <v>23</v>
      </c>
      <c r="D43"/>
      <c r="E43"/>
    </row>
    <row r="44" spans="1:7" x14ac:dyDescent="0.35">
      <c r="C44" s="10" t="s">
        <v>40</v>
      </c>
      <c r="D44"/>
      <c r="E44"/>
    </row>
    <row r="45" spans="1:7" x14ac:dyDescent="0.35">
      <c r="C45" s="10" t="s">
        <v>24</v>
      </c>
      <c r="D45"/>
      <c r="E45"/>
    </row>
    <row r="46" spans="1:7" x14ac:dyDescent="0.35">
      <c r="C46" t="s">
        <v>26</v>
      </c>
      <c r="D46"/>
      <c r="E46"/>
    </row>
    <row r="47" spans="1:7" x14ac:dyDescent="0.35">
      <c r="C47" t="s">
        <v>27</v>
      </c>
      <c r="D47"/>
      <c r="E47"/>
    </row>
    <row r="48" spans="1:7" x14ac:dyDescent="0.35">
      <c r="C48" t="s">
        <v>28</v>
      </c>
      <c r="D48"/>
      <c r="E48"/>
    </row>
    <row r="49" spans="3:5" x14ac:dyDescent="0.35">
      <c r="C49" t="s">
        <v>29</v>
      </c>
      <c r="D49"/>
      <c r="E49"/>
    </row>
    <row r="50" spans="3:5" x14ac:dyDescent="0.35">
      <c r="C50" t="s">
        <v>30</v>
      </c>
      <c r="D50"/>
      <c r="E50"/>
    </row>
    <row r="51" spans="3:5" x14ac:dyDescent="0.35">
      <c r="C51" t="s">
        <v>31</v>
      </c>
      <c r="D51"/>
      <c r="E51"/>
    </row>
    <row r="52" spans="3:5" x14ac:dyDescent="0.35">
      <c r="C52" s="4"/>
      <c r="D52" s="12"/>
    </row>
  </sheetData>
  <mergeCells count="6">
    <mergeCell ref="C41:F41"/>
    <mergeCell ref="C1:F1"/>
    <mergeCell ref="C3:F3"/>
    <mergeCell ref="C4:F4"/>
    <mergeCell ref="C26:F26"/>
    <mergeCell ref="C28:F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Camden All Categ 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Avhasei Mudzwiri</dc:creator>
  <cp:lastModifiedBy>Johanna Heisi</cp:lastModifiedBy>
  <dcterms:created xsi:type="dcterms:W3CDTF">2021-01-29T07:09:30Z</dcterms:created>
  <dcterms:modified xsi:type="dcterms:W3CDTF">2024-06-04T08:23:18Z</dcterms:modified>
</cp:coreProperties>
</file>