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https://durban-my.sharepoint.com/personal/nurse_biyela_durban_gov_za/Documents/Security Tender 2023/1C-29302/"/>
    </mc:Choice>
  </mc:AlternateContent>
  <xr:revisionPtr revIDLastSave="9" documentId="8_{77B56FCD-C6B7-4F8E-896E-EBC23468836F}" xr6:coauthVersionLast="47" xr6:coauthVersionMax="47" xr10:uidLastSave="{6EACD447-FC04-4E82-94F2-6FD6D1DC39E1}"/>
  <bookViews>
    <workbookView xWindow="-108" yWindow="-108" windowWidth="23256" windowHeight="12576" tabRatio="884" xr2:uid="{00000000-000D-0000-FFFF-FFFF00000000}"/>
  </bookViews>
  <sheets>
    <sheet name="Annex F - Scope of Work" sheetId="1" r:id="rId1"/>
    <sheet name="Annex F - Monthly BOQ" sheetId="3" state="hidden" r:id="rId2"/>
    <sheet name="Annex F1- Shift BOQ" sheetId="2" state="hidden" r:id="rId3"/>
    <sheet name="LIC Armed Summary" sheetId="7" r:id="rId4"/>
  </sheets>
  <definedNames>
    <definedName name="_xlnm._FilterDatabase" localSheetId="0" hidden="1">'Annex F - Scope of Work'!$A$4:$DW$4</definedName>
  </definedNames>
  <calcPr calcId="191029"/>
  <pivotCaches>
    <pivotCache cacheId="7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A6" i="1" l="1"/>
  <c r="CA7" i="1"/>
  <c r="CA5" i="1"/>
  <c r="AA773" i="3" l="1"/>
  <c r="U773" i="3"/>
  <c r="P773" i="3"/>
  <c r="M773" i="3"/>
  <c r="K773" i="3"/>
  <c r="AA772" i="3"/>
  <c r="U772" i="3"/>
  <c r="P772" i="3"/>
  <c r="M772" i="3"/>
  <c r="K772" i="3"/>
  <c r="AA771" i="3"/>
  <c r="U771" i="3"/>
  <c r="P771" i="3"/>
  <c r="M771" i="3"/>
  <c r="K771" i="3"/>
  <c r="AA769" i="3"/>
  <c r="U769" i="3"/>
  <c r="P769" i="3"/>
  <c r="M769" i="3"/>
  <c r="K769" i="3"/>
  <c r="AA768" i="3"/>
  <c r="U768" i="3"/>
  <c r="P768" i="3"/>
  <c r="M768" i="3"/>
  <c r="K768" i="3"/>
  <c r="AA767" i="3"/>
  <c r="U767" i="3"/>
  <c r="P767" i="3"/>
  <c r="M767" i="3"/>
  <c r="K767" i="3"/>
  <c r="AA766" i="3"/>
  <c r="U766" i="3"/>
  <c r="P766" i="3"/>
  <c r="M766" i="3"/>
  <c r="K766" i="3"/>
  <c r="AA764" i="3"/>
  <c r="U764" i="3"/>
  <c r="P764" i="3"/>
  <c r="M764" i="3"/>
  <c r="K764" i="3"/>
  <c r="AA763" i="3"/>
  <c r="U763" i="3"/>
  <c r="P763" i="3"/>
  <c r="M763" i="3"/>
  <c r="K763" i="3"/>
  <c r="AA762" i="3"/>
  <c r="U762" i="3"/>
  <c r="P762" i="3"/>
  <c r="M762" i="3"/>
  <c r="K762" i="3"/>
  <c r="AA761" i="3"/>
  <c r="U761" i="3"/>
  <c r="P761" i="3"/>
  <c r="M761" i="3"/>
  <c r="K761" i="3"/>
  <c r="AA760" i="3"/>
  <c r="U760" i="3"/>
  <c r="P760" i="3"/>
  <c r="M760" i="3"/>
  <c r="K760" i="3"/>
  <c r="AA759" i="3"/>
  <c r="U759" i="3"/>
  <c r="P759" i="3"/>
  <c r="M759" i="3"/>
  <c r="K759" i="3"/>
  <c r="AA758" i="3"/>
  <c r="U758" i="3"/>
  <c r="P758" i="3"/>
  <c r="M758" i="3"/>
  <c r="K758" i="3"/>
  <c r="AA757" i="3"/>
  <c r="U757" i="3"/>
  <c r="P757" i="3"/>
  <c r="M757" i="3"/>
  <c r="K757" i="3"/>
  <c r="AA755" i="3"/>
  <c r="U755" i="3"/>
  <c r="P755" i="3"/>
  <c r="M755" i="3"/>
  <c r="K755" i="3"/>
  <c r="AA754" i="3"/>
  <c r="U754" i="3"/>
  <c r="P754" i="3"/>
  <c r="M754" i="3"/>
  <c r="K754" i="3"/>
  <c r="AA752" i="3"/>
  <c r="U752" i="3"/>
  <c r="P752" i="3"/>
  <c r="M752" i="3"/>
  <c r="K752" i="3"/>
  <c r="AA751" i="3"/>
  <c r="U751" i="3"/>
  <c r="P751" i="3"/>
  <c r="M751" i="3"/>
  <c r="K751" i="3"/>
  <c r="AA750" i="3"/>
  <c r="AA775" i="3" s="1"/>
  <c r="U750" i="3"/>
  <c r="P750" i="3"/>
  <c r="M750" i="3"/>
  <c r="K750" i="3"/>
  <c r="AA748" i="3"/>
  <c r="U748" i="3"/>
  <c r="P748" i="3"/>
  <c r="M748" i="3"/>
  <c r="K748" i="3"/>
  <c r="AA747" i="3"/>
  <c r="U747" i="3"/>
  <c r="P747" i="3"/>
  <c r="M747" i="3"/>
  <c r="K747" i="3"/>
  <c r="AA746" i="3"/>
  <c r="U746" i="3"/>
  <c r="P746" i="3"/>
  <c r="M746" i="3"/>
  <c r="K746" i="3"/>
  <c r="AA738" i="3"/>
  <c r="Z738" i="3"/>
  <c r="U738" i="3"/>
  <c r="P738" i="3"/>
  <c r="AB738" i="3" s="1"/>
  <c r="M738" i="3"/>
  <c r="R738" i="3" s="1"/>
  <c r="W738" i="3" s="1"/>
  <c r="K738" i="3"/>
  <c r="AA737" i="3"/>
  <c r="U737" i="3"/>
  <c r="P737" i="3"/>
  <c r="M737" i="3"/>
  <c r="K737" i="3"/>
  <c r="AA736" i="3"/>
  <c r="Z736" i="3"/>
  <c r="U736" i="3"/>
  <c r="P736" i="3"/>
  <c r="M736" i="3"/>
  <c r="R736" i="3" s="1"/>
  <c r="W736" i="3" s="1"/>
  <c r="K736" i="3"/>
  <c r="AA734" i="3"/>
  <c r="U734" i="3"/>
  <c r="P734" i="3"/>
  <c r="M734" i="3"/>
  <c r="R734" i="3" s="1"/>
  <c r="K734" i="3"/>
  <c r="AA733" i="3"/>
  <c r="Z733" i="3"/>
  <c r="U733" i="3"/>
  <c r="R733" i="3"/>
  <c r="W733" i="3" s="1"/>
  <c r="P733" i="3"/>
  <c r="M733" i="3"/>
  <c r="K733" i="3"/>
  <c r="AA732" i="3"/>
  <c r="Z732" i="3"/>
  <c r="U732" i="3"/>
  <c r="P732" i="3"/>
  <c r="M732" i="3"/>
  <c r="R732" i="3" s="1"/>
  <c r="W732" i="3" s="1"/>
  <c r="K732" i="3"/>
  <c r="AA730" i="3"/>
  <c r="Z730" i="3"/>
  <c r="U730" i="3"/>
  <c r="P730" i="3"/>
  <c r="M730" i="3"/>
  <c r="R730" i="3" s="1"/>
  <c r="W730" i="3" s="1"/>
  <c r="K730" i="3"/>
  <c r="AA729" i="3"/>
  <c r="Z729" i="3"/>
  <c r="U729" i="3"/>
  <c r="R729" i="3"/>
  <c r="W729" i="3" s="1"/>
  <c r="P729" i="3"/>
  <c r="M729" i="3"/>
  <c r="K729" i="3"/>
  <c r="AA728" i="3"/>
  <c r="U728" i="3"/>
  <c r="P728" i="3"/>
  <c r="M728" i="3"/>
  <c r="K728" i="3"/>
  <c r="AA726" i="3"/>
  <c r="Z726" i="3"/>
  <c r="U726" i="3"/>
  <c r="AB726" i="3" s="1"/>
  <c r="R726" i="3"/>
  <c r="W726" i="3" s="1"/>
  <c r="P726" i="3"/>
  <c r="M726" i="3"/>
  <c r="K726" i="3"/>
  <c r="AA725" i="3"/>
  <c r="U725" i="3"/>
  <c r="P725" i="3"/>
  <c r="M725" i="3"/>
  <c r="R725" i="3" s="1"/>
  <c r="W725" i="3" s="1"/>
  <c r="X725" i="3" s="1"/>
  <c r="K725" i="3"/>
  <c r="AA724" i="3"/>
  <c r="Z724" i="3"/>
  <c r="U724" i="3"/>
  <c r="P724" i="3"/>
  <c r="M724" i="3"/>
  <c r="R724" i="3" s="1"/>
  <c r="W724" i="3" s="1"/>
  <c r="K724" i="3"/>
  <c r="AA722" i="3"/>
  <c r="Z722" i="3"/>
  <c r="U722" i="3"/>
  <c r="P722" i="3"/>
  <c r="M722" i="3"/>
  <c r="R722" i="3" s="1"/>
  <c r="W722" i="3" s="1"/>
  <c r="K722" i="3"/>
  <c r="AA721" i="3"/>
  <c r="Z721" i="3"/>
  <c r="U721" i="3"/>
  <c r="P721" i="3"/>
  <c r="M721" i="3"/>
  <c r="R721" i="3" s="1"/>
  <c r="W721" i="3" s="1"/>
  <c r="K721" i="3"/>
  <c r="AA720" i="3"/>
  <c r="U720" i="3"/>
  <c r="P720" i="3"/>
  <c r="M720" i="3"/>
  <c r="R720" i="3" s="1"/>
  <c r="K720" i="3"/>
  <c r="AA718" i="3"/>
  <c r="Z718" i="3"/>
  <c r="U718" i="3"/>
  <c r="P718" i="3"/>
  <c r="M718" i="3"/>
  <c r="R718" i="3" s="1"/>
  <c r="W718" i="3" s="1"/>
  <c r="K718" i="3"/>
  <c r="AA717" i="3"/>
  <c r="U717" i="3"/>
  <c r="P717" i="3"/>
  <c r="M717" i="3"/>
  <c r="R717" i="3" s="1"/>
  <c r="W717" i="3" s="1"/>
  <c r="K717" i="3"/>
  <c r="AA716" i="3"/>
  <c r="Z716" i="3"/>
  <c r="U716" i="3"/>
  <c r="P716" i="3"/>
  <c r="M716" i="3"/>
  <c r="R716" i="3" s="1"/>
  <c r="W716" i="3" s="1"/>
  <c r="K716" i="3"/>
  <c r="AA714" i="3"/>
  <c r="U714" i="3"/>
  <c r="P714" i="3"/>
  <c r="M714" i="3"/>
  <c r="R714" i="3" s="1"/>
  <c r="K714" i="3"/>
  <c r="AA713" i="3"/>
  <c r="Z713" i="3"/>
  <c r="U713" i="3"/>
  <c r="P713" i="3"/>
  <c r="M713" i="3"/>
  <c r="R713" i="3" s="1"/>
  <c r="W713" i="3" s="1"/>
  <c r="K713" i="3"/>
  <c r="AA712" i="3"/>
  <c r="Z712" i="3"/>
  <c r="U712" i="3"/>
  <c r="R712" i="3"/>
  <c r="W712" i="3" s="1"/>
  <c r="P712" i="3"/>
  <c r="M712" i="3"/>
  <c r="K712" i="3"/>
  <c r="AA710" i="3"/>
  <c r="Z710" i="3"/>
  <c r="U710" i="3"/>
  <c r="P710" i="3"/>
  <c r="M710" i="3"/>
  <c r="R710" i="3" s="1"/>
  <c r="W710" i="3" s="1"/>
  <c r="K710" i="3"/>
  <c r="AA709" i="3"/>
  <c r="Z709" i="3"/>
  <c r="U709" i="3"/>
  <c r="AB709" i="3" s="1"/>
  <c r="P709" i="3"/>
  <c r="M709" i="3"/>
  <c r="R709" i="3" s="1"/>
  <c r="W709" i="3" s="1"/>
  <c r="K709" i="3"/>
  <c r="AA708" i="3"/>
  <c r="U708" i="3"/>
  <c r="P708" i="3"/>
  <c r="M708" i="3"/>
  <c r="K708" i="3"/>
  <c r="AA706" i="3"/>
  <c r="Z706" i="3"/>
  <c r="U706" i="3"/>
  <c r="P706" i="3"/>
  <c r="M706" i="3"/>
  <c r="R706" i="3" s="1"/>
  <c r="W706" i="3" s="1"/>
  <c r="K706" i="3"/>
  <c r="AA705" i="3"/>
  <c r="U705" i="3"/>
  <c r="P705" i="3"/>
  <c r="M705" i="3"/>
  <c r="K705" i="3"/>
  <c r="AA704" i="3"/>
  <c r="Z704" i="3"/>
  <c r="U704" i="3"/>
  <c r="P704" i="3"/>
  <c r="M704" i="3"/>
  <c r="R704" i="3" s="1"/>
  <c r="W704" i="3" s="1"/>
  <c r="K704" i="3"/>
  <c r="AA702" i="3"/>
  <c r="U702" i="3"/>
  <c r="P702" i="3"/>
  <c r="M702" i="3"/>
  <c r="R702" i="3" s="1"/>
  <c r="K702" i="3"/>
  <c r="N702" i="3" s="1"/>
  <c r="AA701" i="3"/>
  <c r="Z701" i="3"/>
  <c r="U701" i="3"/>
  <c r="P701" i="3"/>
  <c r="M701" i="3"/>
  <c r="R701" i="3" s="1"/>
  <c r="W701" i="3" s="1"/>
  <c r="K701" i="3"/>
  <c r="AA700" i="3"/>
  <c r="Z700" i="3"/>
  <c r="U700" i="3"/>
  <c r="P700" i="3"/>
  <c r="M700" i="3"/>
  <c r="R700" i="3" s="1"/>
  <c r="W700" i="3" s="1"/>
  <c r="K700" i="3"/>
  <c r="AA698" i="3"/>
  <c r="Z698" i="3"/>
  <c r="U698" i="3"/>
  <c r="P698" i="3"/>
  <c r="M698" i="3"/>
  <c r="R698" i="3" s="1"/>
  <c r="W698" i="3" s="1"/>
  <c r="K698" i="3"/>
  <c r="AA697" i="3"/>
  <c r="Z697" i="3"/>
  <c r="U697" i="3"/>
  <c r="P697" i="3"/>
  <c r="M697" i="3"/>
  <c r="R697" i="3" s="1"/>
  <c r="W697" i="3" s="1"/>
  <c r="K697" i="3"/>
  <c r="AA696" i="3"/>
  <c r="U696" i="3"/>
  <c r="R696" i="3"/>
  <c r="P696" i="3"/>
  <c r="M696" i="3"/>
  <c r="K696" i="3"/>
  <c r="AA694" i="3"/>
  <c r="Z694" i="3"/>
  <c r="U694" i="3"/>
  <c r="P694" i="3"/>
  <c r="M694" i="3"/>
  <c r="R694" i="3" s="1"/>
  <c r="W694" i="3" s="1"/>
  <c r="K694" i="3"/>
  <c r="AA693" i="3"/>
  <c r="U693" i="3"/>
  <c r="P693" i="3"/>
  <c r="M693" i="3"/>
  <c r="K693" i="3"/>
  <c r="AA692" i="3"/>
  <c r="Z692" i="3"/>
  <c r="U692" i="3"/>
  <c r="P692" i="3"/>
  <c r="M692" i="3"/>
  <c r="R692" i="3" s="1"/>
  <c r="W692" i="3" s="1"/>
  <c r="K692" i="3"/>
  <c r="AA690" i="3"/>
  <c r="U690" i="3"/>
  <c r="P690" i="3"/>
  <c r="N690" i="3"/>
  <c r="M690" i="3"/>
  <c r="R690" i="3" s="1"/>
  <c r="K690" i="3"/>
  <c r="AA689" i="3"/>
  <c r="Z689" i="3"/>
  <c r="U689" i="3"/>
  <c r="P689" i="3"/>
  <c r="M689" i="3"/>
  <c r="R689" i="3" s="1"/>
  <c r="W689" i="3" s="1"/>
  <c r="K689" i="3"/>
  <c r="AA688" i="3"/>
  <c r="Z688" i="3"/>
  <c r="U688" i="3"/>
  <c r="P688" i="3"/>
  <c r="AB688" i="3" s="1"/>
  <c r="M688" i="3"/>
  <c r="R688" i="3" s="1"/>
  <c r="W688" i="3" s="1"/>
  <c r="K688" i="3"/>
  <c r="AA686" i="3"/>
  <c r="Z686" i="3"/>
  <c r="U686" i="3"/>
  <c r="P686" i="3"/>
  <c r="M686" i="3"/>
  <c r="R686" i="3" s="1"/>
  <c r="W686" i="3" s="1"/>
  <c r="K686" i="3"/>
  <c r="AA685" i="3"/>
  <c r="Z685" i="3"/>
  <c r="U685" i="3"/>
  <c r="P685" i="3"/>
  <c r="AB685" i="3" s="1"/>
  <c r="M685" i="3"/>
  <c r="R685" i="3" s="1"/>
  <c r="W685" i="3" s="1"/>
  <c r="K685" i="3"/>
  <c r="AA684" i="3"/>
  <c r="U684" i="3"/>
  <c r="P684" i="3"/>
  <c r="AA682" i="3"/>
  <c r="Z682" i="3"/>
  <c r="U682" i="3"/>
  <c r="P682" i="3"/>
  <c r="AA681" i="3"/>
  <c r="U681" i="3"/>
  <c r="P681" i="3"/>
  <c r="M681" i="3"/>
  <c r="R681" i="3" s="1"/>
  <c r="K681" i="3"/>
  <c r="AA680" i="3"/>
  <c r="Z680" i="3"/>
  <c r="U680" i="3"/>
  <c r="P680" i="3"/>
  <c r="M680" i="3"/>
  <c r="R680" i="3" s="1"/>
  <c r="W680" i="3" s="1"/>
  <c r="K680" i="3"/>
  <c r="AA678" i="3"/>
  <c r="U678" i="3"/>
  <c r="R678" i="3"/>
  <c r="P678" i="3"/>
  <c r="M678" i="3"/>
  <c r="K678" i="3"/>
  <c r="AA677" i="3"/>
  <c r="Z677" i="3"/>
  <c r="U677" i="3"/>
  <c r="P677" i="3"/>
  <c r="M677" i="3"/>
  <c r="R677" i="3" s="1"/>
  <c r="W677" i="3" s="1"/>
  <c r="K677" i="3"/>
  <c r="AA676" i="3"/>
  <c r="Z676" i="3"/>
  <c r="U676" i="3"/>
  <c r="P676" i="3"/>
  <c r="M676" i="3"/>
  <c r="R676" i="3" s="1"/>
  <c r="W676" i="3" s="1"/>
  <c r="K676" i="3"/>
  <c r="AA674" i="3"/>
  <c r="Z674" i="3"/>
  <c r="U674" i="3"/>
  <c r="P674" i="3"/>
  <c r="AB674" i="3" s="1"/>
  <c r="M674" i="3"/>
  <c r="R674" i="3" s="1"/>
  <c r="W674" i="3" s="1"/>
  <c r="K674" i="3"/>
  <c r="AA673" i="3"/>
  <c r="Z673" i="3"/>
  <c r="U673" i="3"/>
  <c r="P673" i="3"/>
  <c r="M673" i="3"/>
  <c r="R673" i="3" s="1"/>
  <c r="W673" i="3" s="1"/>
  <c r="K673" i="3"/>
  <c r="AA672" i="3"/>
  <c r="U672" i="3"/>
  <c r="P672" i="3"/>
  <c r="M672" i="3"/>
  <c r="K672" i="3"/>
  <c r="AA670" i="3"/>
  <c r="Z670" i="3"/>
  <c r="U670" i="3"/>
  <c r="P670" i="3"/>
  <c r="M670" i="3"/>
  <c r="R670" i="3" s="1"/>
  <c r="W670" i="3" s="1"/>
  <c r="K670" i="3"/>
  <c r="AA669" i="3"/>
  <c r="U669" i="3"/>
  <c r="P669" i="3"/>
  <c r="M669" i="3"/>
  <c r="K669" i="3"/>
  <c r="AA668" i="3"/>
  <c r="Z668" i="3"/>
  <c r="U668" i="3"/>
  <c r="P668" i="3"/>
  <c r="M668" i="3"/>
  <c r="R668" i="3" s="1"/>
  <c r="W668" i="3" s="1"/>
  <c r="K668" i="3"/>
  <c r="AA666" i="3"/>
  <c r="U666" i="3"/>
  <c r="P666" i="3"/>
  <c r="M666" i="3"/>
  <c r="R666" i="3" s="1"/>
  <c r="K666" i="3"/>
  <c r="AA665" i="3"/>
  <c r="Z665" i="3"/>
  <c r="U665" i="3"/>
  <c r="R665" i="3"/>
  <c r="W665" i="3" s="1"/>
  <c r="P665" i="3"/>
  <c r="M665" i="3"/>
  <c r="K665" i="3"/>
  <c r="AA664" i="3"/>
  <c r="Z664" i="3"/>
  <c r="U664" i="3"/>
  <c r="P664" i="3"/>
  <c r="AA662" i="3"/>
  <c r="Z662" i="3"/>
  <c r="U662" i="3"/>
  <c r="P662" i="3"/>
  <c r="M662" i="3"/>
  <c r="R662" i="3" s="1"/>
  <c r="W662" i="3" s="1"/>
  <c r="K662" i="3"/>
  <c r="AA661" i="3"/>
  <c r="Z661" i="3"/>
  <c r="U661" i="3"/>
  <c r="P661" i="3"/>
  <c r="M661" i="3"/>
  <c r="R661" i="3" s="1"/>
  <c r="W661" i="3" s="1"/>
  <c r="K661" i="3"/>
  <c r="AA660" i="3"/>
  <c r="U660" i="3"/>
  <c r="P660" i="3"/>
  <c r="M660" i="3"/>
  <c r="R660" i="3" s="1"/>
  <c r="K660" i="3"/>
  <c r="AA658" i="3"/>
  <c r="Z658" i="3"/>
  <c r="U658" i="3"/>
  <c r="P658" i="3"/>
  <c r="M658" i="3"/>
  <c r="R658" i="3" s="1"/>
  <c r="W658" i="3" s="1"/>
  <c r="K658" i="3"/>
  <c r="AA657" i="3"/>
  <c r="U657" i="3"/>
  <c r="P657" i="3"/>
  <c r="M657" i="3"/>
  <c r="R657" i="3" s="1"/>
  <c r="K657" i="3"/>
  <c r="N657" i="3" s="1"/>
  <c r="AA656" i="3"/>
  <c r="Z656" i="3"/>
  <c r="U656" i="3"/>
  <c r="R656" i="3"/>
  <c r="W656" i="3" s="1"/>
  <c r="P656" i="3"/>
  <c r="M656" i="3"/>
  <c r="K656" i="3"/>
  <c r="AA654" i="3"/>
  <c r="U654" i="3"/>
  <c r="P654" i="3"/>
  <c r="M654" i="3"/>
  <c r="R654" i="3" s="1"/>
  <c r="K654" i="3"/>
  <c r="AA653" i="3"/>
  <c r="Z653" i="3"/>
  <c r="U653" i="3"/>
  <c r="P653" i="3"/>
  <c r="M653" i="3"/>
  <c r="R653" i="3" s="1"/>
  <c r="W653" i="3" s="1"/>
  <c r="K653" i="3"/>
  <c r="AA652" i="3"/>
  <c r="Z652" i="3"/>
  <c r="U652" i="3"/>
  <c r="P652" i="3"/>
  <c r="M652" i="3"/>
  <c r="R652" i="3" s="1"/>
  <c r="W652" i="3" s="1"/>
  <c r="K652" i="3"/>
  <c r="AA650" i="3"/>
  <c r="Z650" i="3"/>
  <c r="U650" i="3"/>
  <c r="P650" i="3"/>
  <c r="AA649" i="3"/>
  <c r="Z649" i="3"/>
  <c r="U649" i="3"/>
  <c r="P649" i="3"/>
  <c r="M649" i="3"/>
  <c r="R649" i="3" s="1"/>
  <c r="W649" i="3" s="1"/>
  <c r="K649" i="3"/>
  <c r="AA648" i="3"/>
  <c r="U648" i="3"/>
  <c r="R648" i="3"/>
  <c r="P648" i="3"/>
  <c r="M648" i="3"/>
  <c r="K648" i="3"/>
  <c r="N648" i="3" s="1"/>
  <c r="AA646" i="3"/>
  <c r="Z646" i="3"/>
  <c r="U646" i="3"/>
  <c r="P646" i="3"/>
  <c r="M646" i="3"/>
  <c r="R646" i="3" s="1"/>
  <c r="W646" i="3" s="1"/>
  <c r="K646" i="3"/>
  <c r="AA645" i="3"/>
  <c r="U645" i="3"/>
  <c r="R645" i="3"/>
  <c r="P645" i="3"/>
  <c r="M645" i="3"/>
  <c r="K645" i="3"/>
  <c r="AA644" i="3"/>
  <c r="Z644" i="3"/>
  <c r="U644" i="3"/>
  <c r="P644" i="3"/>
  <c r="M644" i="3"/>
  <c r="R644" i="3" s="1"/>
  <c r="W644" i="3" s="1"/>
  <c r="K644" i="3"/>
  <c r="AA642" i="3"/>
  <c r="U642" i="3"/>
  <c r="P642" i="3"/>
  <c r="N642" i="3"/>
  <c r="M642" i="3"/>
  <c r="R642" i="3" s="1"/>
  <c r="W642" i="3" s="1"/>
  <c r="K642" i="3"/>
  <c r="AA641" i="3"/>
  <c r="Z641" i="3"/>
  <c r="U641" i="3"/>
  <c r="P641" i="3"/>
  <c r="M641" i="3"/>
  <c r="R641" i="3" s="1"/>
  <c r="W641" i="3" s="1"/>
  <c r="K641" i="3"/>
  <c r="AA640" i="3"/>
  <c r="Z640" i="3"/>
  <c r="U640" i="3"/>
  <c r="P640" i="3"/>
  <c r="M640" i="3"/>
  <c r="R640" i="3" s="1"/>
  <c r="W640" i="3" s="1"/>
  <c r="K640" i="3"/>
  <c r="AA638" i="3"/>
  <c r="Z638" i="3"/>
  <c r="U638" i="3"/>
  <c r="P638" i="3"/>
  <c r="AB638" i="3" s="1"/>
  <c r="M638" i="3"/>
  <c r="R638" i="3" s="1"/>
  <c r="W638" i="3" s="1"/>
  <c r="K638" i="3"/>
  <c r="AA637" i="3"/>
  <c r="Z637" i="3"/>
  <c r="U637" i="3"/>
  <c r="P637" i="3"/>
  <c r="M637" i="3"/>
  <c r="R637" i="3" s="1"/>
  <c r="W637" i="3" s="1"/>
  <c r="K637" i="3"/>
  <c r="AA636" i="3"/>
  <c r="U636" i="3"/>
  <c r="P636" i="3"/>
  <c r="M636" i="3"/>
  <c r="R636" i="3" s="1"/>
  <c r="K636" i="3"/>
  <c r="AA634" i="3"/>
  <c r="Z634" i="3"/>
  <c r="U634" i="3"/>
  <c r="P634" i="3"/>
  <c r="M634" i="3"/>
  <c r="R634" i="3" s="1"/>
  <c r="W634" i="3" s="1"/>
  <c r="K634" i="3"/>
  <c r="AA633" i="3"/>
  <c r="U633" i="3"/>
  <c r="P633" i="3"/>
  <c r="M633" i="3"/>
  <c r="K633" i="3"/>
  <c r="AA632" i="3"/>
  <c r="Z632" i="3"/>
  <c r="U632" i="3"/>
  <c r="P632" i="3"/>
  <c r="AB632" i="3" s="1"/>
  <c r="M632" i="3"/>
  <c r="R632" i="3" s="1"/>
  <c r="W632" i="3" s="1"/>
  <c r="K632" i="3"/>
  <c r="AA630" i="3"/>
  <c r="U630" i="3"/>
  <c r="P630" i="3"/>
  <c r="M630" i="3"/>
  <c r="R630" i="3" s="1"/>
  <c r="K630" i="3"/>
  <c r="AA629" i="3"/>
  <c r="Z629" i="3"/>
  <c r="U629" i="3"/>
  <c r="R629" i="3"/>
  <c r="W629" i="3" s="1"/>
  <c r="P629" i="3"/>
  <c r="AB629" i="3" s="1"/>
  <c r="M629" i="3"/>
  <c r="K629" i="3"/>
  <c r="AA628" i="3"/>
  <c r="Z628" i="3"/>
  <c r="U628" i="3"/>
  <c r="R628" i="3"/>
  <c r="W628" i="3" s="1"/>
  <c r="P628" i="3"/>
  <c r="AB628" i="3" s="1"/>
  <c r="M628" i="3"/>
  <c r="K628" i="3"/>
  <c r="AA626" i="3"/>
  <c r="Z626" i="3"/>
  <c r="U626" i="3"/>
  <c r="P626" i="3"/>
  <c r="M626" i="3"/>
  <c r="R626" i="3" s="1"/>
  <c r="W626" i="3" s="1"/>
  <c r="K626" i="3"/>
  <c r="AA625" i="3"/>
  <c r="Z625" i="3"/>
  <c r="U625" i="3"/>
  <c r="P625" i="3"/>
  <c r="M625" i="3"/>
  <c r="R625" i="3" s="1"/>
  <c r="W625" i="3" s="1"/>
  <c r="K625" i="3"/>
  <c r="AA624" i="3"/>
  <c r="U624" i="3"/>
  <c r="P624" i="3"/>
  <c r="M624" i="3"/>
  <c r="K624" i="3"/>
  <c r="AA622" i="3"/>
  <c r="Z622" i="3"/>
  <c r="U622" i="3"/>
  <c r="R622" i="3"/>
  <c r="W622" i="3" s="1"/>
  <c r="P622" i="3"/>
  <c r="M622" i="3"/>
  <c r="K622" i="3"/>
  <c r="AA621" i="3"/>
  <c r="U621" i="3"/>
  <c r="P621" i="3"/>
  <c r="M621" i="3"/>
  <c r="R621" i="3" s="1"/>
  <c r="S621" i="3" s="1"/>
  <c r="K621" i="3"/>
  <c r="AA620" i="3"/>
  <c r="Z620" i="3"/>
  <c r="U620" i="3"/>
  <c r="P620" i="3"/>
  <c r="M620" i="3"/>
  <c r="R620" i="3" s="1"/>
  <c r="W620" i="3" s="1"/>
  <c r="K620" i="3"/>
  <c r="AA618" i="3"/>
  <c r="U618" i="3"/>
  <c r="R618" i="3"/>
  <c r="P618" i="3"/>
  <c r="M618" i="3"/>
  <c r="K618" i="3"/>
  <c r="N618" i="3" s="1"/>
  <c r="AA617" i="3"/>
  <c r="Z617" i="3"/>
  <c r="U617" i="3"/>
  <c r="P617" i="3"/>
  <c r="M617" i="3"/>
  <c r="R617" i="3" s="1"/>
  <c r="W617" i="3" s="1"/>
  <c r="K617" i="3"/>
  <c r="AA616" i="3"/>
  <c r="Z616" i="3"/>
  <c r="U616" i="3"/>
  <c r="P616" i="3"/>
  <c r="M616" i="3"/>
  <c r="R616" i="3" s="1"/>
  <c r="W616" i="3" s="1"/>
  <c r="K616" i="3"/>
  <c r="AA614" i="3"/>
  <c r="Z614" i="3"/>
  <c r="U614" i="3"/>
  <c r="R614" i="3"/>
  <c r="W614" i="3" s="1"/>
  <c r="P614" i="3"/>
  <c r="AB614" i="3" s="1"/>
  <c r="M614" i="3"/>
  <c r="K614" i="3"/>
  <c r="AA613" i="3"/>
  <c r="Z613" i="3"/>
  <c r="U613" i="3"/>
  <c r="P613" i="3"/>
  <c r="M613" i="3"/>
  <c r="R613" i="3" s="1"/>
  <c r="W613" i="3" s="1"/>
  <c r="K613" i="3"/>
  <c r="AA612" i="3"/>
  <c r="U612" i="3"/>
  <c r="R612" i="3"/>
  <c r="P612" i="3"/>
  <c r="M612" i="3"/>
  <c r="K612" i="3"/>
  <c r="N612" i="3" s="1"/>
  <c r="AA610" i="3"/>
  <c r="Z610" i="3"/>
  <c r="U610" i="3"/>
  <c r="P610" i="3"/>
  <c r="M610" i="3"/>
  <c r="R610" i="3" s="1"/>
  <c r="W610" i="3" s="1"/>
  <c r="K610" i="3"/>
  <c r="AA609" i="3"/>
  <c r="U609" i="3"/>
  <c r="P609" i="3"/>
  <c r="M609" i="3"/>
  <c r="K609" i="3"/>
  <c r="AA608" i="3"/>
  <c r="Z608" i="3"/>
  <c r="U608" i="3"/>
  <c r="P608" i="3"/>
  <c r="M608" i="3"/>
  <c r="R608" i="3" s="1"/>
  <c r="W608" i="3" s="1"/>
  <c r="K608" i="3"/>
  <c r="AA606" i="3"/>
  <c r="U606" i="3"/>
  <c r="P606" i="3"/>
  <c r="N606" i="3"/>
  <c r="M606" i="3"/>
  <c r="R606" i="3" s="1"/>
  <c r="K606" i="3"/>
  <c r="AA605" i="3"/>
  <c r="Z605" i="3"/>
  <c r="U605" i="3"/>
  <c r="P605" i="3"/>
  <c r="M605" i="3"/>
  <c r="R605" i="3" s="1"/>
  <c r="W605" i="3" s="1"/>
  <c r="K605" i="3"/>
  <c r="AA604" i="3"/>
  <c r="Z604" i="3"/>
  <c r="U604" i="3"/>
  <c r="P604" i="3"/>
  <c r="M604" i="3"/>
  <c r="R604" i="3" s="1"/>
  <c r="W604" i="3" s="1"/>
  <c r="K604" i="3"/>
  <c r="AA602" i="3"/>
  <c r="Z602" i="3"/>
  <c r="U602" i="3"/>
  <c r="P602" i="3"/>
  <c r="M602" i="3"/>
  <c r="R602" i="3" s="1"/>
  <c r="W602" i="3" s="1"/>
  <c r="K602" i="3"/>
  <c r="AA601" i="3"/>
  <c r="Z601" i="3"/>
  <c r="U601" i="3"/>
  <c r="P601" i="3"/>
  <c r="AB601" i="3" s="1"/>
  <c r="M601" i="3"/>
  <c r="R601" i="3" s="1"/>
  <c r="W601" i="3" s="1"/>
  <c r="K601" i="3"/>
  <c r="AA600" i="3"/>
  <c r="U600" i="3"/>
  <c r="P600" i="3"/>
  <c r="M600" i="3"/>
  <c r="R600" i="3" s="1"/>
  <c r="K600" i="3"/>
  <c r="N600" i="3" s="1"/>
  <c r="AA598" i="3"/>
  <c r="Z598" i="3"/>
  <c r="U598" i="3"/>
  <c r="R598" i="3"/>
  <c r="W598" i="3" s="1"/>
  <c r="P598" i="3"/>
  <c r="AB598" i="3" s="1"/>
  <c r="M598" i="3"/>
  <c r="K598" i="3"/>
  <c r="AA597" i="3"/>
  <c r="U597" i="3"/>
  <c r="P597" i="3"/>
  <c r="M597" i="3"/>
  <c r="K597" i="3"/>
  <c r="AA596" i="3"/>
  <c r="Z596" i="3"/>
  <c r="U596" i="3"/>
  <c r="P596" i="3"/>
  <c r="M596" i="3"/>
  <c r="R596" i="3" s="1"/>
  <c r="W596" i="3" s="1"/>
  <c r="K596" i="3"/>
  <c r="AA594" i="3"/>
  <c r="U594" i="3"/>
  <c r="R594" i="3"/>
  <c r="P594" i="3"/>
  <c r="M594" i="3"/>
  <c r="K594" i="3"/>
  <c r="N594" i="3" s="1"/>
  <c r="AA593" i="3"/>
  <c r="Z593" i="3"/>
  <c r="U593" i="3"/>
  <c r="P593" i="3"/>
  <c r="M593" i="3"/>
  <c r="R593" i="3" s="1"/>
  <c r="W593" i="3" s="1"/>
  <c r="K593" i="3"/>
  <c r="AA592" i="3"/>
  <c r="Z592" i="3"/>
  <c r="U592" i="3"/>
  <c r="P592" i="3"/>
  <c r="M592" i="3"/>
  <c r="R592" i="3" s="1"/>
  <c r="W592" i="3" s="1"/>
  <c r="K592" i="3"/>
  <c r="AA590" i="3"/>
  <c r="Z590" i="3"/>
  <c r="U590" i="3"/>
  <c r="R590" i="3"/>
  <c r="W590" i="3" s="1"/>
  <c r="P590" i="3"/>
  <c r="AB590" i="3" s="1"/>
  <c r="M590" i="3"/>
  <c r="K590" i="3"/>
  <c r="AA589" i="3"/>
  <c r="Z589" i="3"/>
  <c r="U589" i="3"/>
  <c r="P589" i="3"/>
  <c r="M589" i="3"/>
  <c r="R589" i="3" s="1"/>
  <c r="W589" i="3" s="1"/>
  <c r="K589" i="3"/>
  <c r="AA588" i="3"/>
  <c r="U588" i="3"/>
  <c r="R588" i="3"/>
  <c r="P588" i="3"/>
  <c r="M588" i="3"/>
  <c r="K588" i="3"/>
  <c r="N588" i="3" s="1"/>
  <c r="AA586" i="3"/>
  <c r="Z586" i="3"/>
  <c r="U586" i="3"/>
  <c r="P586" i="3"/>
  <c r="M586" i="3"/>
  <c r="R586" i="3" s="1"/>
  <c r="W586" i="3" s="1"/>
  <c r="K586" i="3"/>
  <c r="AA585" i="3"/>
  <c r="U585" i="3"/>
  <c r="P585" i="3"/>
  <c r="M585" i="3"/>
  <c r="K585" i="3"/>
  <c r="AA584" i="3"/>
  <c r="Z584" i="3"/>
  <c r="U584" i="3"/>
  <c r="P584" i="3"/>
  <c r="M584" i="3"/>
  <c r="R584" i="3" s="1"/>
  <c r="W584" i="3" s="1"/>
  <c r="K584" i="3"/>
  <c r="AA582" i="3"/>
  <c r="U582" i="3"/>
  <c r="P582" i="3"/>
  <c r="M582" i="3"/>
  <c r="R582" i="3" s="1"/>
  <c r="K582" i="3"/>
  <c r="N582" i="3" s="1"/>
  <c r="AA581" i="3"/>
  <c r="Z581" i="3"/>
  <c r="U581" i="3"/>
  <c r="R581" i="3"/>
  <c r="W581" i="3" s="1"/>
  <c r="P581" i="3"/>
  <c r="M581" i="3"/>
  <c r="K581" i="3"/>
  <c r="AA580" i="3"/>
  <c r="Z580" i="3"/>
  <c r="U580" i="3"/>
  <c r="P580" i="3"/>
  <c r="M580" i="3"/>
  <c r="R580" i="3" s="1"/>
  <c r="W580" i="3" s="1"/>
  <c r="K580" i="3"/>
  <c r="AA578" i="3"/>
  <c r="Z578" i="3"/>
  <c r="U578" i="3"/>
  <c r="P578" i="3"/>
  <c r="M578" i="3"/>
  <c r="R578" i="3" s="1"/>
  <c r="W578" i="3" s="1"/>
  <c r="K578" i="3"/>
  <c r="AA577" i="3"/>
  <c r="Z577" i="3"/>
  <c r="U577" i="3"/>
  <c r="P577" i="3"/>
  <c r="M577" i="3"/>
  <c r="R577" i="3" s="1"/>
  <c r="W577" i="3" s="1"/>
  <c r="K577" i="3"/>
  <c r="AA576" i="3"/>
  <c r="U576" i="3"/>
  <c r="P576" i="3"/>
  <c r="M576" i="3"/>
  <c r="K576" i="3"/>
  <c r="AA574" i="3"/>
  <c r="Z574" i="3"/>
  <c r="U574" i="3"/>
  <c r="P574" i="3"/>
  <c r="M574" i="3"/>
  <c r="R574" i="3" s="1"/>
  <c r="W574" i="3" s="1"/>
  <c r="K574" i="3"/>
  <c r="AA573" i="3"/>
  <c r="U573" i="3"/>
  <c r="P573" i="3"/>
  <c r="M573" i="3"/>
  <c r="R573" i="3" s="1"/>
  <c r="K573" i="3"/>
  <c r="AA572" i="3"/>
  <c r="Z572" i="3"/>
  <c r="U572" i="3"/>
  <c r="P572" i="3"/>
  <c r="M572" i="3"/>
  <c r="R572" i="3" s="1"/>
  <c r="W572" i="3" s="1"/>
  <c r="K572" i="3"/>
  <c r="AA570" i="3"/>
  <c r="U570" i="3"/>
  <c r="P570" i="3"/>
  <c r="M570" i="3"/>
  <c r="R570" i="3" s="1"/>
  <c r="W570" i="3" s="1"/>
  <c r="K570" i="3"/>
  <c r="AA569" i="3"/>
  <c r="Z569" i="3"/>
  <c r="U569" i="3"/>
  <c r="P569" i="3"/>
  <c r="M569" i="3"/>
  <c r="R569" i="3" s="1"/>
  <c r="W569" i="3" s="1"/>
  <c r="K569" i="3"/>
  <c r="AA568" i="3"/>
  <c r="Z568" i="3"/>
  <c r="W568" i="3"/>
  <c r="U568" i="3"/>
  <c r="P568" i="3"/>
  <c r="M568" i="3"/>
  <c r="R568" i="3" s="1"/>
  <c r="K568" i="3"/>
  <c r="AA566" i="3"/>
  <c r="Z566" i="3"/>
  <c r="U566" i="3"/>
  <c r="R566" i="3"/>
  <c r="W566" i="3" s="1"/>
  <c r="P566" i="3"/>
  <c r="AB566" i="3" s="1"/>
  <c r="M566" i="3"/>
  <c r="K566" i="3"/>
  <c r="AA565" i="3"/>
  <c r="Z565" i="3"/>
  <c r="U565" i="3"/>
  <c r="R565" i="3"/>
  <c r="W565" i="3" s="1"/>
  <c r="P565" i="3"/>
  <c r="AB565" i="3" s="1"/>
  <c r="M565" i="3"/>
  <c r="K565" i="3"/>
  <c r="AA564" i="3"/>
  <c r="U564" i="3"/>
  <c r="P564" i="3"/>
  <c r="M564" i="3"/>
  <c r="R564" i="3" s="1"/>
  <c r="K564" i="3"/>
  <c r="AA562" i="3"/>
  <c r="Z562" i="3"/>
  <c r="W562" i="3"/>
  <c r="U562" i="3"/>
  <c r="P562" i="3"/>
  <c r="M562" i="3"/>
  <c r="R562" i="3" s="1"/>
  <c r="K562" i="3"/>
  <c r="AA561" i="3"/>
  <c r="U561" i="3"/>
  <c r="P561" i="3"/>
  <c r="M561" i="3"/>
  <c r="R561" i="3" s="1"/>
  <c r="K561" i="3"/>
  <c r="AA560" i="3"/>
  <c r="Z560" i="3"/>
  <c r="U560" i="3"/>
  <c r="P560" i="3"/>
  <c r="M560" i="3"/>
  <c r="R560" i="3" s="1"/>
  <c r="W560" i="3" s="1"/>
  <c r="K560" i="3"/>
  <c r="AA558" i="3"/>
  <c r="U558" i="3"/>
  <c r="P558" i="3"/>
  <c r="M558" i="3"/>
  <c r="R558" i="3" s="1"/>
  <c r="K558" i="3"/>
  <c r="N558" i="3" s="1"/>
  <c r="AA557" i="3"/>
  <c r="Z557" i="3"/>
  <c r="U557" i="3"/>
  <c r="P557" i="3"/>
  <c r="AB557" i="3" s="1"/>
  <c r="M557" i="3"/>
  <c r="R557" i="3" s="1"/>
  <c r="W557" i="3" s="1"/>
  <c r="K557" i="3"/>
  <c r="AA556" i="3"/>
  <c r="Z556" i="3"/>
  <c r="U556" i="3"/>
  <c r="P556" i="3"/>
  <c r="M556" i="3"/>
  <c r="R556" i="3" s="1"/>
  <c r="W556" i="3" s="1"/>
  <c r="K556" i="3"/>
  <c r="AA554" i="3"/>
  <c r="Z554" i="3"/>
  <c r="U554" i="3"/>
  <c r="R554" i="3"/>
  <c r="W554" i="3" s="1"/>
  <c r="P554" i="3"/>
  <c r="M554" i="3"/>
  <c r="K554" i="3"/>
  <c r="AA553" i="3"/>
  <c r="Z553" i="3"/>
  <c r="U553" i="3"/>
  <c r="R553" i="3"/>
  <c r="W553" i="3" s="1"/>
  <c r="P553" i="3"/>
  <c r="M553" i="3"/>
  <c r="K553" i="3"/>
  <c r="AA552" i="3"/>
  <c r="U552" i="3"/>
  <c r="P552" i="3"/>
  <c r="M552" i="3"/>
  <c r="R552" i="3" s="1"/>
  <c r="W552" i="3" s="1"/>
  <c r="K552" i="3"/>
  <c r="AA550" i="3"/>
  <c r="Z550" i="3"/>
  <c r="U550" i="3"/>
  <c r="P550" i="3"/>
  <c r="M550" i="3"/>
  <c r="R550" i="3" s="1"/>
  <c r="W550" i="3" s="1"/>
  <c r="K550" i="3"/>
  <c r="AA549" i="3"/>
  <c r="U549" i="3"/>
  <c r="R549" i="3"/>
  <c r="P549" i="3"/>
  <c r="M549" i="3"/>
  <c r="K549" i="3"/>
  <c r="AA548" i="3"/>
  <c r="Z548" i="3"/>
  <c r="U548" i="3"/>
  <c r="P548" i="3"/>
  <c r="M548" i="3"/>
  <c r="R548" i="3" s="1"/>
  <c r="W548" i="3" s="1"/>
  <c r="K548" i="3"/>
  <c r="AA546" i="3"/>
  <c r="U546" i="3"/>
  <c r="P546" i="3"/>
  <c r="M546" i="3"/>
  <c r="K546" i="3"/>
  <c r="AA545" i="3"/>
  <c r="Z545" i="3"/>
  <c r="U545" i="3"/>
  <c r="P545" i="3"/>
  <c r="M545" i="3"/>
  <c r="R545" i="3" s="1"/>
  <c r="W545" i="3" s="1"/>
  <c r="K545" i="3"/>
  <c r="AA544" i="3"/>
  <c r="Z544" i="3"/>
  <c r="U544" i="3"/>
  <c r="P544" i="3"/>
  <c r="M544" i="3"/>
  <c r="R544" i="3" s="1"/>
  <c r="W544" i="3" s="1"/>
  <c r="K544" i="3"/>
  <c r="AA542" i="3"/>
  <c r="Z542" i="3"/>
  <c r="U542" i="3"/>
  <c r="P542" i="3"/>
  <c r="M542" i="3"/>
  <c r="R542" i="3" s="1"/>
  <c r="W542" i="3" s="1"/>
  <c r="K542" i="3"/>
  <c r="AA541" i="3"/>
  <c r="Z541" i="3"/>
  <c r="U541" i="3"/>
  <c r="P541" i="3"/>
  <c r="AB541" i="3" s="1"/>
  <c r="M541" i="3"/>
  <c r="R541" i="3" s="1"/>
  <c r="W541" i="3" s="1"/>
  <c r="K541" i="3"/>
  <c r="AA540" i="3"/>
  <c r="U540" i="3"/>
  <c r="P540" i="3"/>
  <c r="M540" i="3"/>
  <c r="K540" i="3"/>
  <c r="AA538" i="3"/>
  <c r="Z538" i="3"/>
  <c r="U538" i="3"/>
  <c r="P538" i="3"/>
  <c r="M538" i="3"/>
  <c r="R538" i="3" s="1"/>
  <c r="W538" i="3" s="1"/>
  <c r="K538" i="3"/>
  <c r="AA537" i="3"/>
  <c r="U537" i="3"/>
  <c r="P537" i="3"/>
  <c r="M537" i="3"/>
  <c r="R537" i="3" s="1"/>
  <c r="K537" i="3"/>
  <c r="AA536" i="3"/>
  <c r="Z536" i="3"/>
  <c r="U536" i="3"/>
  <c r="P536" i="3"/>
  <c r="M536" i="3"/>
  <c r="R536" i="3" s="1"/>
  <c r="W536" i="3" s="1"/>
  <c r="K536" i="3"/>
  <c r="AA534" i="3"/>
  <c r="U534" i="3"/>
  <c r="P534" i="3"/>
  <c r="M534" i="3"/>
  <c r="R534" i="3" s="1"/>
  <c r="W534" i="3" s="1"/>
  <c r="K534" i="3"/>
  <c r="AA533" i="3"/>
  <c r="Z533" i="3"/>
  <c r="U533" i="3"/>
  <c r="P533" i="3"/>
  <c r="M533" i="3"/>
  <c r="R533" i="3" s="1"/>
  <c r="W533" i="3" s="1"/>
  <c r="K533" i="3"/>
  <c r="AA532" i="3"/>
  <c r="Z532" i="3"/>
  <c r="W532" i="3"/>
  <c r="U532" i="3"/>
  <c r="P532" i="3"/>
  <c r="M532" i="3"/>
  <c r="R532" i="3" s="1"/>
  <c r="K532" i="3"/>
  <c r="AA530" i="3"/>
  <c r="Z530" i="3"/>
  <c r="U530" i="3"/>
  <c r="R530" i="3"/>
  <c r="W530" i="3" s="1"/>
  <c r="P530" i="3"/>
  <c r="AB530" i="3" s="1"/>
  <c r="M530" i="3"/>
  <c r="K530" i="3"/>
  <c r="AA529" i="3"/>
  <c r="Z529" i="3"/>
  <c r="U529" i="3"/>
  <c r="P529" i="3"/>
  <c r="M529" i="3"/>
  <c r="R529" i="3" s="1"/>
  <c r="W529" i="3" s="1"/>
  <c r="K529" i="3"/>
  <c r="AA528" i="3"/>
  <c r="U528" i="3"/>
  <c r="P528" i="3"/>
  <c r="M528" i="3"/>
  <c r="R528" i="3" s="1"/>
  <c r="W528" i="3" s="1"/>
  <c r="K528" i="3"/>
  <c r="AA526" i="3"/>
  <c r="Z526" i="3"/>
  <c r="U526" i="3"/>
  <c r="P526" i="3"/>
  <c r="M526" i="3"/>
  <c r="R526" i="3" s="1"/>
  <c r="W526" i="3" s="1"/>
  <c r="K526" i="3"/>
  <c r="AA525" i="3"/>
  <c r="U525" i="3"/>
  <c r="P525" i="3"/>
  <c r="M525" i="3"/>
  <c r="R525" i="3" s="1"/>
  <c r="K525" i="3"/>
  <c r="AA524" i="3"/>
  <c r="Z524" i="3"/>
  <c r="U524" i="3"/>
  <c r="P524" i="3"/>
  <c r="M524" i="3"/>
  <c r="R524" i="3" s="1"/>
  <c r="W524" i="3" s="1"/>
  <c r="K524" i="3"/>
  <c r="AA522" i="3"/>
  <c r="U522" i="3"/>
  <c r="P522" i="3"/>
  <c r="M522" i="3"/>
  <c r="K522" i="3"/>
  <c r="AA521" i="3"/>
  <c r="Z521" i="3"/>
  <c r="U521" i="3"/>
  <c r="P521" i="3"/>
  <c r="M521" i="3"/>
  <c r="R521" i="3" s="1"/>
  <c r="W521" i="3" s="1"/>
  <c r="K521" i="3"/>
  <c r="AA520" i="3"/>
  <c r="Z520" i="3"/>
  <c r="U520" i="3"/>
  <c r="AB520" i="3" s="1"/>
  <c r="P520" i="3"/>
  <c r="M520" i="3"/>
  <c r="R520" i="3" s="1"/>
  <c r="W520" i="3" s="1"/>
  <c r="K520" i="3"/>
  <c r="AA518" i="3"/>
  <c r="Z518" i="3"/>
  <c r="U518" i="3"/>
  <c r="P518" i="3"/>
  <c r="M518" i="3"/>
  <c r="R518" i="3" s="1"/>
  <c r="W518" i="3" s="1"/>
  <c r="K518" i="3"/>
  <c r="AA517" i="3"/>
  <c r="Z517" i="3"/>
  <c r="U517" i="3"/>
  <c r="P517" i="3"/>
  <c r="M517" i="3"/>
  <c r="R517" i="3" s="1"/>
  <c r="W517" i="3" s="1"/>
  <c r="K517" i="3"/>
  <c r="AA516" i="3"/>
  <c r="U516" i="3"/>
  <c r="P516" i="3"/>
  <c r="M516" i="3"/>
  <c r="K516" i="3"/>
  <c r="AA514" i="3"/>
  <c r="Z514" i="3"/>
  <c r="U514" i="3"/>
  <c r="P514" i="3"/>
  <c r="M514" i="3"/>
  <c r="R514" i="3" s="1"/>
  <c r="W514" i="3" s="1"/>
  <c r="K514" i="3"/>
  <c r="AA513" i="3"/>
  <c r="U513" i="3"/>
  <c r="P513" i="3"/>
  <c r="M513" i="3"/>
  <c r="K513" i="3"/>
  <c r="AA512" i="3"/>
  <c r="Z512" i="3"/>
  <c r="U512" i="3"/>
  <c r="AB512" i="3" s="1"/>
  <c r="P512" i="3"/>
  <c r="M512" i="3"/>
  <c r="R512" i="3" s="1"/>
  <c r="W512" i="3" s="1"/>
  <c r="K512" i="3"/>
  <c r="AA510" i="3"/>
  <c r="U510" i="3"/>
  <c r="P510" i="3"/>
  <c r="M510" i="3"/>
  <c r="R510" i="3" s="1"/>
  <c r="W510" i="3" s="1"/>
  <c r="K510" i="3"/>
  <c r="AA509" i="3"/>
  <c r="Z509" i="3"/>
  <c r="U509" i="3"/>
  <c r="P509" i="3"/>
  <c r="M509" i="3"/>
  <c r="R509" i="3" s="1"/>
  <c r="W509" i="3" s="1"/>
  <c r="K509" i="3"/>
  <c r="AA508" i="3"/>
  <c r="Z508" i="3"/>
  <c r="U508" i="3"/>
  <c r="P508" i="3"/>
  <c r="M508" i="3"/>
  <c r="R508" i="3" s="1"/>
  <c r="W508" i="3" s="1"/>
  <c r="K508" i="3"/>
  <c r="AA506" i="3"/>
  <c r="Z506" i="3"/>
  <c r="U506" i="3"/>
  <c r="P506" i="3"/>
  <c r="M506" i="3"/>
  <c r="R506" i="3" s="1"/>
  <c r="W506" i="3" s="1"/>
  <c r="K506" i="3"/>
  <c r="AA505" i="3"/>
  <c r="Z505" i="3"/>
  <c r="U505" i="3"/>
  <c r="R505" i="3"/>
  <c r="W505" i="3" s="1"/>
  <c r="P505" i="3"/>
  <c r="M505" i="3"/>
  <c r="K505" i="3"/>
  <c r="AA504" i="3"/>
  <c r="U504" i="3"/>
  <c r="P504" i="3"/>
  <c r="M504" i="3"/>
  <c r="R504" i="3" s="1"/>
  <c r="W504" i="3" s="1"/>
  <c r="X504" i="3" s="1"/>
  <c r="K504" i="3"/>
  <c r="AA502" i="3"/>
  <c r="Z502" i="3"/>
  <c r="U502" i="3"/>
  <c r="P502" i="3"/>
  <c r="M502" i="3"/>
  <c r="R502" i="3" s="1"/>
  <c r="W502" i="3" s="1"/>
  <c r="K502" i="3"/>
  <c r="AA501" i="3"/>
  <c r="U501" i="3"/>
  <c r="P501" i="3"/>
  <c r="M501" i="3"/>
  <c r="R501" i="3" s="1"/>
  <c r="K501" i="3"/>
  <c r="AA500" i="3"/>
  <c r="Z500" i="3"/>
  <c r="U500" i="3"/>
  <c r="P500" i="3"/>
  <c r="M500" i="3"/>
  <c r="R500" i="3" s="1"/>
  <c r="W500" i="3" s="1"/>
  <c r="K500" i="3"/>
  <c r="AA498" i="3"/>
  <c r="U498" i="3"/>
  <c r="P498" i="3"/>
  <c r="M498" i="3"/>
  <c r="K498" i="3"/>
  <c r="AA497" i="3"/>
  <c r="Z497" i="3"/>
  <c r="U497" i="3"/>
  <c r="P497" i="3"/>
  <c r="M497" i="3"/>
  <c r="R497" i="3" s="1"/>
  <c r="W497" i="3" s="1"/>
  <c r="K497" i="3"/>
  <c r="AA496" i="3"/>
  <c r="Z496" i="3"/>
  <c r="U496" i="3"/>
  <c r="P496" i="3"/>
  <c r="M496" i="3"/>
  <c r="R496" i="3" s="1"/>
  <c r="W496" i="3" s="1"/>
  <c r="K496" i="3"/>
  <c r="AA494" i="3"/>
  <c r="Z494" i="3"/>
  <c r="U494" i="3"/>
  <c r="P494" i="3"/>
  <c r="AB494" i="3" s="1"/>
  <c r="M494" i="3"/>
  <c r="R494" i="3" s="1"/>
  <c r="W494" i="3" s="1"/>
  <c r="K494" i="3"/>
  <c r="AA493" i="3"/>
  <c r="Z493" i="3"/>
  <c r="U493" i="3"/>
  <c r="P493" i="3"/>
  <c r="M493" i="3"/>
  <c r="R493" i="3" s="1"/>
  <c r="W493" i="3" s="1"/>
  <c r="K493" i="3"/>
  <c r="AA492" i="3"/>
  <c r="U492" i="3"/>
  <c r="P492" i="3"/>
  <c r="M492" i="3"/>
  <c r="K492" i="3"/>
  <c r="AA490" i="3"/>
  <c r="Z490" i="3"/>
  <c r="U490" i="3"/>
  <c r="P490" i="3"/>
  <c r="M490" i="3"/>
  <c r="R490" i="3" s="1"/>
  <c r="W490" i="3" s="1"/>
  <c r="K490" i="3"/>
  <c r="AA489" i="3"/>
  <c r="U489" i="3"/>
  <c r="P489" i="3"/>
  <c r="M489" i="3"/>
  <c r="K489" i="3"/>
  <c r="AA488" i="3"/>
  <c r="Z488" i="3"/>
  <c r="U488" i="3"/>
  <c r="AB488" i="3" s="1"/>
  <c r="P488" i="3"/>
  <c r="M488" i="3"/>
  <c r="R488" i="3" s="1"/>
  <c r="W488" i="3" s="1"/>
  <c r="K488" i="3"/>
  <c r="AA486" i="3"/>
  <c r="U486" i="3"/>
  <c r="P486" i="3"/>
  <c r="M486" i="3"/>
  <c r="R486" i="3" s="1"/>
  <c r="K486" i="3"/>
  <c r="AA485" i="3"/>
  <c r="Z485" i="3"/>
  <c r="U485" i="3"/>
  <c r="P485" i="3"/>
  <c r="M485" i="3"/>
  <c r="R485" i="3" s="1"/>
  <c r="W485" i="3" s="1"/>
  <c r="K485" i="3"/>
  <c r="AA484" i="3"/>
  <c r="Z484" i="3"/>
  <c r="U484" i="3"/>
  <c r="P484" i="3"/>
  <c r="M484" i="3"/>
  <c r="R484" i="3" s="1"/>
  <c r="W484" i="3" s="1"/>
  <c r="K484" i="3"/>
  <c r="AA482" i="3"/>
  <c r="Z482" i="3"/>
  <c r="U482" i="3"/>
  <c r="P482" i="3"/>
  <c r="M482" i="3"/>
  <c r="R482" i="3" s="1"/>
  <c r="W482" i="3" s="1"/>
  <c r="K482" i="3"/>
  <c r="AA481" i="3"/>
  <c r="Z481" i="3"/>
  <c r="U481" i="3"/>
  <c r="P481" i="3"/>
  <c r="M481" i="3"/>
  <c r="R481" i="3" s="1"/>
  <c r="W481" i="3" s="1"/>
  <c r="K481" i="3"/>
  <c r="AA480" i="3"/>
  <c r="U480" i="3"/>
  <c r="P480" i="3"/>
  <c r="M480" i="3"/>
  <c r="K480" i="3"/>
  <c r="AA478" i="3"/>
  <c r="Z478" i="3"/>
  <c r="U478" i="3"/>
  <c r="P478" i="3"/>
  <c r="M478" i="3"/>
  <c r="R478" i="3" s="1"/>
  <c r="W478" i="3" s="1"/>
  <c r="K478" i="3"/>
  <c r="AA477" i="3"/>
  <c r="U477" i="3"/>
  <c r="P477" i="3"/>
  <c r="M477" i="3"/>
  <c r="K477" i="3"/>
  <c r="AA476" i="3"/>
  <c r="Z476" i="3"/>
  <c r="U476" i="3"/>
  <c r="P476" i="3"/>
  <c r="M476" i="3"/>
  <c r="R476" i="3" s="1"/>
  <c r="W476" i="3" s="1"/>
  <c r="K476" i="3"/>
  <c r="AA474" i="3"/>
  <c r="U474" i="3"/>
  <c r="P474" i="3"/>
  <c r="M474" i="3"/>
  <c r="K474" i="3"/>
  <c r="AA473" i="3"/>
  <c r="Z473" i="3"/>
  <c r="U473" i="3"/>
  <c r="P473" i="3"/>
  <c r="M473" i="3"/>
  <c r="R473" i="3" s="1"/>
  <c r="W473" i="3" s="1"/>
  <c r="K473" i="3"/>
  <c r="AA472" i="3"/>
  <c r="Z472" i="3"/>
  <c r="U472" i="3"/>
  <c r="P472" i="3"/>
  <c r="M472" i="3"/>
  <c r="R472" i="3" s="1"/>
  <c r="W472" i="3" s="1"/>
  <c r="K472" i="3"/>
  <c r="AA470" i="3"/>
  <c r="Z470" i="3"/>
  <c r="U470" i="3"/>
  <c r="P470" i="3"/>
  <c r="M470" i="3"/>
  <c r="R470" i="3" s="1"/>
  <c r="W470" i="3" s="1"/>
  <c r="K470" i="3"/>
  <c r="AA469" i="3"/>
  <c r="Z469" i="3"/>
  <c r="W469" i="3"/>
  <c r="U469" i="3"/>
  <c r="P469" i="3"/>
  <c r="M469" i="3"/>
  <c r="R469" i="3" s="1"/>
  <c r="K469" i="3"/>
  <c r="AA468" i="3"/>
  <c r="U468" i="3"/>
  <c r="P468" i="3"/>
  <c r="M468" i="3"/>
  <c r="K468" i="3"/>
  <c r="AA466" i="3"/>
  <c r="Z466" i="3"/>
  <c r="U466" i="3"/>
  <c r="R466" i="3"/>
  <c r="W466" i="3" s="1"/>
  <c r="P466" i="3"/>
  <c r="M466" i="3"/>
  <c r="K466" i="3"/>
  <c r="AA465" i="3"/>
  <c r="U465" i="3"/>
  <c r="P465" i="3"/>
  <c r="M465" i="3"/>
  <c r="R465" i="3" s="1"/>
  <c r="K465" i="3"/>
  <c r="AA464" i="3"/>
  <c r="Z464" i="3"/>
  <c r="U464" i="3"/>
  <c r="AB464" i="3" s="1"/>
  <c r="P464" i="3"/>
  <c r="M464" i="3"/>
  <c r="R464" i="3" s="1"/>
  <c r="W464" i="3" s="1"/>
  <c r="K464" i="3"/>
  <c r="AA462" i="3"/>
  <c r="U462" i="3"/>
  <c r="P462" i="3"/>
  <c r="M462" i="3"/>
  <c r="R462" i="3" s="1"/>
  <c r="K462" i="3"/>
  <c r="AA461" i="3"/>
  <c r="Z461" i="3"/>
  <c r="U461" i="3"/>
  <c r="P461" i="3"/>
  <c r="M461" i="3"/>
  <c r="R461" i="3" s="1"/>
  <c r="W461" i="3" s="1"/>
  <c r="K461" i="3"/>
  <c r="AA460" i="3"/>
  <c r="Z460" i="3"/>
  <c r="U460" i="3"/>
  <c r="P460" i="3"/>
  <c r="M460" i="3"/>
  <c r="R460" i="3" s="1"/>
  <c r="W460" i="3" s="1"/>
  <c r="K460" i="3"/>
  <c r="AA458" i="3"/>
  <c r="Z458" i="3"/>
  <c r="U458" i="3"/>
  <c r="R458" i="3"/>
  <c r="W458" i="3" s="1"/>
  <c r="P458" i="3"/>
  <c r="M458" i="3"/>
  <c r="K458" i="3"/>
  <c r="AA457" i="3"/>
  <c r="Z457" i="3"/>
  <c r="U457" i="3"/>
  <c r="R457" i="3"/>
  <c r="W457" i="3" s="1"/>
  <c r="P457" i="3"/>
  <c r="M457" i="3"/>
  <c r="K457" i="3"/>
  <c r="AA456" i="3"/>
  <c r="U456" i="3"/>
  <c r="P456" i="3"/>
  <c r="M456" i="3"/>
  <c r="K456" i="3"/>
  <c r="AA454" i="3"/>
  <c r="Z454" i="3"/>
  <c r="U454" i="3"/>
  <c r="P454" i="3"/>
  <c r="M454" i="3"/>
  <c r="R454" i="3" s="1"/>
  <c r="W454" i="3" s="1"/>
  <c r="K454" i="3"/>
  <c r="AA453" i="3"/>
  <c r="U453" i="3"/>
  <c r="R453" i="3"/>
  <c r="P453" i="3"/>
  <c r="M453" i="3"/>
  <c r="K453" i="3"/>
  <c r="AA452" i="3"/>
  <c r="Z452" i="3"/>
  <c r="U452" i="3"/>
  <c r="P452" i="3"/>
  <c r="M452" i="3"/>
  <c r="R452" i="3" s="1"/>
  <c r="W452" i="3" s="1"/>
  <c r="K452" i="3"/>
  <c r="AA450" i="3"/>
  <c r="U450" i="3"/>
  <c r="P450" i="3"/>
  <c r="M450" i="3"/>
  <c r="K450" i="3"/>
  <c r="AA449" i="3"/>
  <c r="Z449" i="3"/>
  <c r="U449" i="3"/>
  <c r="P449" i="3"/>
  <c r="M449" i="3"/>
  <c r="R449" i="3" s="1"/>
  <c r="W449" i="3" s="1"/>
  <c r="K449" i="3"/>
  <c r="AA448" i="3"/>
  <c r="Z448" i="3"/>
  <c r="U448" i="3"/>
  <c r="P448" i="3"/>
  <c r="M448" i="3"/>
  <c r="R448" i="3" s="1"/>
  <c r="W448" i="3" s="1"/>
  <c r="K448" i="3"/>
  <c r="AA446" i="3"/>
  <c r="Z446" i="3"/>
  <c r="U446" i="3"/>
  <c r="P446" i="3"/>
  <c r="M446" i="3"/>
  <c r="R446" i="3" s="1"/>
  <c r="W446" i="3" s="1"/>
  <c r="K446" i="3"/>
  <c r="AA445" i="3"/>
  <c r="Z445" i="3"/>
  <c r="U445" i="3"/>
  <c r="P445" i="3"/>
  <c r="AB445" i="3" s="1"/>
  <c r="M445" i="3"/>
  <c r="R445" i="3" s="1"/>
  <c r="W445" i="3" s="1"/>
  <c r="K445" i="3"/>
  <c r="AA444" i="3"/>
  <c r="U444" i="3"/>
  <c r="P444" i="3"/>
  <c r="M444" i="3"/>
  <c r="K444" i="3"/>
  <c r="AA442" i="3"/>
  <c r="Z442" i="3"/>
  <c r="U442" i="3"/>
  <c r="R442" i="3"/>
  <c r="W442" i="3" s="1"/>
  <c r="P442" i="3"/>
  <c r="M442" i="3"/>
  <c r="K442" i="3"/>
  <c r="AA441" i="3"/>
  <c r="U441" i="3"/>
  <c r="P441" i="3"/>
  <c r="M441" i="3"/>
  <c r="K441" i="3"/>
  <c r="AA440" i="3"/>
  <c r="Z440" i="3"/>
  <c r="U440" i="3"/>
  <c r="R440" i="3"/>
  <c r="W440" i="3" s="1"/>
  <c r="P440" i="3"/>
  <c r="M440" i="3"/>
  <c r="K440" i="3"/>
  <c r="AA438" i="3"/>
  <c r="U438" i="3"/>
  <c r="P438" i="3"/>
  <c r="M438" i="3"/>
  <c r="R438" i="3" s="1"/>
  <c r="W438" i="3" s="1"/>
  <c r="X438" i="3" s="1"/>
  <c r="K438" i="3"/>
  <c r="AA437" i="3"/>
  <c r="Z437" i="3"/>
  <c r="U437" i="3"/>
  <c r="P437" i="3"/>
  <c r="M437" i="3"/>
  <c r="R437" i="3" s="1"/>
  <c r="W437" i="3" s="1"/>
  <c r="K437" i="3"/>
  <c r="AA436" i="3"/>
  <c r="Z436" i="3"/>
  <c r="U436" i="3"/>
  <c r="P436" i="3"/>
  <c r="M436" i="3"/>
  <c r="R436" i="3" s="1"/>
  <c r="W436" i="3" s="1"/>
  <c r="K436" i="3"/>
  <c r="AA434" i="3"/>
  <c r="Z434" i="3"/>
  <c r="U434" i="3"/>
  <c r="R434" i="3"/>
  <c r="W434" i="3" s="1"/>
  <c r="P434" i="3"/>
  <c r="M434" i="3"/>
  <c r="K434" i="3"/>
  <c r="AA433" i="3"/>
  <c r="Z433" i="3"/>
  <c r="U433" i="3"/>
  <c r="R433" i="3"/>
  <c r="W433" i="3" s="1"/>
  <c r="P433" i="3"/>
  <c r="M433" i="3"/>
  <c r="K433" i="3"/>
  <c r="AA432" i="3"/>
  <c r="U432" i="3"/>
  <c r="P432" i="3"/>
  <c r="M432" i="3"/>
  <c r="K432" i="3"/>
  <c r="AA430" i="3"/>
  <c r="Z430" i="3"/>
  <c r="U430" i="3"/>
  <c r="P430" i="3"/>
  <c r="M430" i="3"/>
  <c r="R430" i="3" s="1"/>
  <c r="W430" i="3" s="1"/>
  <c r="K430" i="3"/>
  <c r="AA429" i="3"/>
  <c r="U429" i="3"/>
  <c r="R429" i="3"/>
  <c r="P429" i="3"/>
  <c r="M429" i="3"/>
  <c r="K429" i="3"/>
  <c r="AA428" i="3"/>
  <c r="Z428" i="3"/>
  <c r="U428" i="3"/>
  <c r="P428" i="3"/>
  <c r="M428" i="3"/>
  <c r="R428" i="3" s="1"/>
  <c r="W428" i="3" s="1"/>
  <c r="K428" i="3"/>
  <c r="AA426" i="3"/>
  <c r="U426" i="3"/>
  <c r="P426" i="3"/>
  <c r="M426" i="3"/>
  <c r="K426" i="3"/>
  <c r="AA425" i="3"/>
  <c r="Z425" i="3"/>
  <c r="U425" i="3"/>
  <c r="P425" i="3"/>
  <c r="M425" i="3"/>
  <c r="R425" i="3" s="1"/>
  <c r="W425" i="3" s="1"/>
  <c r="K425" i="3"/>
  <c r="AA424" i="3"/>
  <c r="Z424" i="3"/>
  <c r="U424" i="3"/>
  <c r="P424" i="3"/>
  <c r="M424" i="3"/>
  <c r="R424" i="3" s="1"/>
  <c r="W424" i="3" s="1"/>
  <c r="K424" i="3"/>
  <c r="AA422" i="3"/>
  <c r="Z422" i="3"/>
  <c r="U422" i="3"/>
  <c r="P422" i="3"/>
  <c r="M422" i="3"/>
  <c r="R422" i="3" s="1"/>
  <c r="W422" i="3" s="1"/>
  <c r="K422" i="3"/>
  <c r="AA421" i="3"/>
  <c r="Z421" i="3"/>
  <c r="U421" i="3"/>
  <c r="P421" i="3"/>
  <c r="M421" i="3"/>
  <c r="R421" i="3" s="1"/>
  <c r="W421" i="3" s="1"/>
  <c r="K421" i="3"/>
  <c r="AA420" i="3"/>
  <c r="U420" i="3"/>
  <c r="P420" i="3"/>
  <c r="M420" i="3"/>
  <c r="K420" i="3"/>
  <c r="AA418" i="3"/>
  <c r="Z418" i="3"/>
  <c r="U418" i="3"/>
  <c r="P418" i="3"/>
  <c r="M418" i="3"/>
  <c r="R418" i="3" s="1"/>
  <c r="W418" i="3" s="1"/>
  <c r="K418" i="3"/>
  <c r="AA417" i="3"/>
  <c r="U417" i="3"/>
  <c r="P417" i="3"/>
  <c r="M417" i="3"/>
  <c r="R417" i="3" s="1"/>
  <c r="K417" i="3"/>
  <c r="N417" i="3" s="1"/>
  <c r="AA416" i="3"/>
  <c r="Z416" i="3"/>
  <c r="U416" i="3"/>
  <c r="P416" i="3"/>
  <c r="M416" i="3"/>
  <c r="R416" i="3" s="1"/>
  <c r="W416" i="3" s="1"/>
  <c r="K416" i="3"/>
  <c r="AA414" i="3"/>
  <c r="U414" i="3"/>
  <c r="P414" i="3"/>
  <c r="M414" i="3"/>
  <c r="K414" i="3"/>
  <c r="AA413" i="3"/>
  <c r="Z413" i="3"/>
  <c r="U413" i="3"/>
  <c r="P413" i="3"/>
  <c r="M413" i="3"/>
  <c r="R413" i="3" s="1"/>
  <c r="W413" i="3" s="1"/>
  <c r="K413" i="3"/>
  <c r="AA412" i="3"/>
  <c r="Z412" i="3"/>
  <c r="U412" i="3"/>
  <c r="P412" i="3"/>
  <c r="M412" i="3"/>
  <c r="R412" i="3" s="1"/>
  <c r="W412" i="3" s="1"/>
  <c r="K412" i="3"/>
  <c r="AA410" i="3"/>
  <c r="Z410" i="3"/>
  <c r="U410" i="3"/>
  <c r="P410" i="3"/>
  <c r="M410" i="3"/>
  <c r="R410" i="3" s="1"/>
  <c r="W410" i="3" s="1"/>
  <c r="K410" i="3"/>
  <c r="AA409" i="3"/>
  <c r="Z409" i="3"/>
  <c r="U409" i="3"/>
  <c r="AB409" i="3" s="1"/>
  <c r="R409" i="3"/>
  <c r="W409" i="3" s="1"/>
  <c r="P409" i="3"/>
  <c r="M409" i="3"/>
  <c r="K409" i="3"/>
  <c r="AA408" i="3"/>
  <c r="U408" i="3"/>
  <c r="P408" i="3"/>
  <c r="M408" i="3"/>
  <c r="K408" i="3"/>
  <c r="AA406" i="3"/>
  <c r="Z406" i="3"/>
  <c r="U406" i="3"/>
  <c r="P406" i="3"/>
  <c r="M406" i="3"/>
  <c r="R406" i="3" s="1"/>
  <c r="W406" i="3" s="1"/>
  <c r="K406" i="3"/>
  <c r="AA405" i="3"/>
  <c r="U405" i="3"/>
  <c r="P405" i="3"/>
  <c r="M405" i="3"/>
  <c r="R405" i="3" s="1"/>
  <c r="K405" i="3"/>
  <c r="AA404" i="3"/>
  <c r="Z404" i="3"/>
  <c r="U404" i="3"/>
  <c r="P404" i="3"/>
  <c r="M404" i="3"/>
  <c r="R404" i="3" s="1"/>
  <c r="W404" i="3" s="1"/>
  <c r="K404" i="3"/>
  <c r="AA402" i="3"/>
  <c r="U402" i="3"/>
  <c r="P402" i="3"/>
  <c r="M402" i="3"/>
  <c r="K402" i="3"/>
  <c r="AA401" i="3"/>
  <c r="Z401" i="3"/>
  <c r="U401" i="3"/>
  <c r="P401" i="3"/>
  <c r="M401" i="3"/>
  <c r="R401" i="3" s="1"/>
  <c r="W401" i="3" s="1"/>
  <c r="K401" i="3"/>
  <c r="AA400" i="3"/>
  <c r="Z400" i="3"/>
  <c r="U400" i="3"/>
  <c r="P400" i="3"/>
  <c r="M400" i="3"/>
  <c r="R400" i="3" s="1"/>
  <c r="W400" i="3" s="1"/>
  <c r="K400" i="3"/>
  <c r="AA398" i="3"/>
  <c r="Z398" i="3"/>
  <c r="U398" i="3"/>
  <c r="P398" i="3"/>
  <c r="M398" i="3"/>
  <c r="R398" i="3" s="1"/>
  <c r="W398" i="3" s="1"/>
  <c r="K398" i="3"/>
  <c r="AA397" i="3"/>
  <c r="Z397" i="3"/>
  <c r="U397" i="3"/>
  <c r="P397" i="3"/>
  <c r="M397" i="3"/>
  <c r="R397" i="3" s="1"/>
  <c r="W397" i="3" s="1"/>
  <c r="K397" i="3"/>
  <c r="AA396" i="3"/>
  <c r="U396" i="3"/>
  <c r="P396" i="3"/>
  <c r="M396" i="3"/>
  <c r="K396" i="3"/>
  <c r="AA394" i="3"/>
  <c r="Z394" i="3"/>
  <c r="U394" i="3"/>
  <c r="P394" i="3"/>
  <c r="M394" i="3"/>
  <c r="R394" i="3" s="1"/>
  <c r="W394" i="3" s="1"/>
  <c r="K394" i="3"/>
  <c r="AA393" i="3"/>
  <c r="U393" i="3"/>
  <c r="P393" i="3"/>
  <c r="N393" i="3"/>
  <c r="M393" i="3"/>
  <c r="R393" i="3" s="1"/>
  <c r="K393" i="3"/>
  <c r="AA392" i="3"/>
  <c r="Z392" i="3"/>
  <c r="U392" i="3"/>
  <c r="P392" i="3"/>
  <c r="M392" i="3"/>
  <c r="R392" i="3" s="1"/>
  <c r="W392" i="3" s="1"/>
  <c r="K392" i="3"/>
  <c r="AA390" i="3"/>
  <c r="U390" i="3"/>
  <c r="P390" i="3"/>
  <c r="M390" i="3"/>
  <c r="R390" i="3" s="1"/>
  <c r="K390" i="3"/>
  <c r="AA389" i="3"/>
  <c r="Z389" i="3"/>
  <c r="U389" i="3"/>
  <c r="R389" i="3"/>
  <c r="W389" i="3" s="1"/>
  <c r="P389" i="3"/>
  <c r="M389" i="3"/>
  <c r="K389" i="3"/>
  <c r="AA388" i="3"/>
  <c r="Z388" i="3"/>
  <c r="U388" i="3"/>
  <c r="P388" i="3"/>
  <c r="AB388" i="3" s="1"/>
  <c r="M388" i="3"/>
  <c r="R388" i="3" s="1"/>
  <c r="W388" i="3" s="1"/>
  <c r="K388" i="3"/>
  <c r="AA386" i="3"/>
  <c r="Z386" i="3"/>
  <c r="U386" i="3"/>
  <c r="P386" i="3"/>
  <c r="M386" i="3"/>
  <c r="R386" i="3" s="1"/>
  <c r="W386" i="3" s="1"/>
  <c r="K386" i="3"/>
  <c r="AA385" i="3"/>
  <c r="Z385" i="3"/>
  <c r="U385" i="3"/>
  <c r="R385" i="3"/>
  <c r="W385" i="3" s="1"/>
  <c r="P385" i="3"/>
  <c r="M385" i="3"/>
  <c r="K385" i="3"/>
  <c r="AA384" i="3"/>
  <c r="U384" i="3"/>
  <c r="P384" i="3"/>
  <c r="M384" i="3"/>
  <c r="R384" i="3" s="1"/>
  <c r="K384" i="3"/>
  <c r="AA382" i="3"/>
  <c r="Z382" i="3"/>
  <c r="U382" i="3"/>
  <c r="AB382" i="3" s="1"/>
  <c r="P382" i="3"/>
  <c r="M382" i="3"/>
  <c r="R382" i="3" s="1"/>
  <c r="W382" i="3" s="1"/>
  <c r="K382" i="3"/>
  <c r="AA381" i="3"/>
  <c r="U381" i="3"/>
  <c r="P381" i="3"/>
  <c r="M381" i="3"/>
  <c r="R381" i="3" s="1"/>
  <c r="K381" i="3"/>
  <c r="AA380" i="3"/>
  <c r="Z380" i="3"/>
  <c r="U380" i="3"/>
  <c r="P380" i="3"/>
  <c r="M380" i="3"/>
  <c r="R380" i="3" s="1"/>
  <c r="W380" i="3" s="1"/>
  <c r="K380" i="3"/>
  <c r="AA378" i="3"/>
  <c r="U378" i="3"/>
  <c r="P378" i="3"/>
  <c r="M378" i="3"/>
  <c r="R378" i="3" s="1"/>
  <c r="K378" i="3"/>
  <c r="AA377" i="3"/>
  <c r="Z377" i="3"/>
  <c r="U377" i="3"/>
  <c r="P377" i="3"/>
  <c r="M377" i="3"/>
  <c r="R377" i="3" s="1"/>
  <c r="W377" i="3" s="1"/>
  <c r="K377" i="3"/>
  <c r="AA376" i="3"/>
  <c r="Z376" i="3"/>
  <c r="U376" i="3"/>
  <c r="P376" i="3"/>
  <c r="M376" i="3"/>
  <c r="R376" i="3" s="1"/>
  <c r="W376" i="3" s="1"/>
  <c r="K376" i="3"/>
  <c r="AA374" i="3"/>
  <c r="Z374" i="3"/>
  <c r="U374" i="3"/>
  <c r="AB374" i="3" s="1"/>
  <c r="R374" i="3"/>
  <c r="W374" i="3" s="1"/>
  <c r="P374" i="3"/>
  <c r="M374" i="3"/>
  <c r="K374" i="3"/>
  <c r="AA373" i="3"/>
  <c r="Z373" i="3"/>
  <c r="U373" i="3"/>
  <c r="P373" i="3"/>
  <c r="AB373" i="3" s="1"/>
  <c r="M373" i="3"/>
  <c r="R373" i="3" s="1"/>
  <c r="W373" i="3" s="1"/>
  <c r="K373" i="3"/>
  <c r="AA372" i="3"/>
  <c r="U372" i="3"/>
  <c r="P372" i="3"/>
  <c r="M372" i="3"/>
  <c r="K372" i="3"/>
  <c r="AA370" i="3"/>
  <c r="Z370" i="3"/>
  <c r="U370" i="3"/>
  <c r="P370" i="3"/>
  <c r="M370" i="3"/>
  <c r="R370" i="3" s="1"/>
  <c r="W370" i="3" s="1"/>
  <c r="K370" i="3"/>
  <c r="AA369" i="3"/>
  <c r="U369" i="3"/>
  <c r="P369" i="3"/>
  <c r="M369" i="3"/>
  <c r="K369" i="3"/>
  <c r="AA368" i="3"/>
  <c r="Z368" i="3"/>
  <c r="U368" i="3"/>
  <c r="P368" i="3"/>
  <c r="M368" i="3"/>
  <c r="R368" i="3" s="1"/>
  <c r="W368" i="3" s="1"/>
  <c r="K368" i="3"/>
  <c r="AA366" i="3"/>
  <c r="U366" i="3"/>
  <c r="P366" i="3"/>
  <c r="M366" i="3"/>
  <c r="R366" i="3" s="1"/>
  <c r="K366" i="3"/>
  <c r="AA365" i="3"/>
  <c r="Z365" i="3"/>
  <c r="U365" i="3"/>
  <c r="P365" i="3"/>
  <c r="M365" i="3"/>
  <c r="R365" i="3" s="1"/>
  <c r="W365" i="3" s="1"/>
  <c r="K365" i="3"/>
  <c r="AA364" i="3"/>
  <c r="Z364" i="3"/>
  <c r="U364" i="3"/>
  <c r="P364" i="3"/>
  <c r="M364" i="3"/>
  <c r="R364" i="3" s="1"/>
  <c r="W364" i="3" s="1"/>
  <c r="K364" i="3"/>
  <c r="AA362" i="3"/>
  <c r="Z362" i="3"/>
  <c r="U362" i="3"/>
  <c r="P362" i="3"/>
  <c r="M362" i="3"/>
  <c r="R362" i="3" s="1"/>
  <c r="W362" i="3" s="1"/>
  <c r="K362" i="3"/>
  <c r="AA361" i="3"/>
  <c r="Z361" i="3"/>
  <c r="U361" i="3"/>
  <c r="P361" i="3"/>
  <c r="M361" i="3"/>
  <c r="R361" i="3" s="1"/>
  <c r="W361" i="3" s="1"/>
  <c r="K361" i="3"/>
  <c r="AA360" i="3"/>
  <c r="U360" i="3"/>
  <c r="P360" i="3"/>
  <c r="M360" i="3"/>
  <c r="R360" i="3" s="1"/>
  <c r="K360" i="3"/>
  <c r="AA358" i="3"/>
  <c r="Z358" i="3"/>
  <c r="U358" i="3"/>
  <c r="P358" i="3"/>
  <c r="M358" i="3"/>
  <c r="R358" i="3" s="1"/>
  <c r="W358" i="3" s="1"/>
  <c r="K358" i="3"/>
  <c r="AA357" i="3"/>
  <c r="U357" i="3"/>
  <c r="P357" i="3"/>
  <c r="M357" i="3"/>
  <c r="K357" i="3"/>
  <c r="AA356" i="3"/>
  <c r="Z356" i="3"/>
  <c r="U356" i="3"/>
  <c r="P356" i="3"/>
  <c r="M356" i="3"/>
  <c r="R356" i="3" s="1"/>
  <c r="W356" i="3" s="1"/>
  <c r="K356" i="3"/>
  <c r="AA354" i="3"/>
  <c r="U354" i="3"/>
  <c r="P354" i="3"/>
  <c r="M354" i="3"/>
  <c r="R354" i="3" s="1"/>
  <c r="K354" i="3"/>
  <c r="AA353" i="3"/>
  <c r="Z353" i="3"/>
  <c r="U353" i="3"/>
  <c r="P353" i="3"/>
  <c r="M353" i="3"/>
  <c r="R353" i="3" s="1"/>
  <c r="W353" i="3" s="1"/>
  <c r="K353" i="3"/>
  <c r="AA352" i="3"/>
  <c r="Z352" i="3"/>
  <c r="U352" i="3"/>
  <c r="P352" i="3"/>
  <c r="M352" i="3"/>
  <c r="R352" i="3" s="1"/>
  <c r="W352" i="3" s="1"/>
  <c r="K352" i="3"/>
  <c r="AA350" i="3"/>
  <c r="Z350" i="3"/>
  <c r="U350" i="3"/>
  <c r="P350" i="3"/>
  <c r="M350" i="3"/>
  <c r="R350" i="3" s="1"/>
  <c r="W350" i="3" s="1"/>
  <c r="K350" i="3"/>
  <c r="AA349" i="3"/>
  <c r="Z349" i="3"/>
  <c r="U349" i="3"/>
  <c r="P349" i="3"/>
  <c r="M349" i="3"/>
  <c r="R349" i="3" s="1"/>
  <c r="W349" i="3" s="1"/>
  <c r="K349" i="3"/>
  <c r="AA348" i="3"/>
  <c r="U348" i="3"/>
  <c r="P348" i="3"/>
  <c r="M348" i="3"/>
  <c r="K348" i="3"/>
  <c r="AA346" i="3"/>
  <c r="Z346" i="3"/>
  <c r="U346" i="3"/>
  <c r="P346" i="3"/>
  <c r="AB346" i="3" s="1"/>
  <c r="M346" i="3"/>
  <c r="R346" i="3" s="1"/>
  <c r="W346" i="3" s="1"/>
  <c r="K346" i="3"/>
  <c r="AA345" i="3"/>
  <c r="U345" i="3"/>
  <c r="P345" i="3"/>
  <c r="M345" i="3"/>
  <c r="K345" i="3"/>
  <c r="AA344" i="3"/>
  <c r="Z344" i="3"/>
  <c r="U344" i="3"/>
  <c r="P344" i="3"/>
  <c r="AB344" i="3" s="1"/>
  <c r="M344" i="3"/>
  <c r="R344" i="3" s="1"/>
  <c r="W344" i="3" s="1"/>
  <c r="K344" i="3"/>
  <c r="AA342" i="3"/>
  <c r="U342" i="3"/>
  <c r="P342" i="3"/>
  <c r="M342" i="3"/>
  <c r="K342" i="3"/>
  <c r="AA341" i="3"/>
  <c r="Z341" i="3"/>
  <c r="U341" i="3"/>
  <c r="P341" i="3"/>
  <c r="M341" i="3"/>
  <c r="R341" i="3" s="1"/>
  <c r="W341" i="3" s="1"/>
  <c r="K341" i="3"/>
  <c r="AA340" i="3"/>
  <c r="Z340" i="3"/>
  <c r="U340" i="3"/>
  <c r="P340" i="3"/>
  <c r="M340" i="3"/>
  <c r="R340" i="3" s="1"/>
  <c r="W340" i="3" s="1"/>
  <c r="K340" i="3"/>
  <c r="AA338" i="3"/>
  <c r="Z338" i="3"/>
  <c r="U338" i="3"/>
  <c r="P338" i="3"/>
  <c r="M338" i="3"/>
  <c r="R338" i="3" s="1"/>
  <c r="W338" i="3" s="1"/>
  <c r="K338" i="3"/>
  <c r="AA337" i="3"/>
  <c r="Z337" i="3"/>
  <c r="U337" i="3"/>
  <c r="P337" i="3"/>
  <c r="M337" i="3"/>
  <c r="R337" i="3" s="1"/>
  <c r="W337" i="3" s="1"/>
  <c r="K337" i="3"/>
  <c r="AA336" i="3"/>
  <c r="U336" i="3"/>
  <c r="P336" i="3"/>
  <c r="M336" i="3"/>
  <c r="K336" i="3"/>
  <c r="AA334" i="3"/>
  <c r="Z334" i="3"/>
  <c r="U334" i="3"/>
  <c r="P334" i="3"/>
  <c r="M334" i="3"/>
  <c r="R334" i="3" s="1"/>
  <c r="W334" i="3" s="1"/>
  <c r="K334" i="3"/>
  <c r="AA333" i="3"/>
  <c r="U333" i="3"/>
  <c r="R333" i="3"/>
  <c r="W333" i="3" s="1"/>
  <c r="X333" i="3" s="1"/>
  <c r="P333" i="3"/>
  <c r="M333" i="3"/>
  <c r="N333" i="3" s="1"/>
  <c r="K333" i="3"/>
  <c r="AA332" i="3"/>
  <c r="Z332" i="3"/>
  <c r="U332" i="3"/>
  <c r="P332" i="3"/>
  <c r="M332" i="3"/>
  <c r="R332" i="3" s="1"/>
  <c r="W332" i="3" s="1"/>
  <c r="K332" i="3"/>
  <c r="AA330" i="3"/>
  <c r="U330" i="3"/>
  <c r="R330" i="3"/>
  <c r="P330" i="3"/>
  <c r="M330" i="3"/>
  <c r="K330" i="3"/>
  <c r="AA329" i="3"/>
  <c r="Z329" i="3"/>
  <c r="U329" i="3"/>
  <c r="P329" i="3"/>
  <c r="M329" i="3"/>
  <c r="R329" i="3" s="1"/>
  <c r="W329" i="3" s="1"/>
  <c r="K329" i="3"/>
  <c r="AA328" i="3"/>
  <c r="Z328" i="3"/>
  <c r="U328" i="3"/>
  <c r="P328" i="3"/>
  <c r="M328" i="3"/>
  <c r="R328" i="3" s="1"/>
  <c r="W328" i="3" s="1"/>
  <c r="K328" i="3"/>
  <c r="AA326" i="3"/>
  <c r="Z326" i="3"/>
  <c r="U326" i="3"/>
  <c r="P326" i="3"/>
  <c r="M326" i="3"/>
  <c r="R326" i="3" s="1"/>
  <c r="W326" i="3" s="1"/>
  <c r="K326" i="3"/>
  <c r="AA325" i="3"/>
  <c r="Z325" i="3"/>
  <c r="U325" i="3"/>
  <c r="AB325" i="3" s="1"/>
  <c r="P325" i="3"/>
  <c r="M325" i="3"/>
  <c r="R325" i="3" s="1"/>
  <c r="W325" i="3" s="1"/>
  <c r="K325" i="3"/>
  <c r="AA324" i="3"/>
  <c r="U324" i="3"/>
  <c r="P324" i="3"/>
  <c r="M324" i="3"/>
  <c r="R324" i="3" s="1"/>
  <c r="K324" i="3"/>
  <c r="AA322" i="3"/>
  <c r="Z322" i="3"/>
  <c r="U322" i="3"/>
  <c r="P322" i="3"/>
  <c r="AB322" i="3" s="1"/>
  <c r="M322" i="3"/>
  <c r="R322" i="3" s="1"/>
  <c r="W322" i="3" s="1"/>
  <c r="K322" i="3"/>
  <c r="AA321" i="3"/>
  <c r="U321" i="3"/>
  <c r="P321" i="3"/>
  <c r="M321" i="3"/>
  <c r="K321" i="3"/>
  <c r="AA320" i="3"/>
  <c r="Z320" i="3"/>
  <c r="U320" i="3"/>
  <c r="P320" i="3"/>
  <c r="M320" i="3"/>
  <c r="R320" i="3" s="1"/>
  <c r="W320" i="3" s="1"/>
  <c r="K320" i="3"/>
  <c r="AA318" i="3"/>
  <c r="U318" i="3"/>
  <c r="P318" i="3"/>
  <c r="M318" i="3"/>
  <c r="K318" i="3"/>
  <c r="AA317" i="3"/>
  <c r="Z317" i="3"/>
  <c r="U317" i="3"/>
  <c r="P317" i="3"/>
  <c r="M317" i="3"/>
  <c r="R317" i="3" s="1"/>
  <c r="W317" i="3" s="1"/>
  <c r="K317" i="3"/>
  <c r="AA316" i="3"/>
  <c r="Z316" i="3"/>
  <c r="U316" i="3"/>
  <c r="P316" i="3"/>
  <c r="M316" i="3"/>
  <c r="R316" i="3" s="1"/>
  <c r="W316" i="3" s="1"/>
  <c r="K316" i="3"/>
  <c r="AA314" i="3"/>
  <c r="Z314" i="3"/>
  <c r="U314" i="3"/>
  <c r="P314" i="3"/>
  <c r="M314" i="3"/>
  <c r="R314" i="3" s="1"/>
  <c r="W314" i="3" s="1"/>
  <c r="K314" i="3"/>
  <c r="AA313" i="3"/>
  <c r="Z313" i="3"/>
  <c r="U313" i="3"/>
  <c r="P313" i="3"/>
  <c r="M313" i="3"/>
  <c r="R313" i="3" s="1"/>
  <c r="W313" i="3" s="1"/>
  <c r="K313" i="3"/>
  <c r="AA312" i="3"/>
  <c r="U312" i="3"/>
  <c r="P312" i="3"/>
  <c r="M312" i="3"/>
  <c r="R312" i="3" s="1"/>
  <c r="K312" i="3"/>
  <c r="AA310" i="3"/>
  <c r="Z310" i="3"/>
  <c r="U310" i="3"/>
  <c r="P310" i="3"/>
  <c r="M310" i="3"/>
  <c r="R310" i="3" s="1"/>
  <c r="W310" i="3" s="1"/>
  <c r="K310" i="3"/>
  <c r="AA309" i="3"/>
  <c r="U309" i="3"/>
  <c r="R309" i="3"/>
  <c r="P309" i="3"/>
  <c r="M309" i="3"/>
  <c r="K309" i="3"/>
  <c r="AA308" i="3"/>
  <c r="Z308" i="3"/>
  <c r="U308" i="3"/>
  <c r="P308" i="3"/>
  <c r="M308" i="3"/>
  <c r="R308" i="3" s="1"/>
  <c r="W308" i="3" s="1"/>
  <c r="K308" i="3"/>
  <c r="AA306" i="3"/>
  <c r="U306" i="3"/>
  <c r="P306" i="3"/>
  <c r="M306" i="3"/>
  <c r="K306" i="3"/>
  <c r="AA305" i="3"/>
  <c r="Z305" i="3"/>
  <c r="U305" i="3"/>
  <c r="P305" i="3"/>
  <c r="M305" i="3"/>
  <c r="R305" i="3" s="1"/>
  <c r="W305" i="3" s="1"/>
  <c r="K305" i="3"/>
  <c r="AA304" i="3"/>
  <c r="Z304" i="3"/>
  <c r="U304" i="3"/>
  <c r="R304" i="3"/>
  <c r="W304" i="3" s="1"/>
  <c r="P304" i="3"/>
  <c r="M304" i="3"/>
  <c r="K304" i="3"/>
  <c r="AA302" i="3"/>
  <c r="Z302" i="3"/>
  <c r="U302" i="3"/>
  <c r="P302" i="3"/>
  <c r="M302" i="3"/>
  <c r="R302" i="3" s="1"/>
  <c r="W302" i="3" s="1"/>
  <c r="K302" i="3"/>
  <c r="AA301" i="3"/>
  <c r="Z301" i="3"/>
  <c r="U301" i="3"/>
  <c r="P301" i="3"/>
  <c r="M301" i="3"/>
  <c r="R301" i="3" s="1"/>
  <c r="W301" i="3" s="1"/>
  <c r="K301" i="3"/>
  <c r="AA300" i="3"/>
  <c r="U300" i="3"/>
  <c r="P300" i="3"/>
  <c r="M300" i="3"/>
  <c r="R300" i="3" s="1"/>
  <c r="K300" i="3"/>
  <c r="AA298" i="3"/>
  <c r="Z298" i="3"/>
  <c r="U298" i="3"/>
  <c r="P298" i="3"/>
  <c r="M298" i="3"/>
  <c r="R298" i="3" s="1"/>
  <c r="W298" i="3" s="1"/>
  <c r="K298" i="3"/>
  <c r="AA297" i="3"/>
  <c r="U297" i="3"/>
  <c r="P297" i="3"/>
  <c r="M297" i="3"/>
  <c r="K297" i="3"/>
  <c r="AA296" i="3"/>
  <c r="Z296" i="3"/>
  <c r="U296" i="3"/>
  <c r="P296" i="3"/>
  <c r="M296" i="3"/>
  <c r="R296" i="3" s="1"/>
  <c r="W296" i="3" s="1"/>
  <c r="K296" i="3"/>
  <c r="AA294" i="3"/>
  <c r="U294" i="3"/>
  <c r="P294" i="3"/>
  <c r="M294" i="3"/>
  <c r="R294" i="3" s="1"/>
  <c r="K294" i="3"/>
  <c r="N294" i="3" s="1"/>
  <c r="AA293" i="3"/>
  <c r="Z293" i="3"/>
  <c r="U293" i="3"/>
  <c r="R293" i="3"/>
  <c r="W293" i="3" s="1"/>
  <c r="P293" i="3"/>
  <c r="M293" i="3"/>
  <c r="K293" i="3"/>
  <c r="AA292" i="3"/>
  <c r="Z292" i="3"/>
  <c r="U292" i="3"/>
  <c r="P292" i="3"/>
  <c r="M292" i="3"/>
  <c r="R292" i="3" s="1"/>
  <c r="W292" i="3" s="1"/>
  <c r="K292" i="3"/>
  <c r="AA290" i="3"/>
  <c r="Z290" i="3"/>
  <c r="W290" i="3"/>
  <c r="U290" i="3"/>
  <c r="P290" i="3"/>
  <c r="M290" i="3"/>
  <c r="R290" i="3" s="1"/>
  <c r="K290" i="3"/>
  <c r="AA289" i="3"/>
  <c r="Z289" i="3"/>
  <c r="U289" i="3"/>
  <c r="R289" i="3"/>
  <c r="W289" i="3" s="1"/>
  <c r="P289" i="3"/>
  <c r="M289" i="3"/>
  <c r="K289" i="3"/>
  <c r="AA288" i="3"/>
  <c r="U288" i="3"/>
  <c r="P288" i="3"/>
  <c r="M288" i="3"/>
  <c r="R288" i="3" s="1"/>
  <c r="K288" i="3"/>
  <c r="AA286" i="3"/>
  <c r="Z286" i="3"/>
  <c r="U286" i="3"/>
  <c r="P286" i="3"/>
  <c r="M286" i="3"/>
  <c r="R286" i="3" s="1"/>
  <c r="W286" i="3" s="1"/>
  <c r="K286" i="3"/>
  <c r="AA285" i="3"/>
  <c r="U285" i="3"/>
  <c r="R285" i="3"/>
  <c r="P285" i="3"/>
  <c r="M285" i="3"/>
  <c r="K285" i="3"/>
  <c r="AA284" i="3"/>
  <c r="Z284" i="3"/>
  <c r="U284" i="3"/>
  <c r="P284" i="3"/>
  <c r="M284" i="3"/>
  <c r="R284" i="3" s="1"/>
  <c r="W284" i="3" s="1"/>
  <c r="K284" i="3"/>
  <c r="AA282" i="3"/>
  <c r="U282" i="3"/>
  <c r="R282" i="3"/>
  <c r="P282" i="3"/>
  <c r="M282" i="3"/>
  <c r="K282" i="3"/>
  <c r="AA281" i="3"/>
  <c r="Z281" i="3"/>
  <c r="U281" i="3"/>
  <c r="P281" i="3"/>
  <c r="AB281" i="3" s="1"/>
  <c r="M281" i="3"/>
  <c r="R281" i="3" s="1"/>
  <c r="W281" i="3" s="1"/>
  <c r="K281" i="3"/>
  <c r="AA280" i="3"/>
  <c r="Z280" i="3"/>
  <c r="U280" i="3"/>
  <c r="P280" i="3"/>
  <c r="M280" i="3"/>
  <c r="R280" i="3" s="1"/>
  <c r="W280" i="3" s="1"/>
  <c r="K280" i="3"/>
  <c r="AA278" i="3"/>
  <c r="Z278" i="3"/>
  <c r="U278" i="3"/>
  <c r="R278" i="3"/>
  <c r="W278" i="3" s="1"/>
  <c r="P278" i="3"/>
  <c r="M278" i="3"/>
  <c r="K278" i="3"/>
  <c r="AA277" i="3"/>
  <c r="Z277" i="3"/>
  <c r="U277" i="3"/>
  <c r="P277" i="3"/>
  <c r="M277" i="3"/>
  <c r="R277" i="3" s="1"/>
  <c r="W277" i="3" s="1"/>
  <c r="K277" i="3"/>
  <c r="AA276" i="3"/>
  <c r="U276" i="3"/>
  <c r="P276" i="3"/>
  <c r="M276" i="3"/>
  <c r="K276" i="3"/>
  <c r="AA274" i="3"/>
  <c r="Z274" i="3"/>
  <c r="U274" i="3"/>
  <c r="P274" i="3"/>
  <c r="M274" i="3"/>
  <c r="R274" i="3" s="1"/>
  <c r="W274" i="3" s="1"/>
  <c r="K274" i="3"/>
  <c r="AA273" i="3"/>
  <c r="U273" i="3"/>
  <c r="P273" i="3"/>
  <c r="M273" i="3"/>
  <c r="K273" i="3"/>
  <c r="AA272" i="3"/>
  <c r="Z272" i="3"/>
  <c r="U272" i="3"/>
  <c r="P272" i="3"/>
  <c r="M272" i="3"/>
  <c r="R272" i="3" s="1"/>
  <c r="W272" i="3" s="1"/>
  <c r="K272" i="3"/>
  <c r="AA270" i="3"/>
  <c r="U270" i="3"/>
  <c r="P270" i="3"/>
  <c r="M270" i="3"/>
  <c r="R270" i="3" s="1"/>
  <c r="K270" i="3"/>
  <c r="AA269" i="3"/>
  <c r="Z269" i="3"/>
  <c r="U269" i="3"/>
  <c r="P269" i="3"/>
  <c r="M269" i="3"/>
  <c r="R269" i="3" s="1"/>
  <c r="W269" i="3" s="1"/>
  <c r="K269" i="3"/>
  <c r="AA268" i="3"/>
  <c r="Z268" i="3"/>
  <c r="U268" i="3"/>
  <c r="P268" i="3"/>
  <c r="M268" i="3"/>
  <c r="R268" i="3" s="1"/>
  <c r="W268" i="3" s="1"/>
  <c r="K268" i="3"/>
  <c r="AA266" i="3"/>
  <c r="Z266" i="3"/>
  <c r="U266" i="3"/>
  <c r="P266" i="3"/>
  <c r="M266" i="3"/>
  <c r="R266" i="3" s="1"/>
  <c r="W266" i="3" s="1"/>
  <c r="K266" i="3"/>
  <c r="AA265" i="3"/>
  <c r="Z265" i="3"/>
  <c r="U265" i="3"/>
  <c r="P265" i="3"/>
  <c r="M265" i="3"/>
  <c r="R265" i="3" s="1"/>
  <c r="W265" i="3" s="1"/>
  <c r="K265" i="3"/>
  <c r="AA264" i="3"/>
  <c r="U264" i="3"/>
  <c r="P264" i="3"/>
  <c r="M264" i="3"/>
  <c r="R264" i="3" s="1"/>
  <c r="K264" i="3"/>
  <c r="AA262" i="3"/>
  <c r="Z262" i="3"/>
  <c r="U262" i="3"/>
  <c r="P262" i="3"/>
  <c r="M262" i="3"/>
  <c r="R262" i="3" s="1"/>
  <c r="W262" i="3" s="1"/>
  <c r="K262" i="3"/>
  <c r="AA261" i="3"/>
  <c r="U261" i="3"/>
  <c r="P261" i="3"/>
  <c r="M261" i="3"/>
  <c r="K261" i="3"/>
  <c r="AA260" i="3"/>
  <c r="Z260" i="3"/>
  <c r="U260" i="3"/>
  <c r="P260" i="3"/>
  <c r="M260" i="3"/>
  <c r="R260" i="3" s="1"/>
  <c r="W260" i="3" s="1"/>
  <c r="K260" i="3"/>
  <c r="AA258" i="3"/>
  <c r="U258" i="3"/>
  <c r="P258" i="3"/>
  <c r="M258" i="3"/>
  <c r="R258" i="3" s="1"/>
  <c r="K258" i="3"/>
  <c r="AA257" i="3"/>
  <c r="Z257" i="3"/>
  <c r="U257" i="3"/>
  <c r="P257" i="3"/>
  <c r="M257" i="3"/>
  <c r="R257" i="3" s="1"/>
  <c r="W257" i="3" s="1"/>
  <c r="K257" i="3"/>
  <c r="AA256" i="3"/>
  <c r="Z256" i="3"/>
  <c r="U256" i="3"/>
  <c r="P256" i="3"/>
  <c r="M256" i="3"/>
  <c r="R256" i="3" s="1"/>
  <c r="W256" i="3" s="1"/>
  <c r="K256" i="3"/>
  <c r="AA254" i="3"/>
  <c r="Z254" i="3"/>
  <c r="U254" i="3"/>
  <c r="P254" i="3"/>
  <c r="M254" i="3"/>
  <c r="R254" i="3" s="1"/>
  <c r="W254" i="3" s="1"/>
  <c r="K254" i="3"/>
  <c r="AA253" i="3"/>
  <c r="Z253" i="3"/>
  <c r="U253" i="3"/>
  <c r="P253" i="3"/>
  <c r="M253" i="3"/>
  <c r="R253" i="3" s="1"/>
  <c r="W253" i="3" s="1"/>
  <c r="K253" i="3"/>
  <c r="AA252" i="3"/>
  <c r="U252" i="3"/>
  <c r="P252" i="3"/>
  <c r="M252" i="3"/>
  <c r="K252" i="3"/>
  <c r="AA250" i="3"/>
  <c r="Z250" i="3"/>
  <c r="U250" i="3"/>
  <c r="P250" i="3"/>
  <c r="M250" i="3"/>
  <c r="R250" i="3" s="1"/>
  <c r="W250" i="3" s="1"/>
  <c r="K250" i="3"/>
  <c r="AA249" i="3"/>
  <c r="U249" i="3"/>
  <c r="P249" i="3"/>
  <c r="M249" i="3"/>
  <c r="K249" i="3"/>
  <c r="AA248" i="3"/>
  <c r="Z248" i="3"/>
  <c r="U248" i="3"/>
  <c r="P248" i="3"/>
  <c r="M248" i="3"/>
  <c r="R248" i="3" s="1"/>
  <c r="W248" i="3" s="1"/>
  <c r="K248" i="3"/>
  <c r="AA246" i="3"/>
  <c r="U246" i="3"/>
  <c r="P246" i="3"/>
  <c r="M246" i="3"/>
  <c r="K246" i="3"/>
  <c r="AA245" i="3"/>
  <c r="Z245" i="3"/>
  <c r="U245" i="3"/>
  <c r="AB245" i="3" s="1"/>
  <c r="P245" i="3"/>
  <c r="M245" i="3"/>
  <c r="R245" i="3" s="1"/>
  <c r="W245" i="3" s="1"/>
  <c r="K245" i="3"/>
  <c r="AA244" i="3"/>
  <c r="Z244" i="3"/>
  <c r="U244" i="3"/>
  <c r="P244" i="3"/>
  <c r="M244" i="3"/>
  <c r="R244" i="3" s="1"/>
  <c r="W244" i="3" s="1"/>
  <c r="K244" i="3"/>
  <c r="AA242" i="3"/>
  <c r="Z242" i="3"/>
  <c r="U242" i="3"/>
  <c r="P242" i="3"/>
  <c r="M242" i="3"/>
  <c r="R242" i="3" s="1"/>
  <c r="W242" i="3" s="1"/>
  <c r="K242" i="3"/>
  <c r="AA241" i="3"/>
  <c r="Z241" i="3"/>
  <c r="U241" i="3"/>
  <c r="R241" i="3"/>
  <c r="W241" i="3" s="1"/>
  <c r="P241" i="3"/>
  <c r="M241" i="3"/>
  <c r="K241" i="3"/>
  <c r="AA240" i="3"/>
  <c r="U240" i="3"/>
  <c r="P240" i="3"/>
  <c r="M240" i="3"/>
  <c r="K240" i="3"/>
  <c r="AA238" i="3"/>
  <c r="Z238" i="3"/>
  <c r="U238" i="3"/>
  <c r="AB238" i="3" s="1"/>
  <c r="R238" i="3"/>
  <c r="W238" i="3" s="1"/>
  <c r="P238" i="3"/>
  <c r="M238" i="3"/>
  <c r="K238" i="3"/>
  <c r="AA237" i="3"/>
  <c r="U237" i="3"/>
  <c r="P237" i="3"/>
  <c r="M237" i="3"/>
  <c r="R237" i="3" s="1"/>
  <c r="W237" i="3" s="1"/>
  <c r="X237" i="3" s="1"/>
  <c r="K237" i="3"/>
  <c r="AA236" i="3"/>
  <c r="Z236" i="3"/>
  <c r="U236" i="3"/>
  <c r="P236" i="3"/>
  <c r="M236" i="3"/>
  <c r="R236" i="3" s="1"/>
  <c r="W236" i="3" s="1"/>
  <c r="K236" i="3"/>
  <c r="AA234" i="3"/>
  <c r="U234" i="3"/>
  <c r="P234" i="3"/>
  <c r="M234" i="3"/>
  <c r="K234" i="3"/>
  <c r="AA233" i="3"/>
  <c r="Z233" i="3"/>
  <c r="U233" i="3"/>
  <c r="P233" i="3"/>
  <c r="M233" i="3"/>
  <c r="R233" i="3" s="1"/>
  <c r="W233" i="3" s="1"/>
  <c r="K233" i="3"/>
  <c r="AA232" i="3"/>
  <c r="Z232" i="3"/>
  <c r="U232" i="3"/>
  <c r="P232" i="3"/>
  <c r="M232" i="3"/>
  <c r="R232" i="3" s="1"/>
  <c r="W232" i="3" s="1"/>
  <c r="K232" i="3"/>
  <c r="AA230" i="3"/>
  <c r="Z230" i="3"/>
  <c r="U230" i="3"/>
  <c r="P230" i="3"/>
  <c r="AB230" i="3" s="1"/>
  <c r="M230" i="3"/>
  <c r="R230" i="3" s="1"/>
  <c r="W230" i="3" s="1"/>
  <c r="K230" i="3"/>
  <c r="AA229" i="3"/>
  <c r="Z229" i="3"/>
  <c r="U229" i="3"/>
  <c r="P229" i="3"/>
  <c r="M229" i="3"/>
  <c r="R229" i="3" s="1"/>
  <c r="W229" i="3" s="1"/>
  <c r="K229" i="3"/>
  <c r="AA228" i="3"/>
  <c r="U228" i="3"/>
  <c r="P228" i="3"/>
  <c r="M228" i="3"/>
  <c r="K228" i="3"/>
  <c r="AA226" i="3"/>
  <c r="Z226" i="3"/>
  <c r="U226" i="3"/>
  <c r="P226" i="3"/>
  <c r="M226" i="3"/>
  <c r="R226" i="3" s="1"/>
  <c r="W226" i="3" s="1"/>
  <c r="K226" i="3"/>
  <c r="AA225" i="3"/>
  <c r="U225" i="3"/>
  <c r="P225" i="3"/>
  <c r="M225" i="3"/>
  <c r="R225" i="3" s="1"/>
  <c r="K225" i="3"/>
  <c r="AA224" i="3"/>
  <c r="Z224" i="3"/>
  <c r="U224" i="3"/>
  <c r="P224" i="3"/>
  <c r="M224" i="3"/>
  <c r="R224" i="3" s="1"/>
  <c r="W224" i="3" s="1"/>
  <c r="K224" i="3"/>
  <c r="AA222" i="3"/>
  <c r="U222" i="3"/>
  <c r="P222" i="3"/>
  <c r="M222" i="3"/>
  <c r="R222" i="3" s="1"/>
  <c r="S222" i="3" s="1"/>
  <c r="K222" i="3"/>
  <c r="AA221" i="3"/>
  <c r="Z221" i="3"/>
  <c r="U221" i="3"/>
  <c r="P221" i="3"/>
  <c r="M221" i="3"/>
  <c r="R221" i="3" s="1"/>
  <c r="W221" i="3" s="1"/>
  <c r="K221" i="3"/>
  <c r="AA220" i="3"/>
  <c r="Z220" i="3"/>
  <c r="U220" i="3"/>
  <c r="P220" i="3"/>
  <c r="M220" i="3"/>
  <c r="R220" i="3" s="1"/>
  <c r="W220" i="3" s="1"/>
  <c r="K220" i="3"/>
  <c r="AA218" i="3"/>
  <c r="Z218" i="3"/>
  <c r="U218" i="3"/>
  <c r="P218" i="3"/>
  <c r="M218" i="3"/>
  <c r="R218" i="3" s="1"/>
  <c r="W218" i="3" s="1"/>
  <c r="K218" i="3"/>
  <c r="AA217" i="3"/>
  <c r="Z217" i="3"/>
  <c r="U217" i="3"/>
  <c r="P217" i="3"/>
  <c r="M217" i="3"/>
  <c r="R217" i="3" s="1"/>
  <c r="W217" i="3" s="1"/>
  <c r="K217" i="3"/>
  <c r="AA216" i="3"/>
  <c r="U216" i="3"/>
  <c r="P216" i="3"/>
  <c r="M216" i="3"/>
  <c r="K216" i="3"/>
  <c r="AA214" i="3"/>
  <c r="Z214" i="3"/>
  <c r="U214" i="3"/>
  <c r="P214" i="3"/>
  <c r="M214" i="3"/>
  <c r="R214" i="3" s="1"/>
  <c r="W214" i="3" s="1"/>
  <c r="K214" i="3"/>
  <c r="AA213" i="3"/>
  <c r="U213" i="3"/>
  <c r="P213" i="3"/>
  <c r="M213" i="3"/>
  <c r="N213" i="3" s="1"/>
  <c r="K213" i="3"/>
  <c r="AA212" i="3"/>
  <c r="Z212" i="3"/>
  <c r="U212" i="3"/>
  <c r="P212" i="3"/>
  <c r="M212" i="3"/>
  <c r="R212" i="3" s="1"/>
  <c r="W212" i="3" s="1"/>
  <c r="K212" i="3"/>
  <c r="AA210" i="3"/>
  <c r="U210" i="3"/>
  <c r="P210" i="3"/>
  <c r="M210" i="3"/>
  <c r="K210" i="3"/>
  <c r="AA209" i="3"/>
  <c r="Z209" i="3"/>
  <c r="U209" i="3"/>
  <c r="P209" i="3"/>
  <c r="M209" i="3"/>
  <c r="R209" i="3" s="1"/>
  <c r="W209" i="3" s="1"/>
  <c r="K209" i="3"/>
  <c r="AA208" i="3"/>
  <c r="Z208" i="3"/>
  <c r="U208" i="3"/>
  <c r="P208" i="3"/>
  <c r="M208" i="3"/>
  <c r="R208" i="3" s="1"/>
  <c r="W208" i="3" s="1"/>
  <c r="K208" i="3"/>
  <c r="AA206" i="3"/>
  <c r="Z206" i="3"/>
  <c r="U206" i="3"/>
  <c r="P206" i="3"/>
  <c r="M206" i="3"/>
  <c r="R206" i="3" s="1"/>
  <c r="W206" i="3" s="1"/>
  <c r="K206" i="3"/>
  <c r="AA205" i="3"/>
  <c r="Z205" i="3"/>
  <c r="U205" i="3"/>
  <c r="P205" i="3"/>
  <c r="M205" i="3"/>
  <c r="R205" i="3" s="1"/>
  <c r="W205" i="3" s="1"/>
  <c r="K205" i="3"/>
  <c r="AA204" i="3"/>
  <c r="U204" i="3"/>
  <c r="P204" i="3"/>
  <c r="M204" i="3"/>
  <c r="K204" i="3"/>
  <c r="AA202" i="3"/>
  <c r="Z202" i="3"/>
  <c r="U202" i="3"/>
  <c r="P202" i="3"/>
  <c r="M202" i="3"/>
  <c r="R202" i="3" s="1"/>
  <c r="W202" i="3" s="1"/>
  <c r="K202" i="3"/>
  <c r="AA201" i="3"/>
  <c r="U201" i="3"/>
  <c r="P201" i="3"/>
  <c r="M201" i="3"/>
  <c r="R201" i="3" s="1"/>
  <c r="K201" i="3"/>
  <c r="N201" i="3" s="1"/>
  <c r="AA200" i="3"/>
  <c r="Z200" i="3"/>
  <c r="U200" i="3"/>
  <c r="P200" i="3"/>
  <c r="M200" i="3"/>
  <c r="R200" i="3" s="1"/>
  <c r="W200" i="3" s="1"/>
  <c r="K200" i="3"/>
  <c r="AA198" i="3"/>
  <c r="U198" i="3"/>
  <c r="P198" i="3"/>
  <c r="M198" i="3"/>
  <c r="R198" i="3" s="1"/>
  <c r="K198" i="3"/>
  <c r="AA197" i="3"/>
  <c r="Z197" i="3"/>
  <c r="U197" i="3"/>
  <c r="R197" i="3"/>
  <c r="W197" i="3" s="1"/>
  <c r="P197" i="3"/>
  <c r="AB197" i="3" s="1"/>
  <c r="M197" i="3"/>
  <c r="K197" i="3"/>
  <c r="AA196" i="3"/>
  <c r="Z196" i="3"/>
  <c r="U196" i="3"/>
  <c r="P196" i="3"/>
  <c r="M196" i="3"/>
  <c r="R196" i="3" s="1"/>
  <c r="W196" i="3" s="1"/>
  <c r="K196" i="3"/>
  <c r="AA194" i="3"/>
  <c r="Z194" i="3"/>
  <c r="U194" i="3"/>
  <c r="P194" i="3"/>
  <c r="M194" i="3"/>
  <c r="R194" i="3" s="1"/>
  <c r="W194" i="3" s="1"/>
  <c r="K194" i="3"/>
  <c r="AA193" i="3"/>
  <c r="Z193" i="3"/>
  <c r="U193" i="3"/>
  <c r="P193" i="3"/>
  <c r="AB193" i="3" s="1"/>
  <c r="M193" i="3"/>
  <c r="R193" i="3" s="1"/>
  <c r="W193" i="3" s="1"/>
  <c r="K193" i="3"/>
  <c r="AA192" i="3"/>
  <c r="U192" i="3"/>
  <c r="P192" i="3"/>
  <c r="M192" i="3"/>
  <c r="R192" i="3" s="1"/>
  <c r="W192" i="3" s="1"/>
  <c r="X192" i="3" s="1"/>
  <c r="K192" i="3"/>
  <c r="AA190" i="3"/>
  <c r="Z190" i="3"/>
  <c r="U190" i="3"/>
  <c r="P190" i="3"/>
  <c r="M190" i="3"/>
  <c r="R190" i="3" s="1"/>
  <c r="W190" i="3" s="1"/>
  <c r="K190" i="3"/>
  <c r="AA189" i="3"/>
  <c r="U189" i="3"/>
  <c r="P189" i="3"/>
  <c r="M189" i="3"/>
  <c r="K189" i="3"/>
  <c r="AA188" i="3"/>
  <c r="Z188" i="3"/>
  <c r="U188" i="3"/>
  <c r="P188" i="3"/>
  <c r="M188" i="3"/>
  <c r="R188" i="3" s="1"/>
  <c r="W188" i="3" s="1"/>
  <c r="K188" i="3"/>
  <c r="AA186" i="3"/>
  <c r="U186" i="3"/>
  <c r="P186" i="3"/>
  <c r="M186" i="3"/>
  <c r="K186" i="3"/>
  <c r="AA185" i="3"/>
  <c r="Z185" i="3"/>
  <c r="U185" i="3"/>
  <c r="P185" i="3"/>
  <c r="M185" i="3"/>
  <c r="R185" i="3" s="1"/>
  <c r="W185" i="3" s="1"/>
  <c r="K185" i="3"/>
  <c r="AA184" i="3"/>
  <c r="Z184" i="3"/>
  <c r="U184" i="3"/>
  <c r="P184" i="3"/>
  <c r="M184" i="3"/>
  <c r="R184" i="3" s="1"/>
  <c r="W184" i="3" s="1"/>
  <c r="K184" i="3"/>
  <c r="AA182" i="3"/>
  <c r="Z182" i="3"/>
  <c r="U182" i="3"/>
  <c r="AB182" i="3" s="1"/>
  <c r="P182" i="3"/>
  <c r="M182" i="3"/>
  <c r="R182" i="3" s="1"/>
  <c r="W182" i="3" s="1"/>
  <c r="K182" i="3"/>
  <c r="AA181" i="3"/>
  <c r="Z181" i="3"/>
  <c r="U181" i="3"/>
  <c r="P181" i="3"/>
  <c r="M181" i="3"/>
  <c r="R181" i="3" s="1"/>
  <c r="W181" i="3" s="1"/>
  <c r="K181" i="3"/>
  <c r="AA180" i="3"/>
  <c r="U180" i="3"/>
  <c r="P180" i="3"/>
  <c r="M180" i="3"/>
  <c r="K180" i="3"/>
  <c r="AA178" i="3"/>
  <c r="Z178" i="3"/>
  <c r="U178" i="3"/>
  <c r="P178" i="3"/>
  <c r="M178" i="3"/>
  <c r="R178" i="3" s="1"/>
  <c r="W178" i="3" s="1"/>
  <c r="K178" i="3"/>
  <c r="AA177" i="3"/>
  <c r="U177" i="3"/>
  <c r="P177" i="3"/>
  <c r="M177" i="3"/>
  <c r="R177" i="3" s="1"/>
  <c r="K177" i="3"/>
  <c r="AA176" i="3"/>
  <c r="Z176" i="3"/>
  <c r="U176" i="3"/>
  <c r="P176" i="3"/>
  <c r="M176" i="3"/>
  <c r="R176" i="3" s="1"/>
  <c r="W176" i="3" s="1"/>
  <c r="K176" i="3"/>
  <c r="AA174" i="3"/>
  <c r="U174" i="3"/>
  <c r="P174" i="3"/>
  <c r="M174" i="3"/>
  <c r="R174" i="3" s="1"/>
  <c r="K174" i="3"/>
  <c r="AA173" i="3"/>
  <c r="Z173" i="3"/>
  <c r="U173" i="3"/>
  <c r="P173" i="3"/>
  <c r="M173" i="3"/>
  <c r="R173" i="3" s="1"/>
  <c r="W173" i="3" s="1"/>
  <c r="K173" i="3"/>
  <c r="AA172" i="3"/>
  <c r="Z172" i="3"/>
  <c r="W172" i="3"/>
  <c r="U172" i="3"/>
  <c r="P172" i="3"/>
  <c r="M172" i="3"/>
  <c r="R172" i="3" s="1"/>
  <c r="K172" i="3"/>
  <c r="AA170" i="3"/>
  <c r="Z170" i="3"/>
  <c r="U170" i="3"/>
  <c r="P170" i="3"/>
  <c r="AB170" i="3" s="1"/>
  <c r="M170" i="3"/>
  <c r="R170" i="3" s="1"/>
  <c r="W170" i="3" s="1"/>
  <c r="K170" i="3"/>
  <c r="AA169" i="3"/>
  <c r="Z169" i="3"/>
  <c r="U169" i="3"/>
  <c r="P169" i="3"/>
  <c r="M169" i="3"/>
  <c r="R169" i="3" s="1"/>
  <c r="W169" i="3" s="1"/>
  <c r="K169" i="3"/>
  <c r="AA168" i="3"/>
  <c r="U168" i="3"/>
  <c r="P168" i="3"/>
  <c r="M168" i="3"/>
  <c r="R168" i="3" s="1"/>
  <c r="K168" i="3"/>
  <c r="AA166" i="3"/>
  <c r="Z166" i="3"/>
  <c r="U166" i="3"/>
  <c r="P166" i="3"/>
  <c r="AB166" i="3" s="1"/>
  <c r="M166" i="3"/>
  <c r="R166" i="3" s="1"/>
  <c r="W166" i="3" s="1"/>
  <c r="K166" i="3"/>
  <c r="AA165" i="3"/>
  <c r="U165" i="3"/>
  <c r="P165" i="3"/>
  <c r="M165" i="3"/>
  <c r="R165" i="3" s="1"/>
  <c r="K165" i="3"/>
  <c r="AA164" i="3"/>
  <c r="Z164" i="3"/>
  <c r="W164" i="3"/>
  <c r="U164" i="3"/>
  <c r="P164" i="3"/>
  <c r="M164" i="3"/>
  <c r="R164" i="3" s="1"/>
  <c r="K164" i="3"/>
  <c r="AA162" i="3"/>
  <c r="Z162" i="3"/>
  <c r="U162" i="3"/>
  <c r="P162" i="3"/>
  <c r="AB162" i="3" s="1"/>
  <c r="M162" i="3"/>
  <c r="R162" i="3" s="1"/>
  <c r="W162" i="3" s="1"/>
  <c r="K162" i="3"/>
  <c r="AA161" i="3"/>
  <c r="U161" i="3"/>
  <c r="P161" i="3"/>
  <c r="M161" i="3"/>
  <c r="R161" i="3" s="1"/>
  <c r="K161" i="3"/>
  <c r="AA160" i="3"/>
  <c r="Z160" i="3"/>
  <c r="U160" i="3"/>
  <c r="R160" i="3"/>
  <c r="W160" i="3" s="1"/>
  <c r="P160" i="3"/>
  <c r="M160" i="3"/>
  <c r="K160" i="3"/>
  <c r="AA158" i="3"/>
  <c r="Z158" i="3"/>
  <c r="U158" i="3"/>
  <c r="R158" i="3"/>
  <c r="W158" i="3" s="1"/>
  <c r="P158" i="3"/>
  <c r="AB158" i="3" s="1"/>
  <c r="M158" i="3"/>
  <c r="K158" i="3"/>
  <c r="AA157" i="3"/>
  <c r="U157" i="3"/>
  <c r="P157" i="3"/>
  <c r="M157" i="3"/>
  <c r="K157" i="3"/>
  <c r="AA156" i="3"/>
  <c r="Z156" i="3"/>
  <c r="U156" i="3"/>
  <c r="P156" i="3"/>
  <c r="M156" i="3"/>
  <c r="R156" i="3" s="1"/>
  <c r="W156" i="3" s="1"/>
  <c r="K156" i="3"/>
  <c r="AA154" i="3"/>
  <c r="Z154" i="3"/>
  <c r="U154" i="3"/>
  <c r="P154" i="3"/>
  <c r="M154" i="3"/>
  <c r="R154" i="3" s="1"/>
  <c r="W154" i="3" s="1"/>
  <c r="K154" i="3"/>
  <c r="AA153" i="3"/>
  <c r="U153" i="3"/>
  <c r="P153" i="3"/>
  <c r="M153" i="3"/>
  <c r="R153" i="3" s="1"/>
  <c r="K153" i="3"/>
  <c r="AA152" i="3"/>
  <c r="Z152" i="3"/>
  <c r="U152" i="3"/>
  <c r="P152" i="3"/>
  <c r="M152" i="3"/>
  <c r="R152" i="3" s="1"/>
  <c r="W152" i="3" s="1"/>
  <c r="K152" i="3"/>
  <c r="AA150" i="3"/>
  <c r="Z150" i="3"/>
  <c r="U150" i="3"/>
  <c r="P150" i="3"/>
  <c r="AB150" i="3" s="1"/>
  <c r="M150" i="3"/>
  <c r="R150" i="3" s="1"/>
  <c r="W150" i="3" s="1"/>
  <c r="K150" i="3"/>
  <c r="AA149" i="3"/>
  <c r="U149" i="3"/>
  <c r="P149" i="3"/>
  <c r="M149" i="3"/>
  <c r="R149" i="3" s="1"/>
  <c r="K149" i="3"/>
  <c r="AA148" i="3"/>
  <c r="Z148" i="3"/>
  <c r="U148" i="3"/>
  <c r="AB148" i="3" s="1"/>
  <c r="P148" i="3"/>
  <c r="M148" i="3"/>
  <c r="R148" i="3" s="1"/>
  <c r="W148" i="3" s="1"/>
  <c r="K148" i="3"/>
  <c r="AA146" i="3"/>
  <c r="Z146" i="3"/>
  <c r="U146" i="3"/>
  <c r="P146" i="3"/>
  <c r="M146" i="3"/>
  <c r="R146" i="3" s="1"/>
  <c r="W146" i="3" s="1"/>
  <c r="K146" i="3"/>
  <c r="AA145" i="3"/>
  <c r="U145" i="3"/>
  <c r="P145" i="3"/>
  <c r="M145" i="3"/>
  <c r="R145" i="3" s="1"/>
  <c r="K145" i="3"/>
  <c r="AA144" i="3"/>
  <c r="Z144" i="3"/>
  <c r="U144" i="3"/>
  <c r="P144" i="3"/>
  <c r="M144" i="3"/>
  <c r="R144" i="3" s="1"/>
  <c r="W144" i="3" s="1"/>
  <c r="K144" i="3"/>
  <c r="AA142" i="3"/>
  <c r="Z142" i="3"/>
  <c r="U142" i="3"/>
  <c r="P142" i="3"/>
  <c r="M142" i="3"/>
  <c r="R142" i="3" s="1"/>
  <c r="W142" i="3" s="1"/>
  <c r="K142" i="3"/>
  <c r="AA141" i="3"/>
  <c r="U141" i="3"/>
  <c r="P141" i="3"/>
  <c r="M141" i="3"/>
  <c r="R141" i="3" s="1"/>
  <c r="K141" i="3"/>
  <c r="AA140" i="3"/>
  <c r="Z140" i="3"/>
  <c r="W140" i="3"/>
  <c r="U140" i="3"/>
  <c r="P140" i="3"/>
  <c r="M140" i="3"/>
  <c r="R140" i="3" s="1"/>
  <c r="K140" i="3"/>
  <c r="AA138" i="3"/>
  <c r="Z138" i="3"/>
  <c r="U138" i="3"/>
  <c r="P138" i="3"/>
  <c r="M138" i="3"/>
  <c r="R138" i="3" s="1"/>
  <c r="W138" i="3" s="1"/>
  <c r="K138" i="3"/>
  <c r="AA137" i="3"/>
  <c r="U137" i="3"/>
  <c r="P137" i="3"/>
  <c r="M137" i="3"/>
  <c r="R137" i="3" s="1"/>
  <c r="K137" i="3"/>
  <c r="AA136" i="3"/>
  <c r="Z136" i="3"/>
  <c r="U136" i="3"/>
  <c r="P136" i="3"/>
  <c r="M136" i="3"/>
  <c r="R136" i="3" s="1"/>
  <c r="W136" i="3" s="1"/>
  <c r="K136" i="3"/>
  <c r="AA134" i="3"/>
  <c r="Z134" i="3"/>
  <c r="U134" i="3"/>
  <c r="P134" i="3"/>
  <c r="M134" i="3"/>
  <c r="R134" i="3" s="1"/>
  <c r="W134" i="3" s="1"/>
  <c r="K134" i="3"/>
  <c r="AA133" i="3"/>
  <c r="Z133" i="3"/>
  <c r="W133" i="3"/>
  <c r="U133" i="3"/>
  <c r="P133" i="3"/>
  <c r="M133" i="3"/>
  <c r="R133" i="3" s="1"/>
  <c r="K133" i="3"/>
  <c r="AA132" i="3"/>
  <c r="U132" i="3"/>
  <c r="P132" i="3"/>
  <c r="M132" i="3"/>
  <c r="K132" i="3"/>
  <c r="AA130" i="3"/>
  <c r="Z130" i="3"/>
  <c r="U130" i="3"/>
  <c r="P130" i="3"/>
  <c r="M130" i="3"/>
  <c r="R130" i="3" s="1"/>
  <c r="W130" i="3" s="1"/>
  <c r="K130" i="3"/>
  <c r="AA129" i="3"/>
  <c r="Z129" i="3"/>
  <c r="U129" i="3"/>
  <c r="P129" i="3"/>
  <c r="AB129" i="3" s="1"/>
  <c r="M129" i="3"/>
  <c r="R129" i="3" s="1"/>
  <c r="W129" i="3" s="1"/>
  <c r="K129" i="3"/>
  <c r="AA128" i="3"/>
  <c r="Z128" i="3"/>
  <c r="U128" i="3"/>
  <c r="P128" i="3"/>
  <c r="M128" i="3"/>
  <c r="R128" i="3" s="1"/>
  <c r="W128" i="3" s="1"/>
  <c r="K128" i="3"/>
  <c r="AA126" i="3"/>
  <c r="Z126" i="3"/>
  <c r="U126" i="3"/>
  <c r="P126" i="3"/>
  <c r="M126" i="3"/>
  <c r="R126" i="3" s="1"/>
  <c r="W126" i="3" s="1"/>
  <c r="K126" i="3"/>
  <c r="AA125" i="3"/>
  <c r="Z125" i="3"/>
  <c r="U125" i="3"/>
  <c r="P125" i="3"/>
  <c r="M125" i="3"/>
  <c r="R125" i="3" s="1"/>
  <c r="W125" i="3" s="1"/>
  <c r="K125" i="3"/>
  <c r="AA124" i="3"/>
  <c r="Z124" i="3"/>
  <c r="U124" i="3"/>
  <c r="P124" i="3"/>
  <c r="M124" i="3"/>
  <c r="R124" i="3" s="1"/>
  <c r="W124" i="3" s="1"/>
  <c r="K124" i="3"/>
  <c r="AA122" i="3"/>
  <c r="Z122" i="3"/>
  <c r="U122" i="3"/>
  <c r="P122" i="3"/>
  <c r="M122" i="3"/>
  <c r="R122" i="3" s="1"/>
  <c r="W122" i="3" s="1"/>
  <c r="K122" i="3"/>
  <c r="AA121" i="3"/>
  <c r="Z121" i="3"/>
  <c r="W121" i="3"/>
  <c r="U121" i="3"/>
  <c r="AB121" i="3" s="1"/>
  <c r="P121" i="3"/>
  <c r="M121" i="3"/>
  <c r="R121" i="3" s="1"/>
  <c r="K121" i="3"/>
  <c r="AA120" i="3"/>
  <c r="Z120" i="3"/>
  <c r="U120" i="3"/>
  <c r="P120" i="3"/>
  <c r="AB120" i="3" s="1"/>
  <c r="M120" i="3"/>
  <c r="R120" i="3" s="1"/>
  <c r="W120" i="3" s="1"/>
  <c r="K120" i="3"/>
  <c r="AA118" i="3"/>
  <c r="Z118" i="3"/>
  <c r="U118" i="3"/>
  <c r="P118" i="3"/>
  <c r="M118" i="3"/>
  <c r="R118" i="3" s="1"/>
  <c r="W118" i="3" s="1"/>
  <c r="K118" i="3"/>
  <c r="AA117" i="3"/>
  <c r="Z117" i="3"/>
  <c r="U117" i="3"/>
  <c r="R117" i="3"/>
  <c r="W117" i="3" s="1"/>
  <c r="P117" i="3"/>
  <c r="M117" i="3"/>
  <c r="K117" i="3"/>
  <c r="AA116" i="3"/>
  <c r="Z116" i="3"/>
  <c r="U116" i="3"/>
  <c r="P116" i="3"/>
  <c r="M116" i="3"/>
  <c r="R116" i="3" s="1"/>
  <c r="W116" i="3" s="1"/>
  <c r="K116" i="3"/>
  <c r="AA114" i="3"/>
  <c r="Z114" i="3"/>
  <c r="U114" i="3"/>
  <c r="P114" i="3"/>
  <c r="M114" i="3"/>
  <c r="R114" i="3" s="1"/>
  <c r="W114" i="3" s="1"/>
  <c r="K114" i="3"/>
  <c r="AA113" i="3"/>
  <c r="Z113" i="3"/>
  <c r="U113" i="3"/>
  <c r="P113" i="3"/>
  <c r="AB113" i="3" s="1"/>
  <c r="M113" i="3"/>
  <c r="R113" i="3" s="1"/>
  <c r="W113" i="3" s="1"/>
  <c r="K113" i="3"/>
  <c r="AA112" i="3"/>
  <c r="Z112" i="3"/>
  <c r="U112" i="3"/>
  <c r="P112" i="3"/>
  <c r="M112" i="3"/>
  <c r="R112" i="3" s="1"/>
  <c r="W112" i="3" s="1"/>
  <c r="K112" i="3"/>
  <c r="AA110" i="3"/>
  <c r="Z110" i="3"/>
  <c r="U110" i="3"/>
  <c r="P110" i="3"/>
  <c r="M110" i="3"/>
  <c r="R110" i="3" s="1"/>
  <c r="W110" i="3" s="1"/>
  <c r="K110" i="3"/>
  <c r="AA109" i="3"/>
  <c r="Z109" i="3"/>
  <c r="U109" i="3"/>
  <c r="P109" i="3"/>
  <c r="M109" i="3"/>
  <c r="R109" i="3" s="1"/>
  <c r="W109" i="3" s="1"/>
  <c r="K109" i="3"/>
  <c r="AA108" i="3"/>
  <c r="Z108" i="3"/>
  <c r="U108" i="3"/>
  <c r="P108" i="3"/>
  <c r="M108" i="3"/>
  <c r="R108" i="3" s="1"/>
  <c r="W108" i="3" s="1"/>
  <c r="K108" i="3"/>
  <c r="AA106" i="3"/>
  <c r="Z106" i="3"/>
  <c r="U106" i="3"/>
  <c r="P106" i="3"/>
  <c r="M106" i="3"/>
  <c r="R106" i="3" s="1"/>
  <c r="W106" i="3" s="1"/>
  <c r="K106" i="3"/>
  <c r="AA105" i="3"/>
  <c r="Z105" i="3"/>
  <c r="U105" i="3"/>
  <c r="P105" i="3"/>
  <c r="M105" i="3"/>
  <c r="R105" i="3" s="1"/>
  <c r="W105" i="3" s="1"/>
  <c r="K105" i="3"/>
  <c r="AA104" i="3"/>
  <c r="Z104" i="3"/>
  <c r="U104" i="3"/>
  <c r="P104" i="3"/>
  <c r="M104" i="3"/>
  <c r="R104" i="3" s="1"/>
  <c r="W104" i="3" s="1"/>
  <c r="K104" i="3"/>
  <c r="AA102" i="3"/>
  <c r="Z102" i="3"/>
  <c r="U102" i="3"/>
  <c r="R102" i="3"/>
  <c r="W102" i="3" s="1"/>
  <c r="P102" i="3"/>
  <c r="M102" i="3"/>
  <c r="K102" i="3"/>
  <c r="AA101" i="3"/>
  <c r="Z101" i="3"/>
  <c r="U101" i="3"/>
  <c r="P101" i="3"/>
  <c r="M101" i="3"/>
  <c r="R101" i="3" s="1"/>
  <c r="W101" i="3" s="1"/>
  <c r="K101" i="3"/>
  <c r="AA100" i="3"/>
  <c r="Z100" i="3"/>
  <c r="U100" i="3"/>
  <c r="AB100" i="3" s="1"/>
  <c r="P100" i="3"/>
  <c r="M100" i="3"/>
  <c r="R100" i="3" s="1"/>
  <c r="W100" i="3" s="1"/>
  <c r="K100" i="3"/>
  <c r="AA98" i="3"/>
  <c r="Z98" i="3"/>
  <c r="U98" i="3"/>
  <c r="P98" i="3"/>
  <c r="AB98" i="3" s="1"/>
  <c r="M98" i="3"/>
  <c r="R98" i="3" s="1"/>
  <c r="W98" i="3" s="1"/>
  <c r="K98" i="3"/>
  <c r="AA97" i="3"/>
  <c r="Z97" i="3"/>
  <c r="U97" i="3"/>
  <c r="P97" i="3"/>
  <c r="M97" i="3"/>
  <c r="R97" i="3" s="1"/>
  <c r="W97" i="3" s="1"/>
  <c r="K97" i="3"/>
  <c r="AA96" i="3"/>
  <c r="Z96" i="3"/>
  <c r="U96" i="3"/>
  <c r="R96" i="3"/>
  <c r="W96" i="3" s="1"/>
  <c r="P96" i="3"/>
  <c r="M96" i="3"/>
  <c r="K96" i="3"/>
  <c r="AA94" i="3"/>
  <c r="Z94" i="3"/>
  <c r="U94" i="3"/>
  <c r="P94" i="3"/>
  <c r="M94" i="3"/>
  <c r="R94" i="3" s="1"/>
  <c r="W94" i="3" s="1"/>
  <c r="K94" i="3"/>
  <c r="AA93" i="3"/>
  <c r="Z93" i="3"/>
  <c r="U93" i="3"/>
  <c r="P93" i="3"/>
  <c r="M93" i="3"/>
  <c r="R93" i="3" s="1"/>
  <c r="W93" i="3" s="1"/>
  <c r="K93" i="3"/>
  <c r="AA92" i="3"/>
  <c r="Z92" i="3"/>
  <c r="U92" i="3"/>
  <c r="P92" i="3"/>
  <c r="M92" i="3"/>
  <c r="R92" i="3" s="1"/>
  <c r="W92" i="3" s="1"/>
  <c r="K92" i="3"/>
  <c r="AA90" i="3"/>
  <c r="Z90" i="3"/>
  <c r="U90" i="3"/>
  <c r="P90" i="3"/>
  <c r="M90" i="3"/>
  <c r="R90" i="3" s="1"/>
  <c r="W90" i="3" s="1"/>
  <c r="K90" i="3"/>
  <c r="AA89" i="3"/>
  <c r="Z89" i="3"/>
  <c r="U89" i="3"/>
  <c r="P89" i="3"/>
  <c r="M89" i="3"/>
  <c r="R89" i="3" s="1"/>
  <c r="W89" i="3" s="1"/>
  <c r="K89" i="3"/>
  <c r="AA88" i="3"/>
  <c r="Z88" i="3"/>
  <c r="U88" i="3"/>
  <c r="P88" i="3"/>
  <c r="M88" i="3"/>
  <c r="R88" i="3" s="1"/>
  <c r="W88" i="3" s="1"/>
  <c r="K88" i="3"/>
  <c r="AA86" i="3"/>
  <c r="Z86" i="3"/>
  <c r="U86" i="3"/>
  <c r="P86" i="3"/>
  <c r="M86" i="3"/>
  <c r="R86" i="3" s="1"/>
  <c r="W86" i="3" s="1"/>
  <c r="K86" i="3"/>
  <c r="AA85" i="3"/>
  <c r="Z85" i="3"/>
  <c r="U85" i="3"/>
  <c r="AB85" i="3" s="1"/>
  <c r="P85" i="3"/>
  <c r="M85" i="3"/>
  <c r="R85" i="3" s="1"/>
  <c r="W85" i="3" s="1"/>
  <c r="K85" i="3"/>
  <c r="AA84" i="3"/>
  <c r="Z84" i="3"/>
  <c r="U84" i="3"/>
  <c r="P84" i="3"/>
  <c r="M84" i="3"/>
  <c r="R84" i="3" s="1"/>
  <c r="W84" i="3" s="1"/>
  <c r="K84" i="3"/>
  <c r="AA82" i="3"/>
  <c r="Z82" i="3"/>
  <c r="U82" i="3"/>
  <c r="P82" i="3"/>
  <c r="M82" i="3"/>
  <c r="R82" i="3" s="1"/>
  <c r="W82" i="3" s="1"/>
  <c r="K82" i="3"/>
  <c r="AA81" i="3"/>
  <c r="Z81" i="3"/>
  <c r="U81" i="3"/>
  <c r="R81" i="3"/>
  <c r="W81" i="3" s="1"/>
  <c r="P81" i="3"/>
  <c r="M81" i="3"/>
  <c r="K81" i="3"/>
  <c r="AA80" i="3"/>
  <c r="Z80" i="3"/>
  <c r="U80" i="3"/>
  <c r="P80" i="3"/>
  <c r="M80" i="3"/>
  <c r="R80" i="3" s="1"/>
  <c r="W80" i="3" s="1"/>
  <c r="K80" i="3"/>
  <c r="AA78" i="3"/>
  <c r="Z78" i="3"/>
  <c r="U78" i="3"/>
  <c r="AB78" i="3" s="1"/>
  <c r="P78" i="3"/>
  <c r="M78" i="3"/>
  <c r="R78" i="3" s="1"/>
  <c r="W78" i="3" s="1"/>
  <c r="K78" i="3"/>
  <c r="AA77" i="3"/>
  <c r="Z77" i="3"/>
  <c r="U77" i="3"/>
  <c r="P77" i="3"/>
  <c r="AB77" i="3" s="1"/>
  <c r="M77" i="3"/>
  <c r="R77" i="3" s="1"/>
  <c r="W77" i="3" s="1"/>
  <c r="K77" i="3"/>
  <c r="AA76" i="3"/>
  <c r="Z76" i="3"/>
  <c r="U76" i="3"/>
  <c r="P76" i="3"/>
  <c r="M76" i="3"/>
  <c r="R76" i="3" s="1"/>
  <c r="W76" i="3" s="1"/>
  <c r="K76" i="3"/>
  <c r="AA74" i="3"/>
  <c r="Z74" i="3"/>
  <c r="U74" i="3"/>
  <c r="R74" i="3"/>
  <c r="W74" i="3" s="1"/>
  <c r="P74" i="3"/>
  <c r="M74" i="3"/>
  <c r="K74" i="3"/>
  <c r="AA73" i="3"/>
  <c r="Z73" i="3"/>
  <c r="U73" i="3"/>
  <c r="P73" i="3"/>
  <c r="M73" i="3"/>
  <c r="R73" i="3" s="1"/>
  <c r="W73" i="3" s="1"/>
  <c r="K73" i="3"/>
  <c r="AA72" i="3"/>
  <c r="Z72" i="3"/>
  <c r="U72" i="3"/>
  <c r="P72" i="3"/>
  <c r="M72" i="3"/>
  <c r="R72" i="3" s="1"/>
  <c r="W72" i="3" s="1"/>
  <c r="K72" i="3"/>
  <c r="AA70" i="3"/>
  <c r="Z70" i="3"/>
  <c r="U70" i="3"/>
  <c r="P70" i="3"/>
  <c r="M70" i="3"/>
  <c r="R70" i="3" s="1"/>
  <c r="W70" i="3" s="1"/>
  <c r="K70" i="3"/>
  <c r="AA69" i="3"/>
  <c r="Z69" i="3"/>
  <c r="U69" i="3"/>
  <c r="P69" i="3"/>
  <c r="M69" i="3"/>
  <c r="R69" i="3" s="1"/>
  <c r="W69" i="3" s="1"/>
  <c r="K69" i="3"/>
  <c r="AA68" i="3"/>
  <c r="Z68" i="3"/>
  <c r="U68" i="3"/>
  <c r="P68" i="3"/>
  <c r="M68" i="3"/>
  <c r="R68" i="3" s="1"/>
  <c r="W68" i="3" s="1"/>
  <c r="K68" i="3"/>
  <c r="AA66" i="3"/>
  <c r="Z66" i="3"/>
  <c r="U66" i="3"/>
  <c r="P66" i="3"/>
  <c r="M66" i="3"/>
  <c r="R66" i="3" s="1"/>
  <c r="W66" i="3" s="1"/>
  <c r="K66" i="3"/>
  <c r="AA65" i="3"/>
  <c r="Z65" i="3"/>
  <c r="U65" i="3"/>
  <c r="P65" i="3"/>
  <c r="M65" i="3"/>
  <c r="R65" i="3" s="1"/>
  <c r="W65" i="3" s="1"/>
  <c r="K65" i="3"/>
  <c r="AA64" i="3"/>
  <c r="Z64" i="3"/>
  <c r="U64" i="3"/>
  <c r="AB64" i="3" s="1"/>
  <c r="P64" i="3"/>
  <c r="M64" i="3"/>
  <c r="R64" i="3" s="1"/>
  <c r="W64" i="3" s="1"/>
  <c r="K64" i="3"/>
  <c r="AA62" i="3"/>
  <c r="Z62" i="3"/>
  <c r="W62" i="3"/>
  <c r="U62" i="3"/>
  <c r="P62" i="3"/>
  <c r="M62" i="3"/>
  <c r="R62" i="3" s="1"/>
  <c r="K62" i="3"/>
  <c r="AA61" i="3"/>
  <c r="Z61" i="3"/>
  <c r="U61" i="3"/>
  <c r="P61" i="3"/>
  <c r="M61" i="3"/>
  <c r="R61" i="3" s="1"/>
  <c r="W61" i="3" s="1"/>
  <c r="K61" i="3"/>
  <c r="AA60" i="3"/>
  <c r="Z60" i="3"/>
  <c r="U60" i="3"/>
  <c r="P60" i="3"/>
  <c r="M60" i="3"/>
  <c r="R60" i="3" s="1"/>
  <c r="W60" i="3" s="1"/>
  <c r="K60" i="3"/>
  <c r="AA58" i="3"/>
  <c r="Z58" i="3"/>
  <c r="U58" i="3"/>
  <c r="R58" i="3"/>
  <c r="W58" i="3" s="1"/>
  <c r="P58" i="3"/>
  <c r="M58" i="3"/>
  <c r="K58" i="3"/>
  <c r="AA57" i="3"/>
  <c r="Z57" i="3"/>
  <c r="U57" i="3"/>
  <c r="P57" i="3"/>
  <c r="M57" i="3"/>
  <c r="R57" i="3" s="1"/>
  <c r="W57" i="3" s="1"/>
  <c r="K57" i="3"/>
  <c r="AA56" i="3"/>
  <c r="Z56" i="3"/>
  <c r="U56" i="3"/>
  <c r="P56" i="3"/>
  <c r="M56" i="3"/>
  <c r="R56" i="3" s="1"/>
  <c r="W56" i="3" s="1"/>
  <c r="K56" i="3"/>
  <c r="AA54" i="3"/>
  <c r="Z54" i="3"/>
  <c r="U54" i="3"/>
  <c r="R54" i="3"/>
  <c r="W54" i="3" s="1"/>
  <c r="P54" i="3"/>
  <c r="AB54" i="3" s="1"/>
  <c r="M54" i="3"/>
  <c r="K54" i="3"/>
  <c r="AA53" i="3"/>
  <c r="Z53" i="3"/>
  <c r="U53" i="3"/>
  <c r="P53" i="3"/>
  <c r="M53" i="3"/>
  <c r="R53" i="3" s="1"/>
  <c r="W53" i="3" s="1"/>
  <c r="K53" i="3"/>
  <c r="AA52" i="3"/>
  <c r="Z52" i="3"/>
  <c r="W52" i="3"/>
  <c r="U52" i="3"/>
  <c r="P52" i="3"/>
  <c r="M52" i="3"/>
  <c r="R52" i="3" s="1"/>
  <c r="K52" i="3"/>
  <c r="AA50" i="3"/>
  <c r="Z50" i="3"/>
  <c r="U50" i="3"/>
  <c r="P50" i="3"/>
  <c r="M50" i="3"/>
  <c r="R50" i="3" s="1"/>
  <c r="W50" i="3" s="1"/>
  <c r="K50" i="3"/>
  <c r="AA49" i="3"/>
  <c r="Z49" i="3"/>
  <c r="U49" i="3"/>
  <c r="P49" i="3"/>
  <c r="M49" i="3"/>
  <c r="R49" i="3" s="1"/>
  <c r="W49" i="3" s="1"/>
  <c r="K49" i="3"/>
  <c r="AA48" i="3"/>
  <c r="Z48" i="3"/>
  <c r="U48" i="3"/>
  <c r="P48" i="3"/>
  <c r="AB48" i="3" s="1"/>
  <c r="M48" i="3"/>
  <c r="R48" i="3" s="1"/>
  <c r="W48" i="3" s="1"/>
  <c r="K48" i="3"/>
  <c r="AA46" i="3"/>
  <c r="Z46" i="3"/>
  <c r="U46" i="3"/>
  <c r="P46" i="3"/>
  <c r="M46" i="3"/>
  <c r="R46" i="3" s="1"/>
  <c r="W46" i="3" s="1"/>
  <c r="K46" i="3"/>
  <c r="AA45" i="3"/>
  <c r="Z45" i="3"/>
  <c r="U45" i="3"/>
  <c r="P45" i="3"/>
  <c r="M45" i="3"/>
  <c r="R45" i="3" s="1"/>
  <c r="W45" i="3" s="1"/>
  <c r="K45" i="3"/>
  <c r="AA44" i="3"/>
  <c r="Z44" i="3"/>
  <c r="U44" i="3"/>
  <c r="P44" i="3"/>
  <c r="M44" i="3"/>
  <c r="R44" i="3" s="1"/>
  <c r="W44" i="3" s="1"/>
  <c r="K44" i="3"/>
  <c r="AA42" i="3"/>
  <c r="Z42" i="3"/>
  <c r="U42" i="3"/>
  <c r="P42" i="3"/>
  <c r="M42" i="3"/>
  <c r="R42" i="3" s="1"/>
  <c r="W42" i="3" s="1"/>
  <c r="K42" i="3"/>
  <c r="AA41" i="3"/>
  <c r="Z41" i="3"/>
  <c r="U41" i="3"/>
  <c r="P41" i="3"/>
  <c r="M41" i="3"/>
  <c r="R41" i="3" s="1"/>
  <c r="W41" i="3" s="1"/>
  <c r="K41" i="3"/>
  <c r="AA40" i="3"/>
  <c r="Z40" i="3"/>
  <c r="U40" i="3"/>
  <c r="R40" i="3"/>
  <c r="W40" i="3" s="1"/>
  <c r="P40" i="3"/>
  <c r="M40" i="3"/>
  <c r="K40" i="3"/>
  <c r="AA38" i="3"/>
  <c r="Z38" i="3"/>
  <c r="U38" i="3"/>
  <c r="P38" i="3"/>
  <c r="M38" i="3"/>
  <c r="R38" i="3" s="1"/>
  <c r="W38" i="3" s="1"/>
  <c r="K38" i="3"/>
  <c r="AA37" i="3"/>
  <c r="Z37" i="3"/>
  <c r="U37" i="3"/>
  <c r="P37" i="3"/>
  <c r="M37" i="3"/>
  <c r="R37" i="3" s="1"/>
  <c r="W37" i="3" s="1"/>
  <c r="K37" i="3"/>
  <c r="AA36" i="3"/>
  <c r="Z36" i="3"/>
  <c r="U36" i="3"/>
  <c r="P36" i="3"/>
  <c r="M36" i="3"/>
  <c r="R36" i="3" s="1"/>
  <c r="W36" i="3" s="1"/>
  <c r="K36" i="3"/>
  <c r="AA34" i="3"/>
  <c r="Z34" i="3"/>
  <c r="U34" i="3"/>
  <c r="AB34" i="3" s="1"/>
  <c r="P34" i="3"/>
  <c r="M34" i="3"/>
  <c r="R34" i="3" s="1"/>
  <c r="W34" i="3" s="1"/>
  <c r="K34" i="3"/>
  <c r="AA33" i="3"/>
  <c r="Z33" i="3"/>
  <c r="U33" i="3"/>
  <c r="P33" i="3"/>
  <c r="M33" i="3"/>
  <c r="R33" i="3" s="1"/>
  <c r="W33" i="3" s="1"/>
  <c r="K33" i="3"/>
  <c r="AA32" i="3"/>
  <c r="Z32" i="3"/>
  <c r="U32" i="3"/>
  <c r="P32" i="3"/>
  <c r="M32" i="3"/>
  <c r="R32" i="3" s="1"/>
  <c r="W32" i="3" s="1"/>
  <c r="K32" i="3"/>
  <c r="AA30" i="3"/>
  <c r="Z30" i="3"/>
  <c r="U30" i="3"/>
  <c r="R30" i="3"/>
  <c r="W30" i="3" s="1"/>
  <c r="P30" i="3"/>
  <c r="M30" i="3"/>
  <c r="K30" i="3"/>
  <c r="AA29" i="3"/>
  <c r="Z29" i="3"/>
  <c r="U29" i="3"/>
  <c r="P29" i="3"/>
  <c r="M29" i="3"/>
  <c r="R29" i="3" s="1"/>
  <c r="W29" i="3" s="1"/>
  <c r="K29" i="3"/>
  <c r="AA28" i="3"/>
  <c r="Z28" i="3"/>
  <c r="U28" i="3"/>
  <c r="P28" i="3"/>
  <c r="M28" i="3"/>
  <c r="R28" i="3" s="1"/>
  <c r="W28" i="3" s="1"/>
  <c r="K28" i="3"/>
  <c r="AA26" i="3"/>
  <c r="Z26" i="3"/>
  <c r="U26" i="3"/>
  <c r="P26" i="3"/>
  <c r="AB26" i="3" s="1"/>
  <c r="M26" i="3"/>
  <c r="R26" i="3" s="1"/>
  <c r="W26" i="3" s="1"/>
  <c r="K26" i="3"/>
  <c r="AA25" i="3"/>
  <c r="Z25" i="3"/>
  <c r="U25" i="3"/>
  <c r="P25" i="3"/>
  <c r="M25" i="3"/>
  <c r="R25" i="3" s="1"/>
  <c r="W25" i="3" s="1"/>
  <c r="K25" i="3"/>
  <c r="AA24" i="3"/>
  <c r="Z24" i="3"/>
  <c r="U24" i="3"/>
  <c r="P24" i="3"/>
  <c r="M24" i="3"/>
  <c r="R24" i="3" s="1"/>
  <c r="W24" i="3" s="1"/>
  <c r="K24" i="3"/>
  <c r="AA22" i="3"/>
  <c r="Z22" i="3"/>
  <c r="U22" i="3"/>
  <c r="P22" i="3"/>
  <c r="M22" i="3"/>
  <c r="R22" i="3" s="1"/>
  <c r="W22" i="3" s="1"/>
  <c r="K22" i="3"/>
  <c r="AA21" i="3"/>
  <c r="Z21" i="3"/>
  <c r="U21" i="3"/>
  <c r="P21" i="3"/>
  <c r="M21" i="3"/>
  <c r="R21" i="3" s="1"/>
  <c r="W21" i="3" s="1"/>
  <c r="K21" i="3"/>
  <c r="AA20" i="3"/>
  <c r="Z20" i="3"/>
  <c r="U20" i="3"/>
  <c r="P20" i="3"/>
  <c r="M20" i="3"/>
  <c r="R20" i="3" s="1"/>
  <c r="W20" i="3" s="1"/>
  <c r="K20" i="3"/>
  <c r="AA18" i="3"/>
  <c r="Z18" i="3"/>
  <c r="U18" i="3"/>
  <c r="R18" i="3"/>
  <c r="W18" i="3" s="1"/>
  <c r="P18" i="3"/>
  <c r="M18" i="3"/>
  <c r="K18" i="3"/>
  <c r="AA17" i="3"/>
  <c r="Z17" i="3"/>
  <c r="U17" i="3"/>
  <c r="P17" i="3"/>
  <c r="M17" i="3"/>
  <c r="R17" i="3" s="1"/>
  <c r="W17" i="3" s="1"/>
  <c r="K17" i="3"/>
  <c r="AA16" i="3"/>
  <c r="Z16" i="3"/>
  <c r="U16" i="3"/>
  <c r="P16" i="3"/>
  <c r="M16" i="3"/>
  <c r="R16" i="3" s="1"/>
  <c r="W16" i="3" s="1"/>
  <c r="K16" i="3"/>
  <c r="AA14" i="3"/>
  <c r="Z14" i="3"/>
  <c r="U14" i="3"/>
  <c r="P14" i="3"/>
  <c r="M14" i="3"/>
  <c r="R14" i="3" s="1"/>
  <c r="W14" i="3" s="1"/>
  <c r="K14" i="3"/>
  <c r="AA13" i="3"/>
  <c r="Z13" i="3"/>
  <c r="U13" i="3"/>
  <c r="AB13" i="3" s="1"/>
  <c r="P13" i="3"/>
  <c r="M13" i="3"/>
  <c r="R13" i="3" s="1"/>
  <c r="W13" i="3" s="1"/>
  <c r="K13" i="3"/>
  <c r="AA12" i="3"/>
  <c r="Z12" i="3"/>
  <c r="U12" i="3"/>
  <c r="P12" i="3"/>
  <c r="M12" i="3"/>
  <c r="R12" i="3" s="1"/>
  <c r="W12" i="3" s="1"/>
  <c r="K12" i="3"/>
  <c r="AA10" i="3"/>
  <c r="Z10" i="3"/>
  <c r="U10" i="3"/>
  <c r="P10" i="3"/>
  <c r="M10" i="3"/>
  <c r="R10" i="3" s="1"/>
  <c r="W10" i="3" s="1"/>
  <c r="K10" i="3"/>
  <c r="AA9" i="3"/>
  <c r="Z9" i="3"/>
  <c r="U9" i="3"/>
  <c r="R9" i="3"/>
  <c r="W9" i="3" s="1"/>
  <c r="P9" i="3"/>
  <c r="M9" i="3"/>
  <c r="K9" i="3"/>
  <c r="AA8" i="3"/>
  <c r="U8" i="3"/>
  <c r="P8" i="3"/>
  <c r="M8" i="3"/>
  <c r="R8" i="3" s="1"/>
  <c r="S8" i="3" s="1"/>
  <c r="K8" i="3"/>
  <c r="BM8" i="1"/>
  <c r="BN8" i="1"/>
  <c r="AB106" i="3" l="1"/>
  <c r="AB214" i="3"/>
  <c r="AB218" i="3"/>
  <c r="AB224" i="3"/>
  <c r="AB254" i="3"/>
  <c r="AB269" i="3"/>
  <c r="AB334" i="3"/>
  <c r="AB364" i="3"/>
  <c r="AB377" i="3"/>
  <c r="N390" i="3"/>
  <c r="AB398" i="3"/>
  <c r="AB400" i="3"/>
  <c r="AB412" i="3"/>
  <c r="AB437" i="3"/>
  <c r="N438" i="3"/>
  <c r="AB461" i="3"/>
  <c r="N462" i="3"/>
  <c r="AB634" i="3"/>
  <c r="AB652" i="3"/>
  <c r="AB700" i="3"/>
  <c r="X717" i="3"/>
  <c r="AB722" i="3"/>
  <c r="AA739" i="3"/>
  <c r="AB70" i="3"/>
  <c r="AB144" i="3"/>
  <c r="AB181" i="3"/>
  <c r="N192" i="3"/>
  <c r="AB502" i="3"/>
  <c r="AB562" i="3"/>
  <c r="AB665" i="3"/>
  <c r="AB668" i="3"/>
  <c r="AB670" i="3"/>
  <c r="N681" i="3"/>
  <c r="AB682" i="3"/>
  <c r="AB686" i="3"/>
  <c r="AB698" i="3"/>
  <c r="AB712" i="3"/>
  <c r="AB92" i="3"/>
  <c r="AB24" i="3"/>
  <c r="AB45" i="3"/>
  <c r="AB68" i="3"/>
  <c r="AB74" i="3"/>
  <c r="AB89" i="3"/>
  <c r="AB96" i="3"/>
  <c r="AB110" i="3"/>
  <c r="AB117" i="3"/>
  <c r="AB125" i="3"/>
  <c r="AB134" i="3"/>
  <c r="N137" i="3"/>
  <c r="AB154" i="3"/>
  <c r="N157" i="3"/>
  <c r="AB173" i="3"/>
  <c r="AB190" i="3"/>
  <c r="R213" i="3"/>
  <c r="AB221" i="3"/>
  <c r="N225" i="3"/>
  <c r="AB248" i="3"/>
  <c r="AB250" i="3"/>
  <c r="AB277" i="3"/>
  <c r="AB278" i="3"/>
  <c r="AB286" i="3"/>
  <c r="AB292" i="3"/>
  <c r="AB308" i="3"/>
  <c r="AB329" i="3"/>
  <c r="AB332" i="3"/>
  <c r="AB353" i="3"/>
  <c r="N360" i="3"/>
  <c r="AB362" i="3"/>
  <c r="AB440" i="3"/>
  <c r="N453" i="3"/>
  <c r="AB473" i="3"/>
  <c r="N549" i="3"/>
  <c r="X552" i="3"/>
  <c r="N561" i="3"/>
  <c r="AB604" i="3"/>
  <c r="AB620" i="3"/>
  <c r="AB637" i="3"/>
  <c r="N725" i="3"/>
  <c r="N8" i="3"/>
  <c r="AB16" i="3"/>
  <c r="AB37" i="3"/>
  <c r="AB66" i="3"/>
  <c r="AB81" i="3"/>
  <c r="AB88" i="3"/>
  <c r="AB102" i="3"/>
  <c r="AB109" i="3"/>
  <c r="AB122" i="3"/>
  <c r="S174" i="3"/>
  <c r="AB185" i="3"/>
  <c r="AB188" i="3"/>
  <c r="N198" i="3"/>
  <c r="AB220" i="3"/>
  <c r="AB236" i="3"/>
  <c r="N264" i="3"/>
  <c r="AB266" i="3"/>
  <c r="AB298" i="3"/>
  <c r="AB301" i="3"/>
  <c r="AB304" i="3"/>
  <c r="AB310" i="3"/>
  <c r="AB317" i="3"/>
  <c r="AB326" i="3"/>
  <c r="AB341" i="3"/>
  <c r="AB365" i="3"/>
  <c r="N486" i="3"/>
  <c r="N510" i="3"/>
  <c r="X534" i="3"/>
  <c r="AB542" i="3"/>
  <c r="X570" i="3"/>
  <c r="N573" i="3"/>
  <c r="AB581" i="3"/>
  <c r="AB602" i="3"/>
  <c r="AB605" i="3"/>
  <c r="X642" i="3"/>
  <c r="AB656" i="3"/>
  <c r="N660" i="3"/>
  <c r="AB664" i="3"/>
  <c r="AB673" i="3"/>
  <c r="N678" i="3"/>
  <c r="N720" i="3"/>
  <c r="N734" i="3"/>
  <c r="W222" i="3"/>
  <c r="X222" i="3" s="1"/>
  <c r="R246" i="3"/>
  <c r="N246" i="3"/>
  <c r="R336" i="3"/>
  <c r="S336" i="3" s="1"/>
  <c r="N336" i="3"/>
  <c r="N432" i="3"/>
  <c r="R432" i="3"/>
  <c r="W432" i="3" s="1"/>
  <c r="X432" i="3" s="1"/>
  <c r="R597" i="3"/>
  <c r="N597" i="3"/>
  <c r="R728" i="3"/>
  <c r="N728" i="3"/>
  <c r="AB12" i="3"/>
  <c r="AB14" i="3"/>
  <c r="AB22" i="3"/>
  <c r="AB36" i="3"/>
  <c r="AB44" i="3"/>
  <c r="AB62" i="3"/>
  <c r="AB124" i="3"/>
  <c r="N174" i="3"/>
  <c r="AB184" i="3"/>
  <c r="N189" i="3"/>
  <c r="N216" i="3"/>
  <c r="N372" i="3"/>
  <c r="R372" i="3"/>
  <c r="AB422" i="3"/>
  <c r="R513" i="3"/>
  <c r="N513" i="3"/>
  <c r="AB586" i="3"/>
  <c r="AB10" i="3"/>
  <c r="AB18" i="3"/>
  <c r="AB21" i="3"/>
  <c r="AB29" i="3"/>
  <c r="AB32" i="3"/>
  <c r="AB40" i="3"/>
  <c r="AB42" i="3"/>
  <c r="AB57" i="3"/>
  <c r="AB58" i="3"/>
  <c r="AB65" i="3"/>
  <c r="AB73" i="3"/>
  <c r="AB76" i="3"/>
  <c r="AB84" i="3"/>
  <c r="AB86" i="3"/>
  <c r="AB94" i="3"/>
  <c r="AB97" i="3"/>
  <c r="AB105" i="3"/>
  <c r="AB108" i="3"/>
  <c r="AB116" i="3"/>
  <c r="AB118" i="3"/>
  <c r="N153" i="3"/>
  <c r="R157" i="3"/>
  <c r="N161" i="3"/>
  <c r="S168" i="3"/>
  <c r="N177" i="3"/>
  <c r="AB196" i="3"/>
  <c r="AB200" i="3"/>
  <c r="AB253" i="3"/>
  <c r="AB268" i="3"/>
  <c r="N270" i="3"/>
  <c r="N276" i="3"/>
  <c r="R276" i="3"/>
  <c r="N288" i="3"/>
  <c r="N312" i="3"/>
  <c r="R318" i="3"/>
  <c r="S318" i="3" s="1"/>
  <c r="N318" i="3"/>
  <c r="N348" i="3"/>
  <c r="R348" i="3"/>
  <c r="AB356" i="3"/>
  <c r="N357" i="3"/>
  <c r="R357" i="3"/>
  <c r="W357" i="3" s="1"/>
  <c r="X357" i="3" s="1"/>
  <c r="S381" i="3"/>
  <c r="W381" i="3"/>
  <c r="X381" i="3" s="1"/>
  <c r="AB406" i="3"/>
  <c r="X528" i="3"/>
  <c r="AB25" i="3"/>
  <c r="AB33" i="3"/>
  <c r="AB46" i="3"/>
  <c r="AB136" i="3"/>
  <c r="AB140" i="3"/>
  <c r="AB169" i="3"/>
  <c r="N222" i="3"/>
  <c r="Z222" i="3" s="1"/>
  <c r="AB222" i="3" s="1"/>
  <c r="R240" i="3"/>
  <c r="S240" i="3" s="1"/>
  <c r="N240" i="3"/>
  <c r="N306" i="3"/>
  <c r="R306" i="3"/>
  <c r="AB349" i="3"/>
  <c r="N366" i="3"/>
  <c r="N384" i="3"/>
  <c r="N465" i="3"/>
  <c r="R489" i="3"/>
  <c r="N489" i="3"/>
  <c r="R576" i="3"/>
  <c r="N576" i="3"/>
  <c r="N621" i="3"/>
  <c r="R624" i="3"/>
  <c r="W624" i="3" s="1"/>
  <c r="X624" i="3" s="1"/>
  <c r="N624" i="3"/>
  <c r="AB9" i="3"/>
  <c r="AB17" i="3"/>
  <c r="AB20" i="3"/>
  <c r="AB28" i="3"/>
  <c r="AB30" i="3"/>
  <c r="AB38" i="3"/>
  <c r="AB41" i="3"/>
  <c r="AB49" i="3"/>
  <c r="AB52" i="3"/>
  <c r="AB53" i="3"/>
  <c r="AB60" i="3"/>
  <c r="AB69" i="3"/>
  <c r="AB72" i="3"/>
  <c r="AB80" i="3"/>
  <c r="AB82" i="3"/>
  <c r="AB90" i="3"/>
  <c r="AB93" i="3"/>
  <c r="AB101" i="3"/>
  <c r="AB104" i="3"/>
  <c r="AB112" i="3"/>
  <c r="AB114" i="3"/>
  <c r="AB126" i="3"/>
  <c r="AB128" i="3"/>
  <c r="AB130" i="3"/>
  <c r="AB133" i="3"/>
  <c r="AB142" i="3"/>
  <c r="N145" i="3"/>
  <c r="AB152" i="3"/>
  <c r="AB156" i="3"/>
  <c r="AB160" i="3"/>
  <c r="AB164" i="3"/>
  <c r="N168" i="3"/>
  <c r="AB172" i="3"/>
  <c r="AB176" i="3"/>
  <c r="R189" i="3"/>
  <c r="S189" i="3" s="1"/>
  <c r="AB194" i="3"/>
  <c r="S198" i="3"/>
  <c r="R216" i="3"/>
  <c r="W216" i="3" s="1"/>
  <c r="X216" i="3" s="1"/>
  <c r="N252" i="3"/>
  <c r="R252" i="3"/>
  <c r="AB257" i="3"/>
  <c r="AB260" i="3"/>
  <c r="N261" i="3"/>
  <c r="R261" i="3"/>
  <c r="W261" i="3" s="1"/>
  <c r="X261" i="3" s="1"/>
  <c r="S285" i="3"/>
  <c r="W285" i="3"/>
  <c r="X285" i="3" s="1"/>
  <c r="S309" i="3"/>
  <c r="W309" i="3"/>
  <c r="X309" i="3" s="1"/>
  <c r="AB328" i="3"/>
  <c r="R342" i="3"/>
  <c r="N342" i="3"/>
  <c r="AB350" i="3"/>
  <c r="N408" i="3"/>
  <c r="R408" i="3"/>
  <c r="W408" i="3" s="1"/>
  <c r="X408" i="3" s="1"/>
  <c r="AB560" i="3"/>
  <c r="N564" i="3"/>
  <c r="AB662" i="3"/>
  <c r="AB205" i="3"/>
  <c r="AB206" i="3"/>
  <c r="AB209" i="3"/>
  <c r="AB212" i="3"/>
  <c r="AB217" i="3"/>
  <c r="AB229" i="3"/>
  <c r="N237" i="3"/>
  <c r="AB244" i="3"/>
  <c r="N282" i="3"/>
  <c r="AB284" i="3"/>
  <c r="N285" i="3"/>
  <c r="AB290" i="3"/>
  <c r="AB293" i="3"/>
  <c r="N309" i="3"/>
  <c r="Z309" i="3" s="1"/>
  <c r="AB309" i="3" s="1"/>
  <c r="AB314" i="3"/>
  <c r="AB316" i="3"/>
  <c r="AB340" i="3"/>
  <c r="N378" i="3"/>
  <c r="AB380" i="3"/>
  <c r="N381" i="3"/>
  <c r="AB386" i="3"/>
  <c r="AB389" i="3"/>
  <c r="S390" i="3"/>
  <c r="AB404" i="3"/>
  <c r="AB410" i="3"/>
  <c r="AB421" i="3"/>
  <c r="AB448" i="3"/>
  <c r="AB452" i="3"/>
  <c r="AB454" i="3"/>
  <c r="S462" i="3"/>
  <c r="Z462" i="3" s="1"/>
  <c r="AB462" i="3" s="1"/>
  <c r="W462" i="3"/>
  <c r="X462" i="3" s="1"/>
  <c r="AB470" i="3"/>
  <c r="AB476" i="3"/>
  <c r="AB478" i="3"/>
  <c r="N480" i="3"/>
  <c r="R480" i="3"/>
  <c r="AB526" i="3"/>
  <c r="N528" i="3"/>
  <c r="AB533" i="3"/>
  <c r="AB544" i="3"/>
  <c r="AB548" i="3"/>
  <c r="AB550" i="3"/>
  <c r="S558" i="3"/>
  <c r="W558" i="3"/>
  <c r="X558" i="3" s="1"/>
  <c r="AB572" i="3"/>
  <c r="AB577" i="3"/>
  <c r="N636" i="3"/>
  <c r="AB658" i="3"/>
  <c r="AB701" i="3"/>
  <c r="N708" i="3"/>
  <c r="R708" i="3"/>
  <c r="AB208" i="3"/>
  <c r="AB232" i="3"/>
  <c r="AB242" i="3"/>
  <c r="AB262" i="3"/>
  <c r="AB272" i="3"/>
  <c r="AB274" i="3"/>
  <c r="AB289" i="3"/>
  <c r="AB302" i="3"/>
  <c r="AB305" i="3"/>
  <c r="AB313" i="3"/>
  <c r="AB338" i="3"/>
  <c r="AB358" i="3"/>
  <c r="AB368" i="3"/>
  <c r="AB370" i="3"/>
  <c r="AB385" i="3"/>
  <c r="AB392" i="3"/>
  <c r="S393" i="3"/>
  <c r="AB413" i="3"/>
  <c r="N414" i="3"/>
  <c r="R414" i="3"/>
  <c r="W414" i="3" s="1"/>
  <c r="X414" i="3" s="1"/>
  <c r="AB424" i="3"/>
  <c r="AB428" i="3"/>
  <c r="AB430" i="3"/>
  <c r="R441" i="3"/>
  <c r="N441" i="3"/>
  <c r="AB446" i="3"/>
  <c r="AB449" i="3"/>
  <c r="N456" i="3"/>
  <c r="R456" i="3"/>
  <c r="N477" i="3"/>
  <c r="R477" i="3"/>
  <c r="W477" i="3" s="1"/>
  <c r="X477" i="3" s="1"/>
  <c r="S486" i="3"/>
  <c r="Z486" i="3" s="1"/>
  <c r="AB486" i="3" s="1"/>
  <c r="W486" i="3"/>
  <c r="X486" i="3" s="1"/>
  <c r="X510" i="3"/>
  <c r="AB545" i="3"/>
  <c r="S552" i="3"/>
  <c r="S570" i="3"/>
  <c r="AB596" i="3"/>
  <c r="AB649" i="3"/>
  <c r="AB653" i="3"/>
  <c r="N672" i="3"/>
  <c r="R672" i="3"/>
  <c r="AB689" i="3"/>
  <c r="AB716" i="3"/>
  <c r="AB433" i="3"/>
  <c r="AB436" i="3"/>
  <c r="AB457" i="3"/>
  <c r="AB460" i="3"/>
  <c r="AB485" i="3"/>
  <c r="AB496" i="3"/>
  <c r="AB505" i="3"/>
  <c r="AB508" i="3"/>
  <c r="AB509" i="3"/>
  <c r="AB518" i="3"/>
  <c r="AB524" i="3"/>
  <c r="AB536" i="3"/>
  <c r="AB553" i="3"/>
  <c r="AB556" i="3"/>
  <c r="AB593" i="3"/>
  <c r="AB610" i="3"/>
  <c r="AB617" i="3"/>
  <c r="AB644" i="3"/>
  <c r="AB661" i="3"/>
  <c r="AB677" i="3"/>
  <c r="AB694" i="3"/>
  <c r="N696" i="3"/>
  <c r="AB697" i="3"/>
  <c r="AB718" i="3"/>
  <c r="AB733" i="3"/>
  <c r="AB416" i="3"/>
  <c r="AB466" i="3"/>
  <c r="AB469" i="3"/>
  <c r="AB472" i="3"/>
  <c r="AB481" i="3"/>
  <c r="AB484" i="3"/>
  <c r="AB490" i="3"/>
  <c r="AB493" i="3"/>
  <c r="AB500" i="3"/>
  <c r="N504" i="3"/>
  <c r="AB506" i="3"/>
  <c r="AB517" i="3"/>
  <c r="AB529" i="3"/>
  <c r="AB532" i="3"/>
  <c r="N534" i="3"/>
  <c r="N537" i="3"/>
  <c r="N552" i="3"/>
  <c r="AB568" i="3"/>
  <c r="AB569" i="3"/>
  <c r="N570" i="3"/>
  <c r="Z570" i="3" s="1"/>
  <c r="AB570" i="3" s="1"/>
  <c r="AB574" i="3"/>
  <c r="AB578" i="3"/>
  <c r="AB580" i="3"/>
  <c r="AB589" i="3"/>
  <c r="AB592" i="3"/>
  <c r="AB613" i="3"/>
  <c r="AB616" i="3"/>
  <c r="AB622" i="3"/>
  <c r="AB626" i="3"/>
  <c r="N630" i="3"/>
  <c r="AB646" i="3"/>
  <c r="AB650" i="3"/>
  <c r="N654" i="3"/>
  <c r="N666" i="3"/>
  <c r="AB680" i="3"/>
  <c r="AB704" i="3"/>
  <c r="AB706" i="3"/>
  <c r="AB710" i="3"/>
  <c r="AB713" i="3"/>
  <c r="N717" i="3"/>
  <c r="AB724" i="3"/>
  <c r="AB730" i="3"/>
  <c r="AB732" i="3"/>
  <c r="R228" i="3"/>
  <c r="N228" i="3"/>
  <c r="W8" i="3"/>
  <c r="X8" i="3" s="1"/>
  <c r="Z8" i="3" s="1"/>
  <c r="AB56" i="3"/>
  <c r="W149" i="3"/>
  <c r="X149" i="3" s="1"/>
  <c r="S149" i="3"/>
  <c r="S153" i="3"/>
  <c r="Z153" i="3" s="1"/>
  <c r="AB153" i="3" s="1"/>
  <c r="W153" i="3"/>
  <c r="X153" i="3" s="1"/>
  <c r="N165" i="3"/>
  <c r="S288" i="3"/>
  <c r="W288" i="3"/>
  <c r="X288" i="3" s="1"/>
  <c r="Z288" i="3" s="1"/>
  <c r="AB288" i="3" s="1"/>
  <c r="R321" i="3"/>
  <c r="N321" i="3"/>
  <c r="S342" i="3"/>
  <c r="W342" i="3"/>
  <c r="X342" i="3" s="1"/>
  <c r="S145" i="3"/>
  <c r="W145" i="3"/>
  <c r="X145" i="3" s="1"/>
  <c r="S225" i="3"/>
  <c r="W225" i="3"/>
  <c r="X225" i="3" s="1"/>
  <c r="Z225" i="3" s="1"/>
  <c r="AB225" i="3" s="1"/>
  <c r="S246" i="3"/>
  <c r="W246" i="3"/>
  <c r="X246" i="3" s="1"/>
  <c r="Z246" i="3" s="1"/>
  <c r="AB246" i="3" s="1"/>
  <c r="R132" i="3"/>
  <c r="N132" i="3"/>
  <c r="AB138" i="3"/>
  <c r="N141" i="3"/>
  <c r="W157" i="3"/>
  <c r="X157" i="3" s="1"/>
  <c r="Z157" i="3" s="1"/>
  <c r="AB157" i="3" s="1"/>
  <c r="S157" i="3"/>
  <c r="S161" i="3"/>
  <c r="W161" i="3"/>
  <c r="X161" i="3" s="1"/>
  <c r="AB178" i="3"/>
  <c r="R186" i="3"/>
  <c r="N186" i="3"/>
  <c r="W189" i="3"/>
  <c r="X189" i="3" s="1"/>
  <c r="S192" i="3"/>
  <c r="Z192" i="3" s="1"/>
  <c r="AB192" i="3" s="1"/>
  <c r="AB202" i="3"/>
  <c r="R210" i="3"/>
  <c r="N210" i="3"/>
  <c r="W213" i="3"/>
  <c r="X213" i="3" s="1"/>
  <c r="S213" i="3"/>
  <c r="S216" i="3"/>
  <c r="Z216" i="3" s="1"/>
  <c r="AB216" i="3" s="1"/>
  <c r="AB233" i="3"/>
  <c r="W258" i="3"/>
  <c r="X258" i="3" s="1"/>
  <c r="S258" i="3"/>
  <c r="S384" i="3"/>
  <c r="W384" i="3"/>
  <c r="X384" i="3" s="1"/>
  <c r="W141" i="3"/>
  <c r="X141" i="3" s="1"/>
  <c r="S141" i="3"/>
  <c r="W168" i="3"/>
  <c r="X168" i="3" s="1"/>
  <c r="Z168" i="3" s="1"/>
  <c r="AB168" i="3" s="1"/>
  <c r="W174" i="3"/>
  <c r="X174" i="3" s="1"/>
  <c r="W198" i="3"/>
  <c r="X198" i="3" s="1"/>
  <c r="Z198" i="3" s="1"/>
  <c r="AB198" i="3" s="1"/>
  <c r="W501" i="3"/>
  <c r="X501" i="3" s="1"/>
  <c r="S501" i="3"/>
  <c r="AB50" i="3"/>
  <c r="AB61" i="3"/>
  <c r="S137" i="3"/>
  <c r="W137" i="3"/>
  <c r="X137" i="3" s="1"/>
  <c r="AB146" i="3"/>
  <c r="N149" i="3"/>
  <c r="W165" i="3"/>
  <c r="X165" i="3" s="1"/>
  <c r="S165" i="3"/>
  <c r="S177" i="3"/>
  <c r="W177" i="3"/>
  <c r="X177" i="3" s="1"/>
  <c r="R180" i="3"/>
  <c r="N180" i="3"/>
  <c r="S201" i="3"/>
  <c r="W201" i="3"/>
  <c r="X201" i="3" s="1"/>
  <c r="R204" i="3"/>
  <c r="N204" i="3"/>
  <c r="AB226" i="3"/>
  <c r="R234" i="3"/>
  <c r="N234" i="3"/>
  <c r="W240" i="3"/>
  <c r="X240" i="3" s="1"/>
  <c r="W324" i="3"/>
  <c r="X324" i="3" s="1"/>
  <c r="S324" i="3"/>
  <c r="W354" i="3"/>
  <c r="X354" i="3" s="1"/>
  <c r="S354" i="3"/>
  <c r="S237" i="3"/>
  <c r="AB241" i="3"/>
  <c r="R249" i="3"/>
  <c r="N249" i="3"/>
  <c r="W252" i="3"/>
  <c r="X252" i="3" s="1"/>
  <c r="S252" i="3"/>
  <c r="AB256" i="3"/>
  <c r="S270" i="3"/>
  <c r="W270" i="3"/>
  <c r="X270" i="3" s="1"/>
  <c r="Z270" i="3" s="1"/>
  <c r="AB270" i="3" s="1"/>
  <c r="W282" i="3"/>
  <c r="X282" i="3" s="1"/>
  <c r="S282" i="3"/>
  <c r="Z285" i="3"/>
  <c r="AB285" i="3" s="1"/>
  <c r="AB296" i="3"/>
  <c r="N300" i="3"/>
  <c r="S312" i="3"/>
  <c r="Z312" i="3" s="1"/>
  <c r="AB312" i="3" s="1"/>
  <c r="W312" i="3"/>
  <c r="X312" i="3" s="1"/>
  <c r="N330" i="3"/>
  <c r="S333" i="3"/>
  <c r="Z333" i="3" s="1"/>
  <c r="AB333" i="3" s="1"/>
  <c r="AB337" i="3"/>
  <c r="R345" i="3"/>
  <c r="N345" i="3"/>
  <c r="W348" i="3"/>
  <c r="X348" i="3" s="1"/>
  <c r="S348" i="3"/>
  <c r="Z348" i="3" s="1"/>
  <c r="AB348" i="3" s="1"/>
  <c r="AB352" i="3"/>
  <c r="S366" i="3"/>
  <c r="W366" i="3"/>
  <c r="X366" i="3" s="1"/>
  <c r="W378" i="3"/>
  <c r="X378" i="3" s="1"/>
  <c r="S378" i="3"/>
  <c r="Z381" i="3"/>
  <c r="AB381" i="3" s="1"/>
  <c r="Z384" i="3"/>
  <c r="R396" i="3"/>
  <c r="N396" i="3"/>
  <c r="R402" i="3"/>
  <c r="N402" i="3"/>
  <c r="S489" i="3"/>
  <c r="W489" i="3"/>
  <c r="X489" i="3" s="1"/>
  <c r="N258" i="3"/>
  <c r="S261" i="3"/>
  <c r="AB265" i="3"/>
  <c r="R273" i="3"/>
  <c r="N273" i="3"/>
  <c r="W276" i="3"/>
  <c r="X276" i="3" s="1"/>
  <c r="S276" i="3"/>
  <c r="AB280" i="3"/>
  <c r="S294" i="3"/>
  <c r="W294" i="3"/>
  <c r="X294" i="3" s="1"/>
  <c r="Z294" i="3" s="1"/>
  <c r="AB294" i="3" s="1"/>
  <c r="W306" i="3"/>
  <c r="X306" i="3" s="1"/>
  <c r="S306" i="3"/>
  <c r="AB320" i="3"/>
  <c r="N324" i="3"/>
  <c r="W336" i="3"/>
  <c r="X336" i="3" s="1"/>
  <c r="N354" i="3"/>
  <c r="S357" i="3"/>
  <c r="Z357" i="3" s="1"/>
  <c r="AB357" i="3" s="1"/>
  <c r="AB361" i="3"/>
  <c r="R369" i="3"/>
  <c r="N369" i="3"/>
  <c r="W372" i="3"/>
  <c r="X372" i="3" s="1"/>
  <c r="Z372" i="3" s="1"/>
  <c r="AB372" i="3" s="1"/>
  <c r="S372" i="3"/>
  <c r="AB376" i="3"/>
  <c r="AB384" i="3"/>
  <c r="W390" i="3"/>
  <c r="X390" i="3" s="1"/>
  <c r="Z390" i="3" s="1"/>
  <c r="AB390" i="3" s="1"/>
  <c r="R498" i="3"/>
  <c r="N498" i="3"/>
  <c r="Z237" i="3"/>
  <c r="AB237" i="3" s="1"/>
  <c r="S264" i="3"/>
  <c r="Z264" i="3" s="1"/>
  <c r="AB264" i="3" s="1"/>
  <c r="W264" i="3"/>
  <c r="X264" i="3" s="1"/>
  <c r="R297" i="3"/>
  <c r="N297" i="3"/>
  <c r="W300" i="3"/>
  <c r="X300" i="3" s="1"/>
  <c r="S300" i="3"/>
  <c r="W318" i="3"/>
  <c r="X318" i="3" s="1"/>
  <c r="W330" i="3"/>
  <c r="X330" i="3" s="1"/>
  <c r="S330" i="3"/>
  <c r="S360" i="3"/>
  <c r="W360" i="3"/>
  <c r="X360" i="3" s="1"/>
  <c r="W405" i="3"/>
  <c r="X405" i="3" s="1"/>
  <c r="S405" i="3"/>
  <c r="R420" i="3"/>
  <c r="N420" i="3"/>
  <c r="R516" i="3"/>
  <c r="N516" i="3"/>
  <c r="W393" i="3"/>
  <c r="X393" i="3" s="1"/>
  <c r="AB397" i="3"/>
  <c r="AB425" i="3"/>
  <c r="N429" i="3"/>
  <c r="S432" i="3"/>
  <c r="Z432" i="3" s="1"/>
  <c r="AB432" i="3" s="1"/>
  <c r="S438" i="3"/>
  <c r="Z438" i="3" s="1"/>
  <c r="AB438" i="3" s="1"/>
  <c r="AB442" i="3"/>
  <c r="S465" i="3"/>
  <c r="W465" i="3"/>
  <c r="X465" i="3" s="1"/>
  <c r="R474" i="3"/>
  <c r="N474" i="3"/>
  <c r="S477" i="3"/>
  <c r="AB482" i="3"/>
  <c r="R492" i="3"/>
  <c r="N492" i="3"/>
  <c r="AB521" i="3"/>
  <c r="N525" i="3"/>
  <c r="S528" i="3"/>
  <c r="Z528" i="3" s="1"/>
  <c r="AB528" i="3" s="1"/>
  <c r="S534" i="3"/>
  <c r="Z534" i="3" s="1"/>
  <c r="AB534" i="3" s="1"/>
  <c r="AB538" i="3"/>
  <c r="Z552" i="3"/>
  <c r="AB552" i="3" s="1"/>
  <c r="Z558" i="3"/>
  <c r="AB558" i="3" s="1"/>
  <c r="S561" i="3"/>
  <c r="W561" i="3"/>
  <c r="X561" i="3" s="1"/>
  <c r="S564" i="3"/>
  <c r="W564" i="3"/>
  <c r="X564" i="3" s="1"/>
  <c r="W612" i="3"/>
  <c r="X612" i="3" s="1"/>
  <c r="S612" i="3"/>
  <c r="W621" i="3"/>
  <c r="X621" i="3" s="1"/>
  <c r="Z621" i="3" s="1"/>
  <c r="AB621" i="3" s="1"/>
  <c r="Z393" i="3"/>
  <c r="AB393" i="3" s="1"/>
  <c r="AB394" i="3"/>
  <c r="AB401" i="3"/>
  <c r="N405" i="3"/>
  <c r="S408" i="3"/>
  <c r="Z408" i="3" s="1"/>
  <c r="AB408" i="3" s="1"/>
  <c r="S414" i="3"/>
  <c r="Z414" i="3" s="1"/>
  <c r="AB414" i="3" s="1"/>
  <c r="AB418" i="3"/>
  <c r="S441" i="3"/>
  <c r="W441" i="3"/>
  <c r="X441" i="3" s="1"/>
  <c r="R450" i="3"/>
  <c r="N450" i="3"/>
  <c r="W453" i="3"/>
  <c r="X453" i="3" s="1"/>
  <c r="S453" i="3"/>
  <c r="AB458" i="3"/>
  <c r="R468" i="3"/>
  <c r="N468" i="3"/>
  <c r="AB497" i="3"/>
  <c r="N501" i="3"/>
  <c r="Z501" i="3" s="1"/>
  <c r="AB501" i="3" s="1"/>
  <c r="S504" i="3"/>
  <c r="S510" i="3"/>
  <c r="AB514" i="3"/>
  <c r="S537" i="3"/>
  <c r="Z537" i="3" s="1"/>
  <c r="AB537" i="3" s="1"/>
  <c r="W537" i="3"/>
  <c r="X537" i="3" s="1"/>
  <c r="R546" i="3"/>
  <c r="N546" i="3"/>
  <c r="W549" i="3"/>
  <c r="X549" i="3" s="1"/>
  <c r="S549" i="3"/>
  <c r="AB554" i="3"/>
  <c r="S417" i="3"/>
  <c r="W417" i="3"/>
  <c r="X417" i="3" s="1"/>
  <c r="R426" i="3"/>
  <c r="N426" i="3"/>
  <c r="W429" i="3"/>
  <c r="X429" i="3" s="1"/>
  <c r="S429" i="3"/>
  <c r="AB434" i="3"/>
  <c r="R444" i="3"/>
  <c r="N444" i="3"/>
  <c r="Z510" i="3"/>
  <c r="AB510" i="3" s="1"/>
  <c r="S513" i="3"/>
  <c r="W513" i="3"/>
  <c r="X513" i="3" s="1"/>
  <c r="R522" i="3"/>
  <c r="N522" i="3"/>
  <c r="W525" i="3"/>
  <c r="X525" i="3" s="1"/>
  <c r="S525" i="3"/>
  <c r="R540" i="3"/>
  <c r="N540" i="3"/>
  <c r="S606" i="3"/>
  <c r="Z606" i="3" s="1"/>
  <c r="AB606" i="3" s="1"/>
  <c r="W606" i="3"/>
  <c r="X606" i="3" s="1"/>
  <c r="R609" i="3"/>
  <c r="N609" i="3"/>
  <c r="S576" i="3"/>
  <c r="Z576" i="3" s="1"/>
  <c r="AB576" i="3" s="1"/>
  <c r="W576" i="3"/>
  <c r="X576" i="3" s="1"/>
  <c r="Z612" i="3"/>
  <c r="AB612" i="3" s="1"/>
  <c r="S630" i="3"/>
  <c r="W630" i="3"/>
  <c r="X630" i="3" s="1"/>
  <c r="R633" i="3"/>
  <c r="N633" i="3"/>
  <c r="W636" i="3"/>
  <c r="X636" i="3" s="1"/>
  <c r="S636" i="3"/>
  <c r="Z636" i="3" s="1"/>
  <c r="AB636" i="3" s="1"/>
  <c r="W645" i="3"/>
  <c r="X645" i="3" s="1"/>
  <c r="S645" i="3"/>
  <c r="W708" i="3"/>
  <c r="X708" i="3" s="1"/>
  <c r="S708" i="3"/>
  <c r="S573" i="3"/>
  <c r="W573" i="3"/>
  <c r="X573" i="3" s="1"/>
  <c r="AB584" i="3"/>
  <c r="W594" i="3"/>
  <c r="X594" i="3" s="1"/>
  <c r="Z594" i="3" s="1"/>
  <c r="AB594" i="3" s="1"/>
  <c r="S594" i="3"/>
  <c r="S600" i="3"/>
  <c r="Z600" i="3" s="1"/>
  <c r="AB600" i="3" s="1"/>
  <c r="W600" i="3"/>
  <c r="X600" i="3" s="1"/>
  <c r="AB625" i="3"/>
  <c r="AB640" i="3"/>
  <c r="W648" i="3"/>
  <c r="X648" i="3" s="1"/>
  <c r="S648" i="3"/>
  <c r="W678" i="3"/>
  <c r="X678" i="3" s="1"/>
  <c r="S678" i="3"/>
  <c r="S582" i="3"/>
  <c r="W582" i="3"/>
  <c r="X582" i="3" s="1"/>
  <c r="R585" i="3"/>
  <c r="N585" i="3"/>
  <c r="W588" i="3"/>
  <c r="X588" i="3" s="1"/>
  <c r="S588" i="3"/>
  <c r="S597" i="3"/>
  <c r="Z597" i="3" s="1"/>
  <c r="AB597" i="3" s="1"/>
  <c r="W597" i="3"/>
  <c r="X597" i="3" s="1"/>
  <c r="AB608" i="3"/>
  <c r="W618" i="3"/>
  <c r="X618" i="3" s="1"/>
  <c r="S618" i="3"/>
  <c r="S624" i="3"/>
  <c r="R748" i="3"/>
  <c r="N748" i="3"/>
  <c r="R759" i="3"/>
  <c r="N759" i="3"/>
  <c r="R768" i="3"/>
  <c r="N768" i="3"/>
  <c r="AB641" i="3"/>
  <c r="W654" i="3"/>
  <c r="X654" i="3" s="1"/>
  <c r="S654" i="3"/>
  <c r="Z654" i="3" s="1"/>
  <c r="AB654" i="3" s="1"/>
  <c r="S660" i="3"/>
  <c r="W660" i="3"/>
  <c r="X660" i="3" s="1"/>
  <c r="Z660" i="3" s="1"/>
  <c r="AB660" i="3" s="1"/>
  <c r="S666" i="3"/>
  <c r="W666" i="3"/>
  <c r="X666" i="3" s="1"/>
  <c r="R669" i="3"/>
  <c r="N669" i="3"/>
  <c r="W672" i="3"/>
  <c r="X672" i="3" s="1"/>
  <c r="S672" i="3"/>
  <c r="S681" i="3"/>
  <c r="W681" i="3"/>
  <c r="X681" i="3" s="1"/>
  <c r="Z681" i="3" s="1"/>
  <c r="AB681" i="3" s="1"/>
  <c r="AB692" i="3"/>
  <c r="S642" i="3"/>
  <c r="Z642" i="3" s="1"/>
  <c r="AB642" i="3" s="1"/>
  <c r="N645" i="3"/>
  <c r="S657" i="3"/>
  <c r="W657" i="3"/>
  <c r="X657" i="3" s="1"/>
  <c r="AB676" i="3"/>
  <c r="S690" i="3"/>
  <c r="W690" i="3"/>
  <c r="X690" i="3" s="1"/>
  <c r="R693" i="3"/>
  <c r="N693" i="3"/>
  <c r="W696" i="3"/>
  <c r="X696" i="3" s="1"/>
  <c r="S696" i="3"/>
  <c r="R705" i="3"/>
  <c r="N705" i="3"/>
  <c r="R754" i="3"/>
  <c r="N754" i="3"/>
  <c r="R763" i="3"/>
  <c r="N763" i="3"/>
  <c r="R773" i="3"/>
  <c r="N773" i="3"/>
  <c r="S728" i="3"/>
  <c r="W728" i="3"/>
  <c r="X728" i="3" s="1"/>
  <c r="Z728" i="3" s="1"/>
  <c r="AB728" i="3" s="1"/>
  <c r="S702" i="3"/>
  <c r="W702" i="3"/>
  <c r="X702" i="3" s="1"/>
  <c r="Z702" i="3" s="1"/>
  <c r="AB702" i="3" s="1"/>
  <c r="N714" i="3"/>
  <c r="S717" i="3"/>
  <c r="AB721" i="3"/>
  <c r="AB736" i="3"/>
  <c r="R747" i="3"/>
  <c r="N747" i="3"/>
  <c r="R752" i="3"/>
  <c r="N752" i="3"/>
  <c r="R758" i="3"/>
  <c r="N758" i="3"/>
  <c r="R762" i="3"/>
  <c r="N762" i="3"/>
  <c r="R767" i="3"/>
  <c r="N767" i="3"/>
  <c r="R772" i="3"/>
  <c r="N772" i="3"/>
  <c r="Z717" i="3"/>
  <c r="AB717" i="3" s="1"/>
  <c r="S720" i="3"/>
  <c r="W720" i="3"/>
  <c r="X720" i="3" s="1"/>
  <c r="S734" i="3"/>
  <c r="W734" i="3"/>
  <c r="X734" i="3" s="1"/>
  <c r="R746" i="3"/>
  <c r="N746" i="3"/>
  <c r="R751" i="3"/>
  <c r="N751" i="3"/>
  <c r="R757" i="3"/>
  <c r="N757" i="3"/>
  <c r="R761" i="3"/>
  <c r="N761" i="3"/>
  <c r="R766" i="3"/>
  <c r="N766" i="3"/>
  <c r="R771" i="3"/>
  <c r="N771" i="3"/>
  <c r="AA776" i="3"/>
  <c r="AA777" i="3" s="1"/>
  <c r="W714" i="3"/>
  <c r="X714" i="3" s="1"/>
  <c r="S714" i="3"/>
  <c r="S725" i="3"/>
  <c r="Z725" i="3" s="1"/>
  <c r="AB725" i="3" s="1"/>
  <c r="AB729" i="3"/>
  <c r="R737" i="3"/>
  <c r="N737" i="3"/>
  <c r="R750" i="3"/>
  <c r="N750" i="3"/>
  <c r="R755" i="3"/>
  <c r="N755" i="3"/>
  <c r="R760" i="3"/>
  <c r="N760" i="3"/>
  <c r="R764" i="3"/>
  <c r="N764" i="3"/>
  <c r="R769" i="3"/>
  <c r="N769" i="3"/>
  <c r="DW8" i="1"/>
  <c r="H684" i="3" s="1"/>
  <c r="M684" i="3" s="1"/>
  <c r="DV8" i="1"/>
  <c r="G684" i="3" s="1"/>
  <c r="K684" i="3" s="1"/>
  <c r="DU8" i="1"/>
  <c r="DT8" i="1"/>
  <c r="DS8" i="1"/>
  <c r="H682" i="3" s="1"/>
  <c r="M682" i="3" s="1"/>
  <c r="R682" i="3" s="1"/>
  <c r="W682" i="3" s="1"/>
  <c r="DR8" i="1"/>
  <c r="G682" i="3" s="1"/>
  <c r="K682" i="3" s="1"/>
  <c r="DQ8" i="1"/>
  <c r="DP8" i="1"/>
  <c r="DO8" i="1"/>
  <c r="DN8" i="1"/>
  <c r="DM8" i="1"/>
  <c r="DL8" i="1"/>
  <c r="DK8" i="1"/>
  <c r="DJ8" i="1"/>
  <c r="DI8" i="1"/>
  <c r="DH8" i="1"/>
  <c r="DG8" i="1"/>
  <c r="DF8" i="1"/>
  <c r="DE8" i="1"/>
  <c r="DD8" i="1"/>
  <c r="DC8" i="1"/>
  <c r="DB8" i="1"/>
  <c r="DA8" i="1"/>
  <c r="H667" i="3" s="1"/>
  <c r="CZ8" i="1"/>
  <c r="G667" i="3" s="1"/>
  <c r="CY8" i="1"/>
  <c r="CX8" i="1"/>
  <c r="CW8" i="1"/>
  <c r="CV8" i="1"/>
  <c r="CU8" i="1"/>
  <c r="CT8" i="1"/>
  <c r="CS8" i="1"/>
  <c r="H664" i="3" s="1"/>
  <c r="M664" i="3" s="1"/>
  <c r="R664" i="3" s="1"/>
  <c r="W664" i="3" s="1"/>
  <c r="CR8" i="1"/>
  <c r="G664" i="3" s="1"/>
  <c r="K664" i="3" s="1"/>
  <c r="CQ8" i="1"/>
  <c r="CP8" i="1"/>
  <c r="CO8" i="1"/>
  <c r="CN8" i="1"/>
  <c r="CM8" i="1"/>
  <c r="CL8" i="1"/>
  <c r="CK8" i="1"/>
  <c r="H655" i="3" s="1"/>
  <c r="CJ8" i="1"/>
  <c r="G655" i="3" s="1"/>
  <c r="CI8" i="1"/>
  <c r="CH8" i="1"/>
  <c r="CG8" i="1"/>
  <c r="CF8" i="1"/>
  <c r="CE8" i="1"/>
  <c r="H651" i="3" s="1"/>
  <c r="CD8" i="1"/>
  <c r="G651" i="3" s="1"/>
  <c r="CC8" i="1"/>
  <c r="H650" i="3" s="1"/>
  <c r="M650" i="3" s="1"/>
  <c r="R650" i="3" s="1"/>
  <c r="W650" i="3" s="1"/>
  <c r="CB8" i="1"/>
  <c r="G650" i="3" s="1"/>
  <c r="K650" i="3" s="1"/>
  <c r="BZ8" i="1"/>
  <c r="BY8" i="1"/>
  <c r="BX8" i="1"/>
  <c r="BW8" i="1"/>
  <c r="BV8" i="1"/>
  <c r="BU8" i="1"/>
  <c r="BT8" i="1"/>
  <c r="BS8" i="1"/>
  <c r="BR8" i="1"/>
  <c r="BQ8" i="1"/>
  <c r="BP8" i="1"/>
  <c r="BO8" i="1"/>
  <c r="BL8" i="1"/>
  <c r="BK8" i="1"/>
  <c r="BJ8" i="1"/>
  <c r="BI8" i="1"/>
  <c r="BH8" i="1"/>
  <c r="BG8" i="1"/>
  <c r="BF8" i="1"/>
  <c r="BE8" i="1"/>
  <c r="BD8" i="1"/>
  <c r="BC8" i="1"/>
  <c r="BB8" i="1"/>
  <c r="BA8" i="1"/>
  <c r="AZ8" i="1"/>
  <c r="AY8" i="1"/>
  <c r="AX8" i="1"/>
  <c r="AW8" i="1"/>
  <c r="AV8" i="1"/>
  <c r="AU8" i="1"/>
  <c r="AT8" i="1"/>
  <c r="AS8" i="1"/>
  <c r="AR8" i="1"/>
  <c r="AQ8" i="1"/>
  <c r="AP8" i="1"/>
  <c r="AO8" i="1"/>
  <c r="AN8" i="1"/>
  <c r="AM8" i="1"/>
  <c r="AL8" i="1"/>
  <c r="AK8" i="1"/>
  <c r="AJ8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A7" i="1"/>
  <c r="A6" i="1"/>
  <c r="A5" i="1"/>
  <c r="Z720" i="3" l="1"/>
  <c r="AB720" i="3" s="1"/>
  <c r="Z690" i="3"/>
  <c r="AB690" i="3" s="1"/>
  <c r="Z561" i="3"/>
  <c r="AB561" i="3" s="1"/>
  <c r="Z201" i="3"/>
  <c r="AB201" i="3" s="1"/>
  <c r="Z145" i="3"/>
  <c r="AB145" i="3" s="1"/>
  <c r="Z318" i="3"/>
  <c r="AB318" i="3" s="1"/>
  <c r="Z161" i="3"/>
  <c r="AB161" i="3" s="1"/>
  <c r="Z336" i="3"/>
  <c r="AB336" i="3" s="1"/>
  <c r="Z630" i="3"/>
  <c r="AB630" i="3" s="1"/>
  <c r="Z477" i="3"/>
  <c r="AB477" i="3" s="1"/>
  <c r="Z708" i="3"/>
  <c r="AB708" i="3" s="1"/>
  <c r="Z342" i="3"/>
  <c r="AB342" i="3" s="1"/>
  <c r="Z252" i="3"/>
  <c r="AB252" i="3" s="1"/>
  <c r="Z489" i="3"/>
  <c r="AB489" i="3" s="1"/>
  <c r="Z366" i="3"/>
  <c r="AB366" i="3" s="1"/>
  <c r="Z240" i="3"/>
  <c r="AB240" i="3" s="1"/>
  <c r="Z582" i="3"/>
  <c r="AB582" i="3" s="1"/>
  <c r="Z648" i="3"/>
  <c r="AB648" i="3" s="1"/>
  <c r="Z549" i="3"/>
  <c r="AB549" i="3" s="1"/>
  <c r="Z465" i="3"/>
  <c r="AB465" i="3" s="1"/>
  <c r="Z360" i="3"/>
  <c r="AB360" i="3" s="1"/>
  <c r="Z282" i="3"/>
  <c r="AB282" i="3" s="1"/>
  <c r="Z137" i="3"/>
  <c r="AB137" i="3" s="1"/>
  <c r="Z258" i="3"/>
  <c r="AB258" i="3" s="1"/>
  <c r="Z189" i="3"/>
  <c r="AB189" i="3" s="1"/>
  <c r="Z165" i="3"/>
  <c r="AB165" i="3" s="1"/>
  <c r="Z624" i="3"/>
  <c r="AB624" i="3" s="1"/>
  <c r="Z734" i="3"/>
  <c r="AB734" i="3" s="1"/>
  <c r="Z618" i="3"/>
  <c r="AB618" i="3" s="1"/>
  <c r="Z588" i="3"/>
  <c r="AB588" i="3" s="1"/>
  <c r="Z573" i="3"/>
  <c r="AB573" i="3" s="1"/>
  <c r="Z513" i="3"/>
  <c r="AB513" i="3" s="1"/>
  <c r="Z417" i="3"/>
  <c r="AB417" i="3" s="1"/>
  <c r="Z453" i="3"/>
  <c r="AB453" i="3" s="1"/>
  <c r="Z441" i="3"/>
  <c r="AB441" i="3" s="1"/>
  <c r="Z261" i="3"/>
  <c r="AB261" i="3" s="1"/>
  <c r="Z213" i="3"/>
  <c r="AB213" i="3" s="1"/>
  <c r="Z672" i="3"/>
  <c r="AB672" i="3" s="1"/>
  <c r="Z564" i="3"/>
  <c r="AB564" i="3" s="1"/>
  <c r="Z354" i="3"/>
  <c r="AB354" i="3" s="1"/>
  <c r="Z306" i="3"/>
  <c r="AB306" i="3" s="1"/>
  <c r="Z378" i="3"/>
  <c r="AB378" i="3" s="1"/>
  <c r="Z174" i="3"/>
  <c r="AB174" i="3" s="1"/>
  <c r="S456" i="3"/>
  <c r="Z456" i="3" s="1"/>
  <c r="AB456" i="3" s="1"/>
  <c r="W456" i="3"/>
  <c r="X456" i="3" s="1"/>
  <c r="S480" i="3"/>
  <c r="W480" i="3"/>
  <c r="X480" i="3" s="1"/>
  <c r="Z696" i="3"/>
  <c r="AB696" i="3" s="1"/>
  <c r="Z657" i="3"/>
  <c r="AB657" i="3" s="1"/>
  <c r="Z666" i="3"/>
  <c r="AB666" i="3" s="1"/>
  <c r="Z678" i="3"/>
  <c r="AB678" i="3" s="1"/>
  <c r="Z504" i="3"/>
  <c r="AB504" i="3" s="1"/>
  <c r="Z276" i="3"/>
  <c r="AB276" i="3" s="1"/>
  <c r="Z177" i="3"/>
  <c r="AB177" i="3" s="1"/>
  <c r="Z480" i="3"/>
  <c r="AB480" i="3" s="1"/>
  <c r="Z739" i="3"/>
  <c r="AB8" i="3"/>
  <c r="AB739" i="3" s="1"/>
  <c r="W760" i="3"/>
  <c r="X760" i="3" s="1"/>
  <c r="S760" i="3"/>
  <c r="W771" i="3"/>
  <c r="X771" i="3" s="1"/>
  <c r="S771" i="3"/>
  <c r="Z771" i="3" s="1"/>
  <c r="AB771" i="3" s="1"/>
  <c r="W751" i="3"/>
  <c r="X751" i="3" s="1"/>
  <c r="S751" i="3"/>
  <c r="Z751" i="3" s="1"/>
  <c r="AB751" i="3" s="1"/>
  <c r="W758" i="3"/>
  <c r="X758" i="3" s="1"/>
  <c r="S758" i="3"/>
  <c r="W759" i="3"/>
  <c r="X759" i="3" s="1"/>
  <c r="S759" i="3"/>
  <c r="W540" i="3"/>
  <c r="X540" i="3" s="1"/>
  <c r="S540" i="3"/>
  <c r="W420" i="3"/>
  <c r="X420" i="3" s="1"/>
  <c r="S420" i="3"/>
  <c r="W764" i="3"/>
  <c r="X764" i="3" s="1"/>
  <c r="S764" i="3"/>
  <c r="W737" i="3"/>
  <c r="X737" i="3" s="1"/>
  <c r="S737" i="3"/>
  <c r="W757" i="3"/>
  <c r="X757" i="3" s="1"/>
  <c r="S757" i="3"/>
  <c r="Z757" i="3" s="1"/>
  <c r="AB757" i="3" s="1"/>
  <c r="W762" i="3"/>
  <c r="X762" i="3" s="1"/>
  <c r="Z762" i="3" s="1"/>
  <c r="AB762" i="3" s="1"/>
  <c r="S762" i="3"/>
  <c r="W773" i="3"/>
  <c r="X773" i="3" s="1"/>
  <c r="S773" i="3"/>
  <c r="Z773" i="3" s="1"/>
  <c r="AB773" i="3" s="1"/>
  <c r="W754" i="3"/>
  <c r="X754" i="3" s="1"/>
  <c r="S754" i="3"/>
  <c r="W633" i="3"/>
  <c r="X633" i="3" s="1"/>
  <c r="S633" i="3"/>
  <c r="W522" i="3"/>
  <c r="X522" i="3" s="1"/>
  <c r="Z522" i="3" s="1"/>
  <c r="AB522" i="3" s="1"/>
  <c r="S522" i="3"/>
  <c r="Z525" i="3"/>
  <c r="AB525" i="3" s="1"/>
  <c r="W474" i="3"/>
  <c r="X474" i="3" s="1"/>
  <c r="S474" i="3"/>
  <c r="Z429" i="3"/>
  <c r="AB429" i="3" s="1"/>
  <c r="W516" i="3"/>
  <c r="X516" i="3" s="1"/>
  <c r="S516" i="3"/>
  <c r="Z516" i="3" s="1"/>
  <c r="AB516" i="3" s="1"/>
  <c r="W345" i="3"/>
  <c r="X345" i="3" s="1"/>
  <c r="Z345" i="3" s="1"/>
  <c r="AB345" i="3" s="1"/>
  <c r="S345" i="3"/>
  <c r="Z330" i="3"/>
  <c r="AB330" i="3" s="1"/>
  <c r="W249" i="3"/>
  <c r="X249" i="3" s="1"/>
  <c r="Z249" i="3" s="1"/>
  <c r="AB249" i="3" s="1"/>
  <c r="S249" i="3"/>
  <c r="W234" i="3"/>
  <c r="X234" i="3" s="1"/>
  <c r="S234" i="3"/>
  <c r="W204" i="3"/>
  <c r="X204" i="3" s="1"/>
  <c r="S204" i="3"/>
  <c r="Z149" i="3"/>
  <c r="AB149" i="3" s="1"/>
  <c r="Z633" i="3"/>
  <c r="AB633" i="3" s="1"/>
  <c r="W444" i="3"/>
  <c r="X444" i="3" s="1"/>
  <c r="S444" i="3"/>
  <c r="W297" i="3"/>
  <c r="X297" i="3" s="1"/>
  <c r="S297" i="3"/>
  <c r="Z297" i="3" s="1"/>
  <c r="AB297" i="3" s="1"/>
  <c r="W369" i="3"/>
  <c r="X369" i="3" s="1"/>
  <c r="S369" i="3"/>
  <c r="W273" i="3"/>
  <c r="X273" i="3" s="1"/>
  <c r="S273" i="3"/>
  <c r="Z273" i="3" s="1"/>
  <c r="AB273" i="3" s="1"/>
  <c r="W396" i="3"/>
  <c r="X396" i="3" s="1"/>
  <c r="S396" i="3"/>
  <c r="Z234" i="3"/>
  <c r="AB234" i="3" s="1"/>
  <c r="W321" i="3"/>
  <c r="X321" i="3" s="1"/>
  <c r="S321" i="3"/>
  <c r="W769" i="3"/>
  <c r="X769" i="3" s="1"/>
  <c r="S769" i="3"/>
  <c r="W750" i="3"/>
  <c r="X750" i="3" s="1"/>
  <c r="S750" i="3"/>
  <c r="W761" i="3"/>
  <c r="X761" i="3" s="1"/>
  <c r="S761" i="3"/>
  <c r="Z761" i="3" s="1"/>
  <c r="AB761" i="3" s="1"/>
  <c r="W767" i="3"/>
  <c r="X767" i="3" s="1"/>
  <c r="S767" i="3"/>
  <c r="W747" i="3"/>
  <c r="X747" i="3" s="1"/>
  <c r="S747" i="3"/>
  <c r="W768" i="3"/>
  <c r="X768" i="3" s="1"/>
  <c r="S768" i="3"/>
  <c r="W748" i="3"/>
  <c r="X748" i="3" s="1"/>
  <c r="S748" i="3"/>
  <c r="W609" i="3"/>
  <c r="X609" i="3" s="1"/>
  <c r="S609" i="3"/>
  <c r="W450" i="3"/>
  <c r="X450" i="3" s="1"/>
  <c r="S450" i="3"/>
  <c r="Z405" i="3"/>
  <c r="AB405" i="3" s="1"/>
  <c r="Z324" i="3"/>
  <c r="AB324" i="3" s="1"/>
  <c r="W402" i="3"/>
  <c r="X402" i="3" s="1"/>
  <c r="S402" i="3"/>
  <c r="Z402" i="3" s="1"/>
  <c r="AB402" i="3" s="1"/>
  <c r="W180" i="3"/>
  <c r="X180" i="3" s="1"/>
  <c r="S180" i="3"/>
  <c r="W186" i="3"/>
  <c r="X186" i="3" s="1"/>
  <c r="S186" i="3"/>
  <c r="Z186" i="3" s="1"/>
  <c r="AB186" i="3" s="1"/>
  <c r="W132" i="3"/>
  <c r="X132" i="3" s="1"/>
  <c r="S132" i="3"/>
  <c r="W228" i="3"/>
  <c r="X228" i="3" s="1"/>
  <c r="S228" i="3"/>
  <c r="Z228" i="3" s="1"/>
  <c r="AB228" i="3" s="1"/>
  <c r="W546" i="3"/>
  <c r="X546" i="3" s="1"/>
  <c r="Z546" i="3" s="1"/>
  <c r="AB546" i="3" s="1"/>
  <c r="S546" i="3"/>
  <c r="W210" i="3"/>
  <c r="X210" i="3" s="1"/>
  <c r="S210" i="3"/>
  <c r="R684" i="3"/>
  <c r="N684" i="3"/>
  <c r="W755" i="3"/>
  <c r="X755" i="3" s="1"/>
  <c r="S755" i="3"/>
  <c r="W766" i="3"/>
  <c r="X766" i="3" s="1"/>
  <c r="S766" i="3"/>
  <c r="Z766" i="3" s="1"/>
  <c r="AB766" i="3" s="1"/>
  <c r="W746" i="3"/>
  <c r="X746" i="3" s="1"/>
  <c r="S746" i="3"/>
  <c r="W772" i="3"/>
  <c r="X772" i="3" s="1"/>
  <c r="S772" i="3"/>
  <c r="W752" i="3"/>
  <c r="X752" i="3" s="1"/>
  <c r="S752" i="3"/>
  <c r="Z714" i="3"/>
  <c r="AB714" i="3" s="1"/>
  <c r="W763" i="3"/>
  <c r="X763" i="3" s="1"/>
  <c r="S763" i="3"/>
  <c r="Z763" i="3" s="1"/>
  <c r="AB763" i="3" s="1"/>
  <c r="W705" i="3"/>
  <c r="X705" i="3" s="1"/>
  <c r="S705" i="3"/>
  <c r="W693" i="3"/>
  <c r="X693" i="3" s="1"/>
  <c r="S693" i="3"/>
  <c r="Z693" i="3" s="1"/>
  <c r="AB693" i="3" s="1"/>
  <c r="Z645" i="3"/>
  <c r="AB645" i="3" s="1"/>
  <c r="W669" i="3"/>
  <c r="X669" i="3" s="1"/>
  <c r="S669" i="3"/>
  <c r="W585" i="3"/>
  <c r="X585" i="3" s="1"/>
  <c r="S585" i="3"/>
  <c r="Z444" i="3"/>
  <c r="AB444" i="3" s="1"/>
  <c r="W426" i="3"/>
  <c r="X426" i="3" s="1"/>
  <c r="S426" i="3"/>
  <c r="W468" i="3"/>
  <c r="X468" i="3" s="1"/>
  <c r="S468" i="3"/>
  <c r="W492" i="3"/>
  <c r="X492" i="3" s="1"/>
  <c r="S492" i="3"/>
  <c r="Z420" i="3"/>
  <c r="AB420" i="3" s="1"/>
  <c r="W498" i="3"/>
  <c r="X498" i="3" s="1"/>
  <c r="S498" i="3"/>
  <c r="Z369" i="3"/>
  <c r="AB369" i="3" s="1"/>
  <c r="Z396" i="3"/>
  <c r="AB396" i="3" s="1"/>
  <c r="Z300" i="3"/>
  <c r="AB300" i="3" s="1"/>
  <c r="Z141" i="3"/>
  <c r="AB141" i="3" s="1"/>
  <c r="Z321" i="3"/>
  <c r="AB321" i="3" s="1"/>
  <c r="CA8" i="1"/>
  <c r="Z540" i="3" l="1"/>
  <c r="AB540" i="3" s="1"/>
  <c r="Z468" i="3"/>
  <c r="AB468" i="3" s="1"/>
  <c r="Z705" i="3"/>
  <c r="AB705" i="3" s="1"/>
  <c r="Z132" i="3"/>
  <c r="AB132" i="3" s="1"/>
  <c r="Z180" i="3"/>
  <c r="AB180" i="3" s="1"/>
  <c r="Z609" i="3"/>
  <c r="AB609" i="3" s="1"/>
  <c r="Z768" i="3"/>
  <c r="AB768" i="3" s="1"/>
  <c r="Z737" i="3"/>
  <c r="AB737" i="3" s="1"/>
  <c r="Z760" i="3"/>
  <c r="AB760" i="3" s="1"/>
  <c r="Z748" i="3"/>
  <c r="AB748" i="3" s="1"/>
  <c r="Z758" i="3"/>
  <c r="AB758" i="3" s="1"/>
  <c r="Z746" i="3"/>
  <c r="Z204" i="3"/>
  <c r="AB204" i="3" s="1"/>
  <c r="Z669" i="3"/>
  <c r="AB669" i="3" s="1"/>
  <c r="Z755" i="3"/>
  <c r="AB755" i="3" s="1"/>
  <c r="Z210" i="3"/>
  <c r="AB210" i="3" s="1"/>
  <c r="Z767" i="3"/>
  <c r="AB767" i="3" s="1"/>
  <c r="Z750" i="3"/>
  <c r="AB750" i="3" s="1"/>
  <c r="Z474" i="3"/>
  <c r="AB474" i="3" s="1"/>
  <c r="Z498" i="3"/>
  <c r="AB498" i="3" s="1"/>
  <c r="Z492" i="3"/>
  <c r="AB492" i="3" s="1"/>
  <c r="Z450" i="3"/>
  <c r="AB450" i="3" s="1"/>
  <c r="Z764" i="3"/>
  <c r="AB764" i="3" s="1"/>
  <c r="Z759" i="3"/>
  <c r="AB759" i="3" s="1"/>
  <c r="Z426" i="3"/>
  <c r="AB426" i="3" s="1"/>
  <c r="Z585" i="3"/>
  <c r="AB585" i="3" s="1"/>
  <c r="Z752" i="3"/>
  <c r="AB752" i="3" s="1"/>
  <c r="Z772" i="3"/>
  <c r="AB772" i="3" s="1"/>
  <c r="Z747" i="3"/>
  <c r="AB747" i="3" s="1"/>
  <c r="Z769" i="3"/>
  <c r="AB769" i="3" s="1"/>
  <c r="Z754" i="3"/>
  <c r="AB754" i="3" s="1"/>
  <c r="AB746" i="3"/>
  <c r="S684" i="3"/>
  <c r="W684" i="3"/>
  <c r="X684" i="3" s="1"/>
  <c r="Z684" i="3" l="1"/>
  <c r="AB684" i="3" s="1"/>
  <c r="AB775" i="3"/>
  <c r="AB776" i="3" s="1"/>
  <c r="AB777" i="3" s="1"/>
  <c r="Z775" i="3"/>
  <c r="Z776" i="3" s="1"/>
  <c r="Z777" i="3" s="1"/>
</calcChain>
</file>

<file path=xl/sharedStrings.xml><?xml version="1.0" encoding="utf-8"?>
<sst xmlns="http://schemas.openxmlformats.org/spreadsheetml/2006/main" count="6052" uniqueCount="310">
  <si>
    <t>Unarmed</t>
  </si>
  <si>
    <t>Dog Handler</t>
  </si>
  <si>
    <t>Bullet Proof [SABS Approved - Leve 3]</t>
  </si>
  <si>
    <t>Stun Gun</t>
  </si>
  <si>
    <t>Pepper Gun</t>
  </si>
  <si>
    <t>Gas Powered Paint Ball</t>
  </si>
  <si>
    <t>Armed</t>
  </si>
  <si>
    <t>PERSONNEL</t>
  </si>
  <si>
    <t>DEMOLISHING HAND TOOLS</t>
  </si>
  <si>
    <t>TRUCKS</t>
  </si>
  <si>
    <t>SECURITY SYSTEMS</t>
  </si>
  <si>
    <t>ABLUTION</t>
  </si>
  <si>
    <t>GUARD TOOLS</t>
  </si>
  <si>
    <t>MOBILE DEVICES</t>
  </si>
  <si>
    <t>ANCILLARY EQUIPMENT</t>
  </si>
  <si>
    <t>PER SHIFT</t>
  </si>
  <si>
    <t xml:space="preserve">PSIRA AREA ONE </t>
  </si>
  <si>
    <t>YEAR 1</t>
  </si>
  <si>
    <t>YEAR 2</t>
  </si>
  <si>
    <t>YEAR 3</t>
  </si>
  <si>
    <t xml:space="preserve"> </t>
  </si>
  <si>
    <t>Security Grade</t>
  </si>
  <si>
    <t>Guards Type</t>
  </si>
  <si>
    <t>Specialised Training</t>
  </si>
  <si>
    <t>Shift Patterns</t>
  </si>
  <si>
    <t>Monday - Saturday</t>
  </si>
  <si>
    <t>Sunday</t>
  </si>
  <si>
    <t>Public Holiday</t>
  </si>
  <si>
    <t>Grade A</t>
  </si>
  <si>
    <t>7(16)</t>
  </si>
  <si>
    <t>7 Days a week 16 Hours per day</t>
  </si>
  <si>
    <t>Grade B</t>
  </si>
  <si>
    <t>Grade C</t>
  </si>
  <si>
    <t>7(12)</t>
  </si>
  <si>
    <t>7 Days a week 12 Hours per day</t>
  </si>
  <si>
    <t>7(10)</t>
  </si>
  <si>
    <t>7 Days a week 10 Hours per day</t>
  </si>
  <si>
    <t>7(8)</t>
  </si>
  <si>
    <t>7 Days a week 8 Hours per day</t>
  </si>
  <si>
    <t>6(16)</t>
  </si>
  <si>
    <t>6 Days a week 16 Hours per day</t>
  </si>
  <si>
    <t>6(12)</t>
  </si>
  <si>
    <t>6 Days a week 12 Hours per day</t>
  </si>
  <si>
    <t>6(10)</t>
  </si>
  <si>
    <t>6 Days a week 10 Hours per day</t>
  </si>
  <si>
    <t>6(8)</t>
  </si>
  <si>
    <t>6 Days a week 8 Hours per day</t>
  </si>
  <si>
    <t>5(16)</t>
  </si>
  <si>
    <t>5 Days a week 16 Hours per day</t>
  </si>
  <si>
    <t>5(12)</t>
  </si>
  <si>
    <t>5 Days a week 12 Hours per day</t>
  </si>
  <si>
    <t>5(10)</t>
  </si>
  <si>
    <t>5 Days a week 10 Hours per day</t>
  </si>
  <si>
    <t>5(8)</t>
  </si>
  <si>
    <t>5 Days a week 8 Hours per day</t>
  </si>
  <si>
    <t>3(16)</t>
  </si>
  <si>
    <t>3 Days a week 16 Hours per day</t>
  </si>
  <si>
    <t>3(12)</t>
  </si>
  <si>
    <t xml:space="preserve"> 3 Days a week 12 Hours per day [Weekend &amp; Public Holiday]</t>
  </si>
  <si>
    <t>3(10)</t>
  </si>
  <si>
    <t xml:space="preserve"> 3 Days a week 10 Hours per day [Weekend &amp; Public Holiday]</t>
  </si>
  <si>
    <t>3(8)</t>
  </si>
  <si>
    <t xml:space="preserve"> 3 Days a week 8 Hours per day [Weekend &amp; Public Holiday]</t>
  </si>
  <si>
    <t xml:space="preserve"> 3 Days a week 8 Hours per day   [Weekend &amp; Public Holiday]</t>
  </si>
  <si>
    <t>Special Events</t>
  </si>
  <si>
    <t>National Key Point [NKP]</t>
  </si>
  <si>
    <t>Escort</t>
  </si>
  <si>
    <t>Alarm Monitoring &amp; Armed Response</t>
  </si>
  <si>
    <t>Land Invasion Control</t>
  </si>
  <si>
    <t>Close Protection</t>
  </si>
  <si>
    <t>Control Room operator</t>
  </si>
  <si>
    <t>Equipment Type</t>
  </si>
  <si>
    <t>Cost Per Guard Monthly Day Shift</t>
  </si>
  <si>
    <t>Cost Per Guard Monthly Night Shift</t>
  </si>
  <si>
    <t>Total Yearly Cost</t>
  </si>
  <si>
    <t>[ZAR]</t>
  </si>
  <si>
    <t>(VAT Exclusive)</t>
  </si>
  <si>
    <t>Radios</t>
  </si>
  <si>
    <t>Cell phone</t>
  </si>
  <si>
    <t>Handheld scanner</t>
  </si>
  <si>
    <t>Dogs</t>
  </si>
  <si>
    <t>Firearms</t>
  </si>
  <si>
    <t>pepper Spray</t>
  </si>
  <si>
    <t>Guard Hut</t>
  </si>
  <si>
    <t>Portable Toilet</t>
  </si>
  <si>
    <t>MOTORISED VEHICLES</t>
  </si>
  <si>
    <t>Vehicles -  5 Seater sedan/Hatchback</t>
  </si>
  <si>
    <t>Vehicles - 4 X 2  Single Cab without cinopy</t>
  </si>
  <si>
    <t>Vehicles - 4 X 4 Double Cab without cinopy</t>
  </si>
  <si>
    <t>Vehicles - Minibus / Quantum 10 + seated</t>
  </si>
  <si>
    <t>Two Wheel Sag way</t>
  </si>
  <si>
    <t>Electric Golf Cart 2 Seater</t>
  </si>
  <si>
    <t>Electric Golf Cart 4 Seater</t>
  </si>
  <si>
    <t>Bicycle</t>
  </si>
  <si>
    <t>Guard Patrol Monitoring System</t>
  </si>
  <si>
    <t>Rechargable Laser  Scanner</t>
  </si>
  <si>
    <t>Electronic Guards sign on and off duty system [eg. Biometrix]</t>
  </si>
  <si>
    <t>Alarms Monitoring systems</t>
  </si>
  <si>
    <t>Truck - 2 Ton</t>
  </si>
  <si>
    <t>Truck - 4 Ton</t>
  </si>
  <si>
    <t>Truck - 8 Ton</t>
  </si>
  <si>
    <t>Long Handle Axes</t>
  </si>
  <si>
    <t>Hammers</t>
  </si>
  <si>
    <t>Chainsaw</t>
  </si>
  <si>
    <t>PER MONTH</t>
  </si>
  <si>
    <t>TOTAL ESTIMATED CONTRACT VALUE</t>
  </si>
  <si>
    <t>Estimated Personnel/s: day shift</t>
  </si>
  <si>
    <t>Estimated Personnel/s: night shift</t>
  </si>
  <si>
    <t>Number of  months in a year</t>
  </si>
  <si>
    <t>Cost Per Unit Monthly: Day Shift</t>
  </si>
  <si>
    <t>Cost Per Unit Monthly: Night Shift</t>
  </si>
  <si>
    <t>Sub-Total Cost</t>
  </si>
  <si>
    <t>Total VAT</t>
  </si>
  <si>
    <t>Total  Cost</t>
  </si>
  <si>
    <t>VAT</t>
  </si>
  <si>
    <t>(VAT Inclusive)</t>
  </si>
  <si>
    <t>Total Cost (Personnel plus Equipment) Incl VAT</t>
  </si>
  <si>
    <t>OPERATING TIMES</t>
  </si>
  <si>
    <t>GENERAL INFORMATION</t>
  </si>
  <si>
    <t>GENERAL GUARDING: UNARMED</t>
  </si>
  <si>
    <t>GENERAL GUARDING: ARMED</t>
  </si>
  <si>
    <t>DOG HANDLING GUARDING: UNARMED</t>
  </si>
  <si>
    <t>NATIONAL KEY POINT [NKP] GUARDING: ARMED</t>
  </si>
  <si>
    <t>ESCORT GUARDING: ARMED</t>
  </si>
  <si>
    <t>ALARM MONITORING &amp; ARMED RESPONSE</t>
  </si>
  <si>
    <t>SPECIAL EVENTS GUARDING: UNARMED</t>
  </si>
  <si>
    <t>LAND INVASION CONTROL: ARMED</t>
  </si>
  <si>
    <t>ELECTRONIC SYSTEMS INSTALLATIONS PRACTICES</t>
  </si>
  <si>
    <t>CLOSE PROTECTION GUARDING: ARMED</t>
  </si>
  <si>
    <t>VIHECLES</t>
  </si>
  <si>
    <t>PATROL MOBILE TOOLS</t>
  </si>
  <si>
    <t xml:space="preserve">DAY </t>
  </si>
  <si>
    <t xml:space="preserve">NIGHT </t>
  </si>
  <si>
    <t>NO OF SITES</t>
  </si>
  <si>
    <t xml:space="preserve">SITE REF </t>
  </si>
  <si>
    <t>SCHEDULE NO.</t>
  </si>
  <si>
    <t>SITE TYPE</t>
  </si>
  <si>
    <t>SITE NAME</t>
  </si>
  <si>
    <t>REGION</t>
  </si>
  <si>
    <t>SERVICE TYPE</t>
  </si>
  <si>
    <t>PERM/TEMP (P/T)</t>
  </si>
  <si>
    <t>SERVICE UNIT</t>
  </si>
  <si>
    <t>SHIFTS PATTERN AND HOURS</t>
  </si>
  <si>
    <t>EXCEPTION SHIFT PATTERNS: COMMENTS</t>
  </si>
  <si>
    <t>DAY START TIME</t>
  </si>
  <si>
    <t>DAY END TIME</t>
  </si>
  <si>
    <t>NIGHT START TIME</t>
  </si>
  <si>
    <t>NIGHT END TIME</t>
  </si>
  <si>
    <t>GRADE A</t>
  </si>
  <si>
    <t>GRADE B</t>
  </si>
  <si>
    <t>GRADE C</t>
  </si>
  <si>
    <t>TOTAL NO OF GUARDS</t>
  </si>
  <si>
    <t>2 WAY RADIO</t>
  </si>
  <si>
    <t>CELLPHONE</t>
  </si>
  <si>
    <t>HANDHELD SCANNERS</t>
  </si>
  <si>
    <t>DOGS</t>
  </si>
  <si>
    <t>FIREARMS</t>
  </si>
  <si>
    <t>GUARDHUT</t>
  </si>
  <si>
    <t>PORTABLE TOILET</t>
  </si>
  <si>
    <t>5 SEATER: SEDAN/HATCH BACK</t>
  </si>
  <si>
    <t>5 SEATER: HIGH PERFORMANCE: SEDAN/HATCHBACK/SUV/DOUBLE CAB 4 X 4</t>
  </si>
  <si>
    <t>10 SEATER PLUS: MINIBUS</t>
  </si>
  <si>
    <t>TWO WHEEL SAGWAY</t>
  </si>
  <si>
    <t xml:space="preserve">ELECTRIC GOLF CART 2 SEATER </t>
  </si>
  <si>
    <t xml:space="preserve">ELECTRIC GOLF CART 4 SEATER </t>
  </si>
  <si>
    <t>BICYCLE</t>
  </si>
  <si>
    <t>PATROL MONITORING SYSTEM</t>
  </si>
  <si>
    <t>ELECTRONIC VEHICLE &amp; LICENCE REGISTERS</t>
  </si>
  <si>
    <t>ELECTRONIC SIGN ON &amp; OFF DUTY [BIOMETRIX]</t>
  </si>
  <si>
    <t>ALARM</t>
  </si>
  <si>
    <t>LONG HANDLE AXE</t>
  </si>
  <si>
    <t>HAMMER</t>
  </si>
  <si>
    <t>CHAINSAW</t>
  </si>
  <si>
    <t>LIC</t>
  </si>
  <si>
    <t>LIC: Northern Areas</t>
  </si>
  <si>
    <t>Northern</t>
  </si>
  <si>
    <t>UFN</t>
  </si>
  <si>
    <t xml:space="preserve">SECURITY MANGEMENT </t>
  </si>
  <si>
    <t>LIC: Southern Areas</t>
  </si>
  <si>
    <t>Southern</t>
  </si>
  <si>
    <t>LIC: Western &amp; Central Areas</t>
  </si>
  <si>
    <t>Western</t>
  </si>
  <si>
    <t>1C-1502/16: PROVISION OF SECURITY SERVICES FOR ETHEKWINI MUNICIPALITY</t>
  </si>
  <si>
    <t>ANNEXURE F</t>
  </si>
  <si>
    <t>ANNEXURE F 1</t>
  </si>
  <si>
    <t>Row Labels</t>
  </si>
  <si>
    <t>Grand Total</t>
  </si>
  <si>
    <t>-</t>
  </si>
  <si>
    <t>GRADE A2</t>
  </si>
  <si>
    <t>GRADE B3</t>
  </si>
  <si>
    <t>GRADE C4</t>
  </si>
  <si>
    <t>GRADE A5</t>
  </si>
  <si>
    <t>GRADE A6</t>
  </si>
  <si>
    <t>GRADE B7</t>
  </si>
  <si>
    <t>GRADE B8</t>
  </si>
  <si>
    <t>GRADE C9</t>
  </si>
  <si>
    <t>GRADE C10</t>
  </si>
  <si>
    <t>GRADE A11</t>
  </si>
  <si>
    <t>GRADE A12</t>
  </si>
  <si>
    <t>GRADE B13</t>
  </si>
  <si>
    <t>GRADE B14</t>
  </si>
  <si>
    <t>GRADE C15</t>
  </si>
  <si>
    <t>GRADE C16</t>
  </si>
  <si>
    <t>GRADE A17</t>
  </si>
  <si>
    <t>GRADE A18</t>
  </si>
  <si>
    <t>GRADE B19</t>
  </si>
  <si>
    <t>GRADE B20</t>
  </si>
  <si>
    <t>GRADE C21</t>
  </si>
  <si>
    <t>GRADE C22</t>
  </si>
  <si>
    <t>GRADE A23</t>
  </si>
  <si>
    <t>GRADE A24</t>
  </si>
  <si>
    <t>GRADE B25</t>
  </si>
  <si>
    <t>GRADE B26</t>
  </si>
  <si>
    <t>GRADE C27</t>
  </si>
  <si>
    <t>GRADE C28</t>
  </si>
  <si>
    <t>GRADE A29</t>
  </si>
  <si>
    <t>GRADE A30</t>
  </si>
  <si>
    <t>GRADE B31</t>
  </si>
  <si>
    <t>GRADE B32</t>
  </si>
  <si>
    <t>GRADE C33</t>
  </si>
  <si>
    <t>GRADE C34</t>
  </si>
  <si>
    <t>GRADE A35</t>
  </si>
  <si>
    <t>GRADE A36</t>
  </si>
  <si>
    <t>GRADE B37</t>
  </si>
  <si>
    <t>GRADE B38</t>
  </si>
  <si>
    <t>GRADE C39</t>
  </si>
  <si>
    <t>GRADE C40</t>
  </si>
  <si>
    <t>GRADE A41</t>
  </si>
  <si>
    <t>GRADE A42</t>
  </si>
  <si>
    <t>GRADE B43</t>
  </si>
  <si>
    <t>GRADE B44</t>
  </si>
  <si>
    <t>GRADE C45</t>
  </si>
  <si>
    <t>GRADE C46</t>
  </si>
  <si>
    <t>GRADE A47</t>
  </si>
  <si>
    <t>GRADE A48</t>
  </si>
  <si>
    <t>GRADE B49</t>
  </si>
  <si>
    <t>GRADE B50</t>
  </si>
  <si>
    <t>GRADE C51</t>
  </si>
  <si>
    <t>GRADE C52</t>
  </si>
  <si>
    <t>GRADE A53</t>
  </si>
  <si>
    <t>GRADE A54</t>
  </si>
  <si>
    <t>GRADE B55</t>
  </si>
  <si>
    <t>GRADE B56</t>
  </si>
  <si>
    <t>GRADE C57</t>
  </si>
  <si>
    <t>GRADE C58</t>
  </si>
  <si>
    <t>2 WAY RADIO59</t>
  </si>
  <si>
    <t>CELLPHONE61</t>
  </si>
  <si>
    <t>HANDHELD SCANNERS62</t>
  </si>
  <si>
    <t>DOGS63</t>
  </si>
  <si>
    <t>FIREARMS64</t>
  </si>
  <si>
    <t>Bullet Proof [SABS Approved - Leve 3]68</t>
  </si>
  <si>
    <t>GUARDHUT69</t>
  </si>
  <si>
    <t>PORTABLE TOILET70</t>
  </si>
  <si>
    <t>5 SEATER: SEDAN/HATCH BACK71</t>
  </si>
  <si>
    <t>5 SEATER: HIGH PERFORMANCE: SEDAN/HATCHBACK/SUV/DOUBLE CAB 4 X 472</t>
  </si>
  <si>
    <t>10 SEATER PLUS: MINIBUS75</t>
  </si>
  <si>
    <t>TWO WHEEL SAGWAY76</t>
  </si>
  <si>
    <t>ELECTRIC GOLF CART 2 SEATER 77</t>
  </si>
  <si>
    <t>ELECTRIC GOLF CART 4 SEATER 78</t>
  </si>
  <si>
    <t>BICYCLE79</t>
  </si>
  <si>
    <t>PATROL MONITORING SYSTEM80</t>
  </si>
  <si>
    <t>ELECTRONIC VEHICLE &amp; LICENCE REGISTERS81</t>
  </si>
  <si>
    <t>ELECTRONIC SIGN ON &amp; OFF DUTY [BIOMETRIX]82</t>
  </si>
  <si>
    <t>ALARM83</t>
  </si>
  <si>
    <t>LONG HANDLE AXE88</t>
  </si>
  <si>
    <t>HAMMER89</t>
  </si>
  <si>
    <t>CHAINSAW90</t>
  </si>
  <si>
    <t>Sum of GRADE A41</t>
  </si>
  <si>
    <t>Sum of GRADE B43</t>
  </si>
  <si>
    <t>Sum of GRADE C45</t>
  </si>
  <si>
    <t>Sum of GRADE A42</t>
  </si>
  <si>
    <t>Sum of GRADE B44</t>
  </si>
  <si>
    <t>Sum of GRADE C46</t>
  </si>
  <si>
    <t>GENERAL WORKER</t>
  </si>
  <si>
    <t>GENERAL WORKER2</t>
  </si>
  <si>
    <t>Cost Per Guard Monthly: Day Shift</t>
  </si>
  <si>
    <t>Total Guard Cost Per Month: Day Shift</t>
  </si>
  <si>
    <t>Cost Per Guard Monthly: Night Shift</t>
  </si>
  <si>
    <t>Total Guard Cost Per Month Night Shift</t>
  </si>
  <si>
    <t>Total Cost Monthly Day Shift</t>
  </si>
  <si>
    <t>Total Cost Monthly Night Shift</t>
  </si>
  <si>
    <t>Count of GENERAL WORKER2</t>
  </si>
  <si>
    <t>Sum of GENERAL WORKER</t>
  </si>
  <si>
    <t>SHIFT CODE</t>
  </si>
  <si>
    <t xml:space="preserve"> GRADE A DAY</t>
  </si>
  <si>
    <t>GRADE A NIGHT</t>
  </si>
  <si>
    <t>GRADE B DAY</t>
  </si>
  <si>
    <t>GRADE B NIGHT</t>
  </si>
  <si>
    <t>GRADE C DAY</t>
  </si>
  <si>
    <t>GRADE C NIGHT</t>
  </si>
  <si>
    <t>GENERAL WORKER DAY</t>
  </si>
  <si>
    <t>GENERAL WORKER NIGHT</t>
  </si>
  <si>
    <t>D7PHHR12</t>
  </si>
  <si>
    <t>ARMED LAND INVASION CONTROL [LIC]</t>
  </si>
  <si>
    <t>Patrol &amp; Demolish Guards</t>
  </si>
  <si>
    <t xml:space="preserve">DOUBLE CAB 4 x 4 </t>
  </si>
  <si>
    <t>DOUBLE CAB 4 x 4 73</t>
  </si>
  <si>
    <t>SINGLE CAB 4 x 4</t>
  </si>
  <si>
    <t>SINGLE CAB 4 x 4 74</t>
  </si>
  <si>
    <t>1C-1502/3: PROVISION OF LAND INVASION CONTROL [LIC] SECURITY SERVICES: ARMED SECURITY OFFICERS AND GENERAL WORKERS FOR THE PERIOD OF THIRTY-SIX (36) MONTHS</t>
  </si>
  <si>
    <t>Notes</t>
  </si>
  <si>
    <t>1. Only Schedules tendered for must be returned with the tender document.</t>
  </si>
  <si>
    <t>Bidding Entity</t>
  </si>
  <si>
    <t>Name of Representative:</t>
  </si>
  <si>
    <t>Company Registration No.</t>
  </si>
  <si>
    <t>Designation:</t>
  </si>
  <si>
    <t>Signature:</t>
  </si>
  <si>
    <t>Date:</t>
  </si>
  <si>
    <t>In response to Tender Number : 1C-29302 I / we hereby offer to supply the goods / services detailed hereunder in accordance with the Technical Specification, and subject to the Standard and Special Conditions of Tender (Goods/Services), and General and Special Conditions of Contract, which accompanied your Tender (with which I / we acknowledge myself / ourselves to be fully acquainted) at the scope  of work stated above indicated in this annexure.</t>
  </si>
  <si>
    <t>1C-29302: ANNEXURE F - PROVISION OF LAND INVASION CONTROL [LIC] SECURITY SERVICES: ARMED SECURITY OFFICERS AND GENERAL WORKERS FOR THE PERIOD OF THIRTY-SIX (36) MONTHS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</si>
</sst>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&quot;R&quot;\ #,##0.00"/>
    <numFmt numFmtId="165" formatCode="_-[$R-1C09]* #,##0.00_-;\-[$R-1C09]* #,##0.00_-;_-[$R-1C09]* &quot;-&quot;??_-;_-@_-"/>
    <numFmt numFmtId="166" formatCode="h:mm;@"/>
    <numFmt numFmtId="167" formatCode="0.000"/>
    <numFmt numFmtId="168" formatCode="0;\-0;\-;@"/>
    <numFmt numFmtId="169" formatCode="_-* #,##0_-;\-* #,##0_-;_-* &quot;-&quot;??_-;_-@_-"/>
  </numFmts>
  <fonts count="3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rgb="FF000000"/>
      <name val="Arial"/>
      <family val="2"/>
    </font>
    <font>
      <b/>
      <sz val="9"/>
      <color rgb="FF000000"/>
      <name val="Arial"/>
      <family val="2"/>
    </font>
    <font>
      <b/>
      <sz val="10"/>
      <color theme="0"/>
      <name val="Arial"/>
      <family val="2"/>
    </font>
    <font>
      <sz val="36"/>
      <color theme="0"/>
      <name val="Arial"/>
      <family val="2"/>
    </font>
    <font>
      <b/>
      <sz val="8"/>
      <color theme="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Arial"/>
      <family val="2"/>
    </font>
    <font>
      <b/>
      <sz val="10"/>
      <name val="Arial"/>
      <family val="2"/>
    </font>
    <font>
      <b/>
      <sz val="24"/>
      <color theme="0"/>
      <name val="Calibri"/>
      <family val="2"/>
      <scheme val="minor"/>
    </font>
    <font>
      <b/>
      <sz val="8"/>
      <name val="Calibri"/>
      <family val="2"/>
      <scheme val="minor"/>
    </font>
    <font>
      <sz val="8"/>
      <name val="Calibri"/>
      <family val="2"/>
      <scheme val="minor"/>
    </font>
    <font>
      <b/>
      <i/>
      <sz val="12"/>
      <color rgb="FF000000"/>
      <name val="Arial"/>
      <family val="2"/>
    </font>
    <font>
      <b/>
      <sz val="14"/>
      <color theme="1"/>
      <name val="Calibri"/>
      <family val="2"/>
      <scheme val="minor"/>
    </font>
    <font>
      <b/>
      <sz val="36"/>
      <color theme="0"/>
      <name val="Arial"/>
      <family val="2"/>
    </font>
    <font>
      <b/>
      <sz val="36"/>
      <name val="Arial"/>
      <family val="2"/>
    </font>
    <font>
      <b/>
      <sz val="9"/>
      <color theme="0"/>
      <name val="Arial"/>
      <family val="2"/>
    </font>
    <font>
      <b/>
      <i/>
      <sz val="11"/>
      <color rgb="FF000000"/>
      <name val="Arial"/>
      <family val="2"/>
    </font>
    <font>
      <b/>
      <sz val="8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rgb="FF7030A0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0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</fills>
  <borders count="6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30" fillId="0" borderId="0" applyFont="0" applyFill="0" applyBorder="0" applyAlignment="0" applyProtection="0"/>
  </cellStyleXfs>
  <cellXfs count="512">
    <xf numFmtId="0" fontId="0" fillId="0" borderId="0" xfId="0"/>
    <xf numFmtId="0" fontId="0" fillId="2" borderId="0" xfId="0" applyFill="1"/>
    <xf numFmtId="0" fontId="4" fillId="0" borderId="0" xfId="0" applyFont="1"/>
    <xf numFmtId="0" fontId="3" fillId="0" borderId="0" xfId="0" applyFont="1"/>
    <xf numFmtId="0" fontId="5" fillId="0" borderId="0" xfId="0" applyFont="1" applyAlignment="1">
      <alignment vertical="center"/>
    </xf>
    <xf numFmtId="0" fontId="6" fillId="4" borderId="11" xfId="0" applyFont="1" applyFill="1" applyBorder="1" applyAlignment="1">
      <alignment vertical="center"/>
    </xf>
    <xf numFmtId="0" fontId="6" fillId="4" borderId="10" xfId="0" applyFont="1" applyFill="1" applyBorder="1" applyAlignment="1">
      <alignment vertical="center"/>
    </xf>
    <xf numFmtId="0" fontId="6" fillId="4" borderId="9" xfId="0" applyFont="1" applyFill="1" applyBorder="1" applyAlignment="1">
      <alignment vertical="center"/>
    </xf>
    <xf numFmtId="0" fontId="9" fillId="3" borderId="13" xfId="0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10" fillId="0" borderId="16" xfId="0" applyFont="1" applyBorder="1" applyAlignment="1">
      <alignment vertical="center" wrapText="1"/>
    </xf>
    <xf numFmtId="0" fontId="11" fillId="0" borderId="17" xfId="0" applyFont="1" applyBorder="1" applyAlignment="1">
      <alignment vertical="center"/>
    </xf>
    <xf numFmtId="0" fontId="11" fillId="5" borderId="17" xfId="0" applyFont="1" applyFill="1" applyBorder="1" applyAlignment="1">
      <alignment vertical="center"/>
    </xf>
    <xf numFmtId="0" fontId="11" fillId="5" borderId="17" xfId="0" applyFont="1" applyFill="1" applyBorder="1" applyAlignment="1">
      <alignment horizontal="center" vertical="center"/>
    </xf>
    <xf numFmtId="164" fontId="11" fillId="6" borderId="17" xfId="0" applyNumberFormat="1" applyFont="1" applyFill="1" applyBorder="1" applyAlignment="1">
      <alignment horizontal="center" vertical="center" wrapText="1"/>
    </xf>
    <xf numFmtId="164" fontId="11" fillId="6" borderId="18" xfId="0" applyNumberFormat="1" applyFont="1" applyFill="1" applyBorder="1" applyAlignment="1">
      <alignment horizontal="center" vertical="center" wrapText="1"/>
    </xf>
    <xf numFmtId="0" fontId="2" fillId="0" borderId="0" xfId="0" applyFont="1"/>
    <xf numFmtId="0" fontId="10" fillId="0" borderId="19" xfId="0" applyFont="1" applyBorder="1" applyAlignment="1">
      <alignment vertical="center" wrapText="1"/>
    </xf>
    <xf numFmtId="0" fontId="11" fillId="0" borderId="1" xfId="0" applyFont="1" applyBorder="1" applyAlignment="1">
      <alignment vertical="center"/>
    </xf>
    <xf numFmtId="0" fontId="11" fillId="5" borderId="1" xfId="0" applyFont="1" applyFill="1" applyBorder="1" applyAlignment="1">
      <alignment vertical="center"/>
    </xf>
    <xf numFmtId="164" fontId="11" fillId="6" borderId="1" xfId="0" applyNumberFormat="1" applyFont="1" applyFill="1" applyBorder="1" applyAlignment="1">
      <alignment horizontal="center" vertical="center" wrapText="1"/>
    </xf>
    <xf numFmtId="164" fontId="11" fillId="6" borderId="20" xfId="0" applyNumberFormat="1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/>
    </xf>
    <xf numFmtId="0" fontId="12" fillId="0" borderId="0" xfId="0" applyFont="1"/>
    <xf numFmtId="0" fontId="10" fillId="4" borderId="21" xfId="0" applyFont="1" applyFill="1" applyBorder="1" applyAlignment="1">
      <alignment vertical="center" wrapText="1"/>
    </xf>
    <xf numFmtId="0" fontId="11" fillId="4" borderId="22" xfId="0" applyFont="1" applyFill="1" applyBorder="1" applyAlignment="1">
      <alignment vertical="center"/>
    </xf>
    <xf numFmtId="0" fontId="11" fillId="4" borderId="22" xfId="0" applyFont="1" applyFill="1" applyBorder="1" applyAlignment="1">
      <alignment horizontal="center" vertical="center"/>
    </xf>
    <xf numFmtId="164" fontId="11" fillId="4" borderId="22" xfId="0" applyNumberFormat="1" applyFont="1" applyFill="1" applyBorder="1" applyAlignment="1">
      <alignment horizontal="center" vertical="center" wrapText="1"/>
    </xf>
    <xf numFmtId="164" fontId="11" fillId="4" borderId="23" xfId="0" applyNumberFormat="1" applyFont="1" applyFill="1" applyBorder="1" applyAlignment="1">
      <alignment horizontal="center" vertical="center" wrapText="1"/>
    </xf>
    <xf numFmtId="0" fontId="10" fillId="4" borderId="19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164" fontId="10" fillId="4" borderId="1" xfId="0" applyNumberFormat="1" applyFont="1" applyFill="1" applyBorder="1" applyAlignment="1">
      <alignment horizontal="center" vertical="center" wrapText="1"/>
    </xf>
    <xf numFmtId="164" fontId="10" fillId="4" borderId="20" xfId="0" applyNumberFormat="1" applyFont="1" applyFill="1" applyBorder="1" applyAlignment="1">
      <alignment horizontal="center" vertical="center" wrapText="1"/>
    </xf>
    <xf numFmtId="0" fontId="10" fillId="7" borderId="19" xfId="0" applyFont="1" applyFill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center" vertical="center"/>
    </xf>
    <xf numFmtId="164" fontId="10" fillId="7" borderId="1" xfId="0" applyNumberFormat="1" applyFont="1" applyFill="1" applyBorder="1" applyAlignment="1">
      <alignment horizontal="center" vertical="center" wrapText="1"/>
    </xf>
    <xf numFmtId="164" fontId="10" fillId="7" borderId="20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/>
    </xf>
    <xf numFmtId="0" fontId="11" fillId="2" borderId="1" xfId="0" applyFont="1" applyFill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11" fillId="5" borderId="26" xfId="0" applyFont="1" applyFill="1" applyBorder="1" applyAlignment="1">
      <alignment horizontal="center" vertical="center"/>
    </xf>
    <xf numFmtId="0" fontId="11" fillId="0" borderId="26" xfId="0" applyFont="1" applyBorder="1" applyAlignment="1">
      <alignment vertical="center" wrapText="1"/>
    </xf>
    <xf numFmtId="164" fontId="11" fillId="6" borderId="26" xfId="0" applyNumberFormat="1" applyFont="1" applyFill="1" applyBorder="1" applyAlignment="1">
      <alignment horizontal="center" vertical="center" wrapText="1"/>
    </xf>
    <xf numFmtId="164" fontId="11" fillId="6" borderId="27" xfId="0" applyNumberFormat="1" applyFont="1" applyFill="1" applyBorder="1" applyAlignment="1">
      <alignment horizontal="center" vertical="center" wrapText="1"/>
    </xf>
    <xf numFmtId="0" fontId="13" fillId="0" borderId="8" xfId="0" applyFont="1" applyBorder="1"/>
    <xf numFmtId="0" fontId="13" fillId="0" borderId="0" xfId="0" applyFont="1"/>
    <xf numFmtId="0" fontId="14" fillId="0" borderId="0" xfId="0" applyFont="1"/>
    <xf numFmtId="0" fontId="10" fillId="3" borderId="7" xfId="0" applyFont="1" applyFill="1" applyBorder="1" applyAlignment="1">
      <alignment vertical="center" wrapText="1"/>
    </xf>
    <xf numFmtId="0" fontId="10" fillId="3" borderId="28" xfId="0" applyFont="1" applyFill="1" applyBorder="1" applyAlignment="1">
      <alignment horizontal="center" vertical="center" wrapText="1"/>
    </xf>
    <xf numFmtId="0" fontId="10" fillId="3" borderId="29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10" fillId="3" borderId="30" xfId="0" applyFont="1" applyFill="1" applyBorder="1" applyAlignment="1">
      <alignment horizontal="center" vertical="center" wrapText="1"/>
    </xf>
    <xf numFmtId="0" fontId="10" fillId="3" borderId="31" xfId="0" applyFont="1" applyFill="1" applyBorder="1" applyAlignment="1">
      <alignment horizontal="center" vertical="center" wrapText="1"/>
    </xf>
    <xf numFmtId="0" fontId="10" fillId="3" borderId="20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vertical="center" wrapText="1"/>
    </xf>
    <xf numFmtId="0" fontId="10" fillId="3" borderId="0" xfId="0" applyFont="1" applyFill="1" applyAlignment="1">
      <alignment vertical="center" wrapText="1"/>
    </xf>
    <xf numFmtId="0" fontId="10" fillId="3" borderId="32" xfId="0" applyFont="1" applyFill="1" applyBorder="1" applyAlignment="1">
      <alignment horizontal="center" vertical="center" wrapText="1"/>
    </xf>
    <xf numFmtId="0" fontId="10" fillId="3" borderId="33" xfId="0" applyFont="1" applyFill="1" applyBorder="1" applyAlignment="1">
      <alignment horizontal="center" vertical="center" wrapText="1"/>
    </xf>
    <xf numFmtId="0" fontId="10" fillId="3" borderId="34" xfId="0" applyFont="1" applyFill="1" applyBorder="1" applyAlignment="1">
      <alignment horizontal="center" vertical="center" wrapText="1"/>
    </xf>
    <xf numFmtId="0" fontId="10" fillId="4" borderId="12" xfId="0" applyFont="1" applyFill="1" applyBorder="1" applyAlignment="1">
      <alignment vertical="center" textRotation="90"/>
    </xf>
    <xf numFmtId="0" fontId="10" fillId="4" borderId="12" xfId="0" applyFont="1" applyFill="1" applyBorder="1" applyAlignment="1">
      <alignment vertical="center" wrapText="1"/>
    </xf>
    <xf numFmtId="0" fontId="10" fillId="4" borderId="12" xfId="0" applyFont="1" applyFill="1" applyBorder="1" applyAlignment="1">
      <alignment vertical="center"/>
    </xf>
    <xf numFmtId="164" fontId="10" fillId="4" borderId="35" xfId="0" applyNumberFormat="1" applyFont="1" applyFill="1" applyBorder="1" applyAlignment="1">
      <alignment horizontal="center" vertical="center" wrapText="1"/>
    </xf>
    <xf numFmtId="165" fontId="10" fillId="4" borderId="36" xfId="0" applyNumberFormat="1" applyFont="1" applyFill="1" applyBorder="1" applyAlignment="1">
      <alignment horizontal="center" vertical="center"/>
    </xf>
    <xf numFmtId="0" fontId="11" fillId="2" borderId="17" xfId="0" applyFont="1" applyFill="1" applyBorder="1" applyAlignment="1">
      <alignment vertical="center" wrapText="1"/>
    </xf>
    <xf numFmtId="0" fontId="11" fillId="2" borderId="17" xfId="0" applyFont="1" applyFill="1" applyBorder="1" applyAlignment="1">
      <alignment vertical="center"/>
    </xf>
    <xf numFmtId="164" fontId="11" fillId="2" borderId="17" xfId="0" applyNumberFormat="1" applyFont="1" applyFill="1" applyBorder="1" applyAlignment="1">
      <alignment horizontal="center" vertical="center" wrapText="1"/>
    </xf>
    <xf numFmtId="165" fontId="11" fillId="2" borderId="17" xfId="0" applyNumberFormat="1" applyFont="1" applyFill="1" applyBorder="1" applyAlignment="1">
      <alignment horizontal="center" vertical="center"/>
    </xf>
    <xf numFmtId="165" fontId="10" fillId="2" borderId="17" xfId="0" applyNumberFormat="1" applyFont="1" applyFill="1" applyBorder="1" applyAlignment="1">
      <alignment horizontal="center" vertical="center"/>
    </xf>
    <xf numFmtId="165" fontId="11" fillId="2" borderId="18" xfId="0" applyNumberFormat="1" applyFont="1" applyFill="1" applyBorder="1" applyAlignment="1">
      <alignment horizontal="center" vertical="center"/>
    </xf>
    <xf numFmtId="164" fontId="11" fillId="2" borderId="1" xfId="0" applyNumberFormat="1" applyFont="1" applyFill="1" applyBorder="1" applyAlignment="1">
      <alignment horizontal="center" vertical="center" wrapText="1"/>
    </xf>
    <xf numFmtId="165" fontId="11" fillId="2" borderId="1" xfId="0" applyNumberFormat="1" applyFont="1" applyFill="1" applyBorder="1" applyAlignment="1">
      <alignment horizontal="center" vertical="center"/>
    </xf>
    <xf numFmtId="165" fontId="10" fillId="2" borderId="1" xfId="0" applyNumberFormat="1" applyFont="1" applyFill="1" applyBorder="1" applyAlignment="1">
      <alignment horizontal="center" vertical="center"/>
    </xf>
    <xf numFmtId="165" fontId="11" fillId="2" borderId="20" xfId="0" applyNumberFormat="1" applyFont="1" applyFill="1" applyBorder="1" applyAlignment="1">
      <alignment horizontal="center" vertical="center"/>
    </xf>
    <xf numFmtId="0" fontId="11" fillId="2" borderId="26" xfId="0" applyFont="1" applyFill="1" applyBorder="1" applyAlignment="1">
      <alignment vertical="center" wrapText="1"/>
    </xf>
    <xf numFmtId="0" fontId="11" fillId="2" borderId="26" xfId="0" applyFont="1" applyFill="1" applyBorder="1" applyAlignment="1">
      <alignment vertical="center"/>
    </xf>
    <xf numFmtId="164" fontId="11" fillId="2" borderId="26" xfId="0" applyNumberFormat="1" applyFont="1" applyFill="1" applyBorder="1" applyAlignment="1">
      <alignment horizontal="center" vertical="center" wrapText="1"/>
    </xf>
    <xf numFmtId="165" fontId="11" fillId="2" borderId="26" xfId="0" applyNumberFormat="1" applyFont="1" applyFill="1" applyBorder="1" applyAlignment="1">
      <alignment horizontal="center" vertical="center"/>
    </xf>
    <xf numFmtId="165" fontId="10" fillId="2" borderId="26" xfId="0" applyNumberFormat="1" applyFont="1" applyFill="1" applyBorder="1" applyAlignment="1">
      <alignment horizontal="center" vertical="center"/>
    </xf>
    <xf numFmtId="165" fontId="11" fillId="2" borderId="27" xfId="0" applyNumberFormat="1" applyFont="1" applyFill="1" applyBorder="1" applyAlignment="1">
      <alignment horizontal="center" vertical="center"/>
    </xf>
    <xf numFmtId="0" fontId="10" fillId="4" borderId="14" xfId="0" applyFont="1" applyFill="1" applyBorder="1" applyAlignment="1">
      <alignment horizontal="center" vertical="center" textRotation="90"/>
    </xf>
    <xf numFmtId="0" fontId="10" fillId="4" borderId="14" xfId="0" applyFont="1" applyFill="1" applyBorder="1" applyAlignment="1">
      <alignment vertical="center" wrapText="1"/>
    </xf>
    <xf numFmtId="0" fontId="10" fillId="4" borderId="14" xfId="0" applyFont="1" applyFill="1" applyBorder="1" applyAlignment="1">
      <alignment vertical="center"/>
    </xf>
    <xf numFmtId="164" fontId="10" fillId="4" borderId="37" xfId="0" applyNumberFormat="1" applyFont="1" applyFill="1" applyBorder="1" applyAlignment="1">
      <alignment horizontal="center" vertical="center" wrapText="1"/>
    </xf>
    <xf numFmtId="165" fontId="10" fillId="4" borderId="38" xfId="0" applyNumberFormat="1" applyFont="1" applyFill="1" applyBorder="1" applyAlignment="1">
      <alignment horizontal="center" vertical="center"/>
    </xf>
    <xf numFmtId="165" fontId="10" fillId="4" borderId="39" xfId="0" applyNumberFormat="1" applyFont="1" applyFill="1" applyBorder="1" applyAlignment="1">
      <alignment horizontal="center" vertical="center"/>
    </xf>
    <xf numFmtId="0" fontId="10" fillId="2" borderId="17" xfId="0" applyFont="1" applyFill="1" applyBorder="1" applyAlignment="1">
      <alignment horizontal="center" vertical="center"/>
    </xf>
    <xf numFmtId="0" fontId="10" fillId="2" borderId="17" xfId="0" applyFont="1" applyFill="1" applyBorder="1" applyAlignment="1">
      <alignment vertical="center" wrapText="1"/>
    </xf>
    <xf numFmtId="0" fontId="10" fillId="2" borderId="17" xfId="0" applyFont="1" applyFill="1" applyBorder="1" applyAlignment="1">
      <alignment horizontal="center" vertical="center" wrapText="1"/>
    </xf>
    <xf numFmtId="165" fontId="10" fillId="2" borderId="17" xfId="0" applyNumberFormat="1" applyFont="1" applyFill="1" applyBorder="1" applyAlignment="1">
      <alignment vertical="center" wrapText="1"/>
    </xf>
    <xf numFmtId="165" fontId="10" fillId="2" borderId="17" xfId="0" applyNumberFormat="1" applyFont="1" applyFill="1" applyBorder="1" applyAlignment="1">
      <alignment horizontal="center" vertical="center" wrapText="1"/>
    </xf>
    <xf numFmtId="165" fontId="10" fillId="2" borderId="18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165" fontId="10" fillId="2" borderId="1" xfId="0" applyNumberFormat="1" applyFont="1" applyFill="1" applyBorder="1" applyAlignment="1">
      <alignment vertical="center" wrapText="1"/>
    </xf>
    <xf numFmtId="165" fontId="10" fillId="2" borderId="1" xfId="0" applyNumberFormat="1" applyFont="1" applyFill="1" applyBorder="1" applyAlignment="1">
      <alignment horizontal="center" vertical="center" wrapText="1"/>
    </xf>
    <xf numFmtId="165" fontId="10" fillId="2" borderId="20" xfId="0" applyNumberFormat="1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vertical="center" wrapText="1"/>
    </xf>
    <xf numFmtId="165" fontId="10" fillId="2" borderId="26" xfId="0" applyNumberFormat="1" applyFont="1" applyFill="1" applyBorder="1" applyAlignment="1">
      <alignment horizontal="center" vertical="center" wrapText="1"/>
    </xf>
    <xf numFmtId="165" fontId="10" fillId="2" borderId="27" xfId="0" applyNumberFormat="1" applyFont="1" applyFill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 wrapText="1"/>
    </xf>
    <xf numFmtId="0" fontId="10" fillId="4" borderId="37" xfId="0" applyFont="1" applyFill="1" applyBorder="1" applyAlignment="1">
      <alignment horizontal="center" vertical="center" wrapText="1"/>
    </xf>
    <xf numFmtId="165" fontId="10" fillId="4" borderId="38" xfId="0" applyNumberFormat="1" applyFont="1" applyFill="1" applyBorder="1" applyAlignment="1">
      <alignment horizontal="center" vertical="center" wrapText="1"/>
    </xf>
    <xf numFmtId="165" fontId="10" fillId="4" borderId="39" xfId="0" applyNumberFormat="1" applyFont="1" applyFill="1" applyBorder="1" applyAlignment="1">
      <alignment horizontal="center" vertical="center" wrapText="1"/>
    </xf>
    <xf numFmtId="165" fontId="11" fillId="2" borderId="1" xfId="0" applyNumberFormat="1" applyFont="1" applyFill="1" applyBorder="1" applyAlignment="1">
      <alignment horizontal="left" vertical="center"/>
    </xf>
    <xf numFmtId="165" fontId="11" fillId="2" borderId="26" xfId="0" applyNumberFormat="1" applyFont="1" applyFill="1" applyBorder="1" applyAlignment="1">
      <alignment horizontal="left" vertical="center"/>
    </xf>
    <xf numFmtId="165" fontId="10" fillId="4" borderId="38" xfId="0" applyNumberFormat="1" applyFont="1" applyFill="1" applyBorder="1" applyAlignment="1">
      <alignment horizontal="left" vertical="center"/>
    </xf>
    <xf numFmtId="0" fontId="0" fillId="0" borderId="8" xfId="0" applyBorder="1"/>
    <xf numFmtId="0" fontId="20" fillId="0" borderId="0" xfId="0" applyFont="1" applyAlignment="1">
      <alignment vertical="center"/>
    </xf>
    <xf numFmtId="164" fontId="21" fillId="0" borderId="0" xfId="0" applyNumberFormat="1" applyFont="1" applyAlignment="1">
      <alignment horizontal="center"/>
    </xf>
    <xf numFmtId="0" fontId="9" fillId="3" borderId="16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vertical="center" wrapText="1"/>
    </xf>
    <xf numFmtId="0" fontId="9" fillId="3" borderId="18" xfId="0" applyFont="1" applyFill="1" applyBorder="1" applyAlignment="1">
      <alignment horizontal="center" vertical="center" wrapText="1"/>
    </xf>
    <xf numFmtId="0" fontId="9" fillId="3" borderId="42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9" fillId="3" borderId="31" xfId="0" applyFont="1" applyFill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9" fillId="3" borderId="26" xfId="0" applyFont="1" applyFill="1" applyBorder="1" applyAlignment="1">
      <alignment vertical="center" wrapText="1"/>
    </xf>
    <xf numFmtId="0" fontId="9" fillId="3" borderId="26" xfId="0" applyFont="1" applyFill="1" applyBorder="1" applyAlignment="1">
      <alignment horizontal="center" vertical="center" wrapText="1"/>
    </xf>
    <xf numFmtId="0" fontId="9" fillId="3" borderId="27" xfId="0" applyFont="1" applyFill="1" applyBorder="1" applyAlignment="1">
      <alignment vertical="center" wrapText="1"/>
    </xf>
    <xf numFmtId="0" fontId="9" fillId="3" borderId="27" xfId="0" applyFont="1" applyFill="1" applyBorder="1" applyAlignment="1">
      <alignment horizontal="center" vertical="center" wrapText="1"/>
    </xf>
    <xf numFmtId="0" fontId="1" fillId="3" borderId="26" xfId="0" applyFont="1" applyFill="1" applyBorder="1" applyAlignment="1">
      <alignment horizontal="center" vertical="center" wrapText="1"/>
    </xf>
    <xf numFmtId="0" fontId="9" fillId="3" borderId="43" xfId="0" applyFont="1" applyFill="1" applyBorder="1" applyAlignment="1">
      <alignment horizontal="center" vertical="center" wrapText="1"/>
    </xf>
    <xf numFmtId="0" fontId="10" fillId="0" borderId="21" xfId="0" applyFont="1" applyBorder="1" applyAlignment="1">
      <alignment vertical="center" wrapText="1"/>
    </xf>
    <xf numFmtId="0" fontId="11" fillId="0" borderId="22" xfId="0" applyFont="1" applyBorder="1" applyAlignment="1">
      <alignment vertical="center"/>
    </xf>
    <xf numFmtId="0" fontId="24" fillId="4" borderId="10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vertical="center" wrapText="1"/>
    </xf>
    <xf numFmtId="0" fontId="9" fillId="3" borderId="30" xfId="0" applyFont="1" applyFill="1" applyBorder="1" applyAlignment="1">
      <alignment horizontal="center" vertical="center" wrapText="1"/>
    </xf>
    <xf numFmtId="0" fontId="9" fillId="3" borderId="45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vertical="center" wrapText="1"/>
    </xf>
    <xf numFmtId="0" fontId="9" fillId="3" borderId="0" xfId="0" applyFont="1" applyFill="1" applyAlignment="1">
      <alignment vertical="center" wrapText="1"/>
    </xf>
    <xf numFmtId="0" fontId="11" fillId="2" borderId="17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26" xfId="0" applyFont="1" applyFill="1" applyBorder="1" applyAlignment="1">
      <alignment horizontal="center" vertical="center"/>
    </xf>
    <xf numFmtId="0" fontId="27" fillId="0" borderId="0" xfId="0" applyFont="1"/>
    <xf numFmtId="0" fontId="27" fillId="0" borderId="0" xfId="0" applyFont="1" applyAlignment="1">
      <alignment wrapText="1"/>
    </xf>
    <xf numFmtId="0" fontId="26" fillId="8" borderId="6" xfId="0" applyFont="1" applyFill="1" applyBorder="1" applyAlignment="1">
      <alignment horizontal="center" textRotation="255"/>
    </xf>
    <xf numFmtId="0" fontId="26" fillId="8" borderId="2" xfId="0" applyFont="1" applyFill="1" applyBorder="1" applyAlignment="1">
      <alignment horizontal="center" textRotation="255"/>
    </xf>
    <xf numFmtId="0" fontId="26" fillId="8" borderId="2" xfId="0" applyFont="1" applyFill="1" applyBorder="1" applyAlignment="1">
      <alignment horizontal="center" textRotation="255" wrapText="1"/>
    </xf>
    <xf numFmtId="0" fontId="26" fillId="8" borderId="5" xfId="0" applyFont="1" applyFill="1" applyBorder="1" applyAlignment="1">
      <alignment horizontal="center" textRotation="255" wrapText="1"/>
    </xf>
    <xf numFmtId="0" fontId="26" fillId="8" borderId="8" xfId="0" applyFont="1" applyFill="1" applyBorder="1" applyAlignment="1">
      <alignment horizontal="center" textRotation="255"/>
    </xf>
    <xf numFmtId="0" fontId="26" fillId="8" borderId="0" xfId="0" applyFont="1" applyFill="1" applyAlignment="1">
      <alignment horizontal="center" textRotation="255"/>
    </xf>
    <xf numFmtId="0" fontId="26" fillId="8" borderId="7" xfId="0" applyFont="1" applyFill="1" applyBorder="1" applyAlignment="1">
      <alignment horizontal="center" textRotation="255"/>
    </xf>
    <xf numFmtId="0" fontId="27" fillId="0" borderId="0" xfId="0" applyFont="1" applyAlignment="1">
      <alignment textRotation="255"/>
    </xf>
    <xf numFmtId="1" fontId="27" fillId="0" borderId="0" xfId="0" applyNumberFormat="1" applyFont="1"/>
    <xf numFmtId="0" fontId="28" fillId="0" borderId="0" xfId="0" applyFont="1" applyAlignment="1">
      <alignment horizontal="center" textRotation="90" wrapText="1"/>
    </xf>
    <xf numFmtId="0" fontId="11" fillId="10" borderId="22" xfId="0" applyFont="1" applyFill="1" applyBorder="1" applyAlignment="1">
      <alignment vertical="center"/>
    </xf>
    <xf numFmtId="0" fontId="11" fillId="10" borderId="22" xfId="0" applyFont="1" applyFill="1" applyBorder="1" applyAlignment="1">
      <alignment horizontal="center" vertical="center"/>
    </xf>
    <xf numFmtId="0" fontId="11" fillId="10" borderId="1" xfId="0" applyFont="1" applyFill="1" applyBorder="1" applyAlignment="1">
      <alignment vertical="center"/>
    </xf>
    <xf numFmtId="0" fontId="11" fillId="10" borderId="17" xfId="0" applyFont="1" applyFill="1" applyBorder="1" applyAlignment="1">
      <alignment horizontal="center" vertical="center"/>
    </xf>
    <xf numFmtId="0" fontId="11" fillId="10" borderId="17" xfId="0" applyFont="1" applyFill="1" applyBorder="1" applyAlignment="1">
      <alignment vertical="center"/>
    </xf>
    <xf numFmtId="0" fontId="11" fillId="10" borderId="1" xfId="0" applyFont="1" applyFill="1" applyBorder="1" applyAlignment="1">
      <alignment horizontal="center" vertical="center"/>
    </xf>
    <xf numFmtId="0" fontId="11" fillId="10" borderId="1" xfId="0" applyFont="1" applyFill="1" applyBorder="1" applyAlignment="1">
      <alignment vertical="center" wrapText="1"/>
    </xf>
    <xf numFmtId="0" fontId="11" fillId="10" borderId="1" xfId="0" applyFont="1" applyFill="1" applyBorder="1" applyAlignment="1">
      <alignment horizontal="center" vertical="center" wrapText="1"/>
    </xf>
    <xf numFmtId="0" fontId="11" fillId="9" borderId="1" xfId="0" applyFont="1" applyFill="1" applyBorder="1" applyAlignment="1">
      <alignment vertical="center"/>
    </xf>
    <xf numFmtId="0" fontId="11" fillId="9" borderId="1" xfId="0" applyFont="1" applyFill="1" applyBorder="1" applyAlignment="1">
      <alignment horizontal="center" vertical="center"/>
    </xf>
    <xf numFmtId="0" fontId="11" fillId="9" borderId="1" xfId="0" applyFont="1" applyFill="1" applyBorder="1" applyAlignment="1">
      <alignment vertical="center" wrapText="1"/>
    </xf>
    <xf numFmtId="0" fontId="11" fillId="9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11" fillId="10" borderId="22" xfId="0" quotePrefix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 wrapText="1"/>
    </xf>
    <xf numFmtId="0" fontId="13" fillId="0" borderId="0" xfId="0" applyFont="1" applyAlignment="1">
      <alignment horizontal="center"/>
    </xf>
    <xf numFmtId="0" fontId="10" fillId="4" borderId="12" xfId="0" applyFont="1" applyFill="1" applyBorder="1" applyAlignment="1">
      <alignment horizontal="center" vertical="center" textRotation="90"/>
    </xf>
    <xf numFmtId="0" fontId="0" fillId="0" borderId="0" xfId="0" applyAlignment="1">
      <alignment horizontal="center"/>
    </xf>
    <xf numFmtId="0" fontId="11" fillId="9" borderId="22" xfId="0" quotePrefix="1" applyFont="1" applyFill="1" applyBorder="1" applyAlignment="1">
      <alignment horizontal="center" vertical="center"/>
    </xf>
    <xf numFmtId="0" fontId="11" fillId="11" borderId="1" xfId="0" applyFont="1" applyFill="1" applyBorder="1" applyAlignment="1">
      <alignment horizontal="center" vertical="center" wrapText="1"/>
    </xf>
    <xf numFmtId="0" fontId="11" fillId="11" borderId="22" xfId="0" quotePrefix="1" applyFont="1" applyFill="1" applyBorder="1" applyAlignment="1">
      <alignment horizontal="center" vertical="center"/>
    </xf>
    <xf numFmtId="0" fontId="10" fillId="12" borderId="19" xfId="0" applyFont="1" applyFill="1" applyBorder="1" applyAlignment="1">
      <alignment vertical="center" wrapText="1"/>
    </xf>
    <xf numFmtId="0" fontId="11" fillId="12" borderId="1" xfId="0" applyFont="1" applyFill="1" applyBorder="1" applyAlignment="1">
      <alignment vertical="center"/>
    </xf>
    <xf numFmtId="0" fontId="11" fillId="12" borderId="1" xfId="0" applyFont="1" applyFill="1" applyBorder="1" applyAlignment="1">
      <alignment vertical="center" wrapText="1"/>
    </xf>
    <xf numFmtId="0" fontId="11" fillId="12" borderId="1" xfId="0" applyFont="1" applyFill="1" applyBorder="1" applyAlignment="1">
      <alignment horizontal="center" vertical="center"/>
    </xf>
    <xf numFmtId="0" fontId="10" fillId="12" borderId="19" xfId="0" applyFont="1" applyFill="1" applyBorder="1" applyAlignment="1">
      <alignment horizontal="center" vertical="center" wrapText="1"/>
    </xf>
    <xf numFmtId="0" fontId="11" fillId="12" borderId="1" xfId="0" applyFont="1" applyFill="1" applyBorder="1" applyAlignment="1">
      <alignment horizontal="center" vertical="center" wrapText="1"/>
    </xf>
    <xf numFmtId="168" fontId="11" fillId="12" borderId="1" xfId="0" applyNumberFormat="1" applyFont="1" applyFill="1" applyBorder="1" applyAlignment="1">
      <alignment horizontal="center" vertical="center"/>
    </xf>
    <xf numFmtId="1" fontId="11" fillId="2" borderId="17" xfId="0" applyNumberFormat="1" applyFont="1" applyFill="1" applyBorder="1" applyAlignment="1">
      <alignment horizontal="center" vertical="center"/>
    </xf>
    <xf numFmtId="1" fontId="11" fillId="2" borderId="1" xfId="0" applyNumberFormat="1" applyFont="1" applyFill="1" applyBorder="1" applyAlignment="1">
      <alignment horizontal="center" vertical="center"/>
    </xf>
    <xf numFmtId="1" fontId="11" fillId="2" borderId="26" xfId="0" applyNumberFormat="1" applyFont="1" applyFill="1" applyBorder="1" applyAlignment="1">
      <alignment horizontal="center" vertical="center"/>
    </xf>
    <xf numFmtId="0" fontId="11" fillId="2" borderId="22" xfId="0" quotePrefix="1" applyFont="1" applyFill="1" applyBorder="1" applyAlignment="1">
      <alignment horizontal="center" vertical="center"/>
    </xf>
    <xf numFmtId="0" fontId="26" fillId="8" borderId="10" xfId="0" applyFont="1" applyFill="1" applyBorder="1" applyAlignment="1">
      <alignment horizontal="center" vertical="center" wrapText="1"/>
    </xf>
    <xf numFmtId="0" fontId="25" fillId="0" borderId="0" xfId="0" applyFont="1" applyAlignment="1">
      <alignment horizontal="left" vertical="center"/>
    </xf>
    <xf numFmtId="1" fontId="27" fillId="0" borderId="22" xfId="0" applyNumberFormat="1" applyFont="1" applyBorder="1"/>
    <xf numFmtId="1" fontId="27" fillId="0" borderId="1" xfId="0" applyNumberFormat="1" applyFont="1" applyBorder="1"/>
    <xf numFmtId="1" fontId="27" fillId="0" borderId="19" xfId="0" applyNumberFormat="1" applyFont="1" applyBorder="1"/>
    <xf numFmtId="1" fontId="27" fillId="0" borderId="20" xfId="0" applyNumberFormat="1" applyFont="1" applyBorder="1"/>
    <xf numFmtId="1" fontId="27" fillId="0" borderId="41" xfId="0" applyNumberFormat="1" applyFont="1" applyBorder="1"/>
    <xf numFmtId="1" fontId="29" fillId="0" borderId="1" xfId="0" applyNumberFormat="1" applyFont="1" applyBorder="1"/>
    <xf numFmtId="1" fontId="19" fillId="0" borderId="22" xfId="0" applyNumberFormat="1" applyFont="1" applyBorder="1"/>
    <xf numFmtId="1" fontId="27" fillId="0" borderId="21" xfId="0" applyNumberFormat="1" applyFont="1" applyBorder="1"/>
    <xf numFmtId="1" fontId="27" fillId="0" borderId="23" xfId="0" applyNumberFormat="1" applyFont="1" applyBorder="1"/>
    <xf numFmtId="1" fontId="29" fillId="0" borderId="22" xfId="0" applyNumberFormat="1" applyFont="1" applyBorder="1"/>
    <xf numFmtId="0" fontId="19" fillId="0" borderId="0" xfId="0" applyFont="1"/>
    <xf numFmtId="1" fontId="19" fillId="0" borderId="38" xfId="0" applyNumberFormat="1" applyFont="1" applyBorder="1"/>
    <xf numFmtId="1" fontId="27" fillId="0" borderId="55" xfId="0" applyNumberFormat="1" applyFont="1" applyBorder="1"/>
    <xf numFmtId="1" fontId="27" fillId="0" borderId="54" xfId="0" applyNumberFormat="1" applyFont="1" applyBorder="1"/>
    <xf numFmtId="1" fontId="27" fillId="0" borderId="34" xfId="0" applyNumberFormat="1" applyFont="1" applyBorder="1"/>
    <xf numFmtId="1" fontId="27" fillId="0" borderId="56" xfId="0" applyNumberFormat="1" applyFont="1" applyBorder="1"/>
    <xf numFmtId="1" fontId="27" fillId="0" borderId="38" xfId="0" applyNumberFormat="1" applyFont="1" applyBorder="1"/>
    <xf numFmtId="1" fontId="29" fillId="0" borderId="54" xfId="0" applyNumberFormat="1" applyFont="1" applyBorder="1"/>
    <xf numFmtId="0" fontId="7" fillId="3" borderId="44" xfId="0" applyFont="1" applyFill="1" applyBorder="1" applyAlignment="1">
      <alignment horizontal="center" vertical="center"/>
    </xf>
    <xf numFmtId="0" fontId="9" fillId="3" borderId="58" xfId="0" applyFont="1" applyFill="1" applyBorder="1" applyAlignment="1">
      <alignment horizontal="center" vertical="center" wrapText="1"/>
    </xf>
    <xf numFmtId="0" fontId="9" fillId="3" borderId="41" xfId="0" applyFont="1" applyFill="1" applyBorder="1" applyAlignment="1">
      <alignment horizontal="center" vertical="center" wrapText="1"/>
    </xf>
    <xf numFmtId="0" fontId="9" fillId="3" borderId="59" xfId="0" applyFont="1" applyFill="1" applyBorder="1" applyAlignment="1">
      <alignment horizontal="center" vertical="center" wrapText="1"/>
    </xf>
    <xf numFmtId="165" fontId="11" fillId="6" borderId="22" xfId="0" applyNumberFormat="1" applyFont="1" applyFill="1" applyBorder="1" applyAlignment="1">
      <alignment horizontal="center" vertical="center" wrapText="1"/>
    </xf>
    <xf numFmtId="165" fontId="11" fillId="6" borderId="29" xfId="0" applyNumberFormat="1" applyFont="1" applyFill="1" applyBorder="1" applyAlignment="1">
      <alignment horizontal="center" vertical="center" wrapText="1"/>
    </xf>
    <xf numFmtId="165" fontId="11" fillId="3" borderId="45" xfId="0" applyNumberFormat="1" applyFont="1" applyFill="1" applyBorder="1" applyAlignment="1">
      <alignment horizontal="center" vertical="center" wrapText="1"/>
    </xf>
    <xf numFmtId="165" fontId="14" fillId="0" borderId="60" xfId="0" applyNumberFormat="1" applyFont="1" applyBorder="1"/>
    <xf numFmtId="165" fontId="14" fillId="0" borderId="22" xfId="0" applyNumberFormat="1" applyFont="1" applyBorder="1"/>
    <xf numFmtId="165" fontId="11" fillId="6" borderId="1" xfId="0" applyNumberFormat="1" applyFont="1" applyFill="1" applyBorder="1" applyAlignment="1">
      <alignment horizontal="center" vertical="center" wrapText="1"/>
    </xf>
    <xf numFmtId="165" fontId="11" fillId="6" borderId="31" xfId="0" applyNumberFormat="1" applyFont="1" applyFill="1" applyBorder="1" applyAlignment="1">
      <alignment horizontal="center" vertical="center" wrapText="1"/>
    </xf>
    <xf numFmtId="165" fontId="11" fillId="15" borderId="1" xfId="0" applyNumberFormat="1" applyFont="1" applyFill="1" applyBorder="1" applyAlignment="1">
      <alignment horizontal="center" vertical="center" wrapText="1"/>
    </xf>
    <xf numFmtId="165" fontId="11" fillId="15" borderId="22" xfId="0" applyNumberFormat="1" applyFont="1" applyFill="1" applyBorder="1" applyAlignment="1">
      <alignment horizontal="center" vertical="center" wrapText="1"/>
    </xf>
    <xf numFmtId="165" fontId="11" fillId="15" borderId="31" xfId="0" applyNumberFormat="1" applyFont="1" applyFill="1" applyBorder="1" applyAlignment="1">
      <alignment horizontal="center" vertical="center" wrapText="1"/>
    </xf>
    <xf numFmtId="165" fontId="11" fillId="15" borderId="45" xfId="0" applyNumberFormat="1" applyFont="1" applyFill="1" applyBorder="1" applyAlignment="1">
      <alignment horizontal="center" vertical="center" wrapText="1"/>
    </xf>
    <xf numFmtId="165" fontId="14" fillId="15" borderId="60" xfId="0" applyNumberFormat="1" applyFont="1" applyFill="1" applyBorder="1"/>
    <xf numFmtId="165" fontId="14" fillId="15" borderId="22" xfId="0" applyNumberFormat="1" applyFont="1" applyFill="1" applyBorder="1"/>
    <xf numFmtId="165" fontId="10" fillId="15" borderId="1" xfId="0" applyNumberFormat="1" applyFont="1" applyFill="1" applyBorder="1" applyAlignment="1">
      <alignment horizontal="center" vertical="center" wrapText="1"/>
    </xf>
    <xf numFmtId="165" fontId="10" fillId="15" borderId="31" xfId="0" applyNumberFormat="1" applyFont="1" applyFill="1" applyBorder="1" applyAlignment="1">
      <alignment horizontal="center" vertical="center" wrapText="1"/>
    </xf>
    <xf numFmtId="165" fontId="10" fillId="15" borderId="45" xfId="0" applyNumberFormat="1" applyFont="1" applyFill="1" applyBorder="1" applyAlignment="1">
      <alignment horizontal="center" vertical="center" wrapText="1"/>
    </xf>
    <xf numFmtId="165" fontId="10" fillId="11" borderId="1" xfId="0" applyNumberFormat="1" applyFont="1" applyFill="1" applyBorder="1" applyAlignment="1">
      <alignment horizontal="center" vertical="center" wrapText="1"/>
    </xf>
    <xf numFmtId="165" fontId="11" fillId="11" borderId="1" xfId="0" applyNumberFormat="1" applyFont="1" applyFill="1" applyBorder="1" applyAlignment="1">
      <alignment horizontal="center" vertical="center" wrapText="1"/>
    </xf>
    <xf numFmtId="165" fontId="11" fillId="11" borderId="22" xfId="0" applyNumberFormat="1" applyFont="1" applyFill="1" applyBorder="1" applyAlignment="1">
      <alignment horizontal="center" vertical="center" wrapText="1"/>
    </xf>
    <xf numFmtId="165" fontId="10" fillId="11" borderId="31" xfId="0" applyNumberFormat="1" applyFont="1" applyFill="1" applyBorder="1" applyAlignment="1">
      <alignment horizontal="center" vertical="center" wrapText="1"/>
    </xf>
    <xf numFmtId="165" fontId="10" fillId="11" borderId="45" xfId="0" applyNumberFormat="1" applyFont="1" applyFill="1" applyBorder="1" applyAlignment="1">
      <alignment horizontal="center" vertical="center" wrapText="1"/>
    </xf>
    <xf numFmtId="165" fontId="14" fillId="11" borderId="60" xfId="0" applyNumberFormat="1" applyFont="1" applyFill="1" applyBorder="1"/>
    <xf numFmtId="165" fontId="14" fillId="11" borderId="22" xfId="0" applyNumberFormat="1" applyFont="1" applyFill="1" applyBorder="1"/>
    <xf numFmtId="165" fontId="11" fillId="2" borderId="1" xfId="0" applyNumberFormat="1" applyFont="1" applyFill="1" applyBorder="1" applyAlignment="1">
      <alignment horizontal="center" vertical="center" wrapText="1"/>
    </xf>
    <xf numFmtId="165" fontId="11" fillId="2" borderId="22" xfId="0" applyNumberFormat="1" applyFont="1" applyFill="1" applyBorder="1" applyAlignment="1">
      <alignment horizontal="center" vertical="center" wrapText="1"/>
    </xf>
    <xf numFmtId="165" fontId="11" fillId="2" borderId="31" xfId="0" applyNumberFormat="1" applyFont="1" applyFill="1" applyBorder="1" applyAlignment="1">
      <alignment horizontal="center" vertical="center" wrapText="1"/>
    </xf>
    <xf numFmtId="165" fontId="10" fillId="3" borderId="45" xfId="0" applyNumberFormat="1" applyFont="1" applyFill="1" applyBorder="1" applyAlignment="1">
      <alignment horizontal="center" vertical="center" wrapText="1"/>
    </xf>
    <xf numFmtId="165" fontId="11" fillId="11" borderId="31" xfId="0" applyNumberFormat="1" applyFont="1" applyFill="1" applyBorder="1" applyAlignment="1">
      <alignment horizontal="center" vertical="center" wrapText="1"/>
    </xf>
    <xf numFmtId="165" fontId="11" fillId="2" borderId="26" xfId="0" applyNumberFormat="1" applyFont="1" applyFill="1" applyBorder="1" applyAlignment="1">
      <alignment horizontal="center" vertical="center" wrapText="1"/>
    </xf>
    <xf numFmtId="0" fontId="25" fillId="0" borderId="0" xfId="0" applyFont="1" applyAlignment="1">
      <alignment vertical="center"/>
    </xf>
    <xf numFmtId="164" fontId="11" fillId="6" borderId="0" xfId="0" applyNumberFormat="1" applyFont="1" applyFill="1" applyAlignment="1">
      <alignment horizontal="center" vertical="center" wrapText="1"/>
    </xf>
    <xf numFmtId="164" fontId="11" fillId="3" borderId="45" xfId="0" applyNumberFormat="1" applyFont="1" applyFill="1" applyBorder="1" applyAlignment="1">
      <alignment horizontal="center" vertical="center" wrapText="1"/>
    </xf>
    <xf numFmtId="0" fontId="14" fillId="0" borderId="61" xfId="0" applyFont="1" applyBorder="1"/>
    <xf numFmtId="0" fontId="14" fillId="0" borderId="62" xfId="0" applyFont="1" applyBorder="1"/>
    <xf numFmtId="0" fontId="13" fillId="3" borderId="45" xfId="0" applyFont="1" applyFill="1" applyBorder="1"/>
    <xf numFmtId="0" fontId="14" fillId="0" borderId="7" xfId="0" applyFont="1" applyBorder="1"/>
    <xf numFmtId="0" fontId="7" fillId="3" borderId="30" xfId="0" applyFont="1" applyFill="1" applyBorder="1" applyAlignment="1">
      <alignment horizontal="center" vertical="center"/>
    </xf>
    <xf numFmtId="0" fontId="10" fillId="3" borderId="19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1" fillId="15" borderId="55" xfId="0" applyFont="1" applyFill="1" applyBorder="1" applyAlignment="1">
      <alignment vertical="center" wrapText="1"/>
    </xf>
    <xf numFmtId="0" fontId="11" fillId="15" borderId="54" xfId="0" applyFont="1" applyFill="1" applyBorder="1" applyAlignment="1">
      <alignment vertical="center" wrapText="1"/>
    </xf>
    <xf numFmtId="0" fontId="11" fillId="15" borderId="34" xfId="0" applyFont="1" applyFill="1" applyBorder="1" applyAlignment="1">
      <alignment vertical="center"/>
    </xf>
    <xf numFmtId="0" fontId="10" fillId="15" borderId="25" xfId="0" applyFont="1" applyFill="1" applyBorder="1" applyAlignment="1">
      <alignment vertical="center" wrapText="1"/>
    </xf>
    <xf numFmtId="0" fontId="10" fillId="15" borderId="26" xfId="0" applyFont="1" applyFill="1" applyBorder="1" applyAlignment="1">
      <alignment vertical="center" wrapText="1"/>
    </xf>
    <xf numFmtId="0" fontId="10" fillId="15" borderId="43" xfId="0" applyFont="1" applyFill="1" applyBorder="1" applyAlignment="1">
      <alignment vertical="center"/>
    </xf>
    <xf numFmtId="0" fontId="10" fillId="15" borderId="19" xfId="0" applyFont="1" applyFill="1" applyBorder="1" applyAlignment="1">
      <alignment vertical="center" wrapText="1"/>
    </xf>
    <xf numFmtId="0" fontId="10" fillId="15" borderId="1" xfId="0" applyFont="1" applyFill="1" applyBorder="1" applyAlignment="1">
      <alignment vertical="center" wrapText="1"/>
    </xf>
    <xf numFmtId="0" fontId="10" fillId="15" borderId="31" xfId="0" applyFont="1" applyFill="1" applyBorder="1" applyAlignment="1">
      <alignment vertical="center"/>
    </xf>
    <xf numFmtId="165" fontId="10" fillId="15" borderId="30" xfId="0" applyNumberFormat="1" applyFont="1" applyFill="1" applyBorder="1" applyAlignment="1">
      <alignment horizontal="center" vertical="center"/>
    </xf>
    <xf numFmtId="0" fontId="14" fillId="15" borderId="19" xfId="0" applyFont="1" applyFill="1" applyBorder="1"/>
    <xf numFmtId="0" fontId="14" fillId="15" borderId="1" xfId="0" applyFont="1" applyFill="1" applyBorder="1"/>
    <xf numFmtId="0" fontId="14" fillId="15" borderId="20" xfId="0" applyFont="1" applyFill="1" applyBorder="1"/>
    <xf numFmtId="165" fontId="11" fillId="2" borderId="16" xfId="1" applyNumberFormat="1" applyFont="1" applyFill="1" applyBorder="1" applyAlignment="1">
      <alignment horizontal="center" vertical="center" wrapText="1"/>
    </xf>
    <xf numFmtId="165" fontId="11" fillId="2" borderId="17" xfId="1" applyNumberFormat="1" applyFont="1" applyFill="1" applyBorder="1" applyAlignment="1">
      <alignment horizontal="center" vertical="center" wrapText="1"/>
    </xf>
    <xf numFmtId="165" fontId="11" fillId="2" borderId="18" xfId="1" applyNumberFormat="1" applyFont="1" applyFill="1" applyBorder="1" applyAlignment="1">
      <alignment horizontal="center" vertical="center"/>
    </xf>
    <xf numFmtId="165" fontId="11" fillId="2" borderId="60" xfId="1" applyNumberFormat="1" applyFont="1" applyFill="1" applyBorder="1" applyAlignment="1">
      <alignment horizontal="center" vertical="center" wrapText="1"/>
    </xf>
    <xf numFmtId="165" fontId="11" fillId="2" borderId="22" xfId="1" applyNumberFormat="1" applyFont="1" applyFill="1" applyBorder="1" applyAlignment="1">
      <alignment horizontal="center" vertical="center" wrapText="1"/>
    </xf>
    <xf numFmtId="165" fontId="11" fillId="2" borderId="29" xfId="1" applyNumberFormat="1" applyFont="1" applyFill="1" applyBorder="1" applyAlignment="1">
      <alignment horizontal="center" vertical="center"/>
    </xf>
    <xf numFmtId="165" fontId="11" fillId="2" borderId="19" xfId="1" applyNumberFormat="1" applyFont="1" applyFill="1" applyBorder="1" applyAlignment="1">
      <alignment horizontal="center" vertical="center" wrapText="1"/>
    </xf>
    <xf numFmtId="165" fontId="11" fillId="2" borderId="1" xfId="1" applyNumberFormat="1" applyFont="1" applyFill="1" applyBorder="1" applyAlignment="1">
      <alignment horizontal="center" vertical="center" wrapText="1"/>
    </xf>
    <xf numFmtId="165" fontId="11" fillId="2" borderId="31" xfId="1" applyNumberFormat="1" applyFont="1" applyFill="1" applyBorder="1" applyAlignment="1">
      <alignment horizontal="center" vertical="center"/>
    </xf>
    <xf numFmtId="165" fontId="11" fillId="3" borderId="30" xfId="1" applyNumberFormat="1" applyFont="1" applyFill="1" applyBorder="1" applyAlignment="1">
      <alignment horizontal="center" vertical="center"/>
    </xf>
    <xf numFmtId="165" fontId="14" fillId="2" borderId="19" xfId="1" applyNumberFormat="1" applyFont="1" applyFill="1" applyBorder="1"/>
    <xf numFmtId="165" fontId="14" fillId="2" borderId="1" xfId="1" applyNumberFormat="1" applyFont="1" applyFill="1" applyBorder="1"/>
    <xf numFmtId="165" fontId="14" fillId="2" borderId="20" xfId="1" applyNumberFormat="1" applyFont="1" applyFill="1" applyBorder="1"/>
    <xf numFmtId="165" fontId="11" fillId="2" borderId="20" xfId="1" applyNumberFormat="1" applyFont="1" applyFill="1" applyBorder="1" applyAlignment="1">
      <alignment horizontal="center" vertical="center"/>
    </xf>
    <xf numFmtId="165" fontId="11" fillId="2" borderId="41" xfId="1" applyNumberFormat="1" applyFont="1" applyFill="1" applyBorder="1" applyAlignment="1">
      <alignment horizontal="center" vertical="center" wrapText="1"/>
    </xf>
    <xf numFmtId="165" fontId="11" fillId="15" borderId="19" xfId="1" applyNumberFormat="1" applyFont="1" applyFill="1" applyBorder="1" applyAlignment="1">
      <alignment horizontal="center" vertical="center" wrapText="1"/>
    </xf>
    <xf numFmtId="165" fontId="11" fillId="15" borderId="1" xfId="1" applyNumberFormat="1" applyFont="1" applyFill="1" applyBorder="1" applyAlignment="1">
      <alignment horizontal="center" vertical="center" wrapText="1"/>
    </xf>
    <xf numFmtId="165" fontId="11" fillId="15" borderId="20" xfId="1" applyNumberFormat="1" applyFont="1" applyFill="1" applyBorder="1" applyAlignment="1">
      <alignment horizontal="center" vertical="center"/>
    </xf>
    <xf numFmtId="165" fontId="10" fillId="15" borderId="41" xfId="1" applyNumberFormat="1" applyFont="1" applyFill="1" applyBorder="1" applyAlignment="1">
      <alignment horizontal="center" vertical="center" wrapText="1"/>
    </xf>
    <xf numFmtId="165" fontId="10" fillId="15" borderId="1" xfId="1" applyNumberFormat="1" applyFont="1" applyFill="1" applyBorder="1" applyAlignment="1">
      <alignment horizontal="center" vertical="center" wrapText="1"/>
    </xf>
    <xf numFmtId="165" fontId="10" fillId="15" borderId="31" xfId="1" applyNumberFormat="1" applyFont="1" applyFill="1" applyBorder="1" applyAlignment="1">
      <alignment horizontal="center" vertical="center"/>
    </xf>
    <xf numFmtId="165" fontId="10" fillId="15" borderId="19" xfId="1" applyNumberFormat="1" applyFont="1" applyFill="1" applyBorder="1" applyAlignment="1">
      <alignment horizontal="center" vertical="center" wrapText="1"/>
    </xf>
    <xf numFmtId="165" fontId="10" fillId="15" borderId="30" xfId="1" applyNumberFormat="1" applyFont="1" applyFill="1" applyBorder="1" applyAlignment="1">
      <alignment horizontal="center" vertical="center"/>
    </xf>
    <xf numFmtId="165" fontId="14" fillId="15" borderId="19" xfId="1" applyNumberFormat="1" applyFont="1" applyFill="1" applyBorder="1"/>
    <xf numFmtId="165" fontId="14" fillId="15" borderId="1" xfId="1" applyNumberFormat="1" applyFont="1" applyFill="1" applyBorder="1"/>
    <xf numFmtId="165" fontId="14" fillId="15" borderId="20" xfId="1" applyNumberFormat="1" applyFont="1" applyFill="1" applyBorder="1"/>
    <xf numFmtId="165" fontId="11" fillId="2" borderId="19" xfId="1" applyNumberFormat="1" applyFont="1" applyFill="1" applyBorder="1" applyAlignment="1">
      <alignment horizontal="center" vertical="center"/>
    </xf>
    <xf numFmtId="165" fontId="11" fillId="2" borderId="1" xfId="1" applyNumberFormat="1" applyFont="1" applyFill="1" applyBorder="1" applyAlignment="1">
      <alignment horizontal="center" vertical="center"/>
    </xf>
    <xf numFmtId="165" fontId="11" fillId="2" borderId="20" xfId="1" applyNumberFormat="1" applyFont="1" applyFill="1" applyBorder="1" applyAlignment="1">
      <alignment horizontal="center" vertical="center" wrapText="1"/>
    </xf>
    <xf numFmtId="165" fontId="10" fillId="2" borderId="41" xfId="1" applyNumberFormat="1" applyFont="1" applyFill="1" applyBorder="1" applyAlignment="1">
      <alignment horizontal="center" vertical="center"/>
    </xf>
    <xf numFmtId="165" fontId="10" fillId="2" borderId="1" xfId="1" applyNumberFormat="1" applyFont="1" applyFill="1" applyBorder="1" applyAlignment="1">
      <alignment horizontal="center" vertical="center"/>
    </xf>
    <xf numFmtId="165" fontId="10" fillId="2" borderId="31" xfId="1" applyNumberFormat="1" applyFont="1" applyFill="1" applyBorder="1" applyAlignment="1">
      <alignment horizontal="center" vertical="center" wrapText="1"/>
    </xf>
    <xf numFmtId="165" fontId="10" fillId="2" borderId="19" xfId="1" applyNumberFormat="1" applyFont="1" applyFill="1" applyBorder="1" applyAlignment="1">
      <alignment horizontal="center" vertical="center"/>
    </xf>
    <xf numFmtId="165" fontId="10" fillId="3" borderId="30" xfId="1" applyNumberFormat="1" applyFont="1" applyFill="1" applyBorder="1" applyAlignment="1">
      <alignment horizontal="center" vertical="center" wrapText="1"/>
    </xf>
    <xf numFmtId="165" fontId="10" fillId="2" borderId="41" xfId="1" applyNumberFormat="1" applyFont="1" applyFill="1" applyBorder="1" applyAlignment="1">
      <alignment horizontal="center" vertical="center" wrapText="1"/>
    </xf>
    <xf numFmtId="165" fontId="10" fillId="2" borderId="1" xfId="1" applyNumberFormat="1" applyFont="1" applyFill="1" applyBorder="1" applyAlignment="1">
      <alignment horizontal="center" vertical="center" wrapText="1"/>
    </xf>
    <xf numFmtId="165" fontId="10" fillId="2" borderId="19" xfId="1" applyNumberFormat="1" applyFont="1" applyFill="1" applyBorder="1" applyAlignment="1">
      <alignment horizontal="center" vertical="center" wrapText="1"/>
    </xf>
    <xf numFmtId="165" fontId="11" fillId="15" borderId="20" xfId="1" applyNumberFormat="1" applyFont="1" applyFill="1" applyBorder="1" applyAlignment="1">
      <alignment horizontal="center" vertical="center" wrapText="1"/>
    </xf>
    <xf numFmtId="165" fontId="10" fillId="15" borderId="31" xfId="1" applyNumberFormat="1" applyFont="1" applyFill="1" applyBorder="1" applyAlignment="1">
      <alignment horizontal="center" vertical="center" wrapText="1"/>
    </xf>
    <xf numFmtId="165" fontId="10" fillId="15" borderId="30" xfId="1" applyNumberFormat="1" applyFont="1" applyFill="1" applyBorder="1" applyAlignment="1">
      <alignment horizontal="center" vertical="center" wrapText="1"/>
    </xf>
    <xf numFmtId="165" fontId="11" fillId="2" borderId="25" xfId="1" applyNumberFormat="1" applyFont="1" applyFill="1" applyBorder="1" applyAlignment="1">
      <alignment horizontal="center" vertical="center" wrapText="1"/>
    </xf>
    <xf numFmtId="165" fontId="11" fillId="2" borderId="26" xfId="1" applyNumberFormat="1" applyFont="1" applyFill="1" applyBorder="1" applyAlignment="1">
      <alignment horizontal="center" vertical="center" wrapText="1"/>
    </xf>
    <xf numFmtId="165" fontId="11" fillId="2" borderId="27" xfId="1" applyNumberFormat="1" applyFont="1" applyFill="1" applyBorder="1" applyAlignment="1">
      <alignment horizontal="center" vertical="center"/>
    </xf>
    <xf numFmtId="165" fontId="11" fillId="2" borderId="59" xfId="1" applyNumberFormat="1" applyFont="1" applyFill="1" applyBorder="1" applyAlignment="1">
      <alignment horizontal="center" vertical="center" wrapText="1"/>
    </xf>
    <xf numFmtId="165" fontId="11" fillId="2" borderId="43" xfId="1" applyNumberFormat="1" applyFont="1" applyFill="1" applyBorder="1" applyAlignment="1">
      <alignment horizontal="center" vertical="center"/>
    </xf>
    <xf numFmtId="165" fontId="11" fillId="3" borderId="65" xfId="1" applyNumberFormat="1" applyFont="1" applyFill="1" applyBorder="1" applyAlignment="1">
      <alignment horizontal="center" vertical="center"/>
    </xf>
    <xf numFmtId="165" fontId="21" fillId="0" borderId="0" xfId="1" applyNumberFormat="1" applyFont="1" applyAlignment="1">
      <alignment horizontal="center"/>
    </xf>
    <xf numFmtId="165" fontId="14" fillId="0" borderId="46" xfId="1" applyNumberFormat="1" applyFont="1" applyBorder="1"/>
    <xf numFmtId="0" fontId="25" fillId="0" borderId="2" xfId="0" applyFont="1" applyBorder="1" applyAlignment="1">
      <alignment vertical="center"/>
    </xf>
    <xf numFmtId="164" fontId="21" fillId="0" borderId="2" xfId="0" applyNumberFormat="1" applyFont="1" applyBorder="1" applyAlignment="1">
      <alignment horizontal="center"/>
    </xf>
    <xf numFmtId="164" fontId="21" fillId="0" borderId="11" xfId="0" applyNumberFormat="1" applyFont="1" applyBorder="1" applyAlignment="1">
      <alignment horizontal="center"/>
    </xf>
    <xf numFmtId="165" fontId="14" fillId="0" borderId="10" xfId="0" applyNumberFormat="1" applyFont="1" applyBorder="1"/>
    <xf numFmtId="165" fontId="14" fillId="0" borderId="9" xfId="0" applyNumberFormat="1" applyFont="1" applyBorder="1"/>
    <xf numFmtId="0" fontId="0" fillId="0" borderId="11" xfId="0" applyBorder="1"/>
    <xf numFmtId="0" fontId="25" fillId="0" borderId="4" xfId="0" applyFont="1" applyBorder="1" applyAlignment="1">
      <alignment vertical="center"/>
    </xf>
    <xf numFmtId="164" fontId="21" fillId="0" borderId="4" xfId="0" applyNumberFormat="1" applyFont="1" applyBorder="1" applyAlignment="1">
      <alignment horizontal="center"/>
    </xf>
    <xf numFmtId="164" fontId="21" fillId="0" borderId="47" xfId="0" applyNumberFormat="1" applyFont="1" applyBorder="1" applyAlignment="1">
      <alignment horizontal="center"/>
    </xf>
    <xf numFmtId="165" fontId="14" fillId="0" borderId="4" xfId="0" applyNumberFormat="1" applyFont="1" applyBorder="1"/>
    <xf numFmtId="165" fontId="14" fillId="0" borderId="66" xfId="0" applyNumberFormat="1" applyFont="1" applyBorder="1"/>
    <xf numFmtId="0" fontId="26" fillId="8" borderId="2" xfId="0" applyFont="1" applyFill="1" applyBorder="1" applyAlignment="1">
      <alignment wrapText="1"/>
    </xf>
    <xf numFmtId="1" fontId="31" fillId="8" borderId="22" xfId="0" applyNumberFormat="1" applyFont="1" applyFill="1" applyBorder="1"/>
    <xf numFmtId="0" fontId="26" fillId="8" borderId="51" xfId="0" applyFont="1" applyFill="1" applyBorder="1" applyAlignment="1">
      <alignment horizontal="center" textRotation="90" wrapText="1"/>
    </xf>
    <xf numFmtId="0" fontId="26" fillId="8" borderId="52" xfId="0" applyFont="1" applyFill="1" applyBorder="1" applyAlignment="1">
      <alignment horizontal="center" textRotation="90" wrapText="1"/>
    </xf>
    <xf numFmtId="0" fontId="26" fillId="8" borderId="53" xfId="0" applyFont="1" applyFill="1" applyBorder="1" applyAlignment="1">
      <alignment horizontal="center" textRotation="90" wrapText="1"/>
    </xf>
    <xf numFmtId="166" fontId="26" fillId="8" borderId="51" xfId="0" applyNumberFormat="1" applyFont="1" applyFill="1" applyBorder="1" applyAlignment="1">
      <alignment horizontal="center" textRotation="90" wrapText="1"/>
    </xf>
    <xf numFmtId="166" fontId="26" fillId="8" borderId="52" xfId="0" applyNumberFormat="1" applyFont="1" applyFill="1" applyBorder="1" applyAlignment="1">
      <alignment horizontal="center" textRotation="90" wrapText="1"/>
    </xf>
    <xf numFmtId="166" fontId="26" fillId="8" borderId="53" xfId="0" applyNumberFormat="1" applyFont="1" applyFill="1" applyBorder="1" applyAlignment="1">
      <alignment horizontal="center" textRotation="90" wrapText="1"/>
    </xf>
    <xf numFmtId="1" fontId="27" fillId="16" borderId="19" xfId="0" applyNumberFormat="1" applyFont="1" applyFill="1" applyBorder="1"/>
    <xf numFmtId="1" fontId="27" fillId="16" borderId="1" xfId="0" applyNumberFormat="1" applyFont="1" applyFill="1" applyBorder="1"/>
    <xf numFmtId="1" fontId="27" fillId="16" borderId="31" xfId="0" applyNumberFormat="1" applyFont="1" applyFill="1" applyBorder="1"/>
    <xf numFmtId="1" fontId="27" fillId="16" borderId="55" xfId="0" applyNumberFormat="1" applyFont="1" applyFill="1" applyBorder="1"/>
    <xf numFmtId="1" fontId="27" fillId="16" borderId="54" xfId="0" applyNumberFormat="1" applyFont="1" applyFill="1" applyBorder="1"/>
    <xf numFmtId="1" fontId="27" fillId="16" borderId="33" xfId="0" applyNumberFormat="1" applyFont="1" applyFill="1" applyBorder="1"/>
    <xf numFmtId="1" fontId="27" fillId="10" borderId="1" xfId="0" applyNumberFormat="1" applyFont="1" applyFill="1" applyBorder="1"/>
    <xf numFmtId="1" fontId="27" fillId="10" borderId="22" xfId="0" applyNumberFormat="1" applyFont="1" applyFill="1" applyBorder="1"/>
    <xf numFmtId="1" fontId="29" fillId="10" borderId="1" xfId="0" applyNumberFormat="1" applyFont="1" applyFill="1" applyBorder="1"/>
    <xf numFmtId="1" fontId="19" fillId="10" borderId="22" xfId="0" applyNumberFormat="1" applyFont="1" applyFill="1" applyBorder="1"/>
    <xf numFmtId="1" fontId="27" fillId="10" borderId="23" xfId="0" applyNumberFormat="1" applyFont="1" applyFill="1" applyBorder="1"/>
    <xf numFmtId="1" fontId="29" fillId="10" borderId="22" xfId="0" applyNumberFormat="1" applyFont="1" applyFill="1" applyBorder="1"/>
    <xf numFmtId="1" fontId="27" fillId="10" borderId="54" xfId="0" applyNumberFormat="1" applyFont="1" applyFill="1" applyBorder="1"/>
    <xf numFmtId="1" fontId="19" fillId="10" borderId="38" xfId="0" applyNumberFormat="1" applyFont="1" applyFill="1" applyBorder="1"/>
    <xf numFmtId="1" fontId="27" fillId="10" borderId="34" xfId="0" applyNumberFormat="1" applyFont="1" applyFill="1" applyBorder="1"/>
    <xf numFmtId="1" fontId="29" fillId="10" borderId="54" xfId="0" applyNumberFormat="1" applyFont="1" applyFill="1" applyBorder="1"/>
    <xf numFmtId="1" fontId="27" fillId="10" borderId="38" xfId="0" applyNumberFormat="1" applyFont="1" applyFill="1" applyBorder="1"/>
    <xf numFmtId="1" fontId="27" fillId="16" borderId="22" xfId="0" applyNumberFormat="1" applyFont="1" applyFill="1" applyBorder="1"/>
    <xf numFmtId="1" fontId="27" fillId="16" borderId="29" xfId="0" applyNumberFormat="1" applyFont="1" applyFill="1" applyBorder="1"/>
    <xf numFmtId="1" fontId="27" fillId="16" borderId="23" xfId="0" applyNumberFormat="1" applyFont="1" applyFill="1" applyBorder="1"/>
    <xf numFmtId="1" fontId="27" fillId="16" borderId="38" xfId="0" applyNumberFormat="1" applyFont="1" applyFill="1" applyBorder="1"/>
    <xf numFmtId="1" fontId="27" fillId="16" borderId="34" xfId="0" applyNumberFormat="1" applyFont="1" applyFill="1" applyBorder="1"/>
    <xf numFmtId="0" fontId="18" fillId="16" borderId="2" xfId="0" applyFont="1" applyFill="1" applyBorder="1" applyAlignment="1">
      <alignment horizontal="center" textRotation="255"/>
    </xf>
    <xf numFmtId="0" fontId="18" fillId="16" borderId="6" xfId="0" applyFont="1" applyFill="1" applyBorder="1" applyAlignment="1">
      <alignment horizontal="center" textRotation="255"/>
    </xf>
    <xf numFmtId="0" fontId="18" fillId="16" borderId="5" xfId="0" applyFont="1" applyFill="1" applyBorder="1" applyAlignment="1">
      <alignment horizontal="center" textRotation="255"/>
    </xf>
    <xf numFmtId="0" fontId="18" fillId="8" borderId="6" xfId="0" applyFont="1" applyFill="1" applyBorder="1" applyAlignment="1">
      <alignment horizontal="center" textRotation="255"/>
    </xf>
    <xf numFmtId="0" fontId="18" fillId="8" borderId="2" xfId="0" applyFont="1" applyFill="1" applyBorder="1" applyAlignment="1">
      <alignment horizontal="center" textRotation="255"/>
    </xf>
    <xf numFmtId="0" fontId="18" fillId="8" borderId="5" xfId="0" applyFont="1" applyFill="1" applyBorder="1" applyAlignment="1">
      <alignment horizontal="center" textRotation="255"/>
    </xf>
    <xf numFmtId="0" fontId="18" fillId="8" borderId="4" xfId="0" applyFont="1" applyFill="1" applyBorder="1" applyAlignment="1">
      <alignment textRotation="255"/>
    </xf>
    <xf numFmtId="0" fontId="18" fillId="10" borderId="48" xfId="0" applyFont="1" applyFill="1" applyBorder="1" applyAlignment="1">
      <alignment horizontal="center" textRotation="255"/>
    </xf>
    <xf numFmtId="0" fontId="18" fillId="10" borderId="49" xfId="0" applyFont="1" applyFill="1" applyBorder="1" applyAlignment="1">
      <alignment horizontal="center" textRotation="255"/>
    </xf>
    <xf numFmtId="0" fontId="18" fillId="10" borderId="50" xfId="0" applyFont="1" applyFill="1" applyBorder="1" applyAlignment="1">
      <alignment horizontal="center" textRotation="255"/>
    </xf>
    <xf numFmtId="0" fontId="18" fillId="16" borderId="48" xfId="0" applyFont="1" applyFill="1" applyBorder="1" applyAlignment="1">
      <alignment horizontal="center" textRotation="255"/>
    </xf>
    <xf numFmtId="0" fontId="18" fillId="16" borderId="50" xfId="0" applyFont="1" applyFill="1" applyBorder="1" applyAlignment="1">
      <alignment horizontal="center" textRotation="255"/>
    </xf>
    <xf numFmtId="0" fontId="18" fillId="16" borderId="3" xfId="0" applyFont="1" applyFill="1" applyBorder="1" applyAlignment="1">
      <alignment horizontal="center" textRotation="255"/>
    </xf>
    <xf numFmtId="0" fontId="18" fillId="14" borderId="48" xfId="0" applyFont="1" applyFill="1" applyBorder="1" applyAlignment="1">
      <alignment horizontal="center" textRotation="255"/>
    </xf>
    <xf numFmtId="0" fontId="18" fillId="14" borderId="50" xfId="0" applyFont="1" applyFill="1" applyBorder="1" applyAlignment="1">
      <alignment horizontal="center" textRotation="255"/>
    </xf>
    <xf numFmtId="0" fontId="18" fillId="14" borderId="49" xfId="0" applyFont="1" applyFill="1" applyBorder="1" applyAlignment="1">
      <alignment horizontal="center" textRotation="255"/>
    </xf>
    <xf numFmtId="0" fontId="18" fillId="16" borderId="49" xfId="0" applyFont="1" applyFill="1" applyBorder="1" applyAlignment="1">
      <alignment horizontal="center" textRotation="255"/>
    </xf>
    <xf numFmtId="0" fontId="18" fillId="16" borderId="52" xfId="0" applyFont="1" applyFill="1" applyBorder="1" applyAlignment="1">
      <alignment horizontal="center" textRotation="90" wrapText="1"/>
    </xf>
    <xf numFmtId="0" fontId="18" fillId="16" borderId="53" xfId="0" applyFont="1" applyFill="1" applyBorder="1" applyAlignment="1">
      <alignment horizontal="center" textRotation="90" wrapText="1"/>
    </xf>
    <xf numFmtId="0" fontId="18" fillId="16" borderId="0" xfId="0" applyFont="1" applyFill="1" applyAlignment="1">
      <alignment horizontal="center" textRotation="90" wrapText="1"/>
    </xf>
    <xf numFmtId="0" fontId="18" fillId="3" borderId="51" xfId="0" applyFont="1" applyFill="1" applyBorder="1" applyAlignment="1">
      <alignment horizontal="center" textRotation="90" wrapText="1"/>
    </xf>
    <xf numFmtId="0" fontId="18" fillId="3" borderId="52" xfId="0" applyFont="1" applyFill="1" applyBorder="1" applyAlignment="1">
      <alignment horizontal="center" textRotation="90" wrapText="1"/>
    </xf>
    <xf numFmtId="0" fontId="18" fillId="3" borderId="53" xfId="0" applyFont="1" applyFill="1" applyBorder="1" applyAlignment="1">
      <alignment horizontal="center" textRotation="90" wrapText="1"/>
    </xf>
    <xf numFmtId="0" fontId="18" fillId="8" borderId="0" xfId="0" applyFont="1" applyFill="1" applyAlignment="1">
      <alignment horizontal="center" textRotation="90" wrapText="1"/>
    </xf>
    <xf numFmtId="0" fontId="18" fillId="10" borderId="51" xfId="0" applyFont="1" applyFill="1" applyBorder="1" applyAlignment="1">
      <alignment horizontal="center" textRotation="90" wrapText="1"/>
    </xf>
    <xf numFmtId="0" fontId="18" fillId="10" borderId="52" xfId="0" applyFont="1" applyFill="1" applyBorder="1" applyAlignment="1">
      <alignment horizontal="center" textRotation="90" wrapText="1"/>
    </xf>
    <xf numFmtId="0" fontId="18" fillId="10" borderId="53" xfId="0" applyFont="1" applyFill="1" applyBorder="1" applyAlignment="1">
      <alignment horizontal="center" textRotation="90" wrapText="1"/>
    </xf>
    <xf numFmtId="0" fontId="18" fillId="16" borderId="51" xfId="0" applyFont="1" applyFill="1" applyBorder="1" applyAlignment="1">
      <alignment horizontal="center" textRotation="90" wrapText="1"/>
    </xf>
    <xf numFmtId="1" fontId="31" fillId="8" borderId="38" xfId="0" applyNumberFormat="1" applyFont="1" applyFill="1" applyBorder="1"/>
    <xf numFmtId="1" fontId="28" fillId="2" borderId="62" xfId="0" applyNumberFormat="1" applyFont="1" applyFill="1" applyBorder="1"/>
    <xf numFmtId="0" fontId="19" fillId="2" borderId="22" xfId="0" applyFont="1" applyFill="1" applyBorder="1"/>
    <xf numFmtId="167" fontId="19" fillId="2" borderId="22" xfId="0" applyNumberFormat="1" applyFont="1" applyFill="1" applyBorder="1" applyAlignment="1">
      <alignment horizontal="left"/>
    </xf>
    <xf numFmtId="166" fontId="19" fillId="2" borderId="22" xfId="0" applyNumberFormat="1" applyFont="1" applyFill="1" applyBorder="1"/>
    <xf numFmtId="0" fontId="19" fillId="2" borderId="38" xfId="0" applyFont="1" applyFill="1" applyBorder="1"/>
    <xf numFmtId="167" fontId="19" fillId="2" borderId="38" xfId="0" applyNumberFormat="1" applyFont="1" applyFill="1" applyBorder="1" applyAlignment="1">
      <alignment horizontal="left"/>
    </xf>
    <xf numFmtId="166" fontId="19" fillId="2" borderId="38" xfId="0" applyNumberFormat="1" applyFont="1" applyFill="1" applyBorder="1"/>
    <xf numFmtId="0" fontId="19" fillId="2" borderId="22" xfId="0" applyFont="1" applyFill="1" applyBorder="1" applyAlignment="1">
      <alignment wrapText="1"/>
    </xf>
    <xf numFmtId="0" fontId="19" fillId="2" borderId="1" xfId="0" applyFont="1" applyFill="1" applyBorder="1" applyAlignment="1">
      <alignment horizontal="left" vertical="center"/>
    </xf>
    <xf numFmtId="0" fontId="19" fillId="2" borderId="38" xfId="0" applyFont="1" applyFill="1" applyBorder="1" applyAlignment="1">
      <alignment wrapText="1"/>
    </xf>
    <xf numFmtId="0" fontId="19" fillId="2" borderId="54" xfId="0" applyFont="1" applyFill="1" applyBorder="1" applyAlignment="1">
      <alignment horizontal="left" vertical="center"/>
    </xf>
    <xf numFmtId="0" fontId="26" fillId="8" borderId="11" xfId="0" applyFont="1" applyFill="1" applyBorder="1" applyAlignment="1">
      <alignment vertical="center"/>
    </xf>
    <xf numFmtId="0" fontId="26" fillId="8" borderId="10" xfId="0" applyFont="1" applyFill="1" applyBorder="1" applyAlignment="1">
      <alignment vertical="center"/>
    </xf>
    <xf numFmtId="0" fontId="26" fillId="8" borderId="9" xfId="0" applyFont="1" applyFill="1" applyBorder="1" applyAlignment="1">
      <alignment vertical="center"/>
    </xf>
    <xf numFmtId="0" fontId="32" fillId="0" borderId="11" xfId="0" applyFont="1" applyBorder="1" applyAlignment="1">
      <alignment vertical="center"/>
    </xf>
    <xf numFmtId="0" fontId="0" fillId="0" borderId="10" xfId="0" applyBorder="1"/>
    <xf numFmtId="0" fontId="0" fillId="0" borderId="9" xfId="0" applyBorder="1"/>
    <xf numFmtId="0" fontId="0" fillId="0" borderId="10" xfId="0" applyBorder="1" applyAlignment="1">
      <alignment wrapText="1"/>
    </xf>
    <xf numFmtId="169" fontId="0" fillId="0" borderId="10" xfId="1" applyNumberFormat="1" applyFon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33" fillId="0" borderId="10" xfId="0" applyFont="1" applyBorder="1" applyAlignment="1">
      <alignment vertical="center"/>
    </xf>
    <xf numFmtId="0" fontId="3" fillId="13" borderId="1" xfId="0" applyFont="1" applyFill="1" applyBorder="1" applyAlignment="1">
      <alignment wrapText="1"/>
    </xf>
    <xf numFmtId="0" fontId="0" fillId="0" borderId="1" xfId="0" pivotButton="1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26" fillId="8" borderId="11" xfId="0" applyFont="1" applyFill="1" applyBorder="1" applyAlignment="1">
      <alignment horizontal="center" vertical="center" wrapText="1"/>
    </xf>
    <xf numFmtId="0" fontId="26" fillId="8" borderId="10" xfId="0" applyFont="1" applyFill="1" applyBorder="1" applyAlignment="1">
      <alignment horizontal="center" vertical="center" wrapText="1"/>
    </xf>
    <xf numFmtId="0" fontId="26" fillId="8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26" fillId="8" borderId="11" xfId="0" applyFont="1" applyFill="1" applyBorder="1" applyAlignment="1">
      <alignment horizontal="center" vertical="center"/>
    </xf>
    <xf numFmtId="0" fontId="26" fillId="8" borderId="10" xfId="0" applyFont="1" applyFill="1" applyBorder="1" applyAlignment="1">
      <alignment horizontal="center" vertical="center"/>
    </xf>
    <xf numFmtId="0" fontId="26" fillId="8" borderId="9" xfId="0" applyFont="1" applyFill="1" applyBorder="1" applyAlignment="1">
      <alignment horizontal="center" vertical="center"/>
    </xf>
    <xf numFmtId="0" fontId="26" fillId="8" borderId="4" xfId="0" applyFont="1" applyFill="1" applyBorder="1" applyAlignment="1">
      <alignment horizontal="center"/>
    </xf>
    <xf numFmtId="0" fontId="7" fillId="3" borderId="63" xfId="0" applyFont="1" applyFill="1" applyBorder="1" applyAlignment="1">
      <alignment horizontal="center" vertical="center"/>
    </xf>
    <xf numFmtId="0" fontId="7" fillId="3" borderId="57" xfId="0" applyFont="1" applyFill="1" applyBorder="1" applyAlignment="1">
      <alignment horizontal="center" vertical="center"/>
    </xf>
    <xf numFmtId="0" fontId="7" fillId="3" borderId="6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42" xfId="0" applyFont="1" applyFill="1" applyBorder="1" applyAlignment="1">
      <alignment horizontal="center" vertical="center"/>
    </xf>
    <xf numFmtId="0" fontId="16" fillId="3" borderId="16" xfId="0" applyFont="1" applyFill="1" applyBorder="1" applyAlignment="1">
      <alignment horizontal="center" vertical="center"/>
    </xf>
    <xf numFmtId="0" fontId="16" fillId="3" borderId="17" xfId="0" applyFont="1" applyFill="1" applyBorder="1" applyAlignment="1">
      <alignment horizontal="center" vertical="center"/>
    </xf>
    <xf numFmtId="0" fontId="16" fillId="3" borderId="18" xfId="0" applyFont="1" applyFill="1" applyBorder="1" applyAlignment="1">
      <alignment horizontal="center" vertical="center"/>
    </xf>
    <xf numFmtId="0" fontId="25" fillId="0" borderId="8" xfId="0" applyFont="1" applyBorder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19" fillId="2" borderId="16" xfId="0" applyFont="1" applyFill="1" applyBorder="1" applyAlignment="1">
      <alignment horizontal="left"/>
    </xf>
    <xf numFmtId="0" fontId="19" fillId="2" borderId="17" xfId="0" applyFont="1" applyFill="1" applyBorder="1" applyAlignment="1">
      <alignment horizontal="left"/>
    </xf>
    <xf numFmtId="0" fontId="11" fillId="2" borderId="17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26" xfId="0" applyFont="1" applyFill="1" applyBorder="1" applyAlignment="1">
      <alignment horizontal="center" vertical="center"/>
    </xf>
    <xf numFmtId="0" fontId="19" fillId="2" borderId="19" xfId="0" applyFont="1" applyFill="1" applyBorder="1" applyAlignment="1">
      <alignment horizontal="left"/>
    </xf>
    <xf numFmtId="0" fontId="19" fillId="2" borderId="1" xfId="0" applyFont="1" applyFill="1" applyBorder="1" applyAlignment="1">
      <alignment horizontal="left"/>
    </xf>
    <xf numFmtId="0" fontId="19" fillId="2" borderId="25" xfId="0" applyFont="1" applyFill="1" applyBorder="1" applyAlignment="1">
      <alignment horizontal="left"/>
    </xf>
    <xf numFmtId="0" fontId="19" fillId="2" borderId="26" xfId="0" applyFont="1" applyFill="1" applyBorder="1" applyAlignment="1">
      <alignment horizontal="left"/>
    </xf>
    <xf numFmtId="0" fontId="18" fillId="4" borderId="8" xfId="0" applyFont="1" applyFill="1" applyBorder="1" applyAlignment="1">
      <alignment horizontal="left"/>
    </xf>
    <xf numFmtId="0" fontId="18" fillId="4" borderId="0" xfId="0" applyFont="1" applyFill="1" applyAlignment="1">
      <alignment horizontal="left"/>
    </xf>
    <xf numFmtId="0" fontId="18" fillId="4" borderId="7" xfId="0" applyFont="1" applyFill="1" applyBorder="1" applyAlignment="1">
      <alignment horizontal="left"/>
    </xf>
    <xf numFmtId="0" fontId="11" fillId="2" borderId="16" xfId="0" applyFont="1" applyFill="1" applyBorder="1" applyAlignment="1">
      <alignment horizontal="left" vertical="center" wrapText="1"/>
    </xf>
    <xf numFmtId="0" fontId="11" fillId="2" borderId="17" xfId="0" applyFont="1" applyFill="1" applyBorder="1" applyAlignment="1">
      <alignment horizontal="left" vertical="center" wrapText="1"/>
    </xf>
    <xf numFmtId="0" fontId="11" fillId="2" borderId="19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25" xfId="0" applyFont="1" applyFill="1" applyBorder="1" applyAlignment="1">
      <alignment horizontal="left" vertical="center" wrapText="1"/>
    </xf>
    <xf numFmtId="0" fontId="11" fillId="2" borderId="26" xfId="0" applyFont="1" applyFill="1" applyBorder="1" applyAlignment="1">
      <alignment horizontal="left" vertical="center" wrapText="1"/>
    </xf>
    <xf numFmtId="0" fontId="11" fillId="2" borderId="16" xfId="0" applyFont="1" applyFill="1" applyBorder="1" applyAlignment="1">
      <alignment horizontal="left" vertical="center"/>
    </xf>
    <xf numFmtId="0" fontId="11" fillId="2" borderId="17" xfId="0" applyFont="1" applyFill="1" applyBorder="1" applyAlignment="1">
      <alignment horizontal="left" vertical="center"/>
    </xf>
    <xf numFmtId="0" fontId="11" fillId="2" borderId="19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left" vertical="center"/>
    </xf>
    <xf numFmtId="0" fontId="11" fillId="2" borderId="25" xfId="0" applyFont="1" applyFill="1" applyBorder="1" applyAlignment="1">
      <alignment horizontal="left" vertical="center"/>
    </xf>
    <xf numFmtId="0" fontId="11" fillId="2" borderId="26" xfId="0" applyFont="1" applyFill="1" applyBorder="1" applyAlignment="1">
      <alignment horizontal="left" vertical="center"/>
    </xf>
    <xf numFmtId="0" fontId="19" fillId="2" borderId="19" xfId="0" applyFont="1" applyFill="1" applyBorder="1" applyAlignment="1">
      <alignment horizontal="left" wrapText="1"/>
    </xf>
    <xf numFmtId="0" fontId="19" fillId="2" borderId="1" xfId="0" applyFont="1" applyFill="1" applyBorder="1" applyAlignment="1">
      <alignment horizontal="left" wrapText="1"/>
    </xf>
    <xf numFmtId="0" fontId="9" fillId="3" borderId="12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0" xfId="0" applyFont="1" applyFill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19" fillId="2" borderId="30" xfId="0" applyFont="1" applyFill="1" applyBorder="1" applyAlignment="1">
      <alignment horizontal="left"/>
    </xf>
    <xf numFmtId="0" fontId="19" fillId="2" borderId="40" xfId="0" applyFont="1" applyFill="1" applyBorder="1" applyAlignment="1">
      <alignment horizontal="left"/>
    </xf>
    <xf numFmtId="0" fontId="19" fillId="2" borderId="41" xfId="0" applyFont="1" applyFill="1" applyBorder="1" applyAlignment="1">
      <alignment horizontal="left"/>
    </xf>
    <xf numFmtId="0" fontId="24" fillId="4" borderId="11" xfId="0" applyFont="1" applyFill="1" applyBorder="1" applyAlignment="1">
      <alignment horizontal="center" vertical="center"/>
    </xf>
    <xf numFmtId="0" fontId="24" fillId="4" borderId="10" xfId="0" applyFont="1" applyFill="1" applyBorder="1" applyAlignment="1">
      <alignment horizontal="center" vertical="center"/>
    </xf>
    <xf numFmtId="0" fontId="24" fillId="4" borderId="9" xfId="0" applyFont="1" applyFill="1" applyBorder="1" applyAlignment="1">
      <alignment horizontal="center" vertical="center"/>
    </xf>
    <xf numFmtId="0" fontId="18" fillId="4" borderId="6" xfId="0" applyFont="1" applyFill="1" applyBorder="1" applyAlignment="1">
      <alignment horizontal="left"/>
    </xf>
    <xf numFmtId="0" fontId="18" fillId="4" borderId="2" xfId="0" applyFont="1" applyFill="1" applyBorder="1" applyAlignment="1">
      <alignment horizontal="left"/>
    </xf>
    <xf numFmtId="0" fontId="18" fillId="4" borderId="5" xfId="0" applyFont="1" applyFill="1" applyBorder="1" applyAlignment="1">
      <alignment horizontal="left"/>
    </xf>
    <xf numFmtId="0" fontId="17" fillId="3" borderId="12" xfId="0" applyFont="1" applyFill="1" applyBorder="1" applyAlignment="1">
      <alignment horizontal="center" textRotation="255"/>
    </xf>
    <xf numFmtId="0" fontId="17" fillId="3" borderId="14" xfId="0" applyFont="1" applyFill="1" applyBorder="1" applyAlignment="1">
      <alignment horizontal="center" textRotation="255"/>
    </xf>
    <xf numFmtId="0" fontId="17" fillId="3" borderId="24" xfId="0" applyFont="1" applyFill="1" applyBorder="1" applyAlignment="1">
      <alignment horizontal="center" textRotation="255"/>
    </xf>
    <xf numFmtId="0" fontId="9" fillId="3" borderId="8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11" fillId="2" borderId="36" xfId="0" applyFont="1" applyFill="1" applyBorder="1" applyAlignment="1">
      <alignment horizontal="center" vertical="center"/>
    </xf>
    <xf numFmtId="0" fontId="11" fillId="2" borderId="38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22" fillId="3" borderId="12" xfId="0" applyFont="1" applyFill="1" applyBorder="1" applyAlignment="1">
      <alignment vertical="center" textRotation="255"/>
    </xf>
    <xf numFmtId="0" fontId="23" fillId="3" borderId="14" xfId="0" applyFont="1" applyFill="1" applyBorder="1" applyAlignment="1">
      <alignment vertical="center" textRotation="255"/>
    </xf>
    <xf numFmtId="0" fontId="23" fillId="3" borderId="24" xfId="0" applyFont="1" applyFill="1" applyBorder="1" applyAlignment="1">
      <alignment vertical="center" textRotation="255"/>
    </xf>
    <xf numFmtId="0" fontId="6" fillId="4" borderId="11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 wrapText="1"/>
    </xf>
    <xf numFmtId="0" fontId="10" fillId="3" borderId="0" xfId="0" applyFont="1" applyFill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textRotation="255"/>
    </xf>
    <xf numFmtId="0" fontId="8" fillId="3" borderId="14" xfId="0" applyFont="1" applyFill="1" applyBorder="1" applyAlignment="1">
      <alignment horizontal="center" vertical="center" textRotation="255"/>
    </xf>
    <xf numFmtId="0" fontId="8" fillId="3" borderId="24" xfId="0" applyFont="1" applyFill="1" applyBorder="1" applyAlignment="1">
      <alignment horizontal="center" vertical="center" textRotation="255"/>
    </xf>
    <xf numFmtId="0" fontId="15" fillId="4" borderId="11" xfId="0" applyFont="1" applyFill="1" applyBorder="1" applyAlignment="1">
      <alignment horizontal="center" vertical="center"/>
    </xf>
    <xf numFmtId="0" fontId="15" fillId="4" borderId="10" xfId="0" applyFont="1" applyFill="1" applyBorder="1" applyAlignment="1">
      <alignment horizontal="center" vertical="center"/>
    </xf>
    <xf numFmtId="0" fontId="15" fillId="4" borderId="9" xfId="0" applyFont="1" applyFill="1" applyBorder="1" applyAlignment="1">
      <alignment horizontal="center" vertical="center"/>
    </xf>
    <xf numFmtId="0" fontId="16" fillId="3" borderId="11" xfId="0" applyFont="1" applyFill="1" applyBorder="1" applyAlignment="1">
      <alignment horizontal="center" vertical="center"/>
    </xf>
    <xf numFmtId="0" fontId="16" fillId="3" borderId="10" xfId="0" applyFont="1" applyFill="1" applyBorder="1" applyAlignment="1">
      <alignment horizontal="center" vertical="center"/>
    </xf>
    <xf numFmtId="0" fontId="16" fillId="3" borderId="9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</cellXfs>
  <cellStyles count="2">
    <cellStyle name="Comma" xfId="1" builtinId="3"/>
    <cellStyle name="Normal" xfId="0" builtinId="0"/>
  </cellStyles>
  <dxfs count="136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7" tint="0.5999938962981048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solid">
          <fgColor indexed="64"/>
          <bgColor theme="7" tint="0.59999389629810485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ill>
        <patternFill patternType="solid">
          <fgColor indexed="64"/>
          <bgColor theme="7" tint="0.5999938962981048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solid">
          <fgColor indexed="64"/>
          <bgColor theme="7" tint="0.59999389629810485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ill>
        <patternFill patternType="solid">
          <fgColor indexed="64"/>
          <bgColor theme="7" tint="0.5999938962981048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solid">
          <fgColor indexed="64"/>
          <bgColor theme="7" tint="0.59999389629810485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7030A0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theme="7" tint="0.399975585192419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theme="7" tint="0.39997558519241921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ill>
        <patternFill patternType="none">
          <fgColor indexed="64"/>
          <bgColor theme="7" tint="0.39997558519241921"/>
        </patternFill>
      </fill>
    </dxf>
    <dxf>
      <fill>
        <patternFill patternType="none">
          <fgColor indexed="64"/>
          <bgColor theme="7" tint="0.39997558519241921"/>
        </patternFill>
      </fill>
    </dxf>
    <dxf>
      <fill>
        <patternFill patternType="none">
          <fgColor indexed="64"/>
          <bgColor theme="7" tint="0.39997558519241921"/>
        </patternFill>
      </fill>
    </dxf>
    <dxf>
      <fill>
        <patternFill patternType="none">
          <fgColor indexed="64"/>
          <bgColor theme="7" tint="0.3999755851924192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solid">
          <fgColor indexed="64"/>
          <bgColor theme="7" tint="0.59999389629810485"/>
        </patternFill>
      </fill>
    </dxf>
    <dxf>
      <fill>
        <patternFill patternType="solid">
          <fgColor indexed="64"/>
          <bgColor theme="7" tint="0.59999389629810485"/>
        </patternFill>
      </fill>
    </dxf>
    <dxf>
      <fill>
        <patternFill patternType="none">
          <fgColor indexed="64"/>
          <bgColor theme="7" tint="0.39997558519241921"/>
        </patternFill>
      </fill>
    </dxf>
    <dxf>
      <fill>
        <patternFill patternType="none">
          <fgColor indexed="64"/>
          <bgColor theme="7" tint="0.399975585192419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7030A0"/>
        <name val="Calibri"/>
        <scheme val="minor"/>
      </font>
      <numFmt numFmtId="1" formatCode="0"/>
      <fill>
        <patternFill patternType="none">
          <fgColor indexed="64"/>
          <bgColor theme="7" tint="0.39997558519241921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theme="7" tint="0.39997558519241921"/>
        </patternFill>
      </fill>
    </dxf>
    <dxf>
      <fill>
        <patternFill patternType="none">
          <fgColor indexed="64"/>
          <bgColor theme="7" tint="0.39997558519241921"/>
        </patternFill>
      </fill>
    </dxf>
    <dxf>
      <fill>
        <patternFill patternType="none">
          <fgColor indexed="64"/>
          <bgColor theme="7" tint="0.39997558519241921"/>
        </patternFill>
      </fill>
    </dxf>
    <dxf>
      <fill>
        <patternFill patternType="none">
          <fgColor indexed="64"/>
          <bgColor theme="7" tint="0.39997558519241921"/>
        </patternFill>
      </fill>
    </dxf>
    <dxf>
      <fill>
        <patternFill patternType="none">
          <fgColor indexed="64"/>
          <bgColor theme="7" tint="0.39997558519241921"/>
        </patternFill>
      </fill>
    </dxf>
    <dxf>
      <fill>
        <patternFill patternType="none">
          <fgColor indexed="64"/>
          <bgColor theme="7" tint="0.399975585192419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solid">
          <fgColor indexed="64"/>
          <bgColor theme="7" tint="0.39997558519241921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0"/>
        <name val="Calibri"/>
        <family val="2"/>
        <scheme val="minor"/>
      </font>
      <numFmt numFmtId="1" formatCode="0"/>
      <fill>
        <patternFill patternType="none">
          <fgColor indexed="64"/>
          <bgColor theme="4" tint="-0.499984740745262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" formatCode="0"/>
      <fill>
        <patternFill patternType="solid">
          <fgColor indexed="64"/>
          <bgColor theme="7" tint="0.5999938962981048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1" formatCode="0"/>
      <fill>
        <patternFill patternType="solid">
          <fgColor indexed="64"/>
          <bgColor theme="7" tint="0.5999938962981048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solid">
          <fgColor indexed="64"/>
          <bgColor theme="7" tint="0.59999389629810485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solid">
          <fgColor indexed="64"/>
          <bgColor theme="7" tint="0.59999389629810485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solid">
          <fgColor indexed="64"/>
          <bgColor theme="7" tint="0.59999389629810485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solid">
          <fgColor indexed="64"/>
          <bgColor theme="7" tint="0.59999389629810485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solid">
          <fgColor indexed="64"/>
          <bgColor theme="7" tint="0.59999389629810485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solid">
          <fgColor indexed="64"/>
          <bgColor theme="7" tint="0.59999389629810485"/>
        </patternFill>
      </fill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  <border outline="0"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8"/>
        <color auto="1"/>
        <name val="Calibri"/>
        <family val="2"/>
        <scheme val="minor"/>
      </font>
      <fill>
        <patternFill patternType="solid">
          <fgColor indexed="64"/>
          <bgColor theme="0"/>
        </patternFill>
      </fill>
      <border outline="0"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8"/>
        <color auto="1"/>
        <name val="Calibri"/>
        <family val="2"/>
        <scheme val="minor"/>
      </font>
      <fill>
        <patternFill patternType="solid">
          <fgColor indexed="64"/>
          <bgColor theme="0"/>
        </patternFill>
      </fill>
      <border outline="0">
        <left style="thin">
          <color indexed="64"/>
        </left>
        <right style="thin">
          <color indexed="64"/>
        </right>
      </border>
    </dxf>
    <dxf>
      <font>
        <strike val="0"/>
        <outline val="0"/>
        <shadow val="0"/>
        <u val="none"/>
        <vertAlign val="baseline"/>
        <sz val="8"/>
        <color auto="1"/>
        <name val="Calibri"/>
        <family val="2"/>
        <scheme val="minor"/>
      </font>
      <fill>
        <patternFill patternType="solid">
          <fgColor indexed="64"/>
          <bgColor theme="0"/>
        </patternFill>
      </fill>
      <border outline="0">
        <left style="thin">
          <color indexed="64"/>
        </left>
        <right style="thin">
          <color indexed="64"/>
        </right>
      </border>
    </dxf>
    <dxf>
      <font>
        <strike val="0"/>
        <outline val="0"/>
        <shadow val="0"/>
        <u val="none"/>
        <vertAlign val="baseline"/>
        <sz val="8"/>
        <color auto="1"/>
        <name val="Calibri"/>
        <family val="2"/>
        <scheme val="minor"/>
      </font>
      <fill>
        <patternFill patternType="solid">
          <fgColor indexed="64"/>
          <bgColor theme="0"/>
        </patternFill>
      </fill>
      <border outline="0">
        <left style="thin">
          <color indexed="64"/>
        </left>
        <right style="thin">
          <color indexed="64"/>
        </right>
      </border>
    </dxf>
    <dxf>
      <font>
        <strike val="0"/>
        <outline val="0"/>
        <shadow val="0"/>
        <u val="none"/>
        <vertAlign val="baseline"/>
        <sz val="8"/>
        <color auto="1"/>
        <name val="Calibri"/>
        <family val="2"/>
        <scheme val="minor"/>
      </font>
      <fill>
        <patternFill patternType="solid">
          <fgColor indexed="64"/>
          <bgColor theme="0"/>
        </patternFill>
      </fill>
      <border outline="0">
        <left style="thin">
          <color indexed="64"/>
        </left>
        <right style="thin">
          <color indexed="64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family val="2"/>
        <scheme val="minor"/>
      </font>
      <fill>
        <patternFill patternType="solid"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auto="1"/>
        <name val="Calibri"/>
        <family val="2"/>
        <scheme val="minor"/>
      </font>
      <fill>
        <patternFill patternType="solid">
          <fgColor indexed="64"/>
          <bgColor theme="0"/>
        </patternFill>
      </fill>
      <border outline="0">
        <left style="thin">
          <color indexed="64"/>
        </left>
        <right style="thin">
          <color indexed="64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family val="2"/>
        <scheme val="minor"/>
      </font>
      <fill>
        <patternFill patternType="solid"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family val="2"/>
        <scheme val="minor"/>
      </font>
      <fill>
        <patternFill patternType="solid"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auto="1"/>
        <name val="Calibri"/>
        <family val="2"/>
        <scheme val="minor"/>
      </font>
      <fill>
        <patternFill patternType="solid">
          <fgColor indexed="64"/>
          <bgColor theme="0"/>
        </patternFill>
      </fill>
      <border outline="0">
        <left style="thin">
          <color indexed="64"/>
        </left>
        <right style="thin">
          <color indexed="64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auto="1"/>
        <name val="Calibri"/>
        <family val="2"/>
        <scheme val="minor"/>
      </font>
      <fill>
        <patternFill patternType="solid">
          <fgColor indexed="64"/>
          <bgColor theme="0"/>
        </patternFill>
      </fill>
      <border outline="0">
        <left style="thin">
          <color indexed="64"/>
        </left>
        <right style="thin">
          <color indexed="64"/>
        </right>
      </border>
    </dxf>
    <dxf>
      <font>
        <strike val="0"/>
        <outline val="0"/>
        <shadow val="0"/>
        <u val="none"/>
        <vertAlign val="baseline"/>
        <sz val="8"/>
        <color auto="1"/>
        <name val="Calibri"/>
        <family val="2"/>
        <scheme val="minor"/>
      </font>
      <fill>
        <patternFill patternType="solid">
          <fgColor indexed="64"/>
          <bgColor theme="0"/>
        </patternFill>
      </fill>
      <border outline="0">
        <left style="thin">
          <color indexed="64"/>
        </left>
        <right style="thin">
          <color indexed="64"/>
        </right>
      </border>
    </dxf>
    <dxf>
      <font>
        <strike val="0"/>
        <outline val="0"/>
        <shadow val="0"/>
        <u val="none"/>
        <vertAlign val="baseline"/>
        <sz val="8"/>
        <color auto="1"/>
        <name val="Calibri"/>
        <family val="2"/>
        <scheme val="minor"/>
      </font>
      <fill>
        <patternFill patternType="solid">
          <fgColor indexed="64"/>
          <bgColor theme="0"/>
        </patternFill>
      </fill>
      <border outline="0">
        <left style="thin">
          <color indexed="64"/>
        </left>
        <right style="thin">
          <color indexed="64"/>
        </right>
      </border>
    </dxf>
    <dxf>
      <font>
        <strike val="0"/>
        <outline val="0"/>
        <shadow val="0"/>
        <u val="none"/>
        <vertAlign val="baseline"/>
        <sz val="8"/>
        <color auto="1"/>
        <name val="Calibri"/>
        <family val="2"/>
        <scheme val="minor"/>
      </font>
      <fill>
        <patternFill patternType="solid">
          <fgColor indexed="64"/>
          <bgColor theme="0"/>
        </patternFill>
      </fill>
      <border outline="0">
        <right style="thin">
          <color indexed="64"/>
        </right>
      </border>
    </dxf>
    <dxf>
      <border outline="0">
        <top style="medium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0"/>
        <name val="Calibri"/>
        <scheme val="minor"/>
      </font>
      <fill>
        <patternFill patternType="solid">
          <fgColor indexed="64"/>
          <bgColor theme="4" tint="-0.249977111117893"/>
        </patternFill>
      </fill>
      <alignment horizontal="center" vertical="bottom" textRotation="90" wrapText="1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pivotCacheDefinition" Target="pivotCache/pivotCacheDefinition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119743</xdr:colOff>
      <xdr:row>11</xdr:row>
      <xdr:rowOff>1</xdr:rowOff>
    </xdr:from>
    <xdr:to>
      <xdr:col>62</xdr:col>
      <xdr:colOff>333375</xdr:colOff>
      <xdr:row>16</xdr:row>
      <xdr:rowOff>371476</xdr:rowOff>
    </xdr:to>
    <xdr:sp macro="" textlink="">
      <xdr:nvSpPr>
        <xdr:cNvPr id="3" name="Rectangle 4">
          <a:extLst>
            <a:ext uri="{FF2B5EF4-FFF2-40B4-BE49-F238E27FC236}">
              <a16:creationId xmlns:a16="http://schemas.microsoft.com/office/drawing/2014/main" id="{BF9FE25B-C166-47B3-AA1E-CE4F0DDC852E}"/>
            </a:ext>
          </a:extLst>
        </xdr:cNvPr>
        <xdr:cNvSpPr>
          <a:spLocks noChangeArrowheads="1"/>
        </xdr:cNvSpPr>
      </xdr:nvSpPr>
      <xdr:spPr bwMode="auto">
        <a:xfrm>
          <a:off x="7158718" y="5772151"/>
          <a:ext cx="4366532" cy="3419475"/>
        </a:xfrm>
        <a:prstGeom prst="rect">
          <a:avLst/>
        </a:prstGeom>
        <a:solidFill>
          <a:srgbClr val="FFFFFF"/>
        </a:solidFill>
        <a:ln w="12700">
          <a:solidFill>
            <a:srgbClr val="70AD47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ZA" sz="2800" b="0" i="0" u="none" strike="noStrike" baseline="0">
              <a:solidFill>
                <a:srgbClr val="D9D9D9"/>
              </a:solidFill>
              <a:latin typeface="Arial"/>
              <a:cs typeface="Arial"/>
            </a:rPr>
            <a:t>Company Stamp</a:t>
          </a: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Nurse Biyela" refreshedDate="44249.387423032407" createdVersion="6" refreshedVersion="6" minRefreshableVersion="3" recordCount="3" xr:uid="{00000000-000A-0000-FFFF-FFFF04000000}">
  <cacheSource type="worksheet">
    <worksheetSource name="Table1"/>
  </cacheSource>
  <cacheFields count="129">
    <cacheField name="NO OF SITES" numFmtId="0">
      <sharedItems containsSemiMixedTypes="0" containsString="0" containsNumber="1" containsInteger="1" minValue="0" maxValue="0"/>
    </cacheField>
    <cacheField name="SITE REF " numFmtId="0">
      <sharedItems containsNonDate="0" containsString="0" containsBlank="1"/>
    </cacheField>
    <cacheField name="SCHEDULE NO." numFmtId="167">
      <sharedItems containsNonDate="0" containsString="0" containsBlank="1"/>
    </cacheField>
    <cacheField name="SITE TYPE" numFmtId="0">
      <sharedItems/>
    </cacheField>
    <cacheField name="SITE NAME" numFmtId="0">
      <sharedItems/>
    </cacheField>
    <cacheField name="REGION" numFmtId="0">
      <sharedItems/>
    </cacheField>
    <cacheField name="SERVICE TYPE" numFmtId="0">
      <sharedItems/>
    </cacheField>
    <cacheField name="Armed" numFmtId="0">
      <sharedItems/>
    </cacheField>
    <cacheField name="PERM/TEMP (P/T)" numFmtId="0">
      <sharedItems/>
    </cacheField>
    <cacheField name="SERVICE UNIT" numFmtId="0">
      <sharedItems/>
    </cacheField>
    <cacheField name="SHIFTS PATTERN AND HOURS" numFmtId="0">
      <sharedItems count="2">
        <s v="D7PHHR12"/>
        <s v="D7HR12" u="1"/>
      </sharedItems>
    </cacheField>
    <cacheField name="EXCEPTION SHIFT PATTERNS: COMMENTS" numFmtId="0">
      <sharedItems containsNonDate="0" containsString="0" containsBlank="1"/>
    </cacheField>
    <cacheField name="DAY START TIME" numFmtId="166">
      <sharedItems containsSemiMixedTypes="0" containsNonDate="0" containsDate="1" containsString="0" minDate="1899-12-30T09:00:00" maxDate="1899-12-30T09:00:00"/>
    </cacheField>
    <cacheField name="DAY END TIME" numFmtId="166">
      <sharedItems containsSemiMixedTypes="0" containsNonDate="0" containsDate="1" containsString="0" minDate="1899-12-30T21:00:00" maxDate="1899-12-30T21:00:00"/>
    </cacheField>
    <cacheField name="NIGHT START TIME" numFmtId="166">
      <sharedItems containsNonDate="0" containsString="0" containsBlank="1"/>
    </cacheField>
    <cacheField name="NIGHT END TIME" numFmtId="166">
      <sharedItems containsNonDate="0" containsString="0" containsBlank="1"/>
    </cacheField>
    <cacheField name="GRADE A" numFmtId="1">
      <sharedItems containsNonDate="0" containsString="0" containsBlank="1"/>
    </cacheField>
    <cacheField name="GRADE A2" numFmtId="1">
      <sharedItems containsNonDate="0" containsString="0" containsBlank="1"/>
    </cacheField>
    <cacheField name="GRADE B" numFmtId="1">
      <sharedItems containsNonDate="0" containsString="0" containsBlank="1"/>
    </cacheField>
    <cacheField name="GRADE B3" numFmtId="1">
      <sharedItems containsNonDate="0" containsString="0" containsBlank="1"/>
    </cacheField>
    <cacheField name="GRADE C" numFmtId="1">
      <sharedItems containsNonDate="0" containsString="0" containsBlank="1"/>
    </cacheField>
    <cacheField name="GRADE C4" numFmtId="1">
      <sharedItems containsNonDate="0" containsString="0" containsBlank="1"/>
    </cacheField>
    <cacheField name="GRADE A5" numFmtId="1">
      <sharedItems containsNonDate="0" containsString="0" containsBlank="1"/>
    </cacheField>
    <cacheField name="GRADE A6" numFmtId="1">
      <sharedItems containsNonDate="0" containsString="0" containsBlank="1"/>
    </cacheField>
    <cacheField name="GRADE B7" numFmtId="1">
      <sharedItems containsNonDate="0" containsString="0" containsBlank="1"/>
    </cacheField>
    <cacheField name="GRADE B8" numFmtId="1">
      <sharedItems containsNonDate="0" containsString="0" containsBlank="1"/>
    </cacheField>
    <cacheField name="GRADE C9" numFmtId="1">
      <sharedItems containsNonDate="0" containsString="0" containsBlank="1"/>
    </cacheField>
    <cacheField name="GRADE C10" numFmtId="1">
      <sharedItems containsNonDate="0" containsString="0" containsBlank="1"/>
    </cacheField>
    <cacheField name="GRADE A11" numFmtId="1">
      <sharedItems containsNonDate="0" containsString="0" containsBlank="1"/>
    </cacheField>
    <cacheField name="GRADE A12" numFmtId="1">
      <sharedItems containsNonDate="0" containsString="0" containsBlank="1"/>
    </cacheField>
    <cacheField name="GRADE B13" numFmtId="1">
      <sharedItems containsNonDate="0" containsString="0" containsBlank="1"/>
    </cacheField>
    <cacheField name="GRADE B14" numFmtId="1">
      <sharedItems containsNonDate="0" containsString="0" containsBlank="1"/>
    </cacheField>
    <cacheField name="GRADE C15" numFmtId="1">
      <sharedItems containsSemiMixedTypes="0" containsString="0" containsNumber="1" containsInteger="1" minValue="0" maxValue="0"/>
    </cacheField>
    <cacheField name="GRADE C16" numFmtId="1">
      <sharedItems containsSemiMixedTypes="0" containsString="0" containsNumber="1" containsInteger="1" minValue="0" maxValue="0"/>
    </cacheField>
    <cacheField name="GRADE A17" numFmtId="1">
      <sharedItems containsNonDate="0" containsString="0" containsBlank="1"/>
    </cacheField>
    <cacheField name="GRADE A18" numFmtId="1">
      <sharedItems containsNonDate="0" containsString="0" containsBlank="1"/>
    </cacheField>
    <cacheField name="GRADE B19" numFmtId="1">
      <sharedItems containsNonDate="0" containsString="0" containsBlank="1"/>
    </cacheField>
    <cacheField name="GRADE B20" numFmtId="1">
      <sharedItems containsNonDate="0" containsString="0" containsBlank="1"/>
    </cacheField>
    <cacheField name="GRADE C21" numFmtId="1">
      <sharedItems containsNonDate="0" containsString="0" containsBlank="1"/>
    </cacheField>
    <cacheField name="GRADE C22" numFmtId="1">
      <sharedItems containsNonDate="0" containsString="0" containsBlank="1"/>
    </cacheField>
    <cacheField name="GRADE A23" numFmtId="1">
      <sharedItems containsNonDate="0" containsString="0" containsBlank="1"/>
    </cacheField>
    <cacheField name="GRADE A24" numFmtId="1">
      <sharedItems containsNonDate="0" containsString="0" containsBlank="1"/>
    </cacheField>
    <cacheField name="GRADE B25" numFmtId="1">
      <sharedItems containsNonDate="0" containsString="0" containsBlank="1"/>
    </cacheField>
    <cacheField name="GRADE B26" numFmtId="1">
      <sharedItems containsNonDate="0" containsString="0" containsBlank="1"/>
    </cacheField>
    <cacheField name="GRADE C27" numFmtId="1">
      <sharedItems containsNonDate="0" containsString="0" containsBlank="1"/>
    </cacheField>
    <cacheField name="GRADE C28" numFmtId="1">
      <sharedItems containsNonDate="0" containsString="0" containsBlank="1"/>
    </cacheField>
    <cacheField name="GRADE A29" numFmtId="1">
      <sharedItems containsNonDate="0" containsString="0" containsBlank="1"/>
    </cacheField>
    <cacheField name="GRADE A30" numFmtId="1">
      <sharedItems containsNonDate="0" containsString="0" containsBlank="1"/>
    </cacheField>
    <cacheField name="GRADE B31" numFmtId="1">
      <sharedItems containsNonDate="0" containsString="0" containsBlank="1"/>
    </cacheField>
    <cacheField name="GRADE B32" numFmtId="1">
      <sharedItems containsNonDate="0" containsString="0" containsBlank="1"/>
    </cacheField>
    <cacheField name="GRADE C33" numFmtId="1">
      <sharedItems containsNonDate="0" containsString="0" containsBlank="1"/>
    </cacheField>
    <cacheField name="GRADE C34" numFmtId="1">
      <sharedItems containsNonDate="0" containsString="0" containsBlank="1"/>
    </cacheField>
    <cacheField name="GRADE A35" numFmtId="1">
      <sharedItems containsNonDate="0" containsString="0" containsBlank="1"/>
    </cacheField>
    <cacheField name="GRADE A36" numFmtId="1">
      <sharedItems containsNonDate="0" containsString="0" containsBlank="1"/>
    </cacheField>
    <cacheField name="GRADE B37" numFmtId="1">
      <sharedItems containsNonDate="0" containsString="0" containsBlank="1"/>
    </cacheField>
    <cacheField name="GRADE B38" numFmtId="1">
      <sharedItems containsNonDate="0" containsString="0" containsBlank="1"/>
    </cacheField>
    <cacheField name="GRADE C39" numFmtId="1">
      <sharedItems containsNonDate="0" containsString="0" containsBlank="1"/>
    </cacheField>
    <cacheField name="GRADE C40" numFmtId="1">
      <sharedItems containsNonDate="0" containsString="0" containsBlank="1"/>
    </cacheField>
    <cacheField name="GRADE A41" numFmtId="1">
      <sharedItems containsSemiMixedTypes="0" containsString="0" containsNumber="1" containsInteger="1" minValue="1" maxValue="1"/>
    </cacheField>
    <cacheField name="GRADE A42" numFmtId="1">
      <sharedItems containsNonDate="0" containsString="0" containsBlank="1"/>
    </cacheField>
    <cacheField name="GRADE B43" numFmtId="1">
      <sharedItems containsSemiMixedTypes="0" containsString="0" containsNumber="1" containsInteger="1" minValue="5" maxValue="5"/>
    </cacheField>
    <cacheField name="GRADE B44" numFmtId="1">
      <sharedItems containsNonDate="0" containsString="0" containsBlank="1"/>
    </cacheField>
    <cacheField name="GRADE C45" numFmtId="1">
      <sharedItems containsSemiMixedTypes="0" containsString="0" containsNumber="1" containsInteger="1" minValue="15" maxValue="15"/>
    </cacheField>
    <cacheField name="GRADE C46" numFmtId="1">
      <sharedItems containsNonDate="0" containsString="0" containsBlank="1"/>
    </cacheField>
    <cacheField name="GENERAL WORKER" numFmtId="1">
      <sharedItems containsSemiMixedTypes="0" containsString="0" containsNumber="1" containsInteger="1" minValue="10" maxValue="10"/>
    </cacheField>
    <cacheField name="GENERAL WORKER2" numFmtId="1">
      <sharedItems containsNonDate="0" containsString="0" containsBlank="1"/>
    </cacheField>
    <cacheField name="GRADE A47" numFmtId="1">
      <sharedItems containsNonDate="0" containsString="0" containsBlank="1"/>
    </cacheField>
    <cacheField name="GRADE A48" numFmtId="1">
      <sharedItems containsNonDate="0" containsString="0" containsBlank="1"/>
    </cacheField>
    <cacheField name="GRADE B49" numFmtId="1">
      <sharedItems containsNonDate="0" containsString="0" containsBlank="1"/>
    </cacheField>
    <cacheField name="GRADE B50" numFmtId="1">
      <sharedItems containsNonDate="0" containsString="0" containsBlank="1"/>
    </cacheField>
    <cacheField name="GRADE C51" numFmtId="1">
      <sharedItems containsNonDate="0" containsString="0" containsBlank="1"/>
    </cacheField>
    <cacheField name="GRADE C52" numFmtId="1">
      <sharedItems containsNonDate="0" containsString="0" containsBlank="1"/>
    </cacheField>
    <cacheField name="GRADE A53" numFmtId="1">
      <sharedItems containsNonDate="0" containsString="0" containsBlank="1"/>
    </cacheField>
    <cacheField name="GRADE A54" numFmtId="1">
      <sharedItems containsNonDate="0" containsString="0" containsBlank="1"/>
    </cacheField>
    <cacheField name="GRADE B55" numFmtId="1">
      <sharedItems containsNonDate="0" containsString="0" containsBlank="1"/>
    </cacheField>
    <cacheField name="GRADE B56" numFmtId="1">
      <sharedItems containsNonDate="0" containsString="0" containsBlank="1"/>
    </cacheField>
    <cacheField name="GRADE C57" numFmtId="1">
      <sharedItems containsNonDate="0" containsString="0" containsBlank="1"/>
    </cacheField>
    <cacheField name="GRADE C58" numFmtId="1">
      <sharedItems containsNonDate="0" containsString="0" containsBlank="1"/>
    </cacheField>
    <cacheField name="TOTAL NO OF GUARDS" numFmtId="1">
      <sharedItems containsSemiMixedTypes="0" containsString="0" containsNumber="1" containsInteger="1" minValue="21" maxValue="21"/>
    </cacheField>
    <cacheField name="2 WAY RADIO" numFmtId="1">
      <sharedItems containsSemiMixedTypes="0" containsString="0" containsNumber="1" containsInteger="1" minValue="12" maxValue="12"/>
    </cacheField>
    <cacheField name="2 WAY RADIO59" numFmtId="1">
      <sharedItems containsNonDate="0" containsString="0" containsBlank="1"/>
    </cacheField>
    <cacheField name="CELLPHONE" numFmtId="1">
      <sharedItems containsSemiMixedTypes="0" containsString="0" containsNumber="1" containsInteger="1" minValue="6" maxValue="6"/>
    </cacheField>
    <cacheField name="CELLPHONE61" numFmtId="1">
      <sharedItems containsNonDate="0" containsString="0" containsBlank="1"/>
    </cacheField>
    <cacheField name="HANDHELD SCANNERS" numFmtId="1">
      <sharedItems containsNonDate="0" containsString="0" containsBlank="1"/>
    </cacheField>
    <cacheField name="HANDHELD SCANNERS62" numFmtId="1">
      <sharedItems containsNonDate="0" containsString="0" containsBlank="1"/>
    </cacheField>
    <cacheField name="DOGS" numFmtId="1">
      <sharedItems containsNonDate="0" containsString="0" containsBlank="1"/>
    </cacheField>
    <cacheField name="DOGS63" numFmtId="1">
      <sharedItems containsNonDate="0" containsString="0" containsBlank="1"/>
    </cacheField>
    <cacheField name="FIREARMS" numFmtId="1">
      <sharedItems containsSemiMixedTypes="0" containsString="0" containsNumber="1" containsInteger="1" minValue="31" maxValue="31"/>
    </cacheField>
    <cacheField name="FIREARMS64" numFmtId="1">
      <sharedItems containsNonDate="0" containsString="0" containsBlank="1"/>
    </cacheField>
    <cacheField name="Gas Powered Paint Ball" numFmtId="0">
      <sharedItems containsNonDate="0" containsString="0" containsBlank="1"/>
    </cacheField>
    <cacheField name="Gas Powered Paint Ball65" numFmtId="0">
      <sharedItems containsNonDate="0" containsString="0" containsBlank="1"/>
    </cacheField>
    <cacheField name="Bullet Proof [SABS Approved - Leve 3]" numFmtId="1">
      <sharedItems containsNonDate="0" containsString="0" containsBlank="1"/>
    </cacheField>
    <cacheField name="Bullet Proof [SABS Approved - Leve 3]68" numFmtId="1">
      <sharedItems containsNonDate="0" containsString="0" containsBlank="1"/>
    </cacheField>
    <cacheField name="GUARDHUT" numFmtId="1">
      <sharedItems containsNonDate="0" containsString="0" containsBlank="1"/>
    </cacheField>
    <cacheField name="GUARDHUT69" numFmtId="1">
      <sharedItems containsNonDate="0" containsString="0" containsBlank="1"/>
    </cacheField>
    <cacheField name="PORTABLE TOILET" numFmtId="1">
      <sharedItems containsNonDate="0" containsString="0" containsBlank="1"/>
    </cacheField>
    <cacheField name="PORTABLE TOILET70" numFmtId="1">
      <sharedItems containsNonDate="0" containsString="0" containsBlank="1"/>
    </cacheField>
    <cacheField name="5 SEATER: SEDAN/HATCH BACK" numFmtId="1">
      <sharedItems containsNonDate="0" containsString="0" containsBlank="1"/>
    </cacheField>
    <cacheField name="5 SEATER: SEDAN/HATCH BACK71" numFmtId="1">
      <sharedItems containsNonDate="0" containsString="0" containsBlank="1"/>
    </cacheField>
    <cacheField name="5 SEATER: HIGH PERFORMANCE: SEDAN/HATCHBACK/SUV/DOUBLE CAB 4 X 4" numFmtId="1">
      <sharedItems containsNonDate="0" containsString="0" containsBlank="1"/>
    </cacheField>
    <cacheField name="5 SEATER: HIGH PERFORMANCE: SEDAN/HATCHBACK/SUV/DOUBLE CAB 4 X 472" numFmtId="1">
      <sharedItems containsNonDate="0" containsString="0" containsBlank="1"/>
    </cacheField>
    <cacheField name="4 SEATER: DOUBLE CAB 4 x 4 " numFmtId="1">
      <sharedItems containsSemiMixedTypes="0" containsString="0" containsNumber="1" containsInteger="1" minValue="6" maxValue="6"/>
    </cacheField>
    <cacheField name="4 SEATER: DOUBLE CAB 4 x 4 73" numFmtId="1">
      <sharedItems containsNonDate="0" containsString="0" containsBlank="1"/>
    </cacheField>
    <cacheField name="2 SEATER : SINGLE CAB 4 x 2 " numFmtId="1">
      <sharedItems containsNonDate="0" containsString="0" containsBlank="1"/>
    </cacheField>
    <cacheField name="2 SEATER : SINGLE CAB 4 x 2 74" numFmtId="1">
      <sharedItems containsNonDate="0" containsString="0" containsBlank="1"/>
    </cacheField>
    <cacheField name="10 SEATER PLUS: MINIBUS" numFmtId="1">
      <sharedItems containsSemiMixedTypes="0" containsString="0" containsNumber="1" containsInteger="1" minValue="1" maxValue="1"/>
    </cacheField>
    <cacheField name="10 SEATER PLUS: MINIBUS75" numFmtId="1">
      <sharedItems containsNonDate="0" containsString="0" containsBlank="1"/>
    </cacheField>
    <cacheField name="TWO WHEEL SAGWAY" numFmtId="1">
      <sharedItems containsNonDate="0" containsString="0" containsBlank="1"/>
    </cacheField>
    <cacheField name="TWO WHEEL SAGWAY76" numFmtId="1">
      <sharedItems containsNonDate="0" containsString="0" containsBlank="1"/>
    </cacheField>
    <cacheField name="ELECTRIC GOLF CART 2 SEATER " numFmtId="1">
      <sharedItems containsNonDate="0" containsString="0" containsBlank="1"/>
    </cacheField>
    <cacheField name="ELECTRIC GOLF CART 2 SEATER 77" numFmtId="1">
      <sharedItems containsNonDate="0" containsString="0" containsBlank="1"/>
    </cacheField>
    <cacheField name="ELECTRIC GOLF CART 4 SEATER " numFmtId="1">
      <sharedItems containsNonDate="0" containsString="0" containsBlank="1"/>
    </cacheField>
    <cacheField name="ELECTRIC GOLF CART 4 SEATER 78" numFmtId="1">
      <sharedItems containsNonDate="0" containsString="0" containsBlank="1"/>
    </cacheField>
    <cacheField name="BICYCLE" numFmtId="1">
      <sharedItems containsNonDate="0" containsString="0" containsBlank="1"/>
    </cacheField>
    <cacheField name="BICYCLE79" numFmtId="1">
      <sharedItems containsNonDate="0" containsString="0" containsBlank="1"/>
    </cacheField>
    <cacheField name="PATROL MONITORING SYSTEM" numFmtId="1">
      <sharedItems containsNonDate="0" containsString="0" containsBlank="1"/>
    </cacheField>
    <cacheField name="PATROL MONITORING SYSTEM80" numFmtId="1">
      <sharedItems containsNonDate="0" containsString="0" containsBlank="1"/>
    </cacheField>
    <cacheField name="ELECTRONIC VEHICLE &amp; LICENCE REGISTERS" numFmtId="1">
      <sharedItems containsNonDate="0" containsString="0" containsBlank="1"/>
    </cacheField>
    <cacheField name="ELECTRONIC VEHICLE &amp; LICENCE REGISTERS81" numFmtId="1">
      <sharedItems containsNonDate="0" containsString="0" containsBlank="1"/>
    </cacheField>
    <cacheField name="ELECTRONIC SIGN ON &amp; OFF DUTY [BIOMETRIX]" numFmtId="1">
      <sharedItems containsNonDate="0" containsString="0" containsBlank="1"/>
    </cacheField>
    <cacheField name="ELECTRONIC SIGN ON &amp; OFF DUTY [BIOMETRIX]82" numFmtId="1">
      <sharedItems containsNonDate="0" containsString="0" containsBlank="1"/>
    </cacheField>
    <cacheField name="ALARM" numFmtId="1">
      <sharedItems containsNonDate="0" containsString="0" containsBlank="1"/>
    </cacheField>
    <cacheField name="ALARM83" numFmtId="1">
      <sharedItems containsNonDate="0" containsString="0" containsBlank="1"/>
    </cacheField>
    <cacheField name="LONG HANDLE AXE" numFmtId="1">
      <sharedItems containsSemiMixedTypes="0" containsString="0" containsNumber="1" containsInteger="1" minValue="10" maxValue="10"/>
    </cacheField>
    <cacheField name="LONG HANDLE AXE88" numFmtId="1">
      <sharedItems containsNonDate="0" containsString="0" containsBlank="1"/>
    </cacheField>
    <cacheField name="HAMMER" numFmtId="1">
      <sharedItems containsSemiMixedTypes="0" containsString="0" containsNumber="1" containsInteger="1" minValue="2" maxValue="2"/>
    </cacheField>
    <cacheField name="HAMMER89" numFmtId="1">
      <sharedItems containsNonDate="0" containsString="0" containsBlank="1"/>
    </cacheField>
    <cacheField name="CHAINSAW" numFmtId="1">
      <sharedItems containsSemiMixedTypes="0" containsString="0" containsNumber="1" containsInteger="1" minValue="2" maxValue="2"/>
    </cacheField>
    <cacheField name="CHAINSAW90" numFmtId="1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">
  <r>
    <n v="0"/>
    <m/>
    <m/>
    <s v="LIC"/>
    <s v="LIC: Northern Areas"/>
    <s v="Northern"/>
    <s v="Patrol Guards"/>
    <s v="Armed"/>
    <s v="UFN"/>
    <s v="SECURITY MANGEMENT "/>
    <x v="0"/>
    <m/>
    <d v="1899-12-30T09:00:00"/>
    <d v="1899-12-30T21:00:00"/>
    <m/>
    <m/>
    <m/>
    <m/>
    <m/>
    <m/>
    <m/>
    <m/>
    <m/>
    <m/>
    <m/>
    <m/>
    <m/>
    <m/>
    <m/>
    <m/>
    <m/>
    <m/>
    <n v="0"/>
    <n v="0"/>
    <m/>
    <m/>
    <m/>
    <m/>
    <m/>
    <m/>
    <m/>
    <m/>
    <m/>
    <m/>
    <m/>
    <m/>
    <m/>
    <m/>
    <m/>
    <m/>
    <m/>
    <m/>
    <m/>
    <m/>
    <m/>
    <m/>
    <m/>
    <m/>
    <n v="1"/>
    <m/>
    <n v="5"/>
    <m/>
    <n v="15"/>
    <m/>
    <n v="10"/>
    <m/>
    <m/>
    <m/>
    <m/>
    <m/>
    <m/>
    <m/>
    <m/>
    <m/>
    <m/>
    <m/>
    <m/>
    <m/>
    <n v="21"/>
    <n v="12"/>
    <m/>
    <n v="6"/>
    <m/>
    <m/>
    <m/>
    <m/>
    <m/>
    <n v="31"/>
    <m/>
    <m/>
    <m/>
    <m/>
    <m/>
    <m/>
    <m/>
    <m/>
    <m/>
    <m/>
    <m/>
    <m/>
    <m/>
    <n v="6"/>
    <m/>
    <m/>
    <m/>
    <n v="1"/>
    <m/>
    <m/>
    <m/>
    <m/>
    <m/>
    <m/>
    <m/>
    <m/>
    <m/>
    <m/>
    <m/>
    <m/>
    <m/>
    <m/>
    <m/>
    <m/>
    <m/>
    <n v="10"/>
    <m/>
    <n v="2"/>
    <m/>
    <n v="2"/>
    <m/>
  </r>
  <r>
    <n v="0"/>
    <m/>
    <m/>
    <s v="LIC"/>
    <s v="LIC: Southern Areas"/>
    <s v="Southern"/>
    <s v="Patrol Guards"/>
    <s v="Armed"/>
    <s v="UFN"/>
    <s v="SECURITY MANGEMENT "/>
    <x v="0"/>
    <m/>
    <d v="1899-12-30T09:00:00"/>
    <d v="1899-12-30T21:00:00"/>
    <m/>
    <m/>
    <m/>
    <m/>
    <m/>
    <m/>
    <m/>
    <m/>
    <m/>
    <m/>
    <m/>
    <m/>
    <m/>
    <m/>
    <m/>
    <m/>
    <m/>
    <m/>
    <n v="0"/>
    <n v="0"/>
    <m/>
    <m/>
    <m/>
    <m/>
    <m/>
    <m/>
    <m/>
    <m/>
    <m/>
    <m/>
    <m/>
    <m/>
    <m/>
    <m/>
    <m/>
    <m/>
    <m/>
    <m/>
    <m/>
    <m/>
    <m/>
    <m/>
    <m/>
    <m/>
    <n v="1"/>
    <m/>
    <n v="5"/>
    <m/>
    <n v="15"/>
    <m/>
    <n v="10"/>
    <m/>
    <m/>
    <m/>
    <m/>
    <m/>
    <m/>
    <m/>
    <m/>
    <m/>
    <m/>
    <m/>
    <m/>
    <m/>
    <n v="21"/>
    <n v="12"/>
    <m/>
    <n v="6"/>
    <m/>
    <m/>
    <m/>
    <m/>
    <m/>
    <n v="31"/>
    <m/>
    <m/>
    <m/>
    <m/>
    <m/>
    <m/>
    <m/>
    <m/>
    <m/>
    <m/>
    <m/>
    <m/>
    <m/>
    <n v="6"/>
    <m/>
    <m/>
    <m/>
    <n v="1"/>
    <m/>
    <m/>
    <m/>
    <m/>
    <m/>
    <m/>
    <m/>
    <m/>
    <m/>
    <m/>
    <m/>
    <m/>
    <m/>
    <m/>
    <m/>
    <m/>
    <m/>
    <n v="10"/>
    <m/>
    <n v="2"/>
    <m/>
    <n v="2"/>
    <m/>
  </r>
  <r>
    <n v="0"/>
    <m/>
    <m/>
    <s v="LIC"/>
    <s v="LIC: Western &amp; Central Areas"/>
    <s v="Western"/>
    <s v="Patrol Guards"/>
    <s v="Armed"/>
    <s v="UFN"/>
    <s v="SECURITY MANGEMENT "/>
    <x v="0"/>
    <m/>
    <d v="1899-12-30T09:00:00"/>
    <d v="1899-12-30T21:00:00"/>
    <m/>
    <m/>
    <m/>
    <m/>
    <m/>
    <m/>
    <m/>
    <m/>
    <m/>
    <m/>
    <m/>
    <m/>
    <m/>
    <m/>
    <m/>
    <m/>
    <m/>
    <m/>
    <n v="0"/>
    <n v="0"/>
    <m/>
    <m/>
    <m/>
    <m/>
    <m/>
    <m/>
    <m/>
    <m/>
    <m/>
    <m/>
    <m/>
    <m/>
    <m/>
    <m/>
    <m/>
    <m/>
    <m/>
    <m/>
    <m/>
    <m/>
    <m/>
    <m/>
    <m/>
    <m/>
    <n v="1"/>
    <m/>
    <n v="5"/>
    <m/>
    <n v="15"/>
    <m/>
    <n v="10"/>
    <m/>
    <m/>
    <m/>
    <m/>
    <m/>
    <m/>
    <m/>
    <m/>
    <m/>
    <m/>
    <m/>
    <m/>
    <m/>
    <n v="21"/>
    <n v="12"/>
    <m/>
    <n v="6"/>
    <m/>
    <m/>
    <m/>
    <m/>
    <m/>
    <n v="31"/>
    <m/>
    <m/>
    <m/>
    <m/>
    <m/>
    <m/>
    <m/>
    <m/>
    <m/>
    <m/>
    <m/>
    <m/>
    <m/>
    <n v="6"/>
    <m/>
    <m/>
    <m/>
    <n v="1"/>
    <m/>
    <m/>
    <m/>
    <m/>
    <m/>
    <m/>
    <m/>
    <m/>
    <m/>
    <m/>
    <m/>
    <m/>
    <m/>
    <m/>
    <m/>
    <m/>
    <m/>
    <n v="10"/>
    <m/>
    <n v="2"/>
    <m/>
    <n v="2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300-000000000000}" name="PivotTable1" cacheId="7" applyNumberFormats="0" applyBorderFormats="0" applyFontFormats="0" applyPatternFormats="0" applyAlignmentFormats="0" applyWidthHeightFormats="1" dataCaption="Values" updatedVersion="6" minRefreshableVersion="3" itemPrintTitles="1" createdVersion="6" indent="0" outline="1" outlineData="1" multipleFieldFilters="0">
  <location ref="A4:I6" firstHeaderRow="0" firstDataRow="1" firstDataCol="1"/>
  <pivotFields count="129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3">
        <item m="1" x="1"/>
        <item x="0"/>
        <item t="default"/>
      </items>
    </pivotField>
    <pivotField showAll="0"/>
    <pivotField numFmtId="166" showAll="0"/>
    <pivotField numFmtId="166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" showAll="0"/>
    <pivotField numFmtI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numFmtId="1" showAll="0"/>
    <pivotField dataField="1" showAll="0"/>
    <pivotField dataField="1" numFmtId="1" showAll="0"/>
    <pivotField dataField="1" showAll="0"/>
    <pivotField dataField="1" numFmtId="1" showAll="0"/>
    <pivotField dataField="1" showAll="0"/>
    <pivotField dataField="1" numFmtId="1"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" showAll="0"/>
    <pivotField numFmtId="1" showAll="0"/>
    <pivotField showAll="0"/>
    <pivotField numFmtId="1" showAll="0"/>
    <pivotField showAll="0"/>
    <pivotField showAll="0"/>
    <pivotField showAll="0"/>
    <pivotField showAll="0"/>
    <pivotField showAll="0"/>
    <pivotField numFmtI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" showAll="0"/>
    <pivotField showAll="0"/>
    <pivotField showAll="0"/>
    <pivotField showAll="0"/>
    <pivotField showAll="0"/>
    <pivotField showAll="0"/>
    <pivotField showAll="0"/>
    <pivotField showAll="0"/>
    <pivotField numFmtI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" showAll="0"/>
    <pivotField showAll="0"/>
    <pivotField numFmtId="1" showAll="0"/>
    <pivotField showAll="0"/>
    <pivotField numFmtId="1" showAll="0"/>
    <pivotField showAll="0"/>
  </pivotFields>
  <rowFields count="1">
    <field x="10"/>
  </rowFields>
  <rowItems count="2">
    <i>
      <x v="1"/>
    </i>
    <i t="grand">
      <x/>
    </i>
  </rowItems>
  <colFields count="1">
    <field x="-2"/>
  </colFields>
  <colItems count="8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</colItems>
  <dataFields count="8">
    <dataField name="Sum of GRADE A41" fld="58" baseField="0" baseItem="0"/>
    <dataField name="Sum of GRADE A42" fld="59" baseField="0" baseItem="0"/>
    <dataField name="Sum of GRADE B43" fld="60" baseField="0" baseItem="0"/>
    <dataField name="Sum of GRADE B44" fld="61" baseField="0" baseItem="0"/>
    <dataField name="Sum of GRADE C45" fld="62" baseField="0" baseItem="0"/>
    <dataField name="Sum of GRADE C46" fld="63" baseField="0" baseItem="0"/>
    <dataField name="Sum of GENERAL WORKER" fld="64" baseField="0" baseItem="0"/>
    <dataField name="Count of GENERAL WORKER2" fld="65" subtotal="count" baseField="0" baseItem="0"/>
  </dataFields>
  <formats count="6">
    <format dxfId="5">
      <pivotArea type="all" dataOnly="0" outline="0" fieldPosition="0"/>
    </format>
    <format dxfId="4">
      <pivotArea outline="0" collapsedLevelsAreSubtotals="1" fieldPosition="0"/>
    </format>
    <format dxfId="3">
      <pivotArea field="10" type="button" dataOnly="0" labelOnly="1" outline="0" axis="axisRow" fieldPosition="0"/>
    </format>
    <format dxfId="2">
      <pivotArea dataOnly="0" labelOnly="1" fieldPosition="0">
        <references count="1">
          <reference field="10" count="0"/>
        </references>
      </pivotArea>
    </format>
    <format dxfId="1">
      <pivotArea dataOnly="0" labelOnly="1" grandRow="1" outline="0" fieldPosition="0"/>
    </format>
    <format dxfId="0">
      <pivotArea dataOnly="0" labelOnly="1" outline="0" fieldPosition="0">
        <references count="1">
          <reference field="4294967294" count="8">
            <x v="0"/>
            <x v="1"/>
            <x v="2"/>
            <x v="3"/>
            <x v="4"/>
            <x v="5"/>
            <x v="6"/>
            <x v="7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4:DW7" totalsRowShown="0" headerRowDxfId="135" dataDxfId="134" tableBorderDxfId="133">
  <autoFilter ref="A4:DW7" xr:uid="{00000000-0009-0000-0100-000001000000}"/>
  <tableColumns count="127">
    <tableColumn id="1" xr3:uid="{00000000-0010-0000-0000-000001000000}" name="NO OF SITES" dataDxfId="132">
      <calculatedColumnFormula>IF(ISTEXT(B5:B1145)*COUNTIF(B5:B1145,B5:B1145)=1,1,0)</calculatedColumnFormula>
    </tableColumn>
    <tableColumn id="2" xr3:uid="{00000000-0010-0000-0000-000002000000}" name="SITE REF " dataDxfId="131"/>
    <tableColumn id="3" xr3:uid="{00000000-0010-0000-0000-000003000000}" name="SCHEDULE NO." dataDxfId="130"/>
    <tableColumn id="4" xr3:uid="{00000000-0010-0000-0000-000004000000}" name="SITE TYPE" dataDxfId="129"/>
    <tableColumn id="5" xr3:uid="{00000000-0010-0000-0000-000005000000}" name="SITE NAME" dataDxfId="128"/>
    <tableColumn id="6" xr3:uid="{00000000-0010-0000-0000-000006000000}" name="REGION" dataDxfId="127"/>
    <tableColumn id="7" xr3:uid="{00000000-0010-0000-0000-000007000000}" name="SERVICE TYPE" dataDxfId="126"/>
    <tableColumn id="8" xr3:uid="{00000000-0010-0000-0000-000008000000}" name="Armed" dataDxfId="125"/>
    <tableColumn id="9" xr3:uid="{00000000-0010-0000-0000-000009000000}" name="PERM/TEMP (P/T)" dataDxfId="124"/>
    <tableColumn id="10" xr3:uid="{00000000-0010-0000-0000-00000A000000}" name="SERVICE UNIT" dataDxfId="123"/>
    <tableColumn id="11" xr3:uid="{00000000-0010-0000-0000-00000B000000}" name="SHIFTS PATTERN AND HOURS" dataDxfId="122"/>
    <tableColumn id="12" xr3:uid="{00000000-0010-0000-0000-00000C000000}" name="EXCEPTION SHIFT PATTERNS: COMMENTS" dataDxfId="121"/>
    <tableColumn id="13" xr3:uid="{00000000-0010-0000-0000-00000D000000}" name="DAY START TIME" dataDxfId="120"/>
    <tableColumn id="14" xr3:uid="{00000000-0010-0000-0000-00000E000000}" name="DAY END TIME" dataDxfId="119"/>
    <tableColumn id="15" xr3:uid="{00000000-0010-0000-0000-00000F000000}" name="NIGHT START TIME" dataDxfId="118"/>
    <tableColumn id="16" xr3:uid="{00000000-0010-0000-0000-000010000000}" name="NIGHT END TIME" dataDxfId="117"/>
    <tableColumn id="17" xr3:uid="{00000000-0010-0000-0000-000011000000}" name="GRADE A" dataDxfId="116"/>
    <tableColumn id="18" xr3:uid="{00000000-0010-0000-0000-000012000000}" name="GRADE A2" dataDxfId="115"/>
    <tableColumn id="19" xr3:uid="{00000000-0010-0000-0000-000013000000}" name="GRADE B" dataDxfId="114"/>
    <tableColumn id="20" xr3:uid="{00000000-0010-0000-0000-000014000000}" name="GRADE B3" dataDxfId="113"/>
    <tableColumn id="21" xr3:uid="{00000000-0010-0000-0000-000015000000}" name="GRADE C" dataDxfId="112"/>
    <tableColumn id="22" xr3:uid="{00000000-0010-0000-0000-000016000000}" name="GRADE C4" dataDxfId="111"/>
    <tableColumn id="23" xr3:uid="{00000000-0010-0000-0000-000017000000}" name="GRADE A5" dataDxfId="110"/>
    <tableColumn id="24" xr3:uid="{00000000-0010-0000-0000-000018000000}" name="GRADE A6" dataDxfId="109"/>
    <tableColumn id="25" xr3:uid="{00000000-0010-0000-0000-000019000000}" name="GRADE B7" dataDxfId="108"/>
    <tableColumn id="26" xr3:uid="{00000000-0010-0000-0000-00001A000000}" name="GRADE B8" dataDxfId="107"/>
    <tableColumn id="27" xr3:uid="{00000000-0010-0000-0000-00001B000000}" name="GRADE C9" dataDxfId="106"/>
    <tableColumn id="28" xr3:uid="{00000000-0010-0000-0000-00001C000000}" name="GRADE C10" dataDxfId="105"/>
    <tableColumn id="29" xr3:uid="{00000000-0010-0000-0000-00001D000000}" name="GRADE A11" dataDxfId="104"/>
    <tableColumn id="30" xr3:uid="{00000000-0010-0000-0000-00001E000000}" name="GRADE A12" dataDxfId="103"/>
    <tableColumn id="31" xr3:uid="{00000000-0010-0000-0000-00001F000000}" name="GRADE B13" dataDxfId="102"/>
    <tableColumn id="32" xr3:uid="{00000000-0010-0000-0000-000020000000}" name="GRADE B14" dataDxfId="101"/>
    <tableColumn id="33" xr3:uid="{00000000-0010-0000-0000-000021000000}" name="GRADE C15" dataDxfId="100"/>
    <tableColumn id="34" xr3:uid="{00000000-0010-0000-0000-000022000000}" name="GRADE C16" dataDxfId="99"/>
    <tableColumn id="35" xr3:uid="{00000000-0010-0000-0000-000023000000}" name="GRADE A17" dataDxfId="98"/>
    <tableColumn id="36" xr3:uid="{00000000-0010-0000-0000-000024000000}" name="GRADE A18" dataDxfId="97"/>
    <tableColumn id="37" xr3:uid="{00000000-0010-0000-0000-000025000000}" name="GRADE B19" dataDxfId="96"/>
    <tableColumn id="38" xr3:uid="{00000000-0010-0000-0000-000026000000}" name="GRADE B20" dataDxfId="95"/>
    <tableColumn id="39" xr3:uid="{00000000-0010-0000-0000-000027000000}" name="GRADE C21" dataDxfId="94"/>
    <tableColumn id="40" xr3:uid="{00000000-0010-0000-0000-000028000000}" name="GRADE C22" dataDxfId="93"/>
    <tableColumn id="41" xr3:uid="{00000000-0010-0000-0000-000029000000}" name="GRADE A23" dataDxfId="92"/>
    <tableColumn id="42" xr3:uid="{00000000-0010-0000-0000-00002A000000}" name="GRADE A24" dataDxfId="91"/>
    <tableColumn id="43" xr3:uid="{00000000-0010-0000-0000-00002B000000}" name="GRADE B25" dataDxfId="90"/>
    <tableColumn id="44" xr3:uid="{00000000-0010-0000-0000-00002C000000}" name="GRADE B26" dataDxfId="89"/>
    <tableColumn id="45" xr3:uid="{00000000-0010-0000-0000-00002D000000}" name="GRADE C27" dataDxfId="88"/>
    <tableColumn id="46" xr3:uid="{00000000-0010-0000-0000-00002E000000}" name="GRADE C28" dataDxfId="87"/>
    <tableColumn id="47" xr3:uid="{00000000-0010-0000-0000-00002F000000}" name="GRADE A29" dataDxfId="86"/>
    <tableColumn id="48" xr3:uid="{00000000-0010-0000-0000-000030000000}" name="GRADE A30" dataDxfId="85"/>
    <tableColumn id="49" xr3:uid="{00000000-0010-0000-0000-000031000000}" name="GRADE B31" dataDxfId="84"/>
    <tableColumn id="50" xr3:uid="{00000000-0010-0000-0000-000032000000}" name="GRADE B32" dataDxfId="83"/>
    <tableColumn id="51" xr3:uid="{00000000-0010-0000-0000-000033000000}" name="GRADE C33" dataDxfId="82"/>
    <tableColumn id="52" xr3:uid="{00000000-0010-0000-0000-000034000000}" name="GRADE C34" dataDxfId="81"/>
    <tableColumn id="53" xr3:uid="{00000000-0010-0000-0000-000035000000}" name="GRADE A35" dataDxfId="80"/>
    <tableColumn id="54" xr3:uid="{00000000-0010-0000-0000-000036000000}" name="GRADE A36" dataDxfId="79"/>
    <tableColumn id="55" xr3:uid="{00000000-0010-0000-0000-000037000000}" name="GRADE B37" dataDxfId="78"/>
    <tableColumn id="56" xr3:uid="{00000000-0010-0000-0000-000038000000}" name="GRADE B38" dataDxfId="77"/>
    <tableColumn id="57" xr3:uid="{00000000-0010-0000-0000-000039000000}" name="GRADE C39" dataDxfId="76"/>
    <tableColumn id="58" xr3:uid="{00000000-0010-0000-0000-00003A000000}" name="GRADE C40" dataDxfId="75"/>
    <tableColumn id="59" xr3:uid="{00000000-0010-0000-0000-00003B000000}" name="GRADE A41" dataDxfId="74"/>
    <tableColumn id="60" xr3:uid="{00000000-0010-0000-0000-00003C000000}" name="GRADE A42" dataDxfId="73"/>
    <tableColumn id="61" xr3:uid="{00000000-0010-0000-0000-00003D000000}" name="GRADE B43" dataDxfId="72"/>
    <tableColumn id="62" xr3:uid="{00000000-0010-0000-0000-00003E000000}" name="GRADE B44" dataDxfId="71"/>
    <tableColumn id="63" xr3:uid="{00000000-0010-0000-0000-00003F000000}" name="GRADE C45" dataDxfId="70"/>
    <tableColumn id="64" xr3:uid="{00000000-0010-0000-0000-000040000000}" name="GRADE C46" dataDxfId="69"/>
    <tableColumn id="142" xr3:uid="{D58396F1-97B5-460C-B799-C069CF5FF656}" name="GENERAL WORKER" dataDxfId="68"/>
    <tableColumn id="143" xr3:uid="{777E6790-3E17-4B05-A13F-CC9EC7CAAB18}" name="GENERAL WORKER2" dataDxfId="67"/>
    <tableColumn id="65" xr3:uid="{00000000-0010-0000-0000-000041000000}" name="GRADE A47" dataDxfId="66"/>
    <tableColumn id="66" xr3:uid="{00000000-0010-0000-0000-000042000000}" name="GRADE A48" dataDxfId="65"/>
    <tableColumn id="67" xr3:uid="{00000000-0010-0000-0000-000043000000}" name="GRADE B49" dataDxfId="64"/>
    <tableColumn id="68" xr3:uid="{00000000-0010-0000-0000-000044000000}" name="GRADE B50" dataDxfId="63"/>
    <tableColumn id="69" xr3:uid="{00000000-0010-0000-0000-000045000000}" name="GRADE C51" dataDxfId="62"/>
    <tableColumn id="70" xr3:uid="{00000000-0010-0000-0000-000046000000}" name="GRADE C52" dataDxfId="61"/>
    <tableColumn id="71" xr3:uid="{00000000-0010-0000-0000-000047000000}" name="GRADE A53" dataDxfId="60"/>
    <tableColumn id="72" xr3:uid="{00000000-0010-0000-0000-000048000000}" name="GRADE A54" dataDxfId="59"/>
    <tableColumn id="73" xr3:uid="{00000000-0010-0000-0000-000049000000}" name="GRADE B55" dataDxfId="58"/>
    <tableColumn id="74" xr3:uid="{00000000-0010-0000-0000-00004A000000}" name="GRADE B56" dataDxfId="57"/>
    <tableColumn id="75" xr3:uid="{00000000-0010-0000-0000-00004B000000}" name="GRADE C57" dataDxfId="56"/>
    <tableColumn id="76" xr3:uid="{00000000-0010-0000-0000-00004C000000}" name="GRADE C58" dataDxfId="55"/>
    <tableColumn id="77" xr3:uid="{00000000-0010-0000-0000-00004D000000}" name="TOTAL NO OF GUARDS" dataDxfId="54">
      <calculatedColumnFormula>SUM(Q5:BM5)</calculatedColumnFormula>
    </tableColumn>
    <tableColumn id="78" xr3:uid="{00000000-0010-0000-0000-00004E000000}" name="2 WAY RADIO" dataDxfId="53"/>
    <tableColumn id="79" xr3:uid="{00000000-0010-0000-0000-00004F000000}" name="2 WAY RADIO59" dataDxfId="52"/>
    <tableColumn id="82" xr3:uid="{00000000-0010-0000-0000-000052000000}" name="CELLPHONE" dataDxfId="51"/>
    <tableColumn id="83" xr3:uid="{00000000-0010-0000-0000-000053000000}" name="CELLPHONE61" dataDxfId="50"/>
    <tableColumn id="84" xr3:uid="{00000000-0010-0000-0000-000054000000}" name="HANDHELD SCANNERS" dataDxfId="49"/>
    <tableColumn id="85" xr3:uid="{00000000-0010-0000-0000-000055000000}" name="HANDHELD SCANNERS62" dataDxfId="48"/>
    <tableColumn id="86" xr3:uid="{00000000-0010-0000-0000-000056000000}" name="DOGS" dataDxfId="47"/>
    <tableColumn id="87" xr3:uid="{00000000-0010-0000-0000-000057000000}" name="DOGS63" dataDxfId="46"/>
    <tableColumn id="88" xr3:uid="{00000000-0010-0000-0000-000058000000}" name="FIREARMS" dataDxfId="45"/>
    <tableColumn id="89" xr3:uid="{00000000-0010-0000-0000-000059000000}" name="FIREARMS64" dataDxfId="44"/>
    <tableColumn id="96" xr3:uid="{00000000-0010-0000-0000-000060000000}" name="Bullet Proof [SABS Approved - Leve 3]" dataDxfId="43"/>
    <tableColumn id="97" xr3:uid="{00000000-0010-0000-0000-000061000000}" name="Bullet Proof [SABS Approved - Leve 3]68" dataDxfId="42"/>
    <tableColumn id="98" xr3:uid="{00000000-0010-0000-0000-000062000000}" name="GUARDHUT" dataDxfId="41"/>
    <tableColumn id="99" xr3:uid="{00000000-0010-0000-0000-000063000000}" name="GUARDHUT69" dataDxfId="40"/>
    <tableColumn id="100" xr3:uid="{00000000-0010-0000-0000-000064000000}" name="PORTABLE TOILET" dataDxfId="39"/>
    <tableColumn id="101" xr3:uid="{00000000-0010-0000-0000-000065000000}" name="PORTABLE TOILET70" dataDxfId="38"/>
    <tableColumn id="102" xr3:uid="{00000000-0010-0000-0000-000066000000}" name="5 SEATER: SEDAN/HATCH BACK" dataDxfId="37"/>
    <tableColumn id="103" xr3:uid="{00000000-0010-0000-0000-000067000000}" name="5 SEATER: SEDAN/HATCH BACK71" dataDxfId="36"/>
    <tableColumn id="104" xr3:uid="{00000000-0010-0000-0000-000068000000}" name="5 SEATER: HIGH PERFORMANCE: SEDAN/HATCHBACK/SUV/DOUBLE CAB 4 X 4" dataDxfId="35"/>
    <tableColumn id="105" xr3:uid="{00000000-0010-0000-0000-000069000000}" name="5 SEATER: HIGH PERFORMANCE: SEDAN/HATCHBACK/SUV/DOUBLE CAB 4 X 472" dataDxfId="34"/>
    <tableColumn id="106" xr3:uid="{00000000-0010-0000-0000-00006A000000}" name="DOUBLE CAB 4 x 4 " dataDxfId="33"/>
    <tableColumn id="107" xr3:uid="{00000000-0010-0000-0000-00006B000000}" name="DOUBLE CAB 4 x 4 73" dataDxfId="32"/>
    <tableColumn id="108" xr3:uid="{00000000-0010-0000-0000-00006C000000}" name="SINGLE CAB 4 x 4" dataDxfId="31"/>
    <tableColumn id="109" xr3:uid="{00000000-0010-0000-0000-00006D000000}" name="SINGLE CAB 4 x 4 74" dataDxfId="30"/>
    <tableColumn id="110" xr3:uid="{00000000-0010-0000-0000-00006E000000}" name="10 SEATER PLUS: MINIBUS" dataDxfId="29"/>
    <tableColumn id="111" xr3:uid="{00000000-0010-0000-0000-00006F000000}" name="10 SEATER PLUS: MINIBUS75" dataDxfId="28"/>
    <tableColumn id="112" xr3:uid="{00000000-0010-0000-0000-000070000000}" name="TWO WHEEL SAGWAY" dataDxfId="27"/>
    <tableColumn id="113" xr3:uid="{00000000-0010-0000-0000-000071000000}" name="TWO WHEEL SAGWAY76" dataDxfId="26"/>
    <tableColumn id="114" xr3:uid="{00000000-0010-0000-0000-000072000000}" name="ELECTRIC GOLF CART 2 SEATER " dataDxfId="25"/>
    <tableColumn id="115" xr3:uid="{00000000-0010-0000-0000-000073000000}" name="ELECTRIC GOLF CART 2 SEATER 77" dataDxfId="24"/>
    <tableColumn id="116" xr3:uid="{00000000-0010-0000-0000-000074000000}" name="ELECTRIC GOLF CART 4 SEATER " dataDxfId="23"/>
    <tableColumn id="117" xr3:uid="{00000000-0010-0000-0000-000075000000}" name="ELECTRIC GOLF CART 4 SEATER 78" dataDxfId="22"/>
    <tableColumn id="118" xr3:uid="{00000000-0010-0000-0000-000076000000}" name="BICYCLE" dataDxfId="21"/>
    <tableColumn id="119" xr3:uid="{00000000-0010-0000-0000-000077000000}" name="BICYCLE79" dataDxfId="20"/>
    <tableColumn id="120" xr3:uid="{00000000-0010-0000-0000-000078000000}" name="PATROL MONITORING SYSTEM" dataDxfId="19"/>
    <tableColumn id="121" xr3:uid="{00000000-0010-0000-0000-000079000000}" name="PATROL MONITORING SYSTEM80" dataDxfId="18"/>
    <tableColumn id="122" xr3:uid="{00000000-0010-0000-0000-00007A000000}" name="ELECTRONIC VEHICLE &amp; LICENCE REGISTERS" dataDxfId="17"/>
    <tableColumn id="123" xr3:uid="{00000000-0010-0000-0000-00007B000000}" name="ELECTRONIC VEHICLE &amp; LICENCE REGISTERS81" dataDxfId="16"/>
    <tableColumn id="124" xr3:uid="{00000000-0010-0000-0000-00007C000000}" name="ELECTRONIC SIGN ON &amp; OFF DUTY [BIOMETRIX]" dataDxfId="15"/>
    <tableColumn id="125" xr3:uid="{00000000-0010-0000-0000-00007D000000}" name="ELECTRONIC SIGN ON &amp; OFF DUTY [BIOMETRIX]82" dataDxfId="14"/>
    <tableColumn id="126" xr3:uid="{00000000-0010-0000-0000-00007E000000}" name="ALARM" dataDxfId="13"/>
    <tableColumn id="127" xr3:uid="{00000000-0010-0000-0000-00007F000000}" name="ALARM83" dataDxfId="12"/>
    <tableColumn id="136" xr3:uid="{00000000-0010-0000-0000-000088000000}" name="LONG HANDLE AXE" dataDxfId="11"/>
    <tableColumn id="137" xr3:uid="{00000000-0010-0000-0000-000089000000}" name="LONG HANDLE AXE88" dataDxfId="10"/>
    <tableColumn id="138" xr3:uid="{00000000-0010-0000-0000-00008A000000}" name="HAMMER" dataDxfId="9"/>
    <tableColumn id="139" xr3:uid="{00000000-0010-0000-0000-00008B000000}" name="HAMMER89" dataDxfId="8"/>
    <tableColumn id="140" xr3:uid="{00000000-0010-0000-0000-00008C000000}" name="CHAINSAW" dataDxfId="7"/>
    <tableColumn id="141" xr3:uid="{00000000-0010-0000-0000-00008D000000}" name="CHAINSAW90" dataDxfId="6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  <pageSetUpPr fitToPage="1"/>
  </sheetPr>
  <dimension ref="A1:DW17"/>
  <sheetViews>
    <sheetView tabSelected="1" zoomScale="80" zoomScaleNormal="80" workbookViewId="0">
      <selection activeCell="J10" sqref="J10"/>
    </sheetView>
  </sheetViews>
  <sheetFormatPr defaultColWidth="8.88671875" defaultRowHeight="33" customHeight="1" x14ac:dyDescent="0.2"/>
  <cols>
    <col min="1" max="1" width="2.88671875" style="153" customWidth="1"/>
    <col min="2" max="2" width="5.88671875" style="153" customWidth="1"/>
    <col min="3" max="3" width="6.88671875" style="153" customWidth="1"/>
    <col min="4" max="4" width="5.33203125" style="153" customWidth="1"/>
    <col min="5" max="5" width="21.44140625" style="153" customWidth="1"/>
    <col min="6" max="6" width="7.6640625" style="153" customWidth="1"/>
    <col min="7" max="7" width="18" style="153" customWidth="1"/>
    <col min="8" max="8" width="7.5546875" style="153" customWidth="1"/>
    <col min="9" max="9" width="5.109375" style="153" customWidth="1"/>
    <col min="10" max="10" width="21.88671875" style="153" customWidth="1"/>
    <col min="11" max="11" width="8.5546875" style="153" customWidth="1"/>
    <col min="12" max="12" width="12.44140625" style="153" customWidth="1"/>
    <col min="13" max="16" width="4.44140625" style="153" customWidth="1"/>
    <col min="17" max="17" width="9" style="153" hidden="1" customWidth="1"/>
    <col min="18" max="18" width="9.88671875" style="153" hidden="1" customWidth="1"/>
    <col min="19" max="19" width="8.88671875" style="153" hidden="1" customWidth="1"/>
    <col min="20" max="20" width="9.6640625" style="153" hidden="1" customWidth="1"/>
    <col min="21" max="21" width="8.88671875" style="153" hidden="1" customWidth="1"/>
    <col min="22" max="22" width="9.6640625" style="153" hidden="1" customWidth="1"/>
    <col min="23" max="24" width="9.88671875" style="153" hidden="1" customWidth="1"/>
    <col min="25" max="27" width="9.6640625" style="153" hidden="1" customWidth="1"/>
    <col min="28" max="28" width="10.5546875" style="153" hidden="1" customWidth="1"/>
    <col min="29" max="30" width="10.6640625" style="153" hidden="1" customWidth="1"/>
    <col min="31" max="34" width="10.5546875" style="153" hidden="1" customWidth="1"/>
    <col min="35" max="36" width="10.6640625" style="153" hidden="1" customWidth="1"/>
    <col min="37" max="40" width="10.5546875" style="153" hidden="1" customWidth="1"/>
    <col min="41" max="42" width="10.6640625" style="153" hidden="1" customWidth="1"/>
    <col min="43" max="46" width="10.5546875" style="153" hidden="1" customWidth="1"/>
    <col min="47" max="48" width="10.6640625" style="153" hidden="1" customWidth="1"/>
    <col min="49" max="52" width="10.5546875" style="153" hidden="1" customWidth="1"/>
    <col min="53" max="54" width="10.6640625" style="153" hidden="1" customWidth="1"/>
    <col min="55" max="58" width="10.5546875" style="153" hidden="1" customWidth="1"/>
    <col min="59" max="66" width="5.44140625" style="153" customWidth="1"/>
    <col min="67" max="78" width="3.33203125" style="153" hidden="1" customWidth="1"/>
    <col min="79" max="79" width="6.33203125" style="153" customWidth="1"/>
    <col min="80" max="83" width="4.109375" style="153" customWidth="1"/>
    <col min="84" max="87" width="4.109375" style="153" hidden="1" customWidth="1"/>
    <col min="88" max="91" width="4.109375" style="153" customWidth="1"/>
    <col min="92" max="99" width="4.109375" style="153" hidden="1" customWidth="1"/>
    <col min="100" max="105" width="4.109375" style="153" customWidth="1"/>
    <col min="106" max="121" width="4.109375" style="153" hidden="1" customWidth="1"/>
    <col min="122" max="127" width="4.109375" style="153" customWidth="1"/>
    <col min="128" max="144" width="9" style="153" customWidth="1"/>
    <col min="145" max="145" width="13.33203125" style="153" customWidth="1"/>
    <col min="146" max="165" width="11" style="153" customWidth="1"/>
    <col min="166" max="166" width="15.33203125" style="153" customWidth="1"/>
    <col min="167" max="186" width="11" style="153" customWidth="1"/>
    <col min="187" max="187" width="15.33203125" style="153" customWidth="1"/>
    <col min="188" max="16384" width="8.88671875" style="153"/>
  </cols>
  <sheetData>
    <row r="1" spans="1:127" ht="33" customHeight="1" thickBot="1" x14ac:dyDescent="0.25">
      <c r="A1" s="405" t="s">
        <v>309</v>
      </c>
      <c r="B1" s="406"/>
      <c r="C1" s="406"/>
      <c r="D1" s="406"/>
      <c r="E1" s="406"/>
      <c r="F1" s="406"/>
      <c r="G1" s="406"/>
      <c r="H1" s="406"/>
      <c r="I1" s="406"/>
      <c r="J1" s="406"/>
      <c r="K1" s="406"/>
      <c r="L1" s="407"/>
      <c r="M1" s="423" t="s">
        <v>117</v>
      </c>
      <c r="N1" s="424"/>
      <c r="O1" s="424"/>
      <c r="P1" s="425"/>
      <c r="Q1" s="426" t="s">
        <v>7</v>
      </c>
      <c r="R1" s="426"/>
      <c r="S1" s="426"/>
      <c r="T1" s="426"/>
      <c r="U1" s="426"/>
      <c r="V1" s="426"/>
      <c r="W1" s="426"/>
      <c r="X1" s="426"/>
      <c r="Y1" s="426"/>
      <c r="Z1" s="426"/>
      <c r="AA1" s="426"/>
      <c r="AB1" s="426"/>
      <c r="AC1" s="426"/>
      <c r="AD1" s="426"/>
      <c r="AE1" s="426"/>
      <c r="AF1" s="426"/>
      <c r="AG1" s="426"/>
      <c r="AH1" s="426"/>
      <c r="AI1" s="426"/>
      <c r="AJ1" s="426"/>
      <c r="AK1" s="426"/>
      <c r="AL1" s="426"/>
      <c r="AM1" s="426"/>
      <c r="AN1" s="426"/>
      <c r="AO1" s="426"/>
      <c r="AP1" s="426"/>
      <c r="AQ1" s="426"/>
      <c r="AR1" s="426"/>
      <c r="AS1" s="426"/>
      <c r="AT1" s="426"/>
      <c r="AU1" s="426"/>
      <c r="AV1" s="426"/>
      <c r="AW1" s="426"/>
      <c r="AX1" s="426"/>
      <c r="AY1" s="426"/>
      <c r="AZ1" s="426"/>
      <c r="BA1" s="426"/>
      <c r="BB1" s="426"/>
      <c r="BC1" s="426"/>
      <c r="BD1" s="426"/>
      <c r="BE1" s="426"/>
      <c r="BF1" s="426"/>
      <c r="BG1" s="426"/>
      <c r="BH1" s="426"/>
      <c r="BI1" s="426"/>
      <c r="BJ1" s="426"/>
      <c r="BK1" s="426"/>
      <c r="BL1" s="426"/>
      <c r="BM1" s="426"/>
      <c r="BN1" s="426"/>
      <c r="BO1" s="426"/>
      <c r="BP1" s="426"/>
      <c r="BQ1" s="426"/>
      <c r="BR1" s="426"/>
      <c r="BS1" s="426"/>
      <c r="BT1" s="426"/>
      <c r="BU1" s="426"/>
      <c r="BV1" s="426"/>
      <c r="BW1" s="426"/>
      <c r="BX1" s="426"/>
      <c r="BY1" s="426"/>
      <c r="BZ1" s="426"/>
      <c r="CA1" s="335"/>
      <c r="CB1" s="423" t="s">
        <v>14</v>
      </c>
      <c r="CC1" s="424"/>
      <c r="CD1" s="424"/>
      <c r="CE1" s="424"/>
      <c r="CF1" s="424"/>
      <c r="CG1" s="424"/>
      <c r="CH1" s="424"/>
      <c r="CI1" s="424"/>
      <c r="CJ1" s="424"/>
      <c r="CK1" s="424"/>
      <c r="CL1" s="424"/>
      <c r="CM1" s="424"/>
      <c r="CN1" s="424"/>
      <c r="CO1" s="424"/>
      <c r="CP1" s="424"/>
      <c r="CQ1" s="424"/>
      <c r="CR1" s="424"/>
      <c r="CS1" s="424"/>
      <c r="CT1" s="424"/>
      <c r="CU1" s="424"/>
      <c r="CV1" s="424"/>
      <c r="CW1" s="424"/>
      <c r="CX1" s="424"/>
      <c r="CY1" s="424"/>
      <c r="CZ1" s="424"/>
      <c r="DA1" s="424"/>
      <c r="DB1" s="424"/>
      <c r="DC1" s="424"/>
      <c r="DD1" s="424"/>
      <c r="DE1" s="424"/>
      <c r="DF1" s="424"/>
      <c r="DG1" s="424"/>
      <c r="DH1" s="424"/>
      <c r="DI1" s="424"/>
      <c r="DJ1" s="424"/>
      <c r="DK1" s="424"/>
      <c r="DL1" s="424"/>
      <c r="DM1" s="424"/>
      <c r="DN1" s="424"/>
      <c r="DO1" s="424"/>
      <c r="DP1" s="424"/>
      <c r="DQ1" s="424"/>
      <c r="DR1" s="424"/>
      <c r="DS1" s="424"/>
      <c r="DT1" s="424"/>
      <c r="DU1" s="424"/>
      <c r="DV1" s="424"/>
      <c r="DW1" s="424"/>
    </row>
    <row r="2" spans="1:127" s="154" customFormat="1" ht="33" customHeight="1" thickBot="1" x14ac:dyDescent="0.25">
      <c r="A2" s="419" t="s">
        <v>118</v>
      </c>
      <c r="B2" s="420"/>
      <c r="C2" s="420"/>
      <c r="D2" s="420"/>
      <c r="E2" s="420"/>
      <c r="F2" s="420"/>
      <c r="G2" s="420"/>
      <c r="H2" s="420"/>
      <c r="I2" s="420"/>
      <c r="J2" s="420"/>
      <c r="K2" s="420"/>
      <c r="L2" s="421"/>
      <c r="M2" s="419" t="s">
        <v>117</v>
      </c>
      <c r="N2" s="420"/>
      <c r="O2" s="420"/>
      <c r="P2" s="421"/>
      <c r="Q2" s="419" t="s">
        <v>119</v>
      </c>
      <c r="R2" s="420"/>
      <c r="S2" s="420"/>
      <c r="T2" s="420"/>
      <c r="U2" s="420"/>
      <c r="V2" s="421"/>
      <c r="W2" s="419" t="s">
        <v>120</v>
      </c>
      <c r="X2" s="420"/>
      <c r="Y2" s="420"/>
      <c r="Z2" s="420"/>
      <c r="AA2" s="420"/>
      <c r="AB2" s="421"/>
      <c r="AC2" s="419" t="s">
        <v>121</v>
      </c>
      <c r="AD2" s="420"/>
      <c r="AE2" s="420"/>
      <c r="AF2" s="420"/>
      <c r="AG2" s="420"/>
      <c r="AH2" s="421"/>
      <c r="AI2" s="419" t="s">
        <v>122</v>
      </c>
      <c r="AJ2" s="420"/>
      <c r="AK2" s="420"/>
      <c r="AL2" s="420"/>
      <c r="AM2" s="420"/>
      <c r="AN2" s="421"/>
      <c r="AO2" s="419" t="s">
        <v>123</v>
      </c>
      <c r="AP2" s="420"/>
      <c r="AQ2" s="420"/>
      <c r="AR2" s="420"/>
      <c r="AS2" s="420"/>
      <c r="AT2" s="421"/>
      <c r="AU2" s="419" t="s">
        <v>124</v>
      </c>
      <c r="AV2" s="420"/>
      <c r="AW2" s="420"/>
      <c r="AX2" s="420"/>
      <c r="AY2" s="420"/>
      <c r="AZ2" s="421"/>
      <c r="BA2" s="419" t="s">
        <v>125</v>
      </c>
      <c r="BB2" s="420"/>
      <c r="BC2" s="420"/>
      <c r="BD2" s="420"/>
      <c r="BE2" s="420"/>
      <c r="BF2" s="421"/>
      <c r="BG2" s="419" t="s">
        <v>126</v>
      </c>
      <c r="BH2" s="420"/>
      <c r="BI2" s="420"/>
      <c r="BJ2" s="420"/>
      <c r="BK2" s="420"/>
      <c r="BL2" s="421"/>
      <c r="BM2" s="200"/>
      <c r="BN2" s="200"/>
      <c r="BO2" s="419" t="s">
        <v>127</v>
      </c>
      <c r="BP2" s="420"/>
      <c r="BQ2" s="420"/>
      <c r="BR2" s="420"/>
      <c r="BS2" s="420"/>
      <c r="BT2" s="421"/>
      <c r="BU2" s="419" t="s">
        <v>128</v>
      </c>
      <c r="BV2" s="420"/>
      <c r="BW2" s="420"/>
      <c r="BX2" s="420"/>
      <c r="BY2" s="420"/>
      <c r="BZ2" s="421"/>
      <c r="CA2" s="335"/>
      <c r="CB2" s="419" t="s">
        <v>13</v>
      </c>
      <c r="CC2" s="420"/>
      <c r="CD2" s="420"/>
      <c r="CE2" s="420"/>
      <c r="CF2" s="420"/>
      <c r="CG2" s="421"/>
      <c r="CH2" s="419" t="s">
        <v>12</v>
      </c>
      <c r="CI2" s="420"/>
      <c r="CJ2" s="420"/>
      <c r="CK2" s="420"/>
      <c r="CL2" s="420"/>
      <c r="CM2" s="421"/>
      <c r="CN2" s="419" t="s">
        <v>11</v>
      </c>
      <c r="CO2" s="420"/>
      <c r="CP2" s="420"/>
      <c r="CQ2" s="421"/>
      <c r="CR2" s="419" t="s">
        <v>129</v>
      </c>
      <c r="CS2" s="420"/>
      <c r="CT2" s="420"/>
      <c r="CU2" s="420"/>
      <c r="CV2" s="420"/>
      <c r="CW2" s="420"/>
      <c r="CX2" s="420"/>
      <c r="CY2" s="420"/>
      <c r="CZ2" s="420"/>
      <c r="DA2" s="421"/>
      <c r="DB2" s="419" t="s">
        <v>130</v>
      </c>
      <c r="DC2" s="420"/>
      <c r="DD2" s="420"/>
      <c r="DE2" s="420"/>
      <c r="DF2" s="420"/>
      <c r="DG2" s="420"/>
      <c r="DH2" s="420"/>
      <c r="DI2" s="421"/>
      <c r="DJ2" s="419" t="s">
        <v>10</v>
      </c>
      <c r="DK2" s="420"/>
      <c r="DL2" s="420"/>
      <c r="DM2" s="420"/>
      <c r="DN2" s="420"/>
      <c r="DO2" s="420"/>
      <c r="DP2" s="420"/>
      <c r="DQ2" s="421"/>
      <c r="DR2" s="419" t="s">
        <v>8</v>
      </c>
      <c r="DS2" s="420"/>
      <c r="DT2" s="420"/>
      <c r="DU2" s="420"/>
      <c r="DV2" s="420"/>
      <c r="DW2" s="421"/>
    </row>
    <row r="3" spans="1:127" s="162" customFormat="1" ht="61.5" customHeight="1" thickBot="1" x14ac:dyDescent="0.35">
      <c r="A3" s="155"/>
      <c r="B3" s="156"/>
      <c r="C3" s="156"/>
      <c r="D3" s="156"/>
      <c r="E3" s="157"/>
      <c r="F3" s="156"/>
      <c r="G3" s="156"/>
      <c r="H3" s="156"/>
      <c r="I3" s="156"/>
      <c r="J3" s="157"/>
      <c r="K3" s="156"/>
      <c r="L3" s="158"/>
      <c r="M3" s="159"/>
      <c r="N3" s="160"/>
      <c r="O3" s="160"/>
      <c r="P3" s="161"/>
      <c r="Q3" s="159" t="s">
        <v>131</v>
      </c>
      <c r="R3" s="160" t="s">
        <v>132</v>
      </c>
      <c r="S3" s="159" t="s">
        <v>131</v>
      </c>
      <c r="T3" s="160" t="s">
        <v>132</v>
      </c>
      <c r="U3" s="159" t="s">
        <v>131</v>
      </c>
      <c r="V3" s="161" t="s">
        <v>132</v>
      </c>
      <c r="W3" s="159" t="s">
        <v>131</v>
      </c>
      <c r="X3" s="160" t="s">
        <v>132</v>
      </c>
      <c r="Y3" s="159" t="s">
        <v>131</v>
      </c>
      <c r="Z3" s="160" t="s">
        <v>132</v>
      </c>
      <c r="AA3" s="159" t="s">
        <v>131</v>
      </c>
      <c r="AB3" s="161" t="s">
        <v>132</v>
      </c>
      <c r="AC3" s="159" t="s">
        <v>131</v>
      </c>
      <c r="AD3" s="160" t="s">
        <v>132</v>
      </c>
      <c r="AE3" s="159" t="s">
        <v>131</v>
      </c>
      <c r="AF3" s="160" t="s">
        <v>132</v>
      </c>
      <c r="AG3" s="159" t="s">
        <v>131</v>
      </c>
      <c r="AH3" s="161" t="s">
        <v>132</v>
      </c>
      <c r="AI3" s="159" t="s">
        <v>131</v>
      </c>
      <c r="AJ3" s="160" t="s">
        <v>132</v>
      </c>
      <c r="AK3" s="159" t="s">
        <v>131</v>
      </c>
      <c r="AL3" s="160" t="s">
        <v>132</v>
      </c>
      <c r="AM3" s="159" t="s">
        <v>131</v>
      </c>
      <c r="AN3" s="161" t="s">
        <v>132</v>
      </c>
      <c r="AO3" s="159" t="s">
        <v>131</v>
      </c>
      <c r="AP3" s="160" t="s">
        <v>132</v>
      </c>
      <c r="AQ3" s="159" t="s">
        <v>131</v>
      </c>
      <c r="AR3" s="160" t="s">
        <v>132</v>
      </c>
      <c r="AS3" s="159" t="s">
        <v>131</v>
      </c>
      <c r="AT3" s="161" t="s">
        <v>132</v>
      </c>
      <c r="AU3" s="159" t="s">
        <v>131</v>
      </c>
      <c r="AV3" s="160" t="s">
        <v>132</v>
      </c>
      <c r="AW3" s="159" t="s">
        <v>131</v>
      </c>
      <c r="AX3" s="160" t="s">
        <v>132</v>
      </c>
      <c r="AY3" s="159" t="s">
        <v>131</v>
      </c>
      <c r="AZ3" s="161" t="s">
        <v>132</v>
      </c>
      <c r="BA3" s="159" t="s">
        <v>131</v>
      </c>
      <c r="BB3" s="160" t="s">
        <v>132</v>
      </c>
      <c r="BC3" s="159" t="s">
        <v>131</v>
      </c>
      <c r="BD3" s="160" t="s">
        <v>132</v>
      </c>
      <c r="BE3" s="159" t="s">
        <v>131</v>
      </c>
      <c r="BF3" s="161" t="s">
        <v>132</v>
      </c>
      <c r="BG3" s="366" t="s">
        <v>131</v>
      </c>
      <c r="BH3" s="365" t="s">
        <v>132</v>
      </c>
      <c r="BI3" s="366" t="s">
        <v>131</v>
      </c>
      <c r="BJ3" s="365" t="s">
        <v>132</v>
      </c>
      <c r="BK3" s="366" t="s">
        <v>131</v>
      </c>
      <c r="BL3" s="367" t="s">
        <v>132</v>
      </c>
      <c r="BM3" s="366" t="s">
        <v>131</v>
      </c>
      <c r="BN3" s="367" t="s">
        <v>132</v>
      </c>
      <c r="BO3" s="368" t="s">
        <v>131</v>
      </c>
      <c r="BP3" s="369" t="s">
        <v>132</v>
      </c>
      <c r="BQ3" s="368" t="s">
        <v>131</v>
      </c>
      <c r="BR3" s="369" t="s">
        <v>132</v>
      </c>
      <c r="BS3" s="368" t="s">
        <v>131</v>
      </c>
      <c r="BT3" s="370" t="s">
        <v>132</v>
      </c>
      <c r="BU3" s="368" t="s">
        <v>131</v>
      </c>
      <c r="BV3" s="369" t="s">
        <v>132</v>
      </c>
      <c r="BW3" s="368" t="s">
        <v>131</v>
      </c>
      <c r="BX3" s="369" t="s">
        <v>132</v>
      </c>
      <c r="BY3" s="368" t="s">
        <v>131</v>
      </c>
      <c r="BZ3" s="370" t="s">
        <v>132</v>
      </c>
      <c r="CA3" s="371"/>
      <c r="CB3" s="372" t="s">
        <v>131</v>
      </c>
      <c r="CC3" s="373" t="s">
        <v>132</v>
      </c>
      <c r="CD3" s="373" t="s">
        <v>131</v>
      </c>
      <c r="CE3" s="373" t="s">
        <v>132</v>
      </c>
      <c r="CF3" s="373" t="s">
        <v>131</v>
      </c>
      <c r="CG3" s="374" t="s">
        <v>132</v>
      </c>
      <c r="CH3" s="372" t="s">
        <v>131</v>
      </c>
      <c r="CI3" s="374" t="s">
        <v>132</v>
      </c>
      <c r="CJ3" s="372" t="s">
        <v>131</v>
      </c>
      <c r="CK3" s="374" t="s">
        <v>132</v>
      </c>
      <c r="CL3" s="377"/>
      <c r="CM3" s="376" t="s">
        <v>132</v>
      </c>
      <c r="CN3" s="378" t="s">
        <v>131</v>
      </c>
      <c r="CO3" s="379" t="s">
        <v>132</v>
      </c>
      <c r="CP3" s="380" t="s">
        <v>131</v>
      </c>
      <c r="CQ3" s="379" t="s">
        <v>132</v>
      </c>
      <c r="CR3" s="378" t="s">
        <v>131</v>
      </c>
      <c r="CS3" s="379" t="s">
        <v>132</v>
      </c>
      <c r="CT3" s="380" t="s">
        <v>131</v>
      </c>
      <c r="CU3" s="379" t="s">
        <v>132</v>
      </c>
      <c r="CV3" s="373" t="s">
        <v>131</v>
      </c>
      <c r="CW3" s="374" t="s">
        <v>132</v>
      </c>
      <c r="CX3" s="373" t="s">
        <v>131</v>
      </c>
      <c r="CY3" s="374" t="s">
        <v>132</v>
      </c>
      <c r="CZ3" s="373" t="s">
        <v>131</v>
      </c>
      <c r="DA3" s="374" t="s">
        <v>132</v>
      </c>
      <c r="DB3" s="378" t="s">
        <v>131</v>
      </c>
      <c r="DC3" s="379" t="s">
        <v>132</v>
      </c>
      <c r="DD3" s="380" t="s">
        <v>131</v>
      </c>
      <c r="DE3" s="379" t="s">
        <v>132</v>
      </c>
      <c r="DF3" s="380" t="s">
        <v>131</v>
      </c>
      <c r="DG3" s="379" t="s">
        <v>132</v>
      </c>
      <c r="DH3" s="380" t="s">
        <v>131</v>
      </c>
      <c r="DI3" s="379" t="s">
        <v>132</v>
      </c>
      <c r="DJ3" s="378" t="s">
        <v>131</v>
      </c>
      <c r="DK3" s="379" t="s">
        <v>132</v>
      </c>
      <c r="DL3" s="380" t="s">
        <v>131</v>
      </c>
      <c r="DM3" s="379" t="s">
        <v>132</v>
      </c>
      <c r="DN3" s="380" t="s">
        <v>131</v>
      </c>
      <c r="DO3" s="379" t="s">
        <v>132</v>
      </c>
      <c r="DP3" s="380" t="s">
        <v>131</v>
      </c>
      <c r="DQ3" s="379" t="s">
        <v>132</v>
      </c>
      <c r="DR3" s="375" t="s">
        <v>131</v>
      </c>
      <c r="DS3" s="376" t="s">
        <v>132</v>
      </c>
      <c r="DT3" s="381" t="s">
        <v>131</v>
      </c>
      <c r="DU3" s="376" t="s">
        <v>132</v>
      </c>
      <c r="DV3" s="381" t="s">
        <v>131</v>
      </c>
      <c r="DW3" s="376" t="s">
        <v>132</v>
      </c>
    </row>
    <row r="4" spans="1:127" s="164" customFormat="1" ht="97.5" customHeight="1" x14ac:dyDescent="0.3">
      <c r="A4" s="337" t="s">
        <v>133</v>
      </c>
      <c r="B4" s="338" t="s">
        <v>134</v>
      </c>
      <c r="C4" s="338" t="s">
        <v>135</v>
      </c>
      <c r="D4" s="338" t="s">
        <v>136</v>
      </c>
      <c r="E4" s="338" t="s">
        <v>137</v>
      </c>
      <c r="F4" s="338" t="s">
        <v>138</v>
      </c>
      <c r="G4" s="338" t="s">
        <v>139</v>
      </c>
      <c r="H4" s="338" t="s">
        <v>6</v>
      </c>
      <c r="I4" s="338" t="s">
        <v>140</v>
      </c>
      <c r="J4" s="338" t="s">
        <v>141</v>
      </c>
      <c r="K4" s="338" t="s">
        <v>142</v>
      </c>
      <c r="L4" s="339" t="s">
        <v>143</v>
      </c>
      <c r="M4" s="340" t="s">
        <v>144</v>
      </c>
      <c r="N4" s="341" t="s">
        <v>145</v>
      </c>
      <c r="O4" s="341" t="s">
        <v>146</v>
      </c>
      <c r="P4" s="342" t="s">
        <v>147</v>
      </c>
      <c r="Q4" s="337" t="s">
        <v>148</v>
      </c>
      <c r="R4" s="338" t="s">
        <v>188</v>
      </c>
      <c r="S4" s="338" t="s">
        <v>149</v>
      </c>
      <c r="T4" s="338" t="s">
        <v>189</v>
      </c>
      <c r="U4" s="338" t="s">
        <v>150</v>
      </c>
      <c r="V4" s="339" t="s">
        <v>190</v>
      </c>
      <c r="W4" s="337" t="s">
        <v>191</v>
      </c>
      <c r="X4" s="338" t="s">
        <v>192</v>
      </c>
      <c r="Y4" s="338" t="s">
        <v>193</v>
      </c>
      <c r="Z4" s="338" t="s">
        <v>194</v>
      </c>
      <c r="AA4" s="338" t="s">
        <v>195</v>
      </c>
      <c r="AB4" s="339" t="s">
        <v>196</v>
      </c>
      <c r="AC4" s="337" t="s">
        <v>197</v>
      </c>
      <c r="AD4" s="338" t="s">
        <v>198</v>
      </c>
      <c r="AE4" s="338" t="s">
        <v>199</v>
      </c>
      <c r="AF4" s="338" t="s">
        <v>200</v>
      </c>
      <c r="AG4" s="338" t="s">
        <v>201</v>
      </c>
      <c r="AH4" s="339" t="s">
        <v>202</v>
      </c>
      <c r="AI4" s="337" t="s">
        <v>203</v>
      </c>
      <c r="AJ4" s="338" t="s">
        <v>204</v>
      </c>
      <c r="AK4" s="338" t="s">
        <v>205</v>
      </c>
      <c r="AL4" s="338" t="s">
        <v>206</v>
      </c>
      <c r="AM4" s="338" t="s">
        <v>207</v>
      </c>
      <c r="AN4" s="339" t="s">
        <v>208</v>
      </c>
      <c r="AO4" s="337" t="s">
        <v>209</v>
      </c>
      <c r="AP4" s="338" t="s">
        <v>210</v>
      </c>
      <c r="AQ4" s="338" t="s">
        <v>211</v>
      </c>
      <c r="AR4" s="338" t="s">
        <v>212</v>
      </c>
      <c r="AS4" s="338" t="s">
        <v>213</v>
      </c>
      <c r="AT4" s="339" t="s">
        <v>214</v>
      </c>
      <c r="AU4" s="337" t="s">
        <v>215</v>
      </c>
      <c r="AV4" s="338" t="s">
        <v>216</v>
      </c>
      <c r="AW4" s="338" t="s">
        <v>217</v>
      </c>
      <c r="AX4" s="338" t="s">
        <v>218</v>
      </c>
      <c r="AY4" s="338" t="s">
        <v>219</v>
      </c>
      <c r="AZ4" s="339" t="s">
        <v>220</v>
      </c>
      <c r="BA4" s="337" t="s">
        <v>221</v>
      </c>
      <c r="BB4" s="338" t="s">
        <v>222</v>
      </c>
      <c r="BC4" s="338" t="s">
        <v>223</v>
      </c>
      <c r="BD4" s="338" t="s">
        <v>224</v>
      </c>
      <c r="BE4" s="338" t="s">
        <v>225</v>
      </c>
      <c r="BF4" s="339" t="s">
        <v>226</v>
      </c>
      <c r="BG4" s="392" t="s">
        <v>227</v>
      </c>
      <c r="BH4" s="382" t="s">
        <v>228</v>
      </c>
      <c r="BI4" s="382" t="s">
        <v>229</v>
      </c>
      <c r="BJ4" s="382" t="s">
        <v>230</v>
      </c>
      <c r="BK4" s="382" t="s">
        <v>231</v>
      </c>
      <c r="BL4" s="383" t="s">
        <v>232</v>
      </c>
      <c r="BM4" s="384" t="s">
        <v>273</v>
      </c>
      <c r="BN4" s="384" t="s">
        <v>274</v>
      </c>
      <c r="BO4" s="385" t="s">
        <v>233</v>
      </c>
      <c r="BP4" s="386" t="s">
        <v>234</v>
      </c>
      <c r="BQ4" s="386" t="s">
        <v>235</v>
      </c>
      <c r="BR4" s="386" t="s">
        <v>236</v>
      </c>
      <c r="BS4" s="386" t="s">
        <v>237</v>
      </c>
      <c r="BT4" s="387" t="s">
        <v>238</v>
      </c>
      <c r="BU4" s="385" t="s">
        <v>239</v>
      </c>
      <c r="BV4" s="386" t="s">
        <v>240</v>
      </c>
      <c r="BW4" s="386" t="s">
        <v>241</v>
      </c>
      <c r="BX4" s="386" t="s">
        <v>242</v>
      </c>
      <c r="BY4" s="386" t="s">
        <v>243</v>
      </c>
      <c r="BZ4" s="387" t="s">
        <v>244</v>
      </c>
      <c r="CA4" s="388" t="s">
        <v>151</v>
      </c>
      <c r="CB4" s="389" t="s">
        <v>152</v>
      </c>
      <c r="CC4" s="390" t="s">
        <v>245</v>
      </c>
      <c r="CD4" s="390" t="s">
        <v>153</v>
      </c>
      <c r="CE4" s="390" t="s">
        <v>246</v>
      </c>
      <c r="CF4" s="390" t="s">
        <v>154</v>
      </c>
      <c r="CG4" s="391" t="s">
        <v>247</v>
      </c>
      <c r="CH4" s="389" t="s">
        <v>155</v>
      </c>
      <c r="CI4" s="390" t="s">
        <v>248</v>
      </c>
      <c r="CJ4" s="390" t="s">
        <v>156</v>
      </c>
      <c r="CK4" s="391" t="s">
        <v>249</v>
      </c>
      <c r="CL4" s="382" t="s">
        <v>2</v>
      </c>
      <c r="CM4" s="383" t="s">
        <v>250</v>
      </c>
      <c r="CN4" s="385" t="s">
        <v>157</v>
      </c>
      <c r="CO4" s="386" t="s">
        <v>251</v>
      </c>
      <c r="CP4" s="386" t="s">
        <v>158</v>
      </c>
      <c r="CQ4" s="387" t="s">
        <v>252</v>
      </c>
      <c r="CR4" s="385" t="s">
        <v>159</v>
      </c>
      <c r="CS4" s="386" t="s">
        <v>253</v>
      </c>
      <c r="CT4" s="386" t="s">
        <v>160</v>
      </c>
      <c r="CU4" s="386" t="s">
        <v>254</v>
      </c>
      <c r="CV4" s="390" t="s">
        <v>295</v>
      </c>
      <c r="CW4" s="390" t="s">
        <v>296</v>
      </c>
      <c r="CX4" s="390" t="s">
        <v>297</v>
      </c>
      <c r="CY4" s="390" t="s">
        <v>298</v>
      </c>
      <c r="CZ4" s="390" t="s">
        <v>161</v>
      </c>
      <c r="DA4" s="391" t="s">
        <v>255</v>
      </c>
      <c r="DB4" s="385" t="s">
        <v>162</v>
      </c>
      <c r="DC4" s="386" t="s">
        <v>256</v>
      </c>
      <c r="DD4" s="386" t="s">
        <v>163</v>
      </c>
      <c r="DE4" s="386" t="s">
        <v>257</v>
      </c>
      <c r="DF4" s="386" t="s">
        <v>164</v>
      </c>
      <c r="DG4" s="386" t="s">
        <v>258</v>
      </c>
      <c r="DH4" s="386" t="s">
        <v>165</v>
      </c>
      <c r="DI4" s="387" t="s">
        <v>259</v>
      </c>
      <c r="DJ4" s="385" t="s">
        <v>166</v>
      </c>
      <c r="DK4" s="386" t="s">
        <v>260</v>
      </c>
      <c r="DL4" s="386" t="s">
        <v>167</v>
      </c>
      <c r="DM4" s="386" t="s">
        <v>261</v>
      </c>
      <c r="DN4" s="386" t="s">
        <v>168</v>
      </c>
      <c r="DO4" s="386" t="s">
        <v>262</v>
      </c>
      <c r="DP4" s="386" t="s">
        <v>169</v>
      </c>
      <c r="DQ4" s="387" t="s">
        <v>263</v>
      </c>
      <c r="DR4" s="392" t="s">
        <v>170</v>
      </c>
      <c r="DS4" s="382" t="s">
        <v>264</v>
      </c>
      <c r="DT4" s="382" t="s">
        <v>171</v>
      </c>
      <c r="DU4" s="382" t="s">
        <v>265</v>
      </c>
      <c r="DV4" s="382" t="s">
        <v>172</v>
      </c>
      <c r="DW4" s="383" t="s">
        <v>266</v>
      </c>
    </row>
    <row r="5" spans="1:127" ht="31.2" customHeight="1" x14ac:dyDescent="0.2">
      <c r="A5" s="395">
        <f>IF(ISTEXT(B5:B1146)*COUNTIF(B5:B1146,B5:B1146)=1,1,0)</f>
        <v>0</v>
      </c>
      <c r="B5" s="395"/>
      <c r="C5" s="396"/>
      <c r="D5" s="395" t="s">
        <v>173</v>
      </c>
      <c r="E5" s="401" t="s">
        <v>174</v>
      </c>
      <c r="F5" s="395" t="s">
        <v>175</v>
      </c>
      <c r="G5" s="395" t="s">
        <v>294</v>
      </c>
      <c r="H5" s="395" t="s">
        <v>6</v>
      </c>
      <c r="I5" s="395" t="s">
        <v>176</v>
      </c>
      <c r="J5" s="402" t="s">
        <v>177</v>
      </c>
      <c r="K5" s="395" t="s">
        <v>292</v>
      </c>
      <c r="L5" s="395"/>
      <c r="M5" s="397">
        <v>0.375</v>
      </c>
      <c r="N5" s="397">
        <v>0.875</v>
      </c>
      <c r="O5" s="397"/>
      <c r="P5" s="397"/>
      <c r="Q5" s="202"/>
      <c r="R5" s="202"/>
      <c r="S5" s="202"/>
      <c r="T5" s="202"/>
      <c r="U5" s="202"/>
      <c r="V5" s="202"/>
      <c r="W5" s="203"/>
      <c r="X5" s="203"/>
      <c r="Y5" s="203"/>
      <c r="Z5" s="203"/>
      <c r="AA5" s="203"/>
      <c r="AB5" s="203"/>
      <c r="AC5" s="204"/>
      <c r="AD5" s="203"/>
      <c r="AE5" s="203"/>
      <c r="AF5" s="203"/>
      <c r="AG5" s="203">
        <v>0</v>
      </c>
      <c r="AH5" s="205">
        <v>0</v>
      </c>
      <c r="AI5" s="204"/>
      <c r="AJ5" s="203"/>
      <c r="AK5" s="203"/>
      <c r="AL5" s="203"/>
      <c r="AM5" s="203"/>
      <c r="AN5" s="205"/>
      <c r="AO5" s="204"/>
      <c r="AP5" s="203"/>
      <c r="AQ5" s="203"/>
      <c r="AR5" s="203"/>
      <c r="AS5" s="203"/>
      <c r="AT5" s="205"/>
      <c r="AU5" s="204"/>
      <c r="AV5" s="203"/>
      <c r="AW5" s="203"/>
      <c r="AX5" s="203"/>
      <c r="AY5" s="203"/>
      <c r="AZ5" s="205"/>
      <c r="BA5" s="204"/>
      <c r="BB5" s="203"/>
      <c r="BC5" s="203"/>
      <c r="BD5" s="203"/>
      <c r="BE5" s="203"/>
      <c r="BF5" s="205"/>
      <c r="BG5" s="343">
        <v>1</v>
      </c>
      <c r="BH5" s="344"/>
      <c r="BI5" s="344">
        <v>5</v>
      </c>
      <c r="BJ5" s="344"/>
      <c r="BK5" s="344">
        <v>15</v>
      </c>
      <c r="BL5" s="345"/>
      <c r="BM5" s="344">
        <v>10</v>
      </c>
      <c r="BN5" s="344"/>
      <c r="BO5" s="206"/>
      <c r="BP5" s="203"/>
      <c r="BQ5" s="203"/>
      <c r="BR5" s="203"/>
      <c r="BS5" s="203"/>
      <c r="BT5" s="205"/>
      <c r="BU5" s="204"/>
      <c r="BV5" s="203"/>
      <c r="BW5" s="203"/>
      <c r="BX5" s="203"/>
      <c r="BY5" s="203"/>
      <c r="BZ5" s="205"/>
      <c r="CA5" s="336">
        <f t="shared" ref="CA5:CA7" si="0">SUM(Q5:BM5)</f>
        <v>31</v>
      </c>
      <c r="CB5" s="350">
        <v>12</v>
      </c>
      <c r="CC5" s="349"/>
      <c r="CD5" s="350">
        <v>6</v>
      </c>
      <c r="CE5" s="349"/>
      <c r="CF5" s="349"/>
      <c r="CG5" s="349"/>
      <c r="CH5" s="351"/>
      <c r="CI5" s="351"/>
      <c r="CJ5" s="350">
        <v>21</v>
      </c>
      <c r="CK5" s="349"/>
      <c r="CL5" s="344">
        <v>21</v>
      </c>
      <c r="CM5" s="344"/>
      <c r="CN5" s="207"/>
      <c r="CO5" s="203"/>
      <c r="CP5" s="207"/>
      <c r="CQ5" s="203"/>
      <c r="CR5" s="202"/>
      <c r="CS5" s="203"/>
      <c r="CT5" s="203"/>
      <c r="CU5" s="203"/>
      <c r="CV5" s="349">
        <v>5</v>
      </c>
      <c r="CW5" s="349"/>
      <c r="CX5" s="349">
        <v>1</v>
      </c>
      <c r="CY5" s="349"/>
      <c r="CZ5" s="350">
        <v>1</v>
      </c>
      <c r="DA5" s="349"/>
      <c r="DB5" s="203"/>
      <c r="DC5" s="203"/>
      <c r="DD5" s="203"/>
      <c r="DE5" s="203"/>
      <c r="DF5" s="203"/>
      <c r="DG5" s="203"/>
      <c r="DH5" s="207"/>
      <c r="DI5" s="203"/>
      <c r="DJ5" s="203"/>
      <c r="DK5" s="203"/>
      <c r="DL5" s="203"/>
      <c r="DM5" s="203"/>
      <c r="DN5" s="203"/>
      <c r="DO5" s="203"/>
      <c r="DP5" s="203"/>
      <c r="DQ5" s="203"/>
      <c r="DR5" s="360">
        <v>15</v>
      </c>
      <c r="DS5" s="344"/>
      <c r="DT5" s="360">
        <v>9</v>
      </c>
      <c r="DU5" s="344"/>
      <c r="DV5" s="360">
        <v>2</v>
      </c>
      <c r="DW5" s="344"/>
    </row>
    <row r="6" spans="1:127" s="212" customFormat="1" ht="33" customHeight="1" x14ac:dyDescent="0.2">
      <c r="A6" s="395">
        <f>IF(ISTEXT(B6:B1146)*COUNTIF(B6:B1146,B6:B1146)=1,1,0)</f>
        <v>0</v>
      </c>
      <c r="B6" s="395"/>
      <c r="C6" s="396"/>
      <c r="D6" s="395" t="s">
        <v>173</v>
      </c>
      <c r="E6" s="401" t="s">
        <v>178</v>
      </c>
      <c r="F6" s="395" t="s">
        <v>179</v>
      </c>
      <c r="G6" s="395" t="s">
        <v>294</v>
      </c>
      <c r="H6" s="395" t="s">
        <v>6</v>
      </c>
      <c r="I6" s="395" t="s">
        <v>176</v>
      </c>
      <c r="J6" s="402" t="s">
        <v>177</v>
      </c>
      <c r="K6" s="395" t="s">
        <v>292</v>
      </c>
      <c r="L6" s="395"/>
      <c r="M6" s="397">
        <v>0.375</v>
      </c>
      <c r="N6" s="397">
        <v>0.875</v>
      </c>
      <c r="O6" s="397"/>
      <c r="P6" s="397"/>
      <c r="Q6" s="208"/>
      <c r="R6" s="208"/>
      <c r="S6" s="208"/>
      <c r="T6" s="208"/>
      <c r="U6" s="208"/>
      <c r="V6" s="208"/>
      <c r="W6" s="209"/>
      <c r="X6" s="202"/>
      <c r="Y6" s="202"/>
      <c r="Z6" s="202"/>
      <c r="AA6" s="202"/>
      <c r="AB6" s="210"/>
      <c r="AC6" s="204"/>
      <c r="AD6" s="203"/>
      <c r="AE6" s="203"/>
      <c r="AF6" s="203"/>
      <c r="AG6" s="203">
        <v>0</v>
      </c>
      <c r="AH6" s="205">
        <v>0</v>
      </c>
      <c r="AI6" s="204"/>
      <c r="AJ6" s="203"/>
      <c r="AK6" s="203"/>
      <c r="AL6" s="203"/>
      <c r="AM6" s="203"/>
      <c r="AN6" s="205"/>
      <c r="AO6" s="204"/>
      <c r="AP6" s="203"/>
      <c r="AQ6" s="203"/>
      <c r="AR6" s="203"/>
      <c r="AS6" s="203"/>
      <c r="AT6" s="205"/>
      <c r="AU6" s="204"/>
      <c r="AV6" s="203"/>
      <c r="AW6" s="203"/>
      <c r="AX6" s="203"/>
      <c r="AY6" s="203"/>
      <c r="AZ6" s="205"/>
      <c r="BA6" s="204"/>
      <c r="BB6" s="203"/>
      <c r="BC6" s="203"/>
      <c r="BD6" s="203"/>
      <c r="BE6" s="203"/>
      <c r="BF6" s="205"/>
      <c r="BG6" s="343">
        <v>1</v>
      </c>
      <c r="BH6" s="344"/>
      <c r="BI6" s="344">
        <v>5</v>
      </c>
      <c r="BJ6" s="344"/>
      <c r="BK6" s="344">
        <v>15</v>
      </c>
      <c r="BL6" s="345"/>
      <c r="BM6" s="344">
        <v>10</v>
      </c>
      <c r="BN6" s="344"/>
      <c r="BO6" s="206"/>
      <c r="BP6" s="203"/>
      <c r="BQ6" s="203"/>
      <c r="BR6" s="203"/>
      <c r="BS6" s="203"/>
      <c r="BT6" s="205"/>
      <c r="BU6" s="204"/>
      <c r="BV6" s="203"/>
      <c r="BW6" s="203"/>
      <c r="BX6" s="203"/>
      <c r="BY6" s="203"/>
      <c r="BZ6" s="205"/>
      <c r="CA6" s="336">
        <f t="shared" si="0"/>
        <v>31</v>
      </c>
      <c r="CB6" s="350">
        <v>12</v>
      </c>
      <c r="CC6" s="350"/>
      <c r="CD6" s="352">
        <v>6</v>
      </c>
      <c r="CE6" s="350"/>
      <c r="CF6" s="350"/>
      <c r="CG6" s="353"/>
      <c r="CH6" s="354"/>
      <c r="CI6" s="351"/>
      <c r="CJ6" s="352">
        <v>21</v>
      </c>
      <c r="CK6" s="350"/>
      <c r="CL6" s="360">
        <v>21</v>
      </c>
      <c r="CM6" s="361"/>
      <c r="CN6" s="211"/>
      <c r="CO6" s="202"/>
      <c r="CP6" s="211"/>
      <c r="CQ6" s="210"/>
      <c r="CR6" s="202"/>
      <c r="CS6" s="202"/>
      <c r="CT6" s="202"/>
      <c r="CU6" s="202"/>
      <c r="CV6" s="350">
        <v>5</v>
      </c>
      <c r="CW6" s="350"/>
      <c r="CX6" s="350">
        <v>1</v>
      </c>
      <c r="CY6" s="350"/>
      <c r="CZ6" s="350">
        <v>1</v>
      </c>
      <c r="DA6" s="353"/>
      <c r="DB6" s="209"/>
      <c r="DC6" s="202"/>
      <c r="DD6" s="202"/>
      <c r="DE6" s="202"/>
      <c r="DF6" s="202"/>
      <c r="DG6" s="202"/>
      <c r="DH6" s="207"/>
      <c r="DI6" s="210"/>
      <c r="DJ6" s="209"/>
      <c r="DK6" s="202"/>
      <c r="DL6" s="202"/>
      <c r="DM6" s="202"/>
      <c r="DN6" s="202"/>
      <c r="DO6" s="202"/>
      <c r="DP6" s="202"/>
      <c r="DQ6" s="210"/>
      <c r="DR6" s="360">
        <v>15</v>
      </c>
      <c r="DS6" s="360"/>
      <c r="DT6" s="360">
        <v>9</v>
      </c>
      <c r="DU6" s="360"/>
      <c r="DV6" s="360">
        <v>2</v>
      </c>
      <c r="DW6" s="362"/>
    </row>
    <row r="7" spans="1:127" s="212" customFormat="1" ht="33" customHeight="1" x14ac:dyDescent="0.2">
      <c r="A7" s="398">
        <f>IF(ISTEXT(B7:B1147)*COUNTIF(B7:B1147,B7:B1147)=1,1,0)</f>
        <v>0</v>
      </c>
      <c r="B7" s="398"/>
      <c r="C7" s="399"/>
      <c r="D7" s="398" t="s">
        <v>173</v>
      </c>
      <c r="E7" s="403" t="s">
        <v>180</v>
      </c>
      <c r="F7" s="398" t="s">
        <v>181</v>
      </c>
      <c r="G7" s="395" t="s">
        <v>294</v>
      </c>
      <c r="H7" s="398" t="s">
        <v>6</v>
      </c>
      <c r="I7" s="398" t="s">
        <v>176</v>
      </c>
      <c r="J7" s="404" t="s">
        <v>177</v>
      </c>
      <c r="K7" s="395" t="s">
        <v>292</v>
      </c>
      <c r="L7" s="398"/>
      <c r="M7" s="400">
        <v>0.375</v>
      </c>
      <c r="N7" s="400">
        <v>0.875</v>
      </c>
      <c r="O7" s="400"/>
      <c r="P7" s="400"/>
      <c r="Q7" s="213"/>
      <c r="R7" s="213"/>
      <c r="S7" s="213"/>
      <c r="T7" s="213"/>
      <c r="U7" s="213"/>
      <c r="V7" s="213"/>
      <c r="W7" s="214"/>
      <c r="X7" s="215"/>
      <c r="Y7" s="215"/>
      <c r="Z7" s="215"/>
      <c r="AA7" s="215"/>
      <c r="AB7" s="216"/>
      <c r="AC7" s="214"/>
      <c r="AD7" s="215"/>
      <c r="AE7" s="215"/>
      <c r="AF7" s="215"/>
      <c r="AG7" s="215">
        <v>0</v>
      </c>
      <c r="AH7" s="216">
        <v>0</v>
      </c>
      <c r="AI7" s="214"/>
      <c r="AJ7" s="215"/>
      <c r="AK7" s="215"/>
      <c r="AL7" s="215"/>
      <c r="AM7" s="215"/>
      <c r="AN7" s="216"/>
      <c r="AO7" s="214"/>
      <c r="AP7" s="215"/>
      <c r="AQ7" s="215"/>
      <c r="AR7" s="215"/>
      <c r="AS7" s="215"/>
      <c r="AT7" s="216"/>
      <c r="AU7" s="214"/>
      <c r="AV7" s="215"/>
      <c r="AW7" s="215"/>
      <c r="AX7" s="215"/>
      <c r="AY7" s="215"/>
      <c r="AZ7" s="216"/>
      <c r="BA7" s="214"/>
      <c r="BB7" s="215"/>
      <c r="BC7" s="215"/>
      <c r="BD7" s="215"/>
      <c r="BE7" s="215"/>
      <c r="BF7" s="216"/>
      <c r="BG7" s="346">
        <v>1</v>
      </c>
      <c r="BH7" s="347"/>
      <c r="BI7" s="347">
        <v>5</v>
      </c>
      <c r="BJ7" s="347"/>
      <c r="BK7" s="347">
        <v>15</v>
      </c>
      <c r="BL7" s="348"/>
      <c r="BM7" s="347">
        <v>10</v>
      </c>
      <c r="BN7" s="347"/>
      <c r="BO7" s="217"/>
      <c r="BP7" s="215"/>
      <c r="BQ7" s="215"/>
      <c r="BR7" s="215"/>
      <c r="BS7" s="215"/>
      <c r="BT7" s="216"/>
      <c r="BU7" s="214"/>
      <c r="BV7" s="215"/>
      <c r="BW7" s="215"/>
      <c r="BX7" s="215"/>
      <c r="BY7" s="215"/>
      <c r="BZ7" s="216"/>
      <c r="CA7" s="393">
        <f t="shared" si="0"/>
        <v>31</v>
      </c>
      <c r="CB7" s="359">
        <v>12</v>
      </c>
      <c r="CC7" s="355"/>
      <c r="CD7" s="356">
        <v>6</v>
      </c>
      <c r="CE7" s="355"/>
      <c r="CF7" s="355"/>
      <c r="CG7" s="357"/>
      <c r="CH7" s="358"/>
      <c r="CI7" s="358"/>
      <c r="CJ7" s="356">
        <v>21</v>
      </c>
      <c r="CK7" s="355"/>
      <c r="CL7" s="347">
        <v>21</v>
      </c>
      <c r="CM7" s="348"/>
      <c r="CN7" s="219"/>
      <c r="CO7" s="215"/>
      <c r="CP7" s="219"/>
      <c r="CQ7" s="216"/>
      <c r="CR7" s="218"/>
      <c r="CS7" s="215"/>
      <c r="CT7" s="215"/>
      <c r="CU7" s="215"/>
      <c r="CV7" s="355">
        <v>5</v>
      </c>
      <c r="CW7" s="355"/>
      <c r="CX7" s="355">
        <v>1</v>
      </c>
      <c r="CY7" s="355"/>
      <c r="CZ7" s="359">
        <v>1</v>
      </c>
      <c r="DA7" s="357"/>
      <c r="DB7" s="214"/>
      <c r="DC7" s="215"/>
      <c r="DD7" s="215"/>
      <c r="DE7" s="215"/>
      <c r="DF7" s="215"/>
      <c r="DG7" s="215"/>
      <c r="DH7" s="219"/>
      <c r="DI7" s="216"/>
      <c r="DJ7" s="214"/>
      <c r="DK7" s="215"/>
      <c r="DL7" s="215"/>
      <c r="DM7" s="215"/>
      <c r="DN7" s="215"/>
      <c r="DO7" s="215"/>
      <c r="DP7" s="215"/>
      <c r="DQ7" s="216"/>
      <c r="DR7" s="363">
        <v>15</v>
      </c>
      <c r="DS7" s="347"/>
      <c r="DT7" s="363">
        <v>9</v>
      </c>
      <c r="DU7" s="347"/>
      <c r="DV7" s="363">
        <v>2</v>
      </c>
      <c r="DW7" s="364"/>
    </row>
    <row r="8" spans="1:127" ht="33" customHeight="1" thickBot="1" x14ac:dyDescent="0.25">
      <c r="Q8" s="163">
        <f t="shared" ref="Q8:AV8" si="1">SUM(Q5:Q7)</f>
        <v>0</v>
      </c>
      <c r="R8" s="163">
        <f t="shared" si="1"/>
        <v>0</v>
      </c>
      <c r="S8" s="163">
        <f t="shared" si="1"/>
        <v>0</v>
      </c>
      <c r="T8" s="163">
        <f t="shared" si="1"/>
        <v>0</v>
      </c>
      <c r="U8" s="163">
        <f t="shared" si="1"/>
        <v>0</v>
      </c>
      <c r="V8" s="163">
        <f t="shared" si="1"/>
        <v>0</v>
      </c>
      <c r="W8" s="163">
        <f t="shared" si="1"/>
        <v>0</v>
      </c>
      <c r="X8" s="163">
        <f t="shared" si="1"/>
        <v>0</v>
      </c>
      <c r="Y8" s="163">
        <f t="shared" si="1"/>
        <v>0</v>
      </c>
      <c r="Z8" s="163">
        <f t="shared" si="1"/>
        <v>0</v>
      </c>
      <c r="AA8" s="163">
        <f t="shared" si="1"/>
        <v>0</v>
      </c>
      <c r="AB8" s="163">
        <f t="shared" si="1"/>
        <v>0</v>
      </c>
      <c r="AC8" s="163">
        <f t="shared" si="1"/>
        <v>0</v>
      </c>
      <c r="AD8" s="163">
        <f t="shared" si="1"/>
        <v>0</v>
      </c>
      <c r="AE8" s="163">
        <f t="shared" si="1"/>
        <v>0</v>
      </c>
      <c r="AF8" s="163">
        <f t="shared" si="1"/>
        <v>0</v>
      </c>
      <c r="AG8" s="163">
        <f t="shared" si="1"/>
        <v>0</v>
      </c>
      <c r="AH8" s="163">
        <f t="shared" si="1"/>
        <v>0</v>
      </c>
      <c r="AI8" s="163">
        <f t="shared" si="1"/>
        <v>0</v>
      </c>
      <c r="AJ8" s="163">
        <f t="shared" si="1"/>
        <v>0</v>
      </c>
      <c r="AK8" s="163">
        <f t="shared" si="1"/>
        <v>0</v>
      </c>
      <c r="AL8" s="163">
        <f t="shared" si="1"/>
        <v>0</v>
      </c>
      <c r="AM8" s="163">
        <f t="shared" si="1"/>
        <v>0</v>
      </c>
      <c r="AN8" s="163">
        <f t="shared" si="1"/>
        <v>0</v>
      </c>
      <c r="AO8" s="163">
        <f t="shared" si="1"/>
        <v>0</v>
      </c>
      <c r="AP8" s="163">
        <f t="shared" si="1"/>
        <v>0</v>
      </c>
      <c r="AQ8" s="163">
        <f t="shared" si="1"/>
        <v>0</v>
      </c>
      <c r="AR8" s="163">
        <f t="shared" si="1"/>
        <v>0</v>
      </c>
      <c r="AS8" s="163">
        <f t="shared" si="1"/>
        <v>0</v>
      </c>
      <c r="AT8" s="163">
        <f t="shared" si="1"/>
        <v>0</v>
      </c>
      <c r="AU8" s="163">
        <f t="shared" si="1"/>
        <v>0</v>
      </c>
      <c r="AV8" s="163">
        <f t="shared" si="1"/>
        <v>0</v>
      </c>
      <c r="AW8" s="163">
        <f t="shared" ref="AW8:CB8" si="2">SUM(AW5:AW7)</f>
        <v>0</v>
      </c>
      <c r="AX8" s="163">
        <f t="shared" si="2"/>
        <v>0</v>
      </c>
      <c r="AY8" s="163">
        <f t="shared" si="2"/>
        <v>0</v>
      </c>
      <c r="AZ8" s="163">
        <f t="shared" si="2"/>
        <v>0</v>
      </c>
      <c r="BA8" s="163">
        <f t="shared" si="2"/>
        <v>0</v>
      </c>
      <c r="BB8" s="163">
        <f t="shared" si="2"/>
        <v>0</v>
      </c>
      <c r="BC8" s="163">
        <f t="shared" si="2"/>
        <v>0</v>
      </c>
      <c r="BD8" s="163">
        <f t="shared" si="2"/>
        <v>0</v>
      </c>
      <c r="BE8" s="163">
        <f t="shared" si="2"/>
        <v>0</v>
      </c>
      <c r="BF8" s="163">
        <f t="shared" si="2"/>
        <v>0</v>
      </c>
      <c r="BG8" s="394">
        <f t="shared" si="2"/>
        <v>3</v>
      </c>
      <c r="BH8" s="394">
        <f t="shared" si="2"/>
        <v>0</v>
      </c>
      <c r="BI8" s="394">
        <f t="shared" si="2"/>
        <v>15</v>
      </c>
      <c r="BJ8" s="394">
        <f t="shared" si="2"/>
        <v>0</v>
      </c>
      <c r="BK8" s="394">
        <f t="shared" si="2"/>
        <v>45</v>
      </c>
      <c r="BL8" s="394">
        <f t="shared" si="2"/>
        <v>0</v>
      </c>
      <c r="BM8" s="394">
        <f t="shared" si="2"/>
        <v>30</v>
      </c>
      <c r="BN8" s="394">
        <f t="shared" si="2"/>
        <v>0</v>
      </c>
      <c r="BO8" s="394">
        <f t="shared" si="2"/>
        <v>0</v>
      </c>
      <c r="BP8" s="394">
        <f t="shared" si="2"/>
        <v>0</v>
      </c>
      <c r="BQ8" s="394">
        <f t="shared" si="2"/>
        <v>0</v>
      </c>
      <c r="BR8" s="394">
        <f t="shared" si="2"/>
        <v>0</v>
      </c>
      <c r="BS8" s="394">
        <f t="shared" si="2"/>
        <v>0</v>
      </c>
      <c r="BT8" s="394">
        <f t="shared" si="2"/>
        <v>0</v>
      </c>
      <c r="BU8" s="394">
        <f t="shared" si="2"/>
        <v>0</v>
      </c>
      <c r="BV8" s="394">
        <f t="shared" si="2"/>
        <v>0</v>
      </c>
      <c r="BW8" s="394">
        <f t="shared" si="2"/>
        <v>0</v>
      </c>
      <c r="BX8" s="394">
        <f t="shared" si="2"/>
        <v>0</v>
      </c>
      <c r="BY8" s="394">
        <f t="shared" si="2"/>
        <v>0</v>
      </c>
      <c r="BZ8" s="394">
        <f t="shared" si="2"/>
        <v>0</v>
      </c>
      <c r="CA8" s="394">
        <f t="shared" si="2"/>
        <v>93</v>
      </c>
      <c r="CB8" s="394">
        <f t="shared" si="2"/>
        <v>36</v>
      </c>
      <c r="CC8" s="394">
        <f t="shared" ref="CC8:DF8" si="3">SUM(CC5:CC7)</f>
        <v>0</v>
      </c>
      <c r="CD8" s="394">
        <f t="shared" si="3"/>
        <v>18</v>
      </c>
      <c r="CE8" s="394">
        <f t="shared" si="3"/>
        <v>0</v>
      </c>
      <c r="CF8" s="394">
        <f t="shared" si="3"/>
        <v>0</v>
      </c>
      <c r="CG8" s="394">
        <f t="shared" si="3"/>
        <v>0</v>
      </c>
      <c r="CH8" s="394">
        <f t="shared" si="3"/>
        <v>0</v>
      </c>
      <c r="CI8" s="394">
        <f t="shared" si="3"/>
        <v>0</v>
      </c>
      <c r="CJ8" s="394">
        <f t="shared" si="3"/>
        <v>63</v>
      </c>
      <c r="CK8" s="394">
        <f t="shared" si="3"/>
        <v>0</v>
      </c>
      <c r="CL8" s="394">
        <f t="shared" si="3"/>
        <v>63</v>
      </c>
      <c r="CM8" s="394">
        <f t="shared" si="3"/>
        <v>0</v>
      </c>
      <c r="CN8" s="394">
        <f t="shared" si="3"/>
        <v>0</v>
      </c>
      <c r="CO8" s="394">
        <f t="shared" si="3"/>
        <v>0</v>
      </c>
      <c r="CP8" s="394">
        <f t="shared" si="3"/>
        <v>0</v>
      </c>
      <c r="CQ8" s="394">
        <f t="shared" si="3"/>
        <v>0</v>
      </c>
      <c r="CR8" s="394">
        <f t="shared" si="3"/>
        <v>0</v>
      </c>
      <c r="CS8" s="394">
        <f t="shared" si="3"/>
        <v>0</v>
      </c>
      <c r="CT8" s="394">
        <f t="shared" si="3"/>
        <v>0</v>
      </c>
      <c r="CU8" s="394">
        <f t="shared" si="3"/>
        <v>0</v>
      </c>
      <c r="CV8" s="394">
        <f t="shared" si="3"/>
        <v>15</v>
      </c>
      <c r="CW8" s="394">
        <f t="shared" si="3"/>
        <v>0</v>
      </c>
      <c r="CX8" s="394">
        <f t="shared" si="3"/>
        <v>3</v>
      </c>
      <c r="CY8" s="394">
        <f t="shared" si="3"/>
        <v>0</v>
      </c>
      <c r="CZ8" s="394">
        <f t="shared" si="3"/>
        <v>3</v>
      </c>
      <c r="DA8" s="394">
        <f t="shared" si="3"/>
        <v>0</v>
      </c>
      <c r="DB8" s="394">
        <f t="shared" si="3"/>
        <v>0</v>
      </c>
      <c r="DC8" s="394">
        <f t="shared" si="3"/>
        <v>0</v>
      </c>
      <c r="DD8" s="394">
        <f t="shared" si="3"/>
        <v>0</v>
      </c>
      <c r="DE8" s="394">
        <f t="shared" si="3"/>
        <v>0</v>
      </c>
      <c r="DF8" s="394">
        <f t="shared" si="3"/>
        <v>0</v>
      </c>
      <c r="DG8" s="394">
        <f t="shared" ref="DG8:DW8" si="4">SUM(DG5:DG7)</f>
        <v>0</v>
      </c>
      <c r="DH8" s="394">
        <f t="shared" si="4"/>
        <v>0</v>
      </c>
      <c r="DI8" s="394">
        <f t="shared" si="4"/>
        <v>0</v>
      </c>
      <c r="DJ8" s="394">
        <f t="shared" si="4"/>
        <v>0</v>
      </c>
      <c r="DK8" s="394">
        <f t="shared" si="4"/>
        <v>0</v>
      </c>
      <c r="DL8" s="394">
        <f t="shared" si="4"/>
        <v>0</v>
      </c>
      <c r="DM8" s="394">
        <f t="shared" si="4"/>
        <v>0</v>
      </c>
      <c r="DN8" s="394">
        <f t="shared" si="4"/>
        <v>0</v>
      </c>
      <c r="DO8" s="394">
        <f t="shared" si="4"/>
        <v>0</v>
      </c>
      <c r="DP8" s="394">
        <f t="shared" si="4"/>
        <v>0</v>
      </c>
      <c r="DQ8" s="394">
        <f t="shared" si="4"/>
        <v>0</v>
      </c>
      <c r="DR8" s="394">
        <f t="shared" si="4"/>
        <v>45</v>
      </c>
      <c r="DS8" s="394">
        <f t="shared" si="4"/>
        <v>0</v>
      </c>
      <c r="DT8" s="394">
        <f t="shared" si="4"/>
        <v>27</v>
      </c>
      <c r="DU8" s="394">
        <f t="shared" si="4"/>
        <v>0</v>
      </c>
      <c r="DV8" s="394">
        <f t="shared" si="4"/>
        <v>6</v>
      </c>
      <c r="DW8" s="394">
        <f t="shared" si="4"/>
        <v>0</v>
      </c>
    </row>
    <row r="9" spans="1:127" ht="33" customHeight="1" thickTop="1" x14ac:dyDescent="0.3">
      <c r="A9" s="3" t="s">
        <v>300</v>
      </c>
      <c r="B9"/>
      <c r="C9"/>
      <c r="D9"/>
      <c r="E9"/>
      <c r="F9"/>
      <c r="G9"/>
      <c r="H9"/>
      <c r="I9"/>
      <c r="J9"/>
      <c r="K9"/>
      <c r="L9"/>
      <c r="M9"/>
      <c r="N9"/>
      <c r="O9"/>
      <c r="P9"/>
    </row>
    <row r="10" spans="1:127" ht="33" customHeight="1" x14ac:dyDescent="0.3">
      <c r="A10" t="s">
        <v>301</v>
      </c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spans="1:127" ht="33" customHeight="1" thickBot="1" x14ac:dyDescent="0.35">
      <c r="A11" s="422" t="s">
        <v>308</v>
      </c>
      <c r="B11" s="422"/>
      <c r="C11" s="422"/>
      <c r="D11" s="422"/>
      <c r="E11" s="422"/>
      <c r="F11" s="422"/>
      <c r="G11" s="422"/>
      <c r="H11" s="422"/>
      <c r="I11" s="422"/>
      <c r="J11" s="422"/>
      <c r="K11" s="422"/>
      <c r="L11" s="422"/>
      <c r="M11" s="422"/>
      <c r="N11" s="422"/>
      <c r="O11" s="422"/>
      <c r="P11" s="422"/>
      <c r="Q11" s="422"/>
      <c r="R11" s="422"/>
      <c r="S11" s="422"/>
      <c r="T11" s="422"/>
      <c r="U11" s="422"/>
      <c r="V11" s="422"/>
      <c r="W11" s="422"/>
      <c r="X11" s="422"/>
      <c r="Y11" s="422"/>
      <c r="Z11" s="422"/>
      <c r="AA11" s="422"/>
      <c r="AB11" s="422"/>
      <c r="AC11" s="422"/>
      <c r="AD11" s="422"/>
      <c r="AE11" s="422"/>
      <c r="AF11" s="422"/>
      <c r="AG11" s="422"/>
      <c r="AH11" s="422"/>
      <c r="AI11" s="422"/>
      <c r="AJ11" s="422"/>
      <c r="AK11" s="422"/>
      <c r="AL11" s="422"/>
      <c r="AM11" s="422"/>
      <c r="AN11" s="422"/>
      <c r="AO11" s="422"/>
      <c r="AP11" s="422"/>
      <c r="AQ11" s="422"/>
      <c r="AR11" s="422"/>
      <c r="AS11" s="422"/>
      <c r="AT11" s="422"/>
      <c r="AU11" s="422"/>
      <c r="AV11" s="422"/>
      <c r="AW11" s="422"/>
      <c r="AX11" s="422"/>
      <c r="AY11" s="422"/>
      <c r="AZ11" s="422"/>
      <c r="BA11" s="422"/>
      <c r="BB11" s="422"/>
      <c r="BC11" s="422"/>
      <c r="BD11" s="422"/>
      <c r="BE11" s="422"/>
      <c r="BF11" s="422"/>
      <c r="BG11" s="422"/>
      <c r="BH11" s="422"/>
      <c r="BI11" s="422"/>
      <c r="BJ11" s="422"/>
      <c r="BK11" s="422"/>
      <c r="BL11" s="422"/>
      <c r="BM11" s="422"/>
      <c r="BN11" s="422"/>
      <c r="BO11" s="422"/>
      <c r="BP11" s="422"/>
      <c r="BQ11" s="422"/>
      <c r="BR11" s="422"/>
      <c r="BS11" s="422"/>
      <c r="BT11" s="422"/>
      <c r="BU11" s="422"/>
      <c r="BV11" s="422"/>
      <c r="BW11" s="422"/>
      <c r="BX11" s="422"/>
      <c r="BY11" s="422"/>
      <c r="BZ11" s="422"/>
      <c r="CA11" s="422"/>
      <c r="CB11" s="422"/>
      <c r="CC11" s="422"/>
      <c r="CD11" s="422"/>
      <c r="CE11" s="422"/>
      <c r="CF11" s="422"/>
      <c r="CG11" s="422"/>
      <c r="CH11" s="422"/>
      <c r="CI11" s="422"/>
      <c r="CJ11" s="422"/>
      <c r="CK11" s="422"/>
      <c r="CL11" s="422"/>
      <c r="CM11" s="422"/>
      <c r="CN11" s="422"/>
      <c r="CO11" s="422"/>
      <c r="CP11" s="422"/>
      <c r="CQ11" s="422"/>
      <c r="CR11" s="422"/>
      <c r="CS11" s="422"/>
      <c r="CT11" s="422"/>
      <c r="CU11" s="422"/>
      <c r="CV11" s="422"/>
      <c r="CW11" s="422"/>
      <c r="CX11" s="422"/>
      <c r="CY11" s="422"/>
      <c r="CZ11" s="422"/>
      <c r="DA11" s="422"/>
      <c r="DB11" s="422"/>
      <c r="DC11" s="422"/>
      <c r="DD11" s="422"/>
      <c r="DE11" s="422"/>
      <c r="DF11" s="422"/>
      <c r="DG11" s="422"/>
      <c r="DH11" s="422"/>
      <c r="DI11" s="422"/>
      <c r="DJ11" s="422"/>
      <c r="DK11" s="422"/>
      <c r="DL11" s="422"/>
      <c r="DM11" s="422"/>
      <c r="DN11" s="422"/>
      <c r="DO11" s="422"/>
      <c r="DP11" s="422"/>
      <c r="DQ11" s="422"/>
      <c r="DR11" s="422"/>
      <c r="DS11" s="422"/>
      <c r="DT11" s="422"/>
      <c r="DU11" s="422"/>
      <c r="DV11" s="422"/>
      <c r="DW11" s="422"/>
    </row>
    <row r="12" spans="1:127" ht="48" customHeight="1" thickBot="1" x14ac:dyDescent="0.35">
      <c r="A12" s="408" t="s">
        <v>302</v>
      </c>
      <c r="B12" s="409"/>
      <c r="C12" s="410"/>
      <c r="D12" s="329"/>
      <c r="E12" s="409"/>
      <c r="F12" s="411"/>
      <c r="G12" s="412"/>
      <c r="H12" s="412"/>
      <c r="I12" s="413"/>
      <c r="J12"/>
      <c r="K12"/>
      <c r="L12" s="3"/>
      <c r="M12"/>
      <c r="N12"/>
      <c r="O12"/>
      <c r="P12"/>
    </row>
    <row r="13" spans="1:127" ht="48" customHeight="1" thickBot="1" x14ac:dyDescent="0.35">
      <c r="A13" s="408" t="s">
        <v>303</v>
      </c>
      <c r="B13" s="409"/>
      <c r="C13" s="410"/>
      <c r="D13" s="329"/>
      <c r="E13" s="409"/>
      <c r="F13" s="414"/>
      <c r="G13" s="409"/>
      <c r="H13" s="412"/>
      <c r="I13" s="413"/>
      <c r="J13"/>
      <c r="K13"/>
      <c r="L13" s="3"/>
      <c r="M13"/>
      <c r="N13"/>
      <c r="O13"/>
      <c r="P13"/>
    </row>
    <row r="14" spans="1:127" ht="48" customHeight="1" thickBot="1" x14ac:dyDescent="0.35">
      <c r="A14" s="408" t="s">
        <v>304</v>
      </c>
      <c r="B14" s="409"/>
      <c r="C14" s="410"/>
      <c r="D14" s="329"/>
      <c r="E14" s="409"/>
      <c r="F14" s="414"/>
      <c r="G14" s="409"/>
      <c r="H14" s="412"/>
      <c r="I14" s="413"/>
      <c r="J14"/>
      <c r="K14"/>
      <c r="L14" s="3"/>
      <c r="M14"/>
      <c r="N14"/>
      <c r="O14"/>
      <c r="P14"/>
    </row>
    <row r="15" spans="1:127" ht="48" customHeight="1" thickBot="1" x14ac:dyDescent="0.35">
      <c r="A15" s="408" t="s">
        <v>305</v>
      </c>
      <c r="B15" s="409"/>
      <c r="C15" s="410"/>
      <c r="D15" s="329"/>
      <c r="E15" s="411"/>
      <c r="F15" s="414"/>
      <c r="G15" s="409"/>
      <c r="H15" s="412"/>
      <c r="I15" s="413"/>
      <c r="J15"/>
      <c r="K15"/>
      <c r="L15" s="3"/>
      <c r="M15"/>
      <c r="N15"/>
      <c r="O15"/>
      <c r="P15"/>
    </row>
    <row r="16" spans="1:127" ht="48" customHeight="1" thickBot="1" x14ac:dyDescent="0.35">
      <c r="A16" s="408" t="s">
        <v>306</v>
      </c>
      <c r="B16" s="409"/>
      <c r="C16" s="410"/>
      <c r="D16" s="329"/>
      <c r="E16" s="411"/>
      <c r="F16" s="414"/>
      <c r="G16" s="409"/>
      <c r="H16" s="412"/>
      <c r="I16" s="413"/>
      <c r="J16"/>
      <c r="K16"/>
      <c r="L16" s="3"/>
      <c r="M16"/>
      <c r="N16"/>
      <c r="O16"/>
      <c r="P16"/>
    </row>
    <row r="17" spans="1:16" ht="48" customHeight="1" thickBot="1" x14ac:dyDescent="0.35">
      <c r="A17" s="408" t="s">
        <v>307</v>
      </c>
      <c r="B17" s="409"/>
      <c r="C17" s="410"/>
      <c r="D17" s="329"/>
      <c r="E17" s="411"/>
      <c r="F17" s="414"/>
      <c r="G17" s="412"/>
      <c r="H17" s="412"/>
      <c r="I17" s="413"/>
      <c r="J17"/>
      <c r="K17"/>
      <c r="L17" s="3"/>
      <c r="M17"/>
      <c r="N17"/>
      <c r="O17"/>
      <c r="P17"/>
    </row>
  </sheetData>
  <mergeCells count="23">
    <mergeCell ref="A11:DW11"/>
    <mergeCell ref="BU2:BZ2"/>
    <mergeCell ref="M1:P1"/>
    <mergeCell ref="Q1:BZ1"/>
    <mergeCell ref="CB1:DW1"/>
    <mergeCell ref="A2:L2"/>
    <mergeCell ref="M2:P2"/>
    <mergeCell ref="Q2:V2"/>
    <mergeCell ref="W2:AB2"/>
    <mergeCell ref="AC2:AH2"/>
    <mergeCell ref="AI2:AN2"/>
    <mergeCell ref="AO2:AT2"/>
    <mergeCell ref="AU2:AZ2"/>
    <mergeCell ref="BA2:BF2"/>
    <mergeCell ref="BG2:BL2"/>
    <mergeCell ref="BO2:BT2"/>
    <mergeCell ref="DR2:DW2"/>
    <mergeCell ref="DJ2:DQ2"/>
    <mergeCell ref="CB2:CG2"/>
    <mergeCell ref="CH2:CM2"/>
    <mergeCell ref="CN2:CQ2"/>
    <mergeCell ref="CR2:DA2"/>
    <mergeCell ref="DB2:DI2"/>
  </mergeCells>
  <phoneticPr fontId="19" type="noConversion"/>
  <pageMargins left="0.7" right="0.7" top="0.75" bottom="0.75" header="0.3" footer="0.3"/>
  <pageSetup paperSize="8" scale="70" fitToHeight="0" orientation="landscape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/>
  </sheetPr>
  <dimension ref="A1:AB777"/>
  <sheetViews>
    <sheetView topLeftCell="A70" workbookViewId="0">
      <selection activeCell="D11" sqref="D11"/>
    </sheetView>
  </sheetViews>
  <sheetFormatPr defaultRowHeight="14.4" x14ac:dyDescent="0.3"/>
  <cols>
    <col min="3" max="3" width="8" customWidth="1"/>
    <col min="4" max="4" width="26.6640625" customWidth="1"/>
    <col min="5" max="5" width="4.44140625" customWidth="1"/>
    <col min="6" max="6" width="23.44140625" customWidth="1"/>
    <col min="7" max="8" width="10.33203125" style="185" customWidth="1"/>
    <col min="9" max="9" width="9.33203125" customWidth="1"/>
    <col min="10" max="10" width="17.5546875" bestFit="1" customWidth="1"/>
    <col min="11" max="13" width="17.5546875" customWidth="1"/>
    <col min="14" max="14" width="17.5546875" style="3" customWidth="1"/>
    <col min="15" max="15" width="17.5546875" bestFit="1" customWidth="1"/>
    <col min="16" max="18" width="17.5546875" customWidth="1"/>
    <col min="19" max="19" width="17.5546875" style="3" customWidth="1"/>
    <col min="20" max="20" width="17.5546875" bestFit="1" customWidth="1"/>
    <col min="21" max="23" width="17.5546875" customWidth="1"/>
    <col min="24" max="24" width="17.5546875" style="3" customWidth="1"/>
    <col min="25" max="25" width="2" customWidth="1"/>
    <col min="26" max="28" width="14.44140625" customWidth="1"/>
  </cols>
  <sheetData>
    <row r="1" spans="1:28" ht="23.4" x14ac:dyDescent="0.45">
      <c r="A1" s="2" t="s">
        <v>182</v>
      </c>
      <c r="B1" s="2"/>
      <c r="C1" s="2"/>
      <c r="D1" s="2"/>
      <c r="E1" s="2"/>
      <c r="F1" s="2"/>
      <c r="G1" s="177"/>
      <c r="H1" s="177"/>
      <c r="I1" s="2"/>
    </row>
    <row r="2" spans="1:28" ht="21" x14ac:dyDescent="0.3">
      <c r="A2" s="4" t="s">
        <v>183</v>
      </c>
      <c r="B2" s="4"/>
      <c r="C2" s="4"/>
      <c r="D2" s="4"/>
      <c r="E2" s="4"/>
      <c r="F2" s="4"/>
      <c r="G2" s="178"/>
      <c r="H2" s="178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8" ht="21.6" thickBot="1" x14ac:dyDescent="0.35">
      <c r="A3" s="4" t="s">
        <v>104</v>
      </c>
      <c r="B3" s="4"/>
      <c r="C3" s="4"/>
      <c r="D3" s="4"/>
      <c r="E3" s="4"/>
      <c r="F3" s="4"/>
      <c r="G3" s="178"/>
      <c r="H3" s="178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8" s="3" customFormat="1" ht="15" thickBot="1" x14ac:dyDescent="0.35">
      <c r="A4" s="491" t="s">
        <v>16</v>
      </c>
      <c r="B4" s="492"/>
      <c r="C4" s="492"/>
      <c r="D4" s="492"/>
      <c r="E4" s="492"/>
      <c r="F4" s="492"/>
      <c r="G4" s="492"/>
      <c r="H4" s="492"/>
      <c r="I4" s="493"/>
      <c r="J4" s="494" t="s">
        <v>17</v>
      </c>
      <c r="K4" s="495"/>
      <c r="L4" s="495"/>
      <c r="M4" s="495"/>
      <c r="N4" s="496"/>
      <c r="O4" s="497" t="s">
        <v>18</v>
      </c>
      <c r="P4" s="486"/>
      <c r="Q4" s="486"/>
      <c r="R4" s="486"/>
      <c r="S4" s="487"/>
      <c r="T4" s="497" t="s">
        <v>19</v>
      </c>
      <c r="U4" s="486"/>
      <c r="V4" s="486"/>
      <c r="W4" s="486"/>
      <c r="X4" s="486"/>
      <c r="Y4" s="220"/>
      <c r="Z4" s="486" t="s">
        <v>105</v>
      </c>
      <c r="AA4" s="486"/>
      <c r="AB4" s="487"/>
    </row>
    <row r="5" spans="1:28" ht="43.5" customHeight="1" x14ac:dyDescent="0.3">
      <c r="A5" s="488" t="s">
        <v>7</v>
      </c>
      <c r="B5" s="123" t="s">
        <v>21</v>
      </c>
      <c r="C5" s="124" t="s">
        <v>22</v>
      </c>
      <c r="D5" s="124" t="s">
        <v>23</v>
      </c>
      <c r="E5" s="125"/>
      <c r="F5" s="124" t="s">
        <v>24</v>
      </c>
      <c r="G5" s="125" t="s">
        <v>106</v>
      </c>
      <c r="H5" s="125" t="s">
        <v>107</v>
      </c>
      <c r="I5" s="126" t="s">
        <v>108</v>
      </c>
      <c r="J5" s="123" t="s">
        <v>275</v>
      </c>
      <c r="K5" s="125" t="s">
        <v>276</v>
      </c>
      <c r="L5" s="125" t="s">
        <v>277</v>
      </c>
      <c r="M5" s="125" t="s">
        <v>278</v>
      </c>
      <c r="N5" s="127" t="s">
        <v>74</v>
      </c>
      <c r="O5" s="123" t="s">
        <v>275</v>
      </c>
      <c r="P5" s="125" t="s">
        <v>276</v>
      </c>
      <c r="Q5" s="125" t="s">
        <v>277</v>
      </c>
      <c r="R5" s="125" t="s">
        <v>278</v>
      </c>
      <c r="S5" s="127" t="s">
        <v>74</v>
      </c>
      <c r="T5" s="123" t="s">
        <v>275</v>
      </c>
      <c r="U5" s="125" t="s">
        <v>276</v>
      </c>
      <c r="V5" s="125" t="s">
        <v>277</v>
      </c>
      <c r="W5" s="125" t="s">
        <v>278</v>
      </c>
      <c r="X5" s="128" t="s">
        <v>74</v>
      </c>
      <c r="Y5" s="147"/>
      <c r="Z5" s="221" t="s">
        <v>111</v>
      </c>
      <c r="AA5" s="125" t="s">
        <v>112</v>
      </c>
      <c r="AB5" s="127" t="s">
        <v>113</v>
      </c>
    </row>
    <row r="6" spans="1:28" ht="22.5" customHeight="1" x14ac:dyDescent="0.3">
      <c r="A6" s="489"/>
      <c r="B6" s="129"/>
      <c r="C6" s="130"/>
      <c r="D6" s="130"/>
      <c r="E6" s="131"/>
      <c r="F6" s="130"/>
      <c r="G6" s="131"/>
      <c r="H6" s="131"/>
      <c r="I6" s="132"/>
      <c r="J6" s="129" t="s">
        <v>75</v>
      </c>
      <c r="K6" s="131" t="s">
        <v>75</v>
      </c>
      <c r="L6" s="131" t="s">
        <v>75</v>
      </c>
      <c r="M6" s="131" t="s">
        <v>75</v>
      </c>
      <c r="N6" s="133" t="s">
        <v>75</v>
      </c>
      <c r="O6" s="129" t="s">
        <v>75</v>
      </c>
      <c r="P6" s="131" t="s">
        <v>75</v>
      </c>
      <c r="Q6" s="131" t="s">
        <v>75</v>
      </c>
      <c r="R6" s="131" t="s">
        <v>75</v>
      </c>
      <c r="S6" s="133" t="s">
        <v>75</v>
      </c>
      <c r="T6" s="129" t="s">
        <v>75</v>
      </c>
      <c r="U6" s="131" t="s">
        <v>75</v>
      </c>
      <c r="V6" s="131" t="s">
        <v>75</v>
      </c>
      <c r="W6" s="131" t="s">
        <v>75</v>
      </c>
      <c r="X6" s="134" t="s">
        <v>75</v>
      </c>
      <c r="Y6" s="147"/>
      <c r="Z6" s="222" t="s">
        <v>75</v>
      </c>
      <c r="AA6" s="131" t="s">
        <v>75</v>
      </c>
      <c r="AB6" s="133" t="s">
        <v>75</v>
      </c>
    </row>
    <row r="7" spans="1:28" ht="22.5" customHeight="1" thickBot="1" x14ac:dyDescent="0.35">
      <c r="A7" s="489"/>
      <c r="B7" s="135"/>
      <c r="C7" s="136"/>
      <c r="D7" s="136"/>
      <c r="E7" s="137"/>
      <c r="F7" s="136"/>
      <c r="G7" s="137"/>
      <c r="H7" s="137"/>
      <c r="I7" s="138"/>
      <c r="J7" s="135" t="s">
        <v>76</v>
      </c>
      <c r="K7" s="137" t="s">
        <v>76</v>
      </c>
      <c r="L7" s="137" t="s">
        <v>76</v>
      </c>
      <c r="M7" s="137" t="s">
        <v>76</v>
      </c>
      <c r="N7" s="139" t="s">
        <v>76</v>
      </c>
      <c r="O7" s="135" t="s">
        <v>76</v>
      </c>
      <c r="P7" s="137" t="s">
        <v>76</v>
      </c>
      <c r="Q7" s="137" t="s">
        <v>76</v>
      </c>
      <c r="R7" s="137" t="s">
        <v>76</v>
      </c>
      <c r="S7" s="139" t="s">
        <v>76</v>
      </c>
      <c r="T7" s="135" t="s">
        <v>76</v>
      </c>
      <c r="U7" s="137" t="s">
        <v>76</v>
      </c>
      <c r="V7" s="137" t="s">
        <v>76</v>
      </c>
      <c r="W7" s="137" t="s">
        <v>76</v>
      </c>
      <c r="X7" s="141" t="s">
        <v>76</v>
      </c>
      <c r="Y7" s="147"/>
      <c r="Z7" s="223" t="s">
        <v>76</v>
      </c>
      <c r="AA7" s="140" t="s">
        <v>114</v>
      </c>
      <c r="AB7" s="139" t="s">
        <v>115</v>
      </c>
    </row>
    <row r="8" spans="1:28" s="23" customFormat="1" ht="15" thickBot="1" x14ac:dyDescent="0.35">
      <c r="A8" s="489"/>
      <c r="B8" s="142" t="s">
        <v>28</v>
      </c>
      <c r="C8" s="165" t="s">
        <v>0</v>
      </c>
      <c r="D8" s="165"/>
      <c r="E8" s="166" t="s">
        <v>29</v>
      </c>
      <c r="F8" s="165" t="s">
        <v>30</v>
      </c>
      <c r="G8" s="179" t="s">
        <v>187</v>
      </c>
      <c r="H8" s="179" t="s">
        <v>187</v>
      </c>
      <c r="I8" s="143">
        <v>12</v>
      </c>
      <c r="J8" s="224">
        <v>0</v>
      </c>
      <c r="K8" s="224" t="e">
        <f>G8*J8</f>
        <v>#VALUE!</v>
      </c>
      <c r="L8" s="224">
        <v>0</v>
      </c>
      <c r="M8" s="224" t="e">
        <f>H8*L8</f>
        <v>#VALUE!</v>
      </c>
      <c r="N8" s="224" t="e">
        <f>M8+K8</f>
        <v>#VALUE!</v>
      </c>
      <c r="O8" s="224">
        <v>0</v>
      </c>
      <c r="P8" s="224">
        <f>L8*O8</f>
        <v>0</v>
      </c>
      <c r="Q8" s="224">
        <v>0</v>
      </c>
      <c r="R8" s="224" t="e">
        <f>M8*Q8</f>
        <v>#VALUE!</v>
      </c>
      <c r="S8" s="224" t="e">
        <f>R8+P8</f>
        <v>#VALUE!</v>
      </c>
      <c r="T8" s="224">
        <v>0</v>
      </c>
      <c r="U8" s="224">
        <f>Q8*T8</f>
        <v>0</v>
      </c>
      <c r="V8" s="224">
        <v>0</v>
      </c>
      <c r="W8" s="224" t="e">
        <f>R8*V8</f>
        <v>#VALUE!</v>
      </c>
      <c r="X8" s="225" t="e">
        <f>W8+U8</f>
        <v>#VALUE!</v>
      </c>
      <c r="Y8" s="226"/>
      <c r="Z8" s="227" t="e">
        <f>N8+S8+X8</f>
        <v>#VALUE!</v>
      </c>
      <c r="AA8" s="228">
        <f t="shared" ref="AA8:AB22" si="0">O8+T8+Y8</f>
        <v>0</v>
      </c>
      <c r="AB8" s="228" t="e">
        <f t="shared" si="0"/>
        <v>#VALUE!</v>
      </c>
    </row>
    <row r="9" spans="1:28" s="23" customFormat="1" ht="15" thickBot="1" x14ac:dyDescent="0.35">
      <c r="A9" s="489"/>
      <c r="B9" s="24" t="s">
        <v>31</v>
      </c>
      <c r="C9" s="167" t="s">
        <v>0</v>
      </c>
      <c r="D9" s="167"/>
      <c r="E9" s="168" t="s">
        <v>29</v>
      </c>
      <c r="F9" s="169" t="s">
        <v>30</v>
      </c>
      <c r="G9" s="179" t="s">
        <v>187</v>
      </c>
      <c r="H9" s="179" t="s">
        <v>187</v>
      </c>
      <c r="I9" s="143">
        <v>12</v>
      </c>
      <c r="J9" s="229">
        <v>0</v>
      </c>
      <c r="K9" s="229" t="e">
        <f t="shared" ref="K9:K70" si="1">G9*J9</f>
        <v>#VALUE!</v>
      </c>
      <c r="L9" s="229">
        <v>0</v>
      </c>
      <c r="M9" s="224" t="e">
        <f t="shared" ref="M9:M70" si="2">H9*L9</f>
        <v>#VALUE!</v>
      </c>
      <c r="N9" s="229">
        <v>0</v>
      </c>
      <c r="O9" s="229">
        <v>0</v>
      </c>
      <c r="P9" s="229">
        <f t="shared" ref="P9:P70" si="3">L9*O9</f>
        <v>0</v>
      </c>
      <c r="Q9" s="229">
        <v>0</v>
      </c>
      <c r="R9" s="224" t="e">
        <f t="shared" ref="R9:R10" si="4">M9*Q9</f>
        <v>#VALUE!</v>
      </c>
      <c r="S9" s="229">
        <v>0</v>
      </c>
      <c r="T9" s="229">
        <v>0</v>
      </c>
      <c r="U9" s="229">
        <f t="shared" ref="U9:U70" si="5">Q9*T9</f>
        <v>0</v>
      </c>
      <c r="V9" s="229">
        <v>0</v>
      </c>
      <c r="W9" s="224" t="e">
        <f t="shared" ref="W9:W10" si="6">R9*V9</f>
        <v>#VALUE!</v>
      </c>
      <c r="X9" s="230">
        <v>0</v>
      </c>
      <c r="Y9" s="226"/>
      <c r="Z9" s="227">
        <f t="shared" ref="Z9:AB134" si="7">N9+S9+X9</f>
        <v>0</v>
      </c>
      <c r="AA9" s="228">
        <f t="shared" si="0"/>
        <v>0</v>
      </c>
      <c r="AB9" s="228">
        <f t="shared" si="0"/>
        <v>0</v>
      </c>
    </row>
    <row r="10" spans="1:28" s="30" customFormat="1" x14ac:dyDescent="0.3">
      <c r="A10" s="489"/>
      <c r="B10" s="24" t="s">
        <v>32</v>
      </c>
      <c r="C10" s="167" t="s">
        <v>0</v>
      </c>
      <c r="D10" s="170"/>
      <c r="E10" s="168" t="s">
        <v>29</v>
      </c>
      <c r="F10" s="169" t="s">
        <v>30</v>
      </c>
      <c r="G10" s="179" t="s">
        <v>187</v>
      </c>
      <c r="H10" s="179" t="s">
        <v>187</v>
      </c>
      <c r="I10" s="143">
        <v>12</v>
      </c>
      <c r="J10" s="229">
        <v>0</v>
      </c>
      <c r="K10" s="229" t="e">
        <f t="shared" si="1"/>
        <v>#VALUE!</v>
      </c>
      <c r="L10" s="229">
        <v>0</v>
      </c>
      <c r="M10" s="224" t="e">
        <f t="shared" si="2"/>
        <v>#VALUE!</v>
      </c>
      <c r="N10" s="229">
        <v>0</v>
      </c>
      <c r="O10" s="229">
        <v>0</v>
      </c>
      <c r="P10" s="229">
        <f t="shared" si="3"/>
        <v>0</v>
      </c>
      <c r="Q10" s="229">
        <v>0</v>
      </c>
      <c r="R10" s="224" t="e">
        <f t="shared" si="4"/>
        <v>#VALUE!</v>
      </c>
      <c r="S10" s="229">
        <v>0</v>
      </c>
      <c r="T10" s="229">
        <v>0</v>
      </c>
      <c r="U10" s="229">
        <f t="shared" si="5"/>
        <v>0</v>
      </c>
      <c r="V10" s="229">
        <v>0</v>
      </c>
      <c r="W10" s="224" t="e">
        <f t="shared" si="6"/>
        <v>#VALUE!</v>
      </c>
      <c r="X10" s="230">
        <v>0</v>
      </c>
      <c r="Y10" s="226"/>
      <c r="Z10" s="227">
        <f t="shared" si="7"/>
        <v>0</v>
      </c>
      <c r="AA10" s="228">
        <f t="shared" si="0"/>
        <v>0</v>
      </c>
      <c r="AB10" s="228">
        <f t="shared" si="0"/>
        <v>0</v>
      </c>
    </row>
    <row r="11" spans="1:28" s="30" customFormat="1" ht="5.25" customHeight="1" thickBot="1" x14ac:dyDescent="0.35">
      <c r="A11" s="489"/>
      <c r="B11" s="31"/>
      <c r="C11" s="165"/>
      <c r="D11" s="166"/>
      <c r="E11" s="166"/>
      <c r="F11" s="165"/>
      <c r="G11" s="179" t="s">
        <v>187</v>
      </c>
      <c r="H11" s="179" t="s">
        <v>187</v>
      </c>
      <c r="I11" s="32"/>
      <c r="J11" s="231"/>
      <c r="K11" s="231"/>
      <c r="L11" s="231"/>
      <c r="M11" s="232"/>
      <c r="N11" s="231"/>
      <c r="O11" s="231"/>
      <c r="P11" s="231"/>
      <c r="Q11" s="231"/>
      <c r="R11" s="231"/>
      <c r="S11" s="231"/>
      <c r="T11" s="231"/>
      <c r="U11" s="231"/>
      <c r="V11" s="231"/>
      <c r="W11" s="231"/>
      <c r="X11" s="233"/>
      <c r="Y11" s="234"/>
      <c r="Z11" s="235"/>
      <c r="AA11" s="236"/>
      <c r="AB11" s="236"/>
    </row>
    <row r="12" spans="1:28" x14ac:dyDescent="0.3">
      <c r="A12" s="489"/>
      <c r="B12" s="17" t="s">
        <v>28</v>
      </c>
      <c r="C12" s="169" t="s">
        <v>0</v>
      </c>
      <c r="D12" s="169"/>
      <c r="E12" s="168" t="s">
        <v>33</v>
      </c>
      <c r="F12" s="169" t="s">
        <v>34</v>
      </c>
      <c r="G12" s="179" t="s">
        <v>187</v>
      </c>
      <c r="H12" s="179" t="s">
        <v>187</v>
      </c>
      <c r="I12" s="143">
        <v>12</v>
      </c>
      <c r="J12" s="229">
        <v>0</v>
      </c>
      <c r="K12" s="229" t="e">
        <f t="shared" si="1"/>
        <v>#VALUE!</v>
      </c>
      <c r="L12" s="229">
        <v>0</v>
      </c>
      <c r="M12" s="224" t="e">
        <f t="shared" si="2"/>
        <v>#VALUE!</v>
      </c>
      <c r="N12" s="229">
        <v>0</v>
      </c>
      <c r="O12" s="229">
        <v>0</v>
      </c>
      <c r="P12" s="229">
        <f t="shared" si="3"/>
        <v>0</v>
      </c>
      <c r="Q12" s="229">
        <v>0</v>
      </c>
      <c r="R12" s="229" t="e">
        <f>M12*Q12</f>
        <v>#VALUE!</v>
      </c>
      <c r="S12" s="229">
        <v>0</v>
      </c>
      <c r="T12" s="229">
        <v>0</v>
      </c>
      <c r="U12" s="229">
        <f t="shared" si="5"/>
        <v>0</v>
      </c>
      <c r="V12" s="229">
        <v>0</v>
      </c>
      <c r="W12" s="229" t="e">
        <f>R12*V12</f>
        <v>#VALUE!</v>
      </c>
      <c r="X12" s="230">
        <v>0</v>
      </c>
      <c r="Y12" s="226"/>
      <c r="Z12" s="227">
        <f t="shared" si="7"/>
        <v>0</v>
      </c>
      <c r="AA12" s="228">
        <f t="shared" si="0"/>
        <v>0</v>
      </c>
      <c r="AB12" s="228">
        <f t="shared" si="0"/>
        <v>0</v>
      </c>
    </row>
    <row r="13" spans="1:28" x14ac:dyDescent="0.3">
      <c r="A13" s="489"/>
      <c r="B13" s="24" t="s">
        <v>31</v>
      </c>
      <c r="C13" s="167" t="s">
        <v>0</v>
      </c>
      <c r="D13" s="167"/>
      <c r="E13" s="170" t="s">
        <v>33</v>
      </c>
      <c r="F13" s="167" t="s">
        <v>34</v>
      </c>
      <c r="G13" s="179" t="s">
        <v>187</v>
      </c>
      <c r="H13" s="179" t="s">
        <v>187</v>
      </c>
      <c r="I13" s="143">
        <v>12</v>
      </c>
      <c r="J13" s="229">
        <v>0</v>
      </c>
      <c r="K13" s="229" t="e">
        <f t="shared" si="1"/>
        <v>#VALUE!</v>
      </c>
      <c r="L13" s="229">
        <v>0</v>
      </c>
      <c r="M13" s="224" t="e">
        <f t="shared" si="2"/>
        <v>#VALUE!</v>
      </c>
      <c r="N13" s="229">
        <v>0</v>
      </c>
      <c r="O13" s="229">
        <v>0</v>
      </c>
      <c r="P13" s="229">
        <f t="shared" si="3"/>
        <v>0</v>
      </c>
      <c r="Q13" s="229">
        <v>0</v>
      </c>
      <c r="R13" s="229" t="e">
        <f t="shared" ref="R13:R14" si="8">M13*Q13</f>
        <v>#VALUE!</v>
      </c>
      <c r="S13" s="229">
        <v>0</v>
      </c>
      <c r="T13" s="229">
        <v>0</v>
      </c>
      <c r="U13" s="229">
        <f t="shared" si="5"/>
        <v>0</v>
      </c>
      <c r="V13" s="229">
        <v>0</v>
      </c>
      <c r="W13" s="229" t="e">
        <f t="shared" ref="W13:W14" si="9">R13*V13</f>
        <v>#VALUE!</v>
      </c>
      <c r="X13" s="230">
        <v>0</v>
      </c>
      <c r="Y13" s="226"/>
      <c r="Z13" s="227">
        <f t="shared" si="7"/>
        <v>0</v>
      </c>
      <c r="AA13" s="228">
        <f t="shared" si="0"/>
        <v>0</v>
      </c>
      <c r="AB13" s="228">
        <f t="shared" si="0"/>
        <v>0</v>
      </c>
    </row>
    <row r="14" spans="1:28" s="3" customFormat="1" x14ac:dyDescent="0.3">
      <c r="A14" s="489"/>
      <c r="B14" s="24" t="s">
        <v>32</v>
      </c>
      <c r="C14" s="167" t="s">
        <v>0</v>
      </c>
      <c r="D14" s="170"/>
      <c r="E14" s="170" t="s">
        <v>33</v>
      </c>
      <c r="F14" s="167" t="s">
        <v>34</v>
      </c>
      <c r="G14" s="179" t="s">
        <v>187</v>
      </c>
      <c r="H14" s="179" t="s">
        <v>187</v>
      </c>
      <c r="I14" s="143">
        <v>12</v>
      </c>
      <c r="J14" s="229">
        <v>0</v>
      </c>
      <c r="K14" s="229" t="e">
        <f t="shared" si="1"/>
        <v>#VALUE!</v>
      </c>
      <c r="L14" s="229">
        <v>0</v>
      </c>
      <c r="M14" s="224" t="e">
        <f t="shared" si="2"/>
        <v>#VALUE!</v>
      </c>
      <c r="N14" s="229">
        <v>0</v>
      </c>
      <c r="O14" s="229">
        <v>0</v>
      </c>
      <c r="P14" s="229">
        <f t="shared" si="3"/>
        <v>0</v>
      </c>
      <c r="Q14" s="229">
        <v>0</v>
      </c>
      <c r="R14" s="229" t="e">
        <f t="shared" si="8"/>
        <v>#VALUE!</v>
      </c>
      <c r="S14" s="229">
        <v>0</v>
      </c>
      <c r="T14" s="229">
        <v>0</v>
      </c>
      <c r="U14" s="229">
        <f t="shared" si="5"/>
        <v>0</v>
      </c>
      <c r="V14" s="229">
        <v>0</v>
      </c>
      <c r="W14" s="229" t="e">
        <f t="shared" si="9"/>
        <v>#VALUE!</v>
      </c>
      <c r="X14" s="230">
        <v>0</v>
      </c>
      <c r="Y14" s="226"/>
      <c r="Z14" s="227">
        <f t="shared" si="7"/>
        <v>0</v>
      </c>
      <c r="AA14" s="228">
        <f t="shared" si="0"/>
        <v>0</v>
      </c>
      <c r="AB14" s="228">
        <f t="shared" si="0"/>
        <v>0</v>
      </c>
    </row>
    <row r="15" spans="1:28" s="3" customFormat="1" ht="6" customHeight="1" x14ac:dyDescent="0.3">
      <c r="A15" s="489"/>
      <c r="B15" s="36"/>
      <c r="C15" s="170"/>
      <c r="D15" s="170"/>
      <c r="E15" s="170"/>
      <c r="F15" s="170"/>
      <c r="G15" s="179" t="s">
        <v>187</v>
      </c>
      <c r="H15" s="179" t="s">
        <v>187</v>
      </c>
      <c r="I15" s="37"/>
      <c r="J15" s="237"/>
      <c r="K15" s="231"/>
      <c r="L15" s="237"/>
      <c r="M15" s="232"/>
      <c r="N15" s="237"/>
      <c r="O15" s="237"/>
      <c r="P15" s="231"/>
      <c r="Q15" s="237"/>
      <c r="R15" s="237"/>
      <c r="S15" s="237"/>
      <c r="T15" s="237"/>
      <c r="U15" s="231"/>
      <c r="V15" s="237"/>
      <c r="W15" s="237"/>
      <c r="X15" s="238"/>
      <c r="Y15" s="239"/>
      <c r="Z15" s="235"/>
      <c r="AA15" s="236"/>
      <c r="AB15" s="236"/>
    </row>
    <row r="16" spans="1:28" x14ac:dyDescent="0.3">
      <c r="A16" s="489"/>
      <c r="B16" s="24" t="s">
        <v>28</v>
      </c>
      <c r="C16" s="167" t="s">
        <v>0</v>
      </c>
      <c r="D16" s="167"/>
      <c r="E16" s="170" t="s">
        <v>35</v>
      </c>
      <c r="F16" s="167" t="s">
        <v>36</v>
      </c>
      <c r="G16" s="179" t="s">
        <v>187</v>
      </c>
      <c r="H16" s="179" t="s">
        <v>187</v>
      </c>
      <c r="I16" s="143">
        <v>12</v>
      </c>
      <c r="J16" s="229">
        <v>0</v>
      </c>
      <c r="K16" s="229" t="e">
        <f t="shared" si="1"/>
        <v>#VALUE!</v>
      </c>
      <c r="L16" s="229">
        <v>0</v>
      </c>
      <c r="M16" s="224" t="e">
        <f t="shared" si="2"/>
        <v>#VALUE!</v>
      </c>
      <c r="N16" s="229">
        <v>0</v>
      </c>
      <c r="O16" s="229">
        <v>0</v>
      </c>
      <c r="P16" s="229">
        <f t="shared" si="3"/>
        <v>0</v>
      </c>
      <c r="Q16" s="229">
        <v>0</v>
      </c>
      <c r="R16" s="229" t="e">
        <f>M16*Q16</f>
        <v>#VALUE!</v>
      </c>
      <c r="S16" s="229">
        <v>0</v>
      </c>
      <c r="T16" s="229">
        <v>0</v>
      </c>
      <c r="U16" s="229">
        <f t="shared" si="5"/>
        <v>0</v>
      </c>
      <c r="V16" s="229">
        <v>0</v>
      </c>
      <c r="W16" s="229" t="e">
        <f>R16*V16</f>
        <v>#VALUE!</v>
      </c>
      <c r="X16" s="230">
        <v>0</v>
      </c>
      <c r="Y16" s="226"/>
      <c r="Z16" s="227">
        <f t="shared" si="7"/>
        <v>0</v>
      </c>
      <c r="AA16" s="228">
        <f t="shared" si="0"/>
        <v>0</v>
      </c>
      <c r="AB16" s="228">
        <f t="shared" si="0"/>
        <v>0</v>
      </c>
    </row>
    <row r="17" spans="1:28" x14ac:dyDescent="0.3">
      <c r="A17" s="489"/>
      <c r="B17" s="24" t="s">
        <v>31</v>
      </c>
      <c r="C17" s="167" t="s">
        <v>0</v>
      </c>
      <c r="D17" s="167"/>
      <c r="E17" s="170" t="s">
        <v>35</v>
      </c>
      <c r="F17" s="167" t="s">
        <v>36</v>
      </c>
      <c r="G17" s="179" t="s">
        <v>187</v>
      </c>
      <c r="H17" s="179" t="s">
        <v>187</v>
      </c>
      <c r="I17" s="143">
        <v>12</v>
      </c>
      <c r="J17" s="229">
        <v>0</v>
      </c>
      <c r="K17" s="229" t="e">
        <f t="shared" si="1"/>
        <v>#VALUE!</v>
      </c>
      <c r="L17" s="229">
        <v>0</v>
      </c>
      <c r="M17" s="224" t="e">
        <f t="shared" si="2"/>
        <v>#VALUE!</v>
      </c>
      <c r="N17" s="229">
        <v>0</v>
      </c>
      <c r="O17" s="229">
        <v>0</v>
      </c>
      <c r="P17" s="229">
        <f t="shared" si="3"/>
        <v>0</v>
      </c>
      <c r="Q17" s="229">
        <v>0</v>
      </c>
      <c r="R17" s="229" t="e">
        <f t="shared" ref="R17:R18" si="10">M17*Q17</f>
        <v>#VALUE!</v>
      </c>
      <c r="S17" s="229">
        <v>0</v>
      </c>
      <c r="T17" s="229">
        <v>0</v>
      </c>
      <c r="U17" s="229">
        <f t="shared" si="5"/>
        <v>0</v>
      </c>
      <c r="V17" s="229">
        <v>0</v>
      </c>
      <c r="W17" s="229" t="e">
        <f t="shared" ref="W17:W18" si="11">R17*V17</f>
        <v>#VALUE!</v>
      </c>
      <c r="X17" s="230">
        <v>0</v>
      </c>
      <c r="Y17" s="226"/>
      <c r="Z17" s="227">
        <f t="shared" si="7"/>
        <v>0</v>
      </c>
      <c r="AA17" s="228">
        <f t="shared" si="0"/>
        <v>0</v>
      </c>
      <c r="AB17" s="228">
        <f t="shared" si="0"/>
        <v>0</v>
      </c>
    </row>
    <row r="18" spans="1:28" s="3" customFormat="1" x14ac:dyDescent="0.3">
      <c r="A18" s="489"/>
      <c r="B18" s="24" t="s">
        <v>32</v>
      </c>
      <c r="C18" s="167" t="s">
        <v>0</v>
      </c>
      <c r="D18" s="170"/>
      <c r="E18" s="170" t="s">
        <v>35</v>
      </c>
      <c r="F18" s="167" t="s">
        <v>36</v>
      </c>
      <c r="G18" s="179" t="s">
        <v>187</v>
      </c>
      <c r="H18" s="179" t="s">
        <v>187</v>
      </c>
      <c r="I18" s="143">
        <v>12</v>
      </c>
      <c r="J18" s="229">
        <v>0</v>
      </c>
      <c r="K18" s="229" t="e">
        <f t="shared" si="1"/>
        <v>#VALUE!</v>
      </c>
      <c r="L18" s="229">
        <v>0</v>
      </c>
      <c r="M18" s="224" t="e">
        <f t="shared" si="2"/>
        <v>#VALUE!</v>
      </c>
      <c r="N18" s="229">
        <v>0</v>
      </c>
      <c r="O18" s="229">
        <v>0</v>
      </c>
      <c r="P18" s="229">
        <f t="shared" si="3"/>
        <v>0</v>
      </c>
      <c r="Q18" s="229">
        <v>0</v>
      </c>
      <c r="R18" s="229" t="e">
        <f t="shared" si="10"/>
        <v>#VALUE!</v>
      </c>
      <c r="S18" s="229">
        <v>0</v>
      </c>
      <c r="T18" s="229">
        <v>0</v>
      </c>
      <c r="U18" s="229">
        <f t="shared" si="5"/>
        <v>0</v>
      </c>
      <c r="V18" s="229">
        <v>0</v>
      </c>
      <c r="W18" s="229" t="e">
        <f t="shared" si="11"/>
        <v>#VALUE!</v>
      </c>
      <c r="X18" s="230">
        <v>0</v>
      </c>
      <c r="Y18" s="226"/>
      <c r="Z18" s="227">
        <f t="shared" si="7"/>
        <v>0</v>
      </c>
      <c r="AA18" s="228">
        <f t="shared" si="0"/>
        <v>0</v>
      </c>
      <c r="AB18" s="228">
        <f t="shared" si="0"/>
        <v>0</v>
      </c>
    </row>
    <row r="19" spans="1:28" s="3" customFormat="1" ht="6" customHeight="1" x14ac:dyDescent="0.3">
      <c r="A19" s="489"/>
      <c r="B19" s="36"/>
      <c r="C19" s="170"/>
      <c r="D19" s="170"/>
      <c r="E19" s="170"/>
      <c r="F19" s="170"/>
      <c r="G19" s="179" t="s">
        <v>187</v>
      </c>
      <c r="H19" s="179" t="s">
        <v>187</v>
      </c>
      <c r="I19" s="37"/>
      <c r="J19" s="237"/>
      <c r="K19" s="231"/>
      <c r="L19" s="237"/>
      <c r="M19" s="232"/>
      <c r="N19" s="237"/>
      <c r="O19" s="237"/>
      <c r="P19" s="231"/>
      <c r="Q19" s="237"/>
      <c r="R19" s="237"/>
      <c r="S19" s="237"/>
      <c r="T19" s="237"/>
      <c r="U19" s="231"/>
      <c r="V19" s="237"/>
      <c r="W19" s="237"/>
      <c r="X19" s="238"/>
      <c r="Y19" s="239"/>
      <c r="Z19" s="235"/>
      <c r="AA19" s="236"/>
      <c r="AB19" s="236"/>
    </row>
    <row r="20" spans="1:28" x14ac:dyDescent="0.3">
      <c r="A20" s="489"/>
      <c r="B20" s="24" t="s">
        <v>28</v>
      </c>
      <c r="C20" s="167" t="s">
        <v>0</v>
      </c>
      <c r="D20" s="167"/>
      <c r="E20" s="170" t="s">
        <v>37</v>
      </c>
      <c r="F20" s="167" t="s">
        <v>38</v>
      </c>
      <c r="G20" s="179" t="s">
        <v>187</v>
      </c>
      <c r="H20" s="179" t="s">
        <v>187</v>
      </c>
      <c r="I20" s="143">
        <v>12</v>
      </c>
      <c r="J20" s="229">
        <v>0</v>
      </c>
      <c r="K20" s="229" t="e">
        <f t="shared" si="1"/>
        <v>#VALUE!</v>
      </c>
      <c r="L20" s="229">
        <v>0</v>
      </c>
      <c r="M20" s="224" t="e">
        <f t="shared" si="2"/>
        <v>#VALUE!</v>
      </c>
      <c r="N20" s="229">
        <v>0</v>
      </c>
      <c r="O20" s="229">
        <v>0</v>
      </c>
      <c r="P20" s="229">
        <f t="shared" si="3"/>
        <v>0</v>
      </c>
      <c r="Q20" s="229">
        <v>0</v>
      </c>
      <c r="R20" s="229" t="e">
        <f>M20*Q20</f>
        <v>#VALUE!</v>
      </c>
      <c r="S20" s="229">
        <v>0</v>
      </c>
      <c r="T20" s="229">
        <v>0</v>
      </c>
      <c r="U20" s="229">
        <f t="shared" si="5"/>
        <v>0</v>
      </c>
      <c r="V20" s="229">
        <v>0</v>
      </c>
      <c r="W20" s="229" t="e">
        <f>R20*V20</f>
        <v>#VALUE!</v>
      </c>
      <c r="X20" s="230">
        <v>0</v>
      </c>
      <c r="Y20" s="226"/>
      <c r="Z20" s="227">
        <f t="shared" si="7"/>
        <v>0</v>
      </c>
      <c r="AA20" s="228">
        <f t="shared" si="0"/>
        <v>0</v>
      </c>
      <c r="AB20" s="228">
        <f t="shared" si="0"/>
        <v>0</v>
      </c>
    </row>
    <row r="21" spans="1:28" x14ac:dyDescent="0.3">
      <c r="A21" s="489"/>
      <c r="B21" s="24" t="s">
        <v>31</v>
      </c>
      <c r="C21" s="167" t="s">
        <v>0</v>
      </c>
      <c r="D21" s="167"/>
      <c r="E21" s="170" t="s">
        <v>37</v>
      </c>
      <c r="F21" s="167" t="s">
        <v>38</v>
      </c>
      <c r="G21" s="179" t="s">
        <v>187</v>
      </c>
      <c r="H21" s="179" t="s">
        <v>187</v>
      </c>
      <c r="I21" s="143">
        <v>12</v>
      </c>
      <c r="J21" s="229">
        <v>0</v>
      </c>
      <c r="K21" s="229" t="e">
        <f t="shared" si="1"/>
        <v>#VALUE!</v>
      </c>
      <c r="L21" s="229">
        <v>0</v>
      </c>
      <c r="M21" s="224" t="e">
        <f t="shared" si="2"/>
        <v>#VALUE!</v>
      </c>
      <c r="N21" s="229">
        <v>0</v>
      </c>
      <c r="O21" s="229">
        <v>0</v>
      </c>
      <c r="P21" s="229">
        <f t="shared" si="3"/>
        <v>0</v>
      </c>
      <c r="Q21" s="229">
        <v>0</v>
      </c>
      <c r="R21" s="229" t="e">
        <f t="shared" ref="R21:R22" si="12">M21*Q21</f>
        <v>#VALUE!</v>
      </c>
      <c r="S21" s="229">
        <v>0</v>
      </c>
      <c r="T21" s="229">
        <v>0</v>
      </c>
      <c r="U21" s="229">
        <f t="shared" si="5"/>
        <v>0</v>
      </c>
      <c r="V21" s="229">
        <v>0</v>
      </c>
      <c r="W21" s="229" t="e">
        <f t="shared" ref="W21:W22" si="13">R21*V21</f>
        <v>#VALUE!</v>
      </c>
      <c r="X21" s="230">
        <v>0</v>
      </c>
      <c r="Y21" s="226"/>
      <c r="Z21" s="227">
        <f t="shared" si="7"/>
        <v>0</v>
      </c>
      <c r="AA21" s="228">
        <f t="shared" si="0"/>
        <v>0</v>
      </c>
      <c r="AB21" s="228">
        <f t="shared" si="0"/>
        <v>0</v>
      </c>
    </row>
    <row r="22" spans="1:28" s="3" customFormat="1" x14ac:dyDescent="0.3">
      <c r="A22" s="489"/>
      <c r="B22" s="24" t="s">
        <v>32</v>
      </c>
      <c r="C22" s="167" t="s">
        <v>0</v>
      </c>
      <c r="D22" s="170"/>
      <c r="E22" s="170" t="s">
        <v>37</v>
      </c>
      <c r="F22" s="167" t="s">
        <v>38</v>
      </c>
      <c r="G22" s="179" t="s">
        <v>187</v>
      </c>
      <c r="H22" s="179" t="s">
        <v>187</v>
      </c>
      <c r="I22" s="143">
        <v>12</v>
      </c>
      <c r="J22" s="229">
        <v>0</v>
      </c>
      <c r="K22" s="229" t="e">
        <f t="shared" si="1"/>
        <v>#VALUE!</v>
      </c>
      <c r="L22" s="229">
        <v>0</v>
      </c>
      <c r="M22" s="224" t="e">
        <f t="shared" si="2"/>
        <v>#VALUE!</v>
      </c>
      <c r="N22" s="229">
        <v>0</v>
      </c>
      <c r="O22" s="229">
        <v>0</v>
      </c>
      <c r="P22" s="229">
        <f t="shared" si="3"/>
        <v>0</v>
      </c>
      <c r="Q22" s="229">
        <v>0</v>
      </c>
      <c r="R22" s="229" t="e">
        <f t="shared" si="12"/>
        <v>#VALUE!</v>
      </c>
      <c r="S22" s="229">
        <v>0</v>
      </c>
      <c r="T22" s="229">
        <v>0</v>
      </c>
      <c r="U22" s="229">
        <f t="shared" si="5"/>
        <v>0</v>
      </c>
      <c r="V22" s="229">
        <v>0</v>
      </c>
      <c r="W22" s="229" t="e">
        <f t="shared" si="13"/>
        <v>#VALUE!</v>
      </c>
      <c r="X22" s="230">
        <v>0</v>
      </c>
      <c r="Y22" s="226"/>
      <c r="Z22" s="227">
        <f t="shared" si="7"/>
        <v>0</v>
      </c>
      <c r="AA22" s="228">
        <f t="shared" si="0"/>
        <v>0</v>
      </c>
      <c r="AB22" s="228">
        <f t="shared" si="0"/>
        <v>0</v>
      </c>
    </row>
    <row r="23" spans="1:28" s="3" customFormat="1" ht="5.25" customHeight="1" thickBot="1" x14ac:dyDescent="0.35">
      <c r="A23" s="489"/>
      <c r="B23" s="40"/>
      <c r="C23" s="170"/>
      <c r="D23" s="170"/>
      <c r="E23" s="170"/>
      <c r="F23" s="170"/>
      <c r="G23" s="179" t="s">
        <v>187</v>
      </c>
      <c r="H23" s="179" t="s">
        <v>187</v>
      </c>
      <c r="I23" s="41"/>
      <c r="J23" s="240"/>
      <c r="K23" s="241"/>
      <c r="L23" s="240"/>
      <c r="M23" s="242"/>
      <c r="N23" s="240"/>
      <c r="O23" s="240"/>
      <c r="P23" s="241"/>
      <c r="Q23" s="240"/>
      <c r="R23" s="240"/>
      <c r="S23" s="240"/>
      <c r="T23" s="240"/>
      <c r="U23" s="241"/>
      <c r="V23" s="240"/>
      <c r="W23" s="240"/>
      <c r="X23" s="243"/>
      <c r="Y23" s="244"/>
      <c r="Z23" s="245"/>
      <c r="AA23" s="246"/>
      <c r="AB23" s="246"/>
    </row>
    <row r="24" spans="1:28" s="23" customFormat="1" ht="15" thickBot="1" x14ac:dyDescent="0.35">
      <c r="A24" s="489"/>
      <c r="B24" s="17" t="s">
        <v>28</v>
      </c>
      <c r="C24" s="169" t="s">
        <v>0</v>
      </c>
      <c r="D24" s="169"/>
      <c r="E24" s="168" t="s">
        <v>39</v>
      </c>
      <c r="F24" s="169" t="s">
        <v>40</v>
      </c>
      <c r="G24" s="179" t="s">
        <v>187</v>
      </c>
      <c r="H24" s="179" t="s">
        <v>187</v>
      </c>
      <c r="I24" s="143">
        <v>12</v>
      </c>
      <c r="J24" s="229">
        <v>0</v>
      </c>
      <c r="K24" s="229" t="e">
        <f t="shared" si="1"/>
        <v>#VALUE!</v>
      </c>
      <c r="L24" s="229">
        <v>0</v>
      </c>
      <c r="M24" s="224" t="e">
        <f t="shared" si="2"/>
        <v>#VALUE!</v>
      </c>
      <c r="N24" s="229">
        <v>0</v>
      </c>
      <c r="O24" s="229">
        <v>0</v>
      </c>
      <c r="P24" s="229">
        <f t="shared" si="3"/>
        <v>0</v>
      </c>
      <c r="Q24" s="229">
        <v>0</v>
      </c>
      <c r="R24" s="229" t="e">
        <f>M24*Q24</f>
        <v>#VALUE!</v>
      </c>
      <c r="S24" s="229">
        <v>0</v>
      </c>
      <c r="T24" s="229">
        <v>0</v>
      </c>
      <c r="U24" s="229">
        <f t="shared" si="5"/>
        <v>0</v>
      </c>
      <c r="V24" s="229">
        <v>0</v>
      </c>
      <c r="W24" s="229" t="e">
        <f>R24*V24</f>
        <v>#VALUE!</v>
      </c>
      <c r="X24" s="230">
        <v>0</v>
      </c>
      <c r="Y24" s="226"/>
      <c r="Z24" s="227">
        <f t="shared" si="7"/>
        <v>0</v>
      </c>
      <c r="AA24" s="228">
        <f t="shared" si="7"/>
        <v>0</v>
      </c>
      <c r="AB24" s="228">
        <f t="shared" si="7"/>
        <v>0</v>
      </c>
    </row>
    <row r="25" spans="1:28" s="23" customFormat="1" ht="15" thickBot="1" x14ac:dyDescent="0.35">
      <c r="A25" s="489"/>
      <c r="B25" s="24" t="s">
        <v>31</v>
      </c>
      <c r="C25" s="167" t="s">
        <v>0</v>
      </c>
      <c r="D25" s="167"/>
      <c r="E25" s="168" t="s">
        <v>39</v>
      </c>
      <c r="F25" s="169" t="s">
        <v>40</v>
      </c>
      <c r="G25" s="179" t="s">
        <v>187</v>
      </c>
      <c r="H25" s="179" t="s">
        <v>187</v>
      </c>
      <c r="I25" s="143">
        <v>12</v>
      </c>
      <c r="J25" s="229">
        <v>0</v>
      </c>
      <c r="K25" s="229" t="e">
        <f t="shared" si="1"/>
        <v>#VALUE!</v>
      </c>
      <c r="L25" s="229">
        <v>0</v>
      </c>
      <c r="M25" s="224" t="e">
        <f t="shared" si="2"/>
        <v>#VALUE!</v>
      </c>
      <c r="N25" s="229">
        <v>0</v>
      </c>
      <c r="O25" s="229">
        <v>0</v>
      </c>
      <c r="P25" s="229">
        <f t="shared" si="3"/>
        <v>0</v>
      </c>
      <c r="Q25" s="229">
        <v>0</v>
      </c>
      <c r="R25" s="229" t="e">
        <f t="shared" ref="R25:R26" si="14">M25*Q25</f>
        <v>#VALUE!</v>
      </c>
      <c r="S25" s="229">
        <v>0</v>
      </c>
      <c r="T25" s="229">
        <v>0</v>
      </c>
      <c r="U25" s="229">
        <f t="shared" si="5"/>
        <v>0</v>
      </c>
      <c r="V25" s="229">
        <v>0</v>
      </c>
      <c r="W25" s="229" t="e">
        <f t="shared" ref="W25:W26" si="15">R25*V25</f>
        <v>#VALUE!</v>
      </c>
      <c r="X25" s="230">
        <v>0</v>
      </c>
      <c r="Y25" s="226"/>
      <c r="Z25" s="227">
        <f t="shared" si="7"/>
        <v>0</v>
      </c>
      <c r="AA25" s="228">
        <f t="shared" si="7"/>
        <v>0</v>
      </c>
      <c r="AB25" s="228">
        <f t="shared" si="7"/>
        <v>0</v>
      </c>
    </row>
    <row r="26" spans="1:28" s="30" customFormat="1" x14ac:dyDescent="0.3">
      <c r="A26" s="489"/>
      <c r="B26" s="24" t="s">
        <v>32</v>
      </c>
      <c r="C26" s="167" t="s">
        <v>0</v>
      </c>
      <c r="D26" s="170"/>
      <c r="E26" s="168" t="s">
        <v>39</v>
      </c>
      <c r="F26" s="169" t="s">
        <v>40</v>
      </c>
      <c r="G26" s="179" t="s">
        <v>187</v>
      </c>
      <c r="H26" s="179" t="s">
        <v>187</v>
      </c>
      <c r="I26" s="143">
        <v>12</v>
      </c>
      <c r="J26" s="229">
        <v>0</v>
      </c>
      <c r="K26" s="229" t="e">
        <f t="shared" si="1"/>
        <v>#VALUE!</v>
      </c>
      <c r="L26" s="229">
        <v>0</v>
      </c>
      <c r="M26" s="224" t="e">
        <f t="shared" si="2"/>
        <v>#VALUE!</v>
      </c>
      <c r="N26" s="229">
        <v>0</v>
      </c>
      <c r="O26" s="229">
        <v>0</v>
      </c>
      <c r="P26" s="229">
        <f t="shared" si="3"/>
        <v>0</v>
      </c>
      <c r="Q26" s="229">
        <v>0</v>
      </c>
      <c r="R26" s="229" t="e">
        <f t="shared" si="14"/>
        <v>#VALUE!</v>
      </c>
      <c r="S26" s="229">
        <v>0</v>
      </c>
      <c r="T26" s="229">
        <v>0</v>
      </c>
      <c r="U26" s="229">
        <f t="shared" si="5"/>
        <v>0</v>
      </c>
      <c r="V26" s="229">
        <v>0</v>
      </c>
      <c r="W26" s="229" t="e">
        <f t="shared" si="15"/>
        <v>#VALUE!</v>
      </c>
      <c r="X26" s="230">
        <v>0</v>
      </c>
      <c r="Y26" s="226"/>
      <c r="Z26" s="227">
        <f t="shared" si="7"/>
        <v>0</v>
      </c>
      <c r="AA26" s="228">
        <f t="shared" si="7"/>
        <v>0</v>
      </c>
      <c r="AB26" s="228">
        <f t="shared" si="7"/>
        <v>0</v>
      </c>
    </row>
    <row r="27" spans="1:28" s="3" customFormat="1" ht="6" customHeight="1" x14ac:dyDescent="0.3">
      <c r="A27" s="489"/>
      <c r="B27" s="36"/>
      <c r="C27" s="170"/>
      <c r="D27" s="170"/>
      <c r="E27" s="170"/>
      <c r="F27" s="170"/>
      <c r="G27" s="179" t="s">
        <v>187</v>
      </c>
      <c r="H27" s="179" t="s">
        <v>187</v>
      </c>
      <c r="I27" s="37"/>
      <c r="J27" s="237"/>
      <c r="K27" s="231"/>
      <c r="L27" s="237"/>
      <c r="M27" s="232"/>
      <c r="N27" s="237"/>
      <c r="O27" s="237"/>
      <c r="P27" s="231"/>
      <c r="Q27" s="237"/>
      <c r="R27" s="237"/>
      <c r="S27" s="237"/>
      <c r="T27" s="237"/>
      <c r="U27" s="231"/>
      <c r="V27" s="237"/>
      <c r="W27" s="237"/>
      <c r="X27" s="238"/>
      <c r="Y27" s="239"/>
      <c r="Z27" s="235"/>
      <c r="AA27" s="236"/>
      <c r="AB27" s="236"/>
    </row>
    <row r="28" spans="1:28" x14ac:dyDescent="0.3">
      <c r="A28" s="489"/>
      <c r="B28" s="24" t="s">
        <v>28</v>
      </c>
      <c r="C28" s="167" t="s">
        <v>0</v>
      </c>
      <c r="D28" s="167"/>
      <c r="E28" s="170" t="s">
        <v>41</v>
      </c>
      <c r="F28" s="167" t="s">
        <v>42</v>
      </c>
      <c r="G28" s="179" t="s">
        <v>187</v>
      </c>
      <c r="H28" s="179" t="s">
        <v>187</v>
      </c>
      <c r="I28" s="143">
        <v>12</v>
      </c>
      <c r="J28" s="229">
        <v>0</v>
      </c>
      <c r="K28" s="229" t="e">
        <f t="shared" si="1"/>
        <v>#VALUE!</v>
      </c>
      <c r="L28" s="229">
        <v>0</v>
      </c>
      <c r="M28" s="224" t="e">
        <f t="shared" si="2"/>
        <v>#VALUE!</v>
      </c>
      <c r="N28" s="229">
        <v>0</v>
      </c>
      <c r="O28" s="229">
        <v>0</v>
      </c>
      <c r="P28" s="229">
        <f t="shared" si="3"/>
        <v>0</v>
      </c>
      <c r="Q28" s="229">
        <v>0</v>
      </c>
      <c r="R28" s="229" t="e">
        <f>M28*Q28</f>
        <v>#VALUE!</v>
      </c>
      <c r="S28" s="229">
        <v>0</v>
      </c>
      <c r="T28" s="229">
        <v>0</v>
      </c>
      <c r="U28" s="229">
        <f t="shared" si="5"/>
        <v>0</v>
      </c>
      <c r="V28" s="229">
        <v>0</v>
      </c>
      <c r="W28" s="229" t="e">
        <f>R28*V28</f>
        <v>#VALUE!</v>
      </c>
      <c r="X28" s="230">
        <v>0</v>
      </c>
      <c r="Y28" s="226"/>
      <c r="Z28" s="227">
        <f t="shared" si="7"/>
        <v>0</v>
      </c>
      <c r="AA28" s="228">
        <f t="shared" si="7"/>
        <v>0</v>
      </c>
      <c r="AB28" s="228">
        <f t="shared" si="7"/>
        <v>0</v>
      </c>
    </row>
    <row r="29" spans="1:28" x14ac:dyDescent="0.3">
      <c r="A29" s="489"/>
      <c r="B29" s="24" t="s">
        <v>31</v>
      </c>
      <c r="C29" s="167" t="s">
        <v>0</v>
      </c>
      <c r="D29" s="167"/>
      <c r="E29" s="170" t="s">
        <v>41</v>
      </c>
      <c r="F29" s="167" t="s">
        <v>42</v>
      </c>
      <c r="G29" s="179" t="s">
        <v>187</v>
      </c>
      <c r="H29" s="179" t="s">
        <v>187</v>
      </c>
      <c r="I29" s="143">
        <v>12</v>
      </c>
      <c r="J29" s="229">
        <v>0</v>
      </c>
      <c r="K29" s="229" t="e">
        <f t="shared" si="1"/>
        <v>#VALUE!</v>
      </c>
      <c r="L29" s="229">
        <v>0</v>
      </c>
      <c r="M29" s="224" t="e">
        <f t="shared" si="2"/>
        <v>#VALUE!</v>
      </c>
      <c r="N29" s="229">
        <v>0</v>
      </c>
      <c r="O29" s="229">
        <v>0</v>
      </c>
      <c r="P29" s="229">
        <f t="shared" si="3"/>
        <v>0</v>
      </c>
      <c r="Q29" s="229">
        <v>0</v>
      </c>
      <c r="R29" s="229" t="e">
        <f t="shared" ref="R29:R30" si="16">M29*Q29</f>
        <v>#VALUE!</v>
      </c>
      <c r="S29" s="229">
        <v>0</v>
      </c>
      <c r="T29" s="229">
        <v>0</v>
      </c>
      <c r="U29" s="229">
        <f t="shared" si="5"/>
        <v>0</v>
      </c>
      <c r="V29" s="229">
        <v>0</v>
      </c>
      <c r="W29" s="229" t="e">
        <f t="shared" ref="W29:W30" si="17">R29*V29</f>
        <v>#VALUE!</v>
      </c>
      <c r="X29" s="230">
        <v>0</v>
      </c>
      <c r="Y29" s="226"/>
      <c r="Z29" s="227">
        <f t="shared" si="7"/>
        <v>0</v>
      </c>
      <c r="AA29" s="228">
        <f t="shared" si="7"/>
        <v>0</v>
      </c>
      <c r="AB29" s="228">
        <f t="shared" si="7"/>
        <v>0</v>
      </c>
    </row>
    <row r="30" spans="1:28" s="3" customFormat="1" x14ac:dyDescent="0.3">
      <c r="A30" s="489"/>
      <c r="B30" s="24" t="s">
        <v>32</v>
      </c>
      <c r="C30" s="167" t="s">
        <v>0</v>
      </c>
      <c r="D30" s="170"/>
      <c r="E30" s="170" t="s">
        <v>41</v>
      </c>
      <c r="F30" s="167" t="s">
        <v>42</v>
      </c>
      <c r="G30" s="179" t="s">
        <v>187</v>
      </c>
      <c r="H30" s="179" t="s">
        <v>187</v>
      </c>
      <c r="I30" s="143">
        <v>12</v>
      </c>
      <c r="J30" s="229">
        <v>0</v>
      </c>
      <c r="K30" s="229" t="e">
        <f t="shared" si="1"/>
        <v>#VALUE!</v>
      </c>
      <c r="L30" s="229">
        <v>0</v>
      </c>
      <c r="M30" s="224" t="e">
        <f t="shared" si="2"/>
        <v>#VALUE!</v>
      </c>
      <c r="N30" s="229">
        <v>0</v>
      </c>
      <c r="O30" s="229">
        <v>0</v>
      </c>
      <c r="P30" s="229">
        <f t="shared" si="3"/>
        <v>0</v>
      </c>
      <c r="Q30" s="229">
        <v>0</v>
      </c>
      <c r="R30" s="229" t="e">
        <f t="shared" si="16"/>
        <v>#VALUE!</v>
      </c>
      <c r="S30" s="229">
        <v>0</v>
      </c>
      <c r="T30" s="229">
        <v>0</v>
      </c>
      <c r="U30" s="229">
        <f t="shared" si="5"/>
        <v>0</v>
      </c>
      <c r="V30" s="229">
        <v>0</v>
      </c>
      <c r="W30" s="229" t="e">
        <f t="shared" si="17"/>
        <v>#VALUE!</v>
      </c>
      <c r="X30" s="230">
        <v>0</v>
      </c>
      <c r="Y30" s="226"/>
      <c r="Z30" s="227">
        <f t="shared" si="7"/>
        <v>0</v>
      </c>
      <c r="AA30" s="228">
        <f t="shared" si="7"/>
        <v>0</v>
      </c>
      <c r="AB30" s="228">
        <f t="shared" si="7"/>
        <v>0</v>
      </c>
    </row>
    <row r="31" spans="1:28" s="3" customFormat="1" ht="6" customHeight="1" x14ac:dyDescent="0.3">
      <c r="A31" s="489"/>
      <c r="B31" s="36"/>
      <c r="C31" s="170"/>
      <c r="D31" s="170"/>
      <c r="E31" s="170"/>
      <c r="F31" s="170"/>
      <c r="G31" s="179" t="s">
        <v>187</v>
      </c>
      <c r="H31" s="179" t="s">
        <v>187</v>
      </c>
      <c r="I31" s="37"/>
      <c r="J31" s="237"/>
      <c r="K31" s="231"/>
      <c r="L31" s="237"/>
      <c r="M31" s="232"/>
      <c r="N31" s="237"/>
      <c r="O31" s="237"/>
      <c r="P31" s="231"/>
      <c r="Q31" s="237"/>
      <c r="R31" s="237"/>
      <c r="S31" s="237"/>
      <c r="T31" s="237"/>
      <c r="U31" s="231"/>
      <c r="V31" s="237"/>
      <c r="W31" s="237"/>
      <c r="X31" s="238"/>
      <c r="Y31" s="239"/>
      <c r="Z31" s="235"/>
      <c r="AA31" s="236"/>
      <c r="AB31" s="236"/>
    </row>
    <row r="32" spans="1:28" x14ac:dyDescent="0.3">
      <c r="A32" s="489"/>
      <c r="B32" s="24" t="s">
        <v>28</v>
      </c>
      <c r="C32" s="167" t="s">
        <v>0</v>
      </c>
      <c r="D32" s="167"/>
      <c r="E32" s="170" t="s">
        <v>43</v>
      </c>
      <c r="F32" s="167" t="s">
        <v>44</v>
      </c>
      <c r="G32" s="179" t="s">
        <v>187</v>
      </c>
      <c r="H32" s="179" t="s">
        <v>187</v>
      </c>
      <c r="I32" s="143">
        <v>12</v>
      </c>
      <c r="J32" s="229">
        <v>0</v>
      </c>
      <c r="K32" s="229" t="e">
        <f t="shared" si="1"/>
        <v>#VALUE!</v>
      </c>
      <c r="L32" s="229">
        <v>0</v>
      </c>
      <c r="M32" s="224" t="e">
        <f t="shared" si="2"/>
        <v>#VALUE!</v>
      </c>
      <c r="N32" s="229">
        <v>0</v>
      </c>
      <c r="O32" s="229">
        <v>0</v>
      </c>
      <c r="P32" s="229">
        <f t="shared" si="3"/>
        <v>0</v>
      </c>
      <c r="Q32" s="229">
        <v>0</v>
      </c>
      <c r="R32" s="229" t="e">
        <f>M32*Q32</f>
        <v>#VALUE!</v>
      </c>
      <c r="S32" s="229">
        <v>0</v>
      </c>
      <c r="T32" s="229">
        <v>0</v>
      </c>
      <c r="U32" s="229">
        <f t="shared" si="5"/>
        <v>0</v>
      </c>
      <c r="V32" s="229">
        <v>0</v>
      </c>
      <c r="W32" s="229" t="e">
        <f>R32*V32</f>
        <v>#VALUE!</v>
      </c>
      <c r="X32" s="230">
        <v>0</v>
      </c>
      <c r="Y32" s="226"/>
      <c r="Z32" s="227">
        <f t="shared" si="7"/>
        <v>0</v>
      </c>
      <c r="AA32" s="228">
        <f t="shared" si="7"/>
        <v>0</v>
      </c>
      <c r="AB32" s="228">
        <f t="shared" si="7"/>
        <v>0</v>
      </c>
    </row>
    <row r="33" spans="1:28" x14ac:dyDescent="0.3">
      <c r="A33" s="489"/>
      <c r="B33" s="24" t="s">
        <v>31</v>
      </c>
      <c r="C33" s="167" t="s">
        <v>0</v>
      </c>
      <c r="D33" s="167"/>
      <c r="E33" s="170" t="s">
        <v>43</v>
      </c>
      <c r="F33" s="167" t="s">
        <v>44</v>
      </c>
      <c r="G33" s="179" t="s">
        <v>187</v>
      </c>
      <c r="H33" s="179" t="s">
        <v>187</v>
      </c>
      <c r="I33" s="143">
        <v>12</v>
      </c>
      <c r="J33" s="229">
        <v>0</v>
      </c>
      <c r="K33" s="229" t="e">
        <f t="shared" si="1"/>
        <v>#VALUE!</v>
      </c>
      <c r="L33" s="229">
        <v>0</v>
      </c>
      <c r="M33" s="224" t="e">
        <f t="shared" si="2"/>
        <v>#VALUE!</v>
      </c>
      <c r="N33" s="229">
        <v>0</v>
      </c>
      <c r="O33" s="229">
        <v>0</v>
      </c>
      <c r="P33" s="229">
        <f t="shared" si="3"/>
        <v>0</v>
      </c>
      <c r="Q33" s="229">
        <v>0</v>
      </c>
      <c r="R33" s="229" t="e">
        <f t="shared" ref="R33:R34" si="18">M33*Q33</f>
        <v>#VALUE!</v>
      </c>
      <c r="S33" s="229">
        <v>0</v>
      </c>
      <c r="T33" s="229">
        <v>0</v>
      </c>
      <c r="U33" s="229">
        <f t="shared" si="5"/>
        <v>0</v>
      </c>
      <c r="V33" s="229">
        <v>0</v>
      </c>
      <c r="W33" s="229" t="e">
        <f t="shared" ref="W33:W34" si="19">R33*V33</f>
        <v>#VALUE!</v>
      </c>
      <c r="X33" s="230">
        <v>0</v>
      </c>
      <c r="Y33" s="226"/>
      <c r="Z33" s="227">
        <f t="shared" si="7"/>
        <v>0</v>
      </c>
      <c r="AA33" s="228">
        <f t="shared" si="7"/>
        <v>0</v>
      </c>
      <c r="AB33" s="228">
        <f t="shared" si="7"/>
        <v>0</v>
      </c>
    </row>
    <row r="34" spans="1:28" s="3" customFormat="1" x14ac:dyDescent="0.3">
      <c r="A34" s="489"/>
      <c r="B34" s="24" t="s">
        <v>32</v>
      </c>
      <c r="C34" s="167" t="s">
        <v>0</v>
      </c>
      <c r="D34" s="170"/>
      <c r="E34" s="170" t="s">
        <v>43</v>
      </c>
      <c r="F34" s="167" t="s">
        <v>44</v>
      </c>
      <c r="G34" s="179" t="s">
        <v>187</v>
      </c>
      <c r="H34" s="179" t="s">
        <v>187</v>
      </c>
      <c r="I34" s="143">
        <v>12</v>
      </c>
      <c r="J34" s="229">
        <v>0</v>
      </c>
      <c r="K34" s="229" t="e">
        <f t="shared" si="1"/>
        <v>#VALUE!</v>
      </c>
      <c r="L34" s="229">
        <v>0</v>
      </c>
      <c r="M34" s="224" t="e">
        <f t="shared" si="2"/>
        <v>#VALUE!</v>
      </c>
      <c r="N34" s="229">
        <v>0</v>
      </c>
      <c r="O34" s="229">
        <v>0</v>
      </c>
      <c r="P34" s="229">
        <f t="shared" si="3"/>
        <v>0</v>
      </c>
      <c r="Q34" s="229">
        <v>0</v>
      </c>
      <c r="R34" s="229" t="e">
        <f t="shared" si="18"/>
        <v>#VALUE!</v>
      </c>
      <c r="S34" s="229">
        <v>0</v>
      </c>
      <c r="T34" s="229">
        <v>0</v>
      </c>
      <c r="U34" s="229">
        <f t="shared" si="5"/>
        <v>0</v>
      </c>
      <c r="V34" s="229">
        <v>0</v>
      </c>
      <c r="W34" s="229" t="e">
        <f t="shared" si="19"/>
        <v>#VALUE!</v>
      </c>
      <c r="X34" s="230">
        <v>0</v>
      </c>
      <c r="Y34" s="226"/>
      <c r="Z34" s="227">
        <f t="shared" si="7"/>
        <v>0</v>
      </c>
      <c r="AA34" s="228">
        <f t="shared" si="7"/>
        <v>0</v>
      </c>
      <c r="AB34" s="228">
        <f t="shared" si="7"/>
        <v>0</v>
      </c>
    </row>
    <row r="35" spans="1:28" s="3" customFormat="1" ht="6" customHeight="1" x14ac:dyDescent="0.3">
      <c r="A35" s="489"/>
      <c r="B35" s="36"/>
      <c r="C35" s="170"/>
      <c r="D35" s="170"/>
      <c r="E35" s="170"/>
      <c r="F35" s="170"/>
      <c r="G35" s="179" t="s">
        <v>187</v>
      </c>
      <c r="H35" s="179" t="s">
        <v>187</v>
      </c>
      <c r="I35" s="37"/>
      <c r="J35" s="237"/>
      <c r="K35" s="231"/>
      <c r="L35" s="237"/>
      <c r="M35" s="232"/>
      <c r="N35" s="237"/>
      <c r="O35" s="237"/>
      <c r="P35" s="231"/>
      <c r="Q35" s="237"/>
      <c r="R35" s="237"/>
      <c r="S35" s="237"/>
      <c r="T35" s="237"/>
      <c r="U35" s="231"/>
      <c r="V35" s="237"/>
      <c r="W35" s="237"/>
      <c r="X35" s="238"/>
      <c r="Y35" s="239"/>
      <c r="Z35" s="235"/>
      <c r="AA35" s="236"/>
      <c r="AB35" s="236"/>
    </row>
    <row r="36" spans="1:28" x14ac:dyDescent="0.3">
      <c r="A36" s="489"/>
      <c r="B36" s="24" t="s">
        <v>28</v>
      </c>
      <c r="C36" s="167" t="s">
        <v>0</v>
      </c>
      <c r="D36" s="167"/>
      <c r="E36" s="170" t="s">
        <v>45</v>
      </c>
      <c r="F36" s="167" t="s">
        <v>46</v>
      </c>
      <c r="G36" s="179" t="s">
        <v>187</v>
      </c>
      <c r="H36" s="179" t="s">
        <v>187</v>
      </c>
      <c r="I36" s="143">
        <v>12</v>
      </c>
      <c r="J36" s="229">
        <v>0</v>
      </c>
      <c r="K36" s="229" t="e">
        <f t="shared" si="1"/>
        <v>#VALUE!</v>
      </c>
      <c r="L36" s="229">
        <v>0</v>
      </c>
      <c r="M36" s="224" t="e">
        <f t="shared" si="2"/>
        <v>#VALUE!</v>
      </c>
      <c r="N36" s="229">
        <v>0</v>
      </c>
      <c r="O36" s="229">
        <v>0</v>
      </c>
      <c r="P36" s="229">
        <f t="shared" si="3"/>
        <v>0</v>
      </c>
      <c r="Q36" s="229">
        <v>0</v>
      </c>
      <c r="R36" s="229" t="e">
        <f>M36*Q36</f>
        <v>#VALUE!</v>
      </c>
      <c r="S36" s="229">
        <v>0</v>
      </c>
      <c r="T36" s="229">
        <v>0</v>
      </c>
      <c r="U36" s="229">
        <f t="shared" si="5"/>
        <v>0</v>
      </c>
      <c r="V36" s="229">
        <v>0</v>
      </c>
      <c r="W36" s="229" t="e">
        <f>R36*V36</f>
        <v>#VALUE!</v>
      </c>
      <c r="X36" s="230">
        <v>0</v>
      </c>
      <c r="Y36" s="226"/>
      <c r="Z36" s="227">
        <f t="shared" si="7"/>
        <v>0</v>
      </c>
      <c r="AA36" s="228">
        <f t="shared" si="7"/>
        <v>0</v>
      </c>
      <c r="AB36" s="228">
        <f t="shared" si="7"/>
        <v>0</v>
      </c>
    </row>
    <row r="37" spans="1:28" x14ac:dyDescent="0.3">
      <c r="A37" s="489"/>
      <c r="B37" s="24" t="s">
        <v>31</v>
      </c>
      <c r="C37" s="167" t="s">
        <v>0</v>
      </c>
      <c r="D37" s="167"/>
      <c r="E37" s="170" t="s">
        <v>45</v>
      </c>
      <c r="F37" s="167" t="s">
        <v>46</v>
      </c>
      <c r="G37" s="179" t="s">
        <v>187</v>
      </c>
      <c r="H37" s="179" t="s">
        <v>187</v>
      </c>
      <c r="I37" s="143">
        <v>12</v>
      </c>
      <c r="J37" s="229">
        <v>0</v>
      </c>
      <c r="K37" s="229" t="e">
        <f t="shared" si="1"/>
        <v>#VALUE!</v>
      </c>
      <c r="L37" s="229">
        <v>0</v>
      </c>
      <c r="M37" s="224" t="e">
        <f t="shared" si="2"/>
        <v>#VALUE!</v>
      </c>
      <c r="N37" s="229">
        <v>0</v>
      </c>
      <c r="O37" s="229">
        <v>0</v>
      </c>
      <c r="P37" s="229">
        <f t="shared" si="3"/>
        <v>0</v>
      </c>
      <c r="Q37" s="229">
        <v>0</v>
      </c>
      <c r="R37" s="229" t="e">
        <f t="shared" ref="R37:R38" si="20">M37*Q37</f>
        <v>#VALUE!</v>
      </c>
      <c r="S37" s="229">
        <v>0</v>
      </c>
      <c r="T37" s="229">
        <v>0</v>
      </c>
      <c r="U37" s="229">
        <f t="shared" si="5"/>
        <v>0</v>
      </c>
      <c r="V37" s="229">
        <v>0</v>
      </c>
      <c r="W37" s="229" t="e">
        <f t="shared" ref="W37:W38" si="21">R37*V37</f>
        <v>#VALUE!</v>
      </c>
      <c r="X37" s="230">
        <v>0</v>
      </c>
      <c r="Y37" s="226"/>
      <c r="Z37" s="227">
        <f t="shared" si="7"/>
        <v>0</v>
      </c>
      <c r="AA37" s="228">
        <f t="shared" si="7"/>
        <v>0</v>
      </c>
      <c r="AB37" s="228">
        <f t="shared" si="7"/>
        <v>0</v>
      </c>
    </row>
    <row r="38" spans="1:28" s="3" customFormat="1" x14ac:dyDescent="0.3">
      <c r="A38" s="489"/>
      <c r="B38" s="24" t="s">
        <v>32</v>
      </c>
      <c r="C38" s="167" t="s">
        <v>0</v>
      </c>
      <c r="D38" s="170"/>
      <c r="E38" s="170" t="s">
        <v>45</v>
      </c>
      <c r="F38" s="167" t="s">
        <v>46</v>
      </c>
      <c r="G38" s="179" t="s">
        <v>187</v>
      </c>
      <c r="H38" s="179" t="s">
        <v>187</v>
      </c>
      <c r="I38" s="143">
        <v>12</v>
      </c>
      <c r="J38" s="229">
        <v>0</v>
      </c>
      <c r="K38" s="229" t="e">
        <f t="shared" si="1"/>
        <v>#VALUE!</v>
      </c>
      <c r="L38" s="229">
        <v>0</v>
      </c>
      <c r="M38" s="224" t="e">
        <f t="shared" si="2"/>
        <v>#VALUE!</v>
      </c>
      <c r="N38" s="229">
        <v>0</v>
      </c>
      <c r="O38" s="229">
        <v>0</v>
      </c>
      <c r="P38" s="229">
        <f t="shared" si="3"/>
        <v>0</v>
      </c>
      <c r="Q38" s="229">
        <v>0</v>
      </c>
      <c r="R38" s="229" t="e">
        <f t="shared" si="20"/>
        <v>#VALUE!</v>
      </c>
      <c r="S38" s="229">
        <v>0</v>
      </c>
      <c r="T38" s="229">
        <v>0</v>
      </c>
      <c r="U38" s="229">
        <f t="shared" si="5"/>
        <v>0</v>
      </c>
      <c r="V38" s="229">
        <v>0</v>
      </c>
      <c r="W38" s="229" t="e">
        <f t="shared" si="21"/>
        <v>#VALUE!</v>
      </c>
      <c r="X38" s="230">
        <v>0</v>
      </c>
      <c r="Y38" s="226"/>
      <c r="Z38" s="227">
        <f t="shared" si="7"/>
        <v>0</v>
      </c>
      <c r="AA38" s="228">
        <f t="shared" si="7"/>
        <v>0</v>
      </c>
      <c r="AB38" s="228">
        <f t="shared" si="7"/>
        <v>0</v>
      </c>
    </row>
    <row r="39" spans="1:28" s="3" customFormat="1" ht="5.25" customHeight="1" x14ac:dyDescent="0.3">
      <c r="A39" s="489"/>
      <c r="B39" s="40"/>
      <c r="C39" s="170"/>
      <c r="D39" s="170"/>
      <c r="E39" s="170"/>
      <c r="F39" s="170"/>
      <c r="G39" s="179" t="s">
        <v>187</v>
      </c>
      <c r="H39" s="179" t="s">
        <v>187</v>
      </c>
      <c r="I39" s="41"/>
      <c r="J39" s="240"/>
      <c r="K39" s="241"/>
      <c r="L39" s="240"/>
      <c r="M39" s="242"/>
      <c r="N39" s="240"/>
      <c r="O39" s="240"/>
      <c r="P39" s="241"/>
      <c r="Q39" s="240"/>
      <c r="R39" s="240"/>
      <c r="S39" s="240"/>
      <c r="T39" s="240"/>
      <c r="U39" s="241"/>
      <c r="V39" s="240"/>
      <c r="W39" s="240"/>
      <c r="X39" s="243"/>
      <c r="Y39" s="244"/>
      <c r="Z39" s="245"/>
      <c r="AA39" s="246"/>
      <c r="AB39" s="246"/>
    </row>
    <row r="40" spans="1:28" x14ac:dyDescent="0.3">
      <c r="A40" s="489"/>
      <c r="B40" s="24" t="s">
        <v>28</v>
      </c>
      <c r="C40" s="167" t="s">
        <v>0</v>
      </c>
      <c r="D40" s="167"/>
      <c r="E40" s="170" t="s">
        <v>47</v>
      </c>
      <c r="F40" s="167" t="s">
        <v>48</v>
      </c>
      <c r="G40" s="179" t="s">
        <v>187</v>
      </c>
      <c r="H40" s="179" t="s">
        <v>187</v>
      </c>
      <c r="I40" s="143">
        <v>12</v>
      </c>
      <c r="J40" s="229">
        <v>0</v>
      </c>
      <c r="K40" s="229" t="e">
        <f t="shared" ref="K40:K42" si="22">G40*J40</f>
        <v>#VALUE!</v>
      </c>
      <c r="L40" s="229">
        <v>0</v>
      </c>
      <c r="M40" s="224" t="e">
        <f t="shared" ref="M40:M42" si="23">H40*L40</f>
        <v>#VALUE!</v>
      </c>
      <c r="N40" s="229">
        <v>0</v>
      </c>
      <c r="O40" s="229">
        <v>0</v>
      </c>
      <c r="P40" s="229">
        <f t="shared" ref="P40:P42" si="24">L40*O40</f>
        <v>0</v>
      </c>
      <c r="Q40" s="229">
        <v>0</v>
      </c>
      <c r="R40" s="229" t="e">
        <f>M40*Q40</f>
        <v>#VALUE!</v>
      </c>
      <c r="S40" s="229">
        <v>0</v>
      </c>
      <c r="T40" s="229">
        <v>0</v>
      </c>
      <c r="U40" s="229">
        <f t="shared" ref="U40:U42" si="25">Q40*T40</f>
        <v>0</v>
      </c>
      <c r="V40" s="229">
        <v>0</v>
      </c>
      <c r="W40" s="229" t="e">
        <f>R40*V40</f>
        <v>#VALUE!</v>
      </c>
      <c r="X40" s="230">
        <v>0</v>
      </c>
      <c r="Y40" s="226"/>
      <c r="Z40" s="227">
        <f t="shared" ref="Z40:AB42" si="26">N40+S40+X40</f>
        <v>0</v>
      </c>
      <c r="AA40" s="228">
        <f t="shared" si="26"/>
        <v>0</v>
      </c>
      <c r="AB40" s="228">
        <f t="shared" si="26"/>
        <v>0</v>
      </c>
    </row>
    <row r="41" spans="1:28" x14ac:dyDescent="0.3">
      <c r="A41" s="489"/>
      <c r="B41" s="24" t="s">
        <v>31</v>
      </c>
      <c r="C41" s="167" t="s">
        <v>0</v>
      </c>
      <c r="D41" s="167"/>
      <c r="E41" s="170" t="s">
        <v>47</v>
      </c>
      <c r="F41" s="167" t="s">
        <v>48</v>
      </c>
      <c r="G41" s="179" t="s">
        <v>187</v>
      </c>
      <c r="H41" s="179" t="s">
        <v>187</v>
      </c>
      <c r="I41" s="143">
        <v>12</v>
      </c>
      <c r="J41" s="229">
        <v>0</v>
      </c>
      <c r="K41" s="229" t="e">
        <f t="shared" si="22"/>
        <v>#VALUE!</v>
      </c>
      <c r="L41" s="229">
        <v>0</v>
      </c>
      <c r="M41" s="224" t="e">
        <f t="shared" si="23"/>
        <v>#VALUE!</v>
      </c>
      <c r="N41" s="229">
        <v>0</v>
      </c>
      <c r="O41" s="229">
        <v>0</v>
      </c>
      <c r="P41" s="229">
        <f t="shared" si="24"/>
        <v>0</v>
      </c>
      <c r="Q41" s="229">
        <v>0</v>
      </c>
      <c r="R41" s="229" t="e">
        <f t="shared" ref="R41:R42" si="27">M41*Q41</f>
        <v>#VALUE!</v>
      </c>
      <c r="S41" s="229">
        <v>0</v>
      </c>
      <c r="T41" s="229">
        <v>0</v>
      </c>
      <c r="U41" s="229">
        <f t="shared" si="25"/>
        <v>0</v>
      </c>
      <c r="V41" s="229">
        <v>0</v>
      </c>
      <c r="W41" s="229" t="e">
        <f t="shared" ref="W41:W42" si="28">R41*V41</f>
        <v>#VALUE!</v>
      </c>
      <c r="X41" s="230">
        <v>0</v>
      </c>
      <c r="Y41" s="226"/>
      <c r="Z41" s="227">
        <f t="shared" si="26"/>
        <v>0</v>
      </c>
      <c r="AA41" s="228">
        <f t="shared" si="26"/>
        <v>0</v>
      </c>
      <c r="AB41" s="228">
        <f t="shared" si="26"/>
        <v>0</v>
      </c>
    </row>
    <row r="42" spans="1:28" s="3" customFormat="1" x14ac:dyDescent="0.3">
      <c r="A42" s="489"/>
      <c r="B42" s="24" t="s">
        <v>32</v>
      </c>
      <c r="C42" s="167" t="s">
        <v>0</v>
      </c>
      <c r="D42" s="170"/>
      <c r="E42" s="170" t="s">
        <v>47</v>
      </c>
      <c r="F42" s="167" t="s">
        <v>48</v>
      </c>
      <c r="G42" s="179" t="s">
        <v>187</v>
      </c>
      <c r="H42" s="179" t="s">
        <v>187</v>
      </c>
      <c r="I42" s="143">
        <v>12</v>
      </c>
      <c r="J42" s="229">
        <v>0</v>
      </c>
      <c r="K42" s="229" t="e">
        <f t="shared" si="22"/>
        <v>#VALUE!</v>
      </c>
      <c r="L42" s="229">
        <v>0</v>
      </c>
      <c r="M42" s="224" t="e">
        <f t="shared" si="23"/>
        <v>#VALUE!</v>
      </c>
      <c r="N42" s="229">
        <v>0</v>
      </c>
      <c r="O42" s="229">
        <v>0</v>
      </c>
      <c r="P42" s="229">
        <f t="shared" si="24"/>
        <v>0</v>
      </c>
      <c r="Q42" s="229">
        <v>0</v>
      </c>
      <c r="R42" s="229" t="e">
        <f t="shared" si="27"/>
        <v>#VALUE!</v>
      </c>
      <c r="S42" s="229">
        <v>0</v>
      </c>
      <c r="T42" s="229">
        <v>0</v>
      </c>
      <c r="U42" s="229">
        <f t="shared" si="25"/>
        <v>0</v>
      </c>
      <c r="V42" s="229">
        <v>0</v>
      </c>
      <c r="W42" s="229" t="e">
        <f t="shared" si="28"/>
        <v>#VALUE!</v>
      </c>
      <c r="X42" s="230">
        <v>0</v>
      </c>
      <c r="Y42" s="226"/>
      <c r="Z42" s="227">
        <f t="shared" si="26"/>
        <v>0</v>
      </c>
      <c r="AA42" s="228">
        <f t="shared" si="26"/>
        <v>0</v>
      </c>
      <c r="AB42" s="228">
        <f t="shared" si="26"/>
        <v>0</v>
      </c>
    </row>
    <row r="43" spans="1:28" s="3" customFormat="1" ht="6" customHeight="1" x14ac:dyDescent="0.3">
      <c r="A43" s="489"/>
      <c r="B43" s="36"/>
      <c r="C43" s="170"/>
      <c r="D43" s="170"/>
      <c r="E43" s="170"/>
      <c r="F43" s="170"/>
      <c r="G43" s="179" t="s">
        <v>187</v>
      </c>
      <c r="H43" s="179" t="s">
        <v>187</v>
      </c>
      <c r="I43" s="37"/>
      <c r="J43" s="237"/>
      <c r="K43" s="231"/>
      <c r="L43" s="237"/>
      <c r="M43" s="232"/>
      <c r="N43" s="237"/>
      <c r="O43" s="237"/>
      <c r="P43" s="231"/>
      <c r="Q43" s="237"/>
      <c r="R43" s="237"/>
      <c r="S43" s="237"/>
      <c r="T43" s="237"/>
      <c r="U43" s="231"/>
      <c r="V43" s="237"/>
      <c r="W43" s="237"/>
      <c r="X43" s="238"/>
      <c r="Y43" s="239"/>
      <c r="Z43" s="235"/>
      <c r="AA43" s="236"/>
      <c r="AB43" s="236"/>
    </row>
    <row r="44" spans="1:28" x14ac:dyDescent="0.3">
      <c r="A44" s="489"/>
      <c r="B44" s="24" t="s">
        <v>28</v>
      </c>
      <c r="C44" s="167" t="s">
        <v>0</v>
      </c>
      <c r="D44" s="167"/>
      <c r="E44" s="170" t="s">
        <v>49</v>
      </c>
      <c r="F44" s="167" t="s">
        <v>50</v>
      </c>
      <c r="G44" s="179" t="s">
        <v>187</v>
      </c>
      <c r="H44" s="179" t="s">
        <v>187</v>
      </c>
      <c r="I44" s="143">
        <v>12</v>
      </c>
      <c r="J44" s="229">
        <v>0</v>
      </c>
      <c r="K44" s="229" t="e">
        <f t="shared" ref="K44:K46" si="29">G44*J44</f>
        <v>#VALUE!</v>
      </c>
      <c r="L44" s="229">
        <v>0</v>
      </c>
      <c r="M44" s="224" t="e">
        <f t="shared" ref="M44:M46" si="30">H44*L44</f>
        <v>#VALUE!</v>
      </c>
      <c r="N44" s="229">
        <v>0</v>
      </c>
      <c r="O44" s="229">
        <v>0</v>
      </c>
      <c r="P44" s="229">
        <f t="shared" ref="P44:P46" si="31">L44*O44</f>
        <v>0</v>
      </c>
      <c r="Q44" s="229">
        <v>0</v>
      </c>
      <c r="R44" s="229" t="e">
        <f>M44*Q44</f>
        <v>#VALUE!</v>
      </c>
      <c r="S44" s="229">
        <v>0</v>
      </c>
      <c r="T44" s="229">
        <v>0</v>
      </c>
      <c r="U44" s="229">
        <f t="shared" ref="U44:U46" si="32">Q44*T44</f>
        <v>0</v>
      </c>
      <c r="V44" s="229">
        <v>0</v>
      </c>
      <c r="W44" s="229" t="e">
        <f>R44*V44</f>
        <v>#VALUE!</v>
      </c>
      <c r="X44" s="230">
        <v>0</v>
      </c>
      <c r="Y44" s="226"/>
      <c r="Z44" s="227">
        <f t="shared" ref="Z44:AB46" si="33">N44+S44+X44</f>
        <v>0</v>
      </c>
      <c r="AA44" s="228">
        <f t="shared" si="33"/>
        <v>0</v>
      </c>
      <c r="AB44" s="228">
        <f t="shared" si="33"/>
        <v>0</v>
      </c>
    </row>
    <row r="45" spans="1:28" x14ac:dyDescent="0.3">
      <c r="A45" s="489"/>
      <c r="B45" s="24" t="s">
        <v>31</v>
      </c>
      <c r="C45" s="167" t="s">
        <v>0</v>
      </c>
      <c r="D45" s="167"/>
      <c r="E45" s="170" t="s">
        <v>49</v>
      </c>
      <c r="F45" s="167" t="s">
        <v>50</v>
      </c>
      <c r="G45" s="179" t="s">
        <v>187</v>
      </c>
      <c r="H45" s="179" t="s">
        <v>187</v>
      </c>
      <c r="I45" s="143">
        <v>12</v>
      </c>
      <c r="J45" s="229">
        <v>0</v>
      </c>
      <c r="K45" s="229" t="e">
        <f t="shared" si="29"/>
        <v>#VALUE!</v>
      </c>
      <c r="L45" s="229">
        <v>0</v>
      </c>
      <c r="M45" s="224" t="e">
        <f t="shared" si="30"/>
        <v>#VALUE!</v>
      </c>
      <c r="N45" s="229">
        <v>0</v>
      </c>
      <c r="O45" s="229">
        <v>0</v>
      </c>
      <c r="P45" s="229">
        <f t="shared" si="31"/>
        <v>0</v>
      </c>
      <c r="Q45" s="229">
        <v>0</v>
      </c>
      <c r="R45" s="229" t="e">
        <f t="shared" ref="R45:R46" si="34">M45*Q45</f>
        <v>#VALUE!</v>
      </c>
      <c r="S45" s="229">
        <v>0</v>
      </c>
      <c r="T45" s="229">
        <v>0</v>
      </c>
      <c r="U45" s="229">
        <f t="shared" si="32"/>
        <v>0</v>
      </c>
      <c r="V45" s="229">
        <v>0</v>
      </c>
      <c r="W45" s="229" t="e">
        <f t="shared" ref="W45:W46" si="35">R45*V45</f>
        <v>#VALUE!</v>
      </c>
      <c r="X45" s="230">
        <v>0</v>
      </c>
      <c r="Y45" s="226"/>
      <c r="Z45" s="227">
        <f t="shared" si="33"/>
        <v>0</v>
      </c>
      <c r="AA45" s="228">
        <f t="shared" si="33"/>
        <v>0</v>
      </c>
      <c r="AB45" s="228">
        <f t="shared" si="33"/>
        <v>0</v>
      </c>
    </row>
    <row r="46" spans="1:28" s="3" customFormat="1" x14ac:dyDescent="0.3">
      <c r="A46" s="489"/>
      <c r="B46" s="24" t="s">
        <v>32</v>
      </c>
      <c r="C46" s="167" t="s">
        <v>0</v>
      </c>
      <c r="D46" s="170"/>
      <c r="E46" s="170" t="s">
        <v>49</v>
      </c>
      <c r="F46" s="167" t="s">
        <v>50</v>
      </c>
      <c r="G46" s="179" t="s">
        <v>187</v>
      </c>
      <c r="H46" s="179" t="s">
        <v>187</v>
      </c>
      <c r="I46" s="143">
        <v>12</v>
      </c>
      <c r="J46" s="229">
        <v>0</v>
      </c>
      <c r="K46" s="229" t="e">
        <f t="shared" si="29"/>
        <v>#VALUE!</v>
      </c>
      <c r="L46" s="229">
        <v>0</v>
      </c>
      <c r="M46" s="224" t="e">
        <f t="shared" si="30"/>
        <v>#VALUE!</v>
      </c>
      <c r="N46" s="229">
        <v>0</v>
      </c>
      <c r="O46" s="229">
        <v>0</v>
      </c>
      <c r="P46" s="229">
        <f t="shared" si="31"/>
        <v>0</v>
      </c>
      <c r="Q46" s="229">
        <v>0</v>
      </c>
      <c r="R46" s="229" t="e">
        <f t="shared" si="34"/>
        <v>#VALUE!</v>
      </c>
      <c r="S46" s="229">
        <v>0</v>
      </c>
      <c r="T46" s="229">
        <v>0</v>
      </c>
      <c r="U46" s="229">
        <f t="shared" si="32"/>
        <v>0</v>
      </c>
      <c r="V46" s="229">
        <v>0</v>
      </c>
      <c r="W46" s="229" t="e">
        <f t="shared" si="35"/>
        <v>#VALUE!</v>
      </c>
      <c r="X46" s="230">
        <v>0</v>
      </c>
      <c r="Y46" s="226"/>
      <c r="Z46" s="227">
        <f t="shared" si="33"/>
        <v>0</v>
      </c>
      <c r="AA46" s="228">
        <f t="shared" si="33"/>
        <v>0</v>
      </c>
      <c r="AB46" s="228">
        <f t="shared" si="33"/>
        <v>0</v>
      </c>
    </row>
    <row r="47" spans="1:28" s="3" customFormat="1" ht="5.25" customHeight="1" x14ac:dyDescent="0.3">
      <c r="A47" s="489"/>
      <c r="B47" s="36"/>
      <c r="C47" s="170"/>
      <c r="D47" s="170"/>
      <c r="E47" s="170"/>
      <c r="F47" s="170"/>
      <c r="G47" s="179" t="s">
        <v>187</v>
      </c>
      <c r="H47" s="179" t="s">
        <v>187</v>
      </c>
      <c r="I47" s="37"/>
      <c r="J47" s="237"/>
      <c r="K47" s="231"/>
      <c r="L47" s="237"/>
      <c r="M47" s="232"/>
      <c r="N47" s="237"/>
      <c r="O47" s="237"/>
      <c r="P47" s="231"/>
      <c r="Q47" s="237"/>
      <c r="R47" s="237"/>
      <c r="S47" s="237"/>
      <c r="T47" s="237"/>
      <c r="U47" s="231"/>
      <c r="V47" s="237"/>
      <c r="W47" s="237"/>
      <c r="X47" s="238"/>
      <c r="Y47" s="239"/>
      <c r="Z47" s="235"/>
      <c r="AA47" s="236"/>
      <c r="AB47" s="236"/>
    </row>
    <row r="48" spans="1:28" x14ac:dyDescent="0.3">
      <c r="A48" s="489"/>
      <c r="B48" s="24" t="s">
        <v>28</v>
      </c>
      <c r="C48" s="167" t="s">
        <v>0</v>
      </c>
      <c r="D48" s="167"/>
      <c r="E48" s="170" t="s">
        <v>51</v>
      </c>
      <c r="F48" s="167" t="s">
        <v>52</v>
      </c>
      <c r="G48" s="179" t="s">
        <v>187</v>
      </c>
      <c r="H48" s="179" t="s">
        <v>187</v>
      </c>
      <c r="I48" s="143">
        <v>12</v>
      </c>
      <c r="J48" s="229">
        <v>0</v>
      </c>
      <c r="K48" s="229" t="e">
        <f t="shared" ref="K48:K50" si="36">G48*J48</f>
        <v>#VALUE!</v>
      </c>
      <c r="L48" s="229">
        <v>0</v>
      </c>
      <c r="M48" s="224" t="e">
        <f t="shared" ref="M48:M50" si="37">H48*L48</f>
        <v>#VALUE!</v>
      </c>
      <c r="N48" s="229">
        <v>0</v>
      </c>
      <c r="O48" s="229">
        <v>0</v>
      </c>
      <c r="P48" s="229">
        <f t="shared" ref="P48:P50" si="38">L48*O48</f>
        <v>0</v>
      </c>
      <c r="Q48" s="229">
        <v>0</v>
      </c>
      <c r="R48" s="229" t="e">
        <f>M48*Q48</f>
        <v>#VALUE!</v>
      </c>
      <c r="S48" s="229">
        <v>0</v>
      </c>
      <c r="T48" s="229">
        <v>0</v>
      </c>
      <c r="U48" s="229">
        <f t="shared" ref="U48:U50" si="39">Q48*T48</f>
        <v>0</v>
      </c>
      <c r="V48" s="229">
        <v>0</v>
      </c>
      <c r="W48" s="229" t="e">
        <f>R48*V48</f>
        <v>#VALUE!</v>
      </c>
      <c r="X48" s="230">
        <v>0</v>
      </c>
      <c r="Y48" s="226"/>
      <c r="Z48" s="227">
        <f t="shared" ref="Z48:AB50" si="40">N48+S48+X48</f>
        <v>0</v>
      </c>
      <c r="AA48" s="228">
        <f t="shared" si="40"/>
        <v>0</v>
      </c>
      <c r="AB48" s="228">
        <f t="shared" si="40"/>
        <v>0</v>
      </c>
    </row>
    <row r="49" spans="1:28" x14ac:dyDescent="0.3">
      <c r="A49" s="489"/>
      <c r="B49" s="24" t="s">
        <v>31</v>
      </c>
      <c r="C49" s="167" t="s">
        <v>0</v>
      </c>
      <c r="D49" s="167"/>
      <c r="E49" s="170" t="s">
        <v>51</v>
      </c>
      <c r="F49" s="167" t="s">
        <v>52</v>
      </c>
      <c r="G49" s="179" t="s">
        <v>187</v>
      </c>
      <c r="H49" s="179" t="s">
        <v>187</v>
      </c>
      <c r="I49" s="143">
        <v>12</v>
      </c>
      <c r="J49" s="229">
        <v>0</v>
      </c>
      <c r="K49" s="229" t="e">
        <f t="shared" si="36"/>
        <v>#VALUE!</v>
      </c>
      <c r="L49" s="229">
        <v>0</v>
      </c>
      <c r="M49" s="224" t="e">
        <f t="shared" si="37"/>
        <v>#VALUE!</v>
      </c>
      <c r="N49" s="229">
        <v>0</v>
      </c>
      <c r="O49" s="229">
        <v>0</v>
      </c>
      <c r="P49" s="229">
        <f t="shared" si="38"/>
        <v>0</v>
      </c>
      <c r="Q49" s="229">
        <v>0</v>
      </c>
      <c r="R49" s="229" t="e">
        <f t="shared" ref="R49:R50" si="41">M49*Q49</f>
        <v>#VALUE!</v>
      </c>
      <c r="S49" s="229">
        <v>0</v>
      </c>
      <c r="T49" s="229">
        <v>0</v>
      </c>
      <c r="U49" s="229">
        <f t="shared" si="39"/>
        <v>0</v>
      </c>
      <c r="V49" s="229">
        <v>0</v>
      </c>
      <c r="W49" s="229" t="e">
        <f t="shared" ref="W49:W50" si="42">R49*V49</f>
        <v>#VALUE!</v>
      </c>
      <c r="X49" s="230">
        <v>0</v>
      </c>
      <c r="Y49" s="226"/>
      <c r="Z49" s="227">
        <f t="shared" si="40"/>
        <v>0</v>
      </c>
      <c r="AA49" s="228">
        <f t="shared" si="40"/>
        <v>0</v>
      </c>
      <c r="AB49" s="228">
        <f t="shared" si="40"/>
        <v>0</v>
      </c>
    </row>
    <row r="50" spans="1:28" s="3" customFormat="1" x14ac:dyDescent="0.3">
      <c r="A50" s="489"/>
      <c r="B50" s="24" t="s">
        <v>32</v>
      </c>
      <c r="C50" s="167" t="s">
        <v>0</v>
      </c>
      <c r="D50" s="170"/>
      <c r="E50" s="170" t="s">
        <v>51</v>
      </c>
      <c r="F50" s="167" t="s">
        <v>52</v>
      </c>
      <c r="G50" s="179" t="s">
        <v>187</v>
      </c>
      <c r="H50" s="179" t="s">
        <v>187</v>
      </c>
      <c r="I50" s="143">
        <v>12</v>
      </c>
      <c r="J50" s="229">
        <v>0</v>
      </c>
      <c r="K50" s="229" t="e">
        <f t="shared" si="36"/>
        <v>#VALUE!</v>
      </c>
      <c r="L50" s="229">
        <v>0</v>
      </c>
      <c r="M50" s="224" t="e">
        <f t="shared" si="37"/>
        <v>#VALUE!</v>
      </c>
      <c r="N50" s="229">
        <v>0</v>
      </c>
      <c r="O50" s="229">
        <v>0</v>
      </c>
      <c r="P50" s="229">
        <f t="shared" si="38"/>
        <v>0</v>
      </c>
      <c r="Q50" s="229">
        <v>0</v>
      </c>
      <c r="R50" s="229" t="e">
        <f t="shared" si="41"/>
        <v>#VALUE!</v>
      </c>
      <c r="S50" s="229">
        <v>0</v>
      </c>
      <c r="T50" s="229">
        <v>0</v>
      </c>
      <c r="U50" s="229">
        <f t="shared" si="39"/>
        <v>0</v>
      </c>
      <c r="V50" s="229">
        <v>0</v>
      </c>
      <c r="W50" s="229" t="e">
        <f t="shared" si="42"/>
        <v>#VALUE!</v>
      </c>
      <c r="X50" s="230">
        <v>0</v>
      </c>
      <c r="Y50" s="226"/>
      <c r="Z50" s="227">
        <f t="shared" si="40"/>
        <v>0</v>
      </c>
      <c r="AA50" s="228">
        <f t="shared" si="40"/>
        <v>0</v>
      </c>
      <c r="AB50" s="228">
        <f t="shared" si="40"/>
        <v>0</v>
      </c>
    </row>
    <row r="51" spans="1:28" s="3" customFormat="1" ht="3.75" customHeight="1" x14ac:dyDescent="0.3">
      <c r="A51" s="489"/>
      <c r="B51" s="36"/>
      <c r="C51" s="170"/>
      <c r="D51" s="170"/>
      <c r="E51" s="170"/>
      <c r="F51" s="170"/>
      <c r="G51" s="179" t="s">
        <v>187</v>
      </c>
      <c r="H51" s="179" t="s">
        <v>187</v>
      </c>
      <c r="I51" s="37"/>
      <c r="J51" s="237"/>
      <c r="K51" s="231"/>
      <c r="L51" s="237"/>
      <c r="M51" s="232"/>
      <c r="N51" s="237"/>
      <c r="O51" s="237"/>
      <c r="P51" s="231"/>
      <c r="Q51" s="237"/>
      <c r="R51" s="237"/>
      <c r="S51" s="237"/>
      <c r="T51" s="237"/>
      <c r="U51" s="231"/>
      <c r="V51" s="237"/>
      <c r="W51" s="237"/>
      <c r="X51" s="238"/>
      <c r="Y51" s="239"/>
      <c r="Z51" s="235"/>
      <c r="AA51" s="236"/>
      <c r="AB51" s="236"/>
    </row>
    <row r="52" spans="1:28" x14ac:dyDescent="0.3">
      <c r="A52" s="489"/>
      <c r="B52" s="24" t="s">
        <v>28</v>
      </c>
      <c r="C52" s="167" t="s">
        <v>0</v>
      </c>
      <c r="D52" s="167"/>
      <c r="E52" s="170" t="s">
        <v>53</v>
      </c>
      <c r="F52" s="167" t="s">
        <v>54</v>
      </c>
      <c r="G52" s="179" t="s">
        <v>187</v>
      </c>
      <c r="H52" s="179" t="s">
        <v>187</v>
      </c>
      <c r="I52" s="143">
        <v>12</v>
      </c>
      <c r="J52" s="229">
        <v>0</v>
      </c>
      <c r="K52" s="229" t="e">
        <f t="shared" ref="K52:K54" si="43">G52*J52</f>
        <v>#VALUE!</v>
      </c>
      <c r="L52" s="229">
        <v>0</v>
      </c>
      <c r="M52" s="224" t="e">
        <f t="shared" ref="M52:M54" si="44">H52*L52</f>
        <v>#VALUE!</v>
      </c>
      <c r="N52" s="229">
        <v>0</v>
      </c>
      <c r="O52" s="229">
        <v>0</v>
      </c>
      <c r="P52" s="229">
        <f t="shared" ref="P52:P54" si="45">L52*O52</f>
        <v>0</v>
      </c>
      <c r="Q52" s="229">
        <v>0</v>
      </c>
      <c r="R52" s="229" t="e">
        <f>M52*Q52</f>
        <v>#VALUE!</v>
      </c>
      <c r="S52" s="229">
        <v>0</v>
      </c>
      <c r="T52" s="229">
        <v>0</v>
      </c>
      <c r="U52" s="229">
        <f t="shared" ref="U52:U54" si="46">Q52*T52</f>
        <v>0</v>
      </c>
      <c r="V52" s="229">
        <v>0</v>
      </c>
      <c r="W52" s="229" t="e">
        <f>R52*V52</f>
        <v>#VALUE!</v>
      </c>
      <c r="X52" s="230">
        <v>0</v>
      </c>
      <c r="Y52" s="226"/>
      <c r="Z52" s="227">
        <f t="shared" ref="Z52:AB54" si="47">N52+S52+X52</f>
        <v>0</v>
      </c>
      <c r="AA52" s="228">
        <f t="shared" si="47"/>
        <v>0</v>
      </c>
      <c r="AB52" s="228">
        <f t="shared" si="47"/>
        <v>0</v>
      </c>
    </row>
    <row r="53" spans="1:28" x14ac:dyDescent="0.3">
      <c r="A53" s="489"/>
      <c r="B53" s="24" t="s">
        <v>31</v>
      </c>
      <c r="C53" s="167" t="s">
        <v>0</v>
      </c>
      <c r="D53" s="167"/>
      <c r="E53" s="170" t="s">
        <v>53</v>
      </c>
      <c r="F53" s="167" t="s">
        <v>54</v>
      </c>
      <c r="G53" s="179" t="s">
        <v>187</v>
      </c>
      <c r="H53" s="179" t="s">
        <v>187</v>
      </c>
      <c r="I53" s="143">
        <v>12</v>
      </c>
      <c r="J53" s="229">
        <v>0</v>
      </c>
      <c r="K53" s="229" t="e">
        <f t="shared" si="43"/>
        <v>#VALUE!</v>
      </c>
      <c r="L53" s="229">
        <v>0</v>
      </c>
      <c r="M53" s="224" t="e">
        <f t="shared" si="44"/>
        <v>#VALUE!</v>
      </c>
      <c r="N53" s="229">
        <v>0</v>
      </c>
      <c r="O53" s="229">
        <v>0</v>
      </c>
      <c r="P53" s="229">
        <f t="shared" si="45"/>
        <v>0</v>
      </c>
      <c r="Q53" s="229">
        <v>0</v>
      </c>
      <c r="R53" s="229" t="e">
        <f t="shared" ref="R53:R54" si="48">M53*Q53</f>
        <v>#VALUE!</v>
      </c>
      <c r="S53" s="229">
        <v>0</v>
      </c>
      <c r="T53" s="229">
        <v>0</v>
      </c>
      <c r="U53" s="229">
        <f t="shared" si="46"/>
        <v>0</v>
      </c>
      <c r="V53" s="229">
        <v>0</v>
      </c>
      <c r="W53" s="229" t="e">
        <f t="shared" ref="W53:W54" si="49">R53*V53</f>
        <v>#VALUE!</v>
      </c>
      <c r="X53" s="230">
        <v>0</v>
      </c>
      <c r="Y53" s="226"/>
      <c r="Z53" s="227">
        <f t="shared" si="47"/>
        <v>0</v>
      </c>
      <c r="AA53" s="228">
        <f t="shared" si="47"/>
        <v>0</v>
      </c>
      <c r="AB53" s="228">
        <f t="shared" si="47"/>
        <v>0</v>
      </c>
    </row>
    <row r="54" spans="1:28" s="3" customFormat="1" x14ac:dyDescent="0.3">
      <c r="A54" s="489"/>
      <c r="B54" s="24" t="s">
        <v>32</v>
      </c>
      <c r="C54" s="167" t="s">
        <v>0</v>
      </c>
      <c r="D54" s="170"/>
      <c r="E54" s="170" t="s">
        <v>53</v>
      </c>
      <c r="F54" s="167" t="s">
        <v>54</v>
      </c>
      <c r="G54" s="179" t="s">
        <v>187</v>
      </c>
      <c r="H54" s="179" t="s">
        <v>187</v>
      </c>
      <c r="I54" s="143">
        <v>12</v>
      </c>
      <c r="J54" s="229">
        <v>0</v>
      </c>
      <c r="K54" s="229" t="e">
        <f t="shared" si="43"/>
        <v>#VALUE!</v>
      </c>
      <c r="L54" s="229">
        <v>0</v>
      </c>
      <c r="M54" s="224" t="e">
        <f t="shared" si="44"/>
        <v>#VALUE!</v>
      </c>
      <c r="N54" s="229">
        <v>0</v>
      </c>
      <c r="O54" s="229">
        <v>0</v>
      </c>
      <c r="P54" s="229">
        <f t="shared" si="45"/>
        <v>0</v>
      </c>
      <c r="Q54" s="229">
        <v>0</v>
      </c>
      <c r="R54" s="229" t="e">
        <f t="shared" si="48"/>
        <v>#VALUE!</v>
      </c>
      <c r="S54" s="229">
        <v>0</v>
      </c>
      <c r="T54" s="229">
        <v>0</v>
      </c>
      <c r="U54" s="229">
        <f t="shared" si="46"/>
        <v>0</v>
      </c>
      <c r="V54" s="229">
        <v>0</v>
      </c>
      <c r="W54" s="229" t="e">
        <f t="shared" si="49"/>
        <v>#VALUE!</v>
      </c>
      <c r="X54" s="230">
        <v>0</v>
      </c>
      <c r="Y54" s="226"/>
      <c r="Z54" s="227">
        <f t="shared" si="47"/>
        <v>0</v>
      </c>
      <c r="AA54" s="228">
        <f t="shared" si="47"/>
        <v>0</v>
      </c>
      <c r="AB54" s="228">
        <f t="shared" si="47"/>
        <v>0</v>
      </c>
    </row>
    <row r="55" spans="1:28" s="3" customFormat="1" ht="6" customHeight="1" x14ac:dyDescent="0.3">
      <c r="A55" s="489"/>
      <c r="B55" s="40"/>
      <c r="C55" s="170"/>
      <c r="D55" s="170"/>
      <c r="E55" s="170"/>
      <c r="F55" s="170"/>
      <c r="G55" s="179" t="s">
        <v>187</v>
      </c>
      <c r="H55" s="179" t="s">
        <v>187</v>
      </c>
      <c r="I55" s="41"/>
      <c r="J55" s="240"/>
      <c r="K55" s="241"/>
      <c r="L55" s="240"/>
      <c r="M55" s="242"/>
      <c r="N55" s="240"/>
      <c r="O55" s="240"/>
      <c r="P55" s="241"/>
      <c r="Q55" s="240"/>
      <c r="R55" s="240"/>
      <c r="S55" s="240"/>
      <c r="T55" s="240"/>
      <c r="U55" s="241"/>
      <c r="V55" s="240"/>
      <c r="W55" s="240"/>
      <c r="X55" s="243"/>
      <c r="Y55" s="244"/>
      <c r="Z55" s="245"/>
      <c r="AA55" s="246"/>
      <c r="AB55" s="246"/>
    </row>
    <row r="56" spans="1:28" x14ac:dyDescent="0.3">
      <c r="A56" s="489"/>
      <c r="B56" s="24" t="s">
        <v>28</v>
      </c>
      <c r="C56" s="167" t="s">
        <v>0</v>
      </c>
      <c r="D56" s="167"/>
      <c r="E56" s="170" t="s">
        <v>55</v>
      </c>
      <c r="F56" s="167" t="s">
        <v>56</v>
      </c>
      <c r="G56" s="179" t="s">
        <v>187</v>
      </c>
      <c r="H56" s="179" t="s">
        <v>187</v>
      </c>
      <c r="I56" s="143">
        <v>12</v>
      </c>
      <c r="J56" s="229">
        <v>0</v>
      </c>
      <c r="K56" s="229" t="e">
        <f t="shared" si="1"/>
        <v>#VALUE!</v>
      </c>
      <c r="L56" s="229">
        <v>0</v>
      </c>
      <c r="M56" s="224" t="e">
        <f t="shared" si="2"/>
        <v>#VALUE!</v>
      </c>
      <c r="N56" s="229">
        <v>0</v>
      </c>
      <c r="O56" s="229">
        <v>0</v>
      </c>
      <c r="P56" s="229">
        <f t="shared" si="3"/>
        <v>0</v>
      </c>
      <c r="Q56" s="229">
        <v>0</v>
      </c>
      <c r="R56" s="229" t="e">
        <f>M56*Q56</f>
        <v>#VALUE!</v>
      </c>
      <c r="S56" s="229">
        <v>0</v>
      </c>
      <c r="T56" s="229">
        <v>0</v>
      </c>
      <c r="U56" s="229">
        <f t="shared" si="5"/>
        <v>0</v>
      </c>
      <c r="V56" s="229">
        <v>0</v>
      </c>
      <c r="W56" s="229" t="e">
        <f>R56*V56</f>
        <v>#VALUE!</v>
      </c>
      <c r="X56" s="230">
        <v>0</v>
      </c>
      <c r="Y56" s="226"/>
      <c r="Z56" s="227">
        <f t="shared" si="7"/>
        <v>0</v>
      </c>
      <c r="AA56" s="228">
        <f t="shared" si="7"/>
        <v>0</v>
      </c>
      <c r="AB56" s="228">
        <f t="shared" si="7"/>
        <v>0</v>
      </c>
    </row>
    <row r="57" spans="1:28" x14ac:dyDescent="0.3">
      <c r="A57" s="489"/>
      <c r="B57" s="24" t="s">
        <v>31</v>
      </c>
      <c r="C57" s="167" t="s">
        <v>0</v>
      </c>
      <c r="D57" s="167"/>
      <c r="E57" s="170" t="s">
        <v>55</v>
      </c>
      <c r="F57" s="167" t="s">
        <v>56</v>
      </c>
      <c r="G57" s="179" t="s">
        <v>187</v>
      </c>
      <c r="H57" s="179" t="s">
        <v>187</v>
      </c>
      <c r="I57" s="143">
        <v>12</v>
      </c>
      <c r="J57" s="229">
        <v>0</v>
      </c>
      <c r="K57" s="229" t="e">
        <f t="shared" si="1"/>
        <v>#VALUE!</v>
      </c>
      <c r="L57" s="229">
        <v>0</v>
      </c>
      <c r="M57" s="224" t="e">
        <f t="shared" si="2"/>
        <v>#VALUE!</v>
      </c>
      <c r="N57" s="229">
        <v>0</v>
      </c>
      <c r="O57" s="229">
        <v>0</v>
      </c>
      <c r="P57" s="229">
        <f t="shared" si="3"/>
        <v>0</v>
      </c>
      <c r="Q57" s="229">
        <v>0</v>
      </c>
      <c r="R57" s="229" t="e">
        <f t="shared" ref="R57:R58" si="50">M57*Q57</f>
        <v>#VALUE!</v>
      </c>
      <c r="S57" s="229">
        <v>0</v>
      </c>
      <c r="T57" s="229">
        <v>0</v>
      </c>
      <c r="U57" s="229">
        <f t="shared" si="5"/>
        <v>0</v>
      </c>
      <c r="V57" s="229">
        <v>0</v>
      </c>
      <c r="W57" s="229" t="e">
        <f t="shared" ref="W57:W58" si="51">R57*V57</f>
        <v>#VALUE!</v>
      </c>
      <c r="X57" s="230">
        <v>0</v>
      </c>
      <c r="Y57" s="226"/>
      <c r="Z57" s="227">
        <f t="shared" si="7"/>
        <v>0</v>
      </c>
      <c r="AA57" s="228">
        <f t="shared" si="7"/>
        <v>0</v>
      </c>
      <c r="AB57" s="228">
        <f t="shared" si="7"/>
        <v>0</v>
      </c>
    </row>
    <row r="58" spans="1:28" s="3" customFormat="1" x14ac:dyDescent="0.3">
      <c r="A58" s="489"/>
      <c r="B58" s="24" t="s">
        <v>32</v>
      </c>
      <c r="C58" s="167" t="s">
        <v>0</v>
      </c>
      <c r="D58" s="170"/>
      <c r="E58" s="170" t="s">
        <v>55</v>
      </c>
      <c r="F58" s="167" t="s">
        <v>56</v>
      </c>
      <c r="G58" s="179" t="s">
        <v>187</v>
      </c>
      <c r="H58" s="179" t="s">
        <v>187</v>
      </c>
      <c r="I58" s="143">
        <v>12</v>
      </c>
      <c r="J58" s="229">
        <v>0</v>
      </c>
      <c r="K58" s="229" t="e">
        <f t="shared" si="1"/>
        <v>#VALUE!</v>
      </c>
      <c r="L58" s="229">
        <v>0</v>
      </c>
      <c r="M58" s="224" t="e">
        <f t="shared" si="2"/>
        <v>#VALUE!</v>
      </c>
      <c r="N58" s="229">
        <v>0</v>
      </c>
      <c r="O58" s="229">
        <v>0</v>
      </c>
      <c r="P58" s="229">
        <f t="shared" si="3"/>
        <v>0</v>
      </c>
      <c r="Q58" s="229">
        <v>0</v>
      </c>
      <c r="R58" s="229" t="e">
        <f t="shared" si="50"/>
        <v>#VALUE!</v>
      </c>
      <c r="S58" s="229">
        <v>0</v>
      </c>
      <c r="T58" s="229">
        <v>0</v>
      </c>
      <c r="U58" s="229">
        <f t="shared" si="5"/>
        <v>0</v>
      </c>
      <c r="V58" s="229">
        <v>0</v>
      </c>
      <c r="W58" s="229" t="e">
        <f t="shared" si="51"/>
        <v>#VALUE!</v>
      </c>
      <c r="X58" s="230">
        <v>0</v>
      </c>
      <c r="Y58" s="226"/>
      <c r="Z58" s="227">
        <f t="shared" si="7"/>
        <v>0</v>
      </c>
      <c r="AA58" s="228">
        <f t="shared" si="7"/>
        <v>0</v>
      </c>
      <c r="AB58" s="228">
        <f t="shared" si="7"/>
        <v>0</v>
      </c>
    </row>
    <row r="59" spans="1:28" s="3" customFormat="1" ht="6" customHeight="1" x14ac:dyDescent="0.3">
      <c r="A59" s="489"/>
      <c r="B59" s="36"/>
      <c r="C59" s="170"/>
      <c r="D59" s="170"/>
      <c r="E59" s="170"/>
      <c r="F59" s="170"/>
      <c r="G59" s="179" t="s">
        <v>187</v>
      </c>
      <c r="H59" s="179" t="s">
        <v>187</v>
      </c>
      <c r="I59" s="37"/>
      <c r="J59" s="237"/>
      <c r="K59" s="231"/>
      <c r="L59" s="237"/>
      <c r="M59" s="232"/>
      <c r="N59" s="237"/>
      <c r="O59" s="237"/>
      <c r="P59" s="231"/>
      <c r="Q59" s="237"/>
      <c r="R59" s="237"/>
      <c r="S59" s="237"/>
      <c r="T59" s="237"/>
      <c r="U59" s="231"/>
      <c r="V59" s="237"/>
      <c r="W59" s="237"/>
      <c r="X59" s="238"/>
      <c r="Y59" s="239"/>
      <c r="Z59" s="235"/>
      <c r="AA59" s="236"/>
      <c r="AB59" s="236"/>
    </row>
    <row r="60" spans="1:28" ht="20.399999999999999" x14ac:dyDescent="0.3">
      <c r="A60" s="489"/>
      <c r="B60" s="24" t="s">
        <v>28</v>
      </c>
      <c r="C60" s="167" t="s">
        <v>0</v>
      </c>
      <c r="D60" s="167"/>
      <c r="E60" s="170" t="s">
        <v>57</v>
      </c>
      <c r="F60" s="171" t="s">
        <v>58</v>
      </c>
      <c r="G60" s="179" t="s">
        <v>187</v>
      </c>
      <c r="H60" s="179" t="s">
        <v>187</v>
      </c>
      <c r="I60" s="143">
        <v>12</v>
      </c>
      <c r="J60" s="229">
        <v>0</v>
      </c>
      <c r="K60" s="229" t="e">
        <f t="shared" si="1"/>
        <v>#VALUE!</v>
      </c>
      <c r="L60" s="229">
        <v>0</v>
      </c>
      <c r="M60" s="224" t="e">
        <f t="shared" si="2"/>
        <v>#VALUE!</v>
      </c>
      <c r="N60" s="229">
        <v>0</v>
      </c>
      <c r="O60" s="229">
        <v>0</v>
      </c>
      <c r="P60" s="229">
        <f t="shared" si="3"/>
        <v>0</v>
      </c>
      <c r="Q60" s="229">
        <v>0</v>
      </c>
      <c r="R60" s="229" t="e">
        <f>M60*Q60</f>
        <v>#VALUE!</v>
      </c>
      <c r="S60" s="229">
        <v>0</v>
      </c>
      <c r="T60" s="229">
        <v>0</v>
      </c>
      <c r="U60" s="229">
        <f t="shared" si="5"/>
        <v>0</v>
      </c>
      <c r="V60" s="229">
        <v>0</v>
      </c>
      <c r="W60" s="229" t="e">
        <f>R60*V60</f>
        <v>#VALUE!</v>
      </c>
      <c r="X60" s="230">
        <v>0</v>
      </c>
      <c r="Y60" s="226"/>
      <c r="Z60" s="227">
        <f t="shared" si="7"/>
        <v>0</v>
      </c>
      <c r="AA60" s="228">
        <f t="shared" si="7"/>
        <v>0</v>
      </c>
      <c r="AB60" s="228">
        <f t="shared" si="7"/>
        <v>0</v>
      </c>
    </row>
    <row r="61" spans="1:28" ht="20.399999999999999" x14ac:dyDescent="0.3">
      <c r="A61" s="489"/>
      <c r="B61" s="24" t="s">
        <v>31</v>
      </c>
      <c r="C61" s="167" t="s">
        <v>0</v>
      </c>
      <c r="D61" s="167"/>
      <c r="E61" s="170" t="s">
        <v>57</v>
      </c>
      <c r="F61" s="171" t="s">
        <v>58</v>
      </c>
      <c r="G61" s="179" t="s">
        <v>187</v>
      </c>
      <c r="H61" s="179" t="s">
        <v>187</v>
      </c>
      <c r="I61" s="143">
        <v>12</v>
      </c>
      <c r="J61" s="229">
        <v>0</v>
      </c>
      <c r="K61" s="229" t="e">
        <f t="shared" si="1"/>
        <v>#VALUE!</v>
      </c>
      <c r="L61" s="229">
        <v>0</v>
      </c>
      <c r="M61" s="224" t="e">
        <f t="shared" si="2"/>
        <v>#VALUE!</v>
      </c>
      <c r="N61" s="229">
        <v>0</v>
      </c>
      <c r="O61" s="229">
        <v>0</v>
      </c>
      <c r="P61" s="229">
        <f t="shared" si="3"/>
        <v>0</v>
      </c>
      <c r="Q61" s="229">
        <v>0</v>
      </c>
      <c r="R61" s="229" t="e">
        <f t="shared" ref="R61:R62" si="52">M61*Q61</f>
        <v>#VALUE!</v>
      </c>
      <c r="S61" s="229">
        <v>0</v>
      </c>
      <c r="T61" s="229">
        <v>0</v>
      </c>
      <c r="U61" s="229">
        <f t="shared" si="5"/>
        <v>0</v>
      </c>
      <c r="V61" s="229">
        <v>0</v>
      </c>
      <c r="W61" s="229" t="e">
        <f t="shared" ref="W61:W62" si="53">R61*V61</f>
        <v>#VALUE!</v>
      </c>
      <c r="X61" s="230">
        <v>0</v>
      </c>
      <c r="Y61" s="226"/>
      <c r="Z61" s="227">
        <f t="shared" si="7"/>
        <v>0</v>
      </c>
      <c r="AA61" s="228">
        <f t="shared" si="7"/>
        <v>0</v>
      </c>
      <c r="AB61" s="228">
        <f t="shared" si="7"/>
        <v>0</v>
      </c>
    </row>
    <row r="62" spans="1:28" s="3" customFormat="1" ht="20.399999999999999" x14ac:dyDescent="0.3">
      <c r="A62" s="489"/>
      <c r="B62" s="24" t="s">
        <v>32</v>
      </c>
      <c r="C62" s="167" t="s">
        <v>0</v>
      </c>
      <c r="D62" s="170"/>
      <c r="E62" s="170" t="s">
        <v>57</v>
      </c>
      <c r="F62" s="171" t="s">
        <v>58</v>
      </c>
      <c r="G62" s="179" t="s">
        <v>187</v>
      </c>
      <c r="H62" s="179" t="s">
        <v>187</v>
      </c>
      <c r="I62" s="143">
        <v>12</v>
      </c>
      <c r="J62" s="229">
        <v>0</v>
      </c>
      <c r="K62" s="229" t="e">
        <f t="shared" si="1"/>
        <v>#VALUE!</v>
      </c>
      <c r="L62" s="229">
        <v>0</v>
      </c>
      <c r="M62" s="224" t="e">
        <f t="shared" si="2"/>
        <v>#VALUE!</v>
      </c>
      <c r="N62" s="229">
        <v>0</v>
      </c>
      <c r="O62" s="229">
        <v>0</v>
      </c>
      <c r="P62" s="229">
        <f t="shared" si="3"/>
        <v>0</v>
      </c>
      <c r="Q62" s="229">
        <v>0</v>
      </c>
      <c r="R62" s="229" t="e">
        <f t="shared" si="52"/>
        <v>#VALUE!</v>
      </c>
      <c r="S62" s="229">
        <v>0</v>
      </c>
      <c r="T62" s="229">
        <v>0</v>
      </c>
      <c r="U62" s="229">
        <f t="shared" si="5"/>
        <v>0</v>
      </c>
      <c r="V62" s="229">
        <v>0</v>
      </c>
      <c r="W62" s="229" t="e">
        <f t="shared" si="53"/>
        <v>#VALUE!</v>
      </c>
      <c r="X62" s="230">
        <v>0</v>
      </c>
      <c r="Y62" s="226"/>
      <c r="Z62" s="227">
        <f t="shared" si="7"/>
        <v>0</v>
      </c>
      <c r="AA62" s="228">
        <f t="shared" si="7"/>
        <v>0</v>
      </c>
      <c r="AB62" s="228">
        <f t="shared" si="7"/>
        <v>0</v>
      </c>
    </row>
    <row r="63" spans="1:28" s="3" customFormat="1" ht="5.25" customHeight="1" x14ac:dyDescent="0.3">
      <c r="A63" s="489"/>
      <c r="B63" s="36"/>
      <c r="C63" s="170"/>
      <c r="D63" s="170"/>
      <c r="E63" s="170"/>
      <c r="F63" s="170"/>
      <c r="G63" s="179" t="s">
        <v>187</v>
      </c>
      <c r="H63" s="179" t="s">
        <v>187</v>
      </c>
      <c r="I63" s="37"/>
      <c r="J63" s="237"/>
      <c r="K63" s="231"/>
      <c r="L63" s="237"/>
      <c r="M63" s="232"/>
      <c r="N63" s="237"/>
      <c r="O63" s="237"/>
      <c r="P63" s="231"/>
      <c r="Q63" s="237"/>
      <c r="R63" s="237"/>
      <c r="S63" s="237"/>
      <c r="T63" s="237"/>
      <c r="U63" s="231"/>
      <c r="V63" s="237"/>
      <c r="W63" s="237"/>
      <c r="X63" s="238"/>
      <c r="Y63" s="239"/>
      <c r="Z63" s="235"/>
      <c r="AA63" s="236"/>
      <c r="AB63" s="236"/>
    </row>
    <row r="64" spans="1:28" ht="20.399999999999999" x14ac:dyDescent="0.3">
      <c r="A64" s="489"/>
      <c r="B64" s="24" t="s">
        <v>28</v>
      </c>
      <c r="C64" s="167" t="s">
        <v>0</v>
      </c>
      <c r="D64" s="167"/>
      <c r="E64" s="170" t="s">
        <v>59</v>
      </c>
      <c r="F64" s="171" t="s">
        <v>60</v>
      </c>
      <c r="G64" s="179" t="s">
        <v>187</v>
      </c>
      <c r="H64" s="179" t="s">
        <v>187</v>
      </c>
      <c r="I64" s="143">
        <v>12</v>
      </c>
      <c r="J64" s="229">
        <v>0</v>
      </c>
      <c r="K64" s="229" t="e">
        <f t="shared" si="1"/>
        <v>#VALUE!</v>
      </c>
      <c r="L64" s="229">
        <v>0</v>
      </c>
      <c r="M64" s="224" t="e">
        <f t="shared" si="2"/>
        <v>#VALUE!</v>
      </c>
      <c r="N64" s="229">
        <v>0</v>
      </c>
      <c r="O64" s="229">
        <v>0</v>
      </c>
      <c r="P64" s="229">
        <f t="shared" si="3"/>
        <v>0</v>
      </c>
      <c r="Q64" s="229">
        <v>0</v>
      </c>
      <c r="R64" s="229" t="e">
        <f>M64*Q64</f>
        <v>#VALUE!</v>
      </c>
      <c r="S64" s="229">
        <v>0</v>
      </c>
      <c r="T64" s="229">
        <v>0</v>
      </c>
      <c r="U64" s="229">
        <f t="shared" si="5"/>
        <v>0</v>
      </c>
      <c r="V64" s="229">
        <v>0</v>
      </c>
      <c r="W64" s="229" t="e">
        <f>R64*V64</f>
        <v>#VALUE!</v>
      </c>
      <c r="X64" s="230">
        <v>0</v>
      </c>
      <c r="Y64" s="226"/>
      <c r="Z64" s="227">
        <f t="shared" si="7"/>
        <v>0</v>
      </c>
      <c r="AA64" s="228">
        <f t="shared" si="7"/>
        <v>0</v>
      </c>
      <c r="AB64" s="228">
        <f t="shared" si="7"/>
        <v>0</v>
      </c>
    </row>
    <row r="65" spans="1:28" ht="20.399999999999999" x14ac:dyDescent="0.3">
      <c r="A65" s="489"/>
      <c r="B65" s="24" t="s">
        <v>31</v>
      </c>
      <c r="C65" s="167" t="s">
        <v>0</v>
      </c>
      <c r="D65" s="167"/>
      <c r="E65" s="170" t="s">
        <v>59</v>
      </c>
      <c r="F65" s="171" t="s">
        <v>60</v>
      </c>
      <c r="G65" s="179" t="s">
        <v>187</v>
      </c>
      <c r="H65" s="179" t="s">
        <v>187</v>
      </c>
      <c r="I65" s="143">
        <v>12</v>
      </c>
      <c r="J65" s="229">
        <v>0</v>
      </c>
      <c r="K65" s="229" t="e">
        <f t="shared" si="1"/>
        <v>#VALUE!</v>
      </c>
      <c r="L65" s="229">
        <v>0</v>
      </c>
      <c r="M65" s="224" t="e">
        <f t="shared" si="2"/>
        <v>#VALUE!</v>
      </c>
      <c r="N65" s="229">
        <v>0</v>
      </c>
      <c r="O65" s="229">
        <v>0</v>
      </c>
      <c r="P65" s="229">
        <f t="shared" si="3"/>
        <v>0</v>
      </c>
      <c r="Q65" s="229">
        <v>0</v>
      </c>
      <c r="R65" s="229" t="e">
        <f t="shared" ref="R65:R66" si="54">M65*Q65</f>
        <v>#VALUE!</v>
      </c>
      <c r="S65" s="229">
        <v>0</v>
      </c>
      <c r="T65" s="229">
        <v>0</v>
      </c>
      <c r="U65" s="229">
        <f t="shared" si="5"/>
        <v>0</v>
      </c>
      <c r="V65" s="229">
        <v>0</v>
      </c>
      <c r="W65" s="229" t="e">
        <f t="shared" ref="W65:W66" si="55">R65*V65</f>
        <v>#VALUE!</v>
      </c>
      <c r="X65" s="230">
        <v>0</v>
      </c>
      <c r="Y65" s="226"/>
      <c r="Z65" s="227">
        <f t="shared" si="7"/>
        <v>0</v>
      </c>
      <c r="AA65" s="228">
        <f t="shared" si="7"/>
        <v>0</v>
      </c>
      <c r="AB65" s="228">
        <f t="shared" si="7"/>
        <v>0</v>
      </c>
    </row>
    <row r="66" spans="1:28" s="3" customFormat="1" ht="20.399999999999999" x14ac:dyDescent="0.3">
      <c r="A66" s="489"/>
      <c r="B66" s="24" t="s">
        <v>32</v>
      </c>
      <c r="C66" s="167" t="s">
        <v>0</v>
      </c>
      <c r="D66" s="170"/>
      <c r="E66" s="170" t="s">
        <v>59</v>
      </c>
      <c r="F66" s="171" t="s">
        <v>60</v>
      </c>
      <c r="G66" s="179" t="s">
        <v>187</v>
      </c>
      <c r="H66" s="179" t="s">
        <v>187</v>
      </c>
      <c r="I66" s="143">
        <v>12</v>
      </c>
      <c r="J66" s="229">
        <v>0</v>
      </c>
      <c r="K66" s="229" t="e">
        <f t="shared" si="1"/>
        <v>#VALUE!</v>
      </c>
      <c r="L66" s="229">
        <v>0</v>
      </c>
      <c r="M66" s="224" t="e">
        <f t="shared" si="2"/>
        <v>#VALUE!</v>
      </c>
      <c r="N66" s="229">
        <v>0</v>
      </c>
      <c r="O66" s="229">
        <v>0</v>
      </c>
      <c r="P66" s="229">
        <f t="shared" si="3"/>
        <v>0</v>
      </c>
      <c r="Q66" s="229">
        <v>0</v>
      </c>
      <c r="R66" s="229" t="e">
        <f t="shared" si="54"/>
        <v>#VALUE!</v>
      </c>
      <c r="S66" s="229">
        <v>0</v>
      </c>
      <c r="T66" s="229">
        <v>0</v>
      </c>
      <c r="U66" s="229">
        <f t="shared" si="5"/>
        <v>0</v>
      </c>
      <c r="V66" s="229">
        <v>0</v>
      </c>
      <c r="W66" s="229" t="e">
        <f t="shared" si="55"/>
        <v>#VALUE!</v>
      </c>
      <c r="X66" s="230">
        <v>0</v>
      </c>
      <c r="Y66" s="226"/>
      <c r="Z66" s="227">
        <f t="shared" si="7"/>
        <v>0</v>
      </c>
      <c r="AA66" s="228">
        <f t="shared" si="7"/>
        <v>0</v>
      </c>
      <c r="AB66" s="228">
        <f t="shared" si="7"/>
        <v>0</v>
      </c>
    </row>
    <row r="67" spans="1:28" s="3" customFormat="1" ht="7.5" customHeight="1" x14ac:dyDescent="0.3">
      <c r="A67" s="489"/>
      <c r="B67" s="36"/>
      <c r="C67" s="170"/>
      <c r="D67" s="170"/>
      <c r="E67" s="170"/>
      <c r="F67" s="172"/>
      <c r="G67" s="179" t="s">
        <v>187</v>
      </c>
      <c r="H67" s="179" t="s">
        <v>187</v>
      </c>
      <c r="I67" s="45"/>
      <c r="J67" s="237"/>
      <c r="K67" s="231"/>
      <c r="L67" s="237"/>
      <c r="M67" s="232"/>
      <c r="N67" s="237"/>
      <c r="O67" s="237"/>
      <c r="P67" s="231"/>
      <c r="Q67" s="237"/>
      <c r="R67" s="237"/>
      <c r="S67" s="237"/>
      <c r="T67" s="237"/>
      <c r="U67" s="231"/>
      <c r="V67" s="237"/>
      <c r="W67" s="237"/>
      <c r="X67" s="238"/>
      <c r="Y67" s="239"/>
      <c r="Z67" s="235"/>
      <c r="AA67" s="236"/>
      <c r="AB67" s="236"/>
    </row>
    <row r="68" spans="1:28" ht="20.399999999999999" x14ac:dyDescent="0.3">
      <c r="A68" s="489"/>
      <c r="B68" s="24" t="s">
        <v>28</v>
      </c>
      <c r="C68" s="167" t="s">
        <v>0</v>
      </c>
      <c r="D68" s="167"/>
      <c r="E68" s="170" t="s">
        <v>61</v>
      </c>
      <c r="F68" s="171" t="s">
        <v>62</v>
      </c>
      <c r="G68" s="179" t="s">
        <v>187</v>
      </c>
      <c r="H68" s="179" t="s">
        <v>187</v>
      </c>
      <c r="I68" s="143">
        <v>12</v>
      </c>
      <c r="J68" s="229">
        <v>0</v>
      </c>
      <c r="K68" s="229" t="e">
        <f t="shared" si="1"/>
        <v>#VALUE!</v>
      </c>
      <c r="L68" s="229">
        <v>0</v>
      </c>
      <c r="M68" s="224" t="e">
        <f t="shared" si="2"/>
        <v>#VALUE!</v>
      </c>
      <c r="N68" s="229">
        <v>0</v>
      </c>
      <c r="O68" s="229">
        <v>0</v>
      </c>
      <c r="P68" s="229">
        <f t="shared" si="3"/>
        <v>0</v>
      </c>
      <c r="Q68" s="229">
        <v>0</v>
      </c>
      <c r="R68" s="229" t="e">
        <f>M68*Q68</f>
        <v>#VALUE!</v>
      </c>
      <c r="S68" s="229">
        <v>0</v>
      </c>
      <c r="T68" s="229">
        <v>0</v>
      </c>
      <c r="U68" s="229">
        <f t="shared" si="5"/>
        <v>0</v>
      </c>
      <c r="V68" s="229">
        <v>0</v>
      </c>
      <c r="W68" s="229" t="e">
        <f>R68*V68</f>
        <v>#VALUE!</v>
      </c>
      <c r="X68" s="230">
        <v>0</v>
      </c>
      <c r="Y68" s="226"/>
      <c r="Z68" s="227">
        <f t="shared" si="7"/>
        <v>0</v>
      </c>
      <c r="AA68" s="228">
        <f t="shared" si="7"/>
        <v>0</v>
      </c>
      <c r="AB68" s="228">
        <f t="shared" si="7"/>
        <v>0</v>
      </c>
    </row>
    <row r="69" spans="1:28" ht="20.399999999999999" x14ac:dyDescent="0.3">
      <c r="A69" s="489"/>
      <c r="B69" s="24" t="s">
        <v>31</v>
      </c>
      <c r="C69" s="167" t="s">
        <v>0</v>
      </c>
      <c r="D69" s="167"/>
      <c r="E69" s="170" t="s">
        <v>61</v>
      </c>
      <c r="F69" s="171" t="s">
        <v>63</v>
      </c>
      <c r="G69" s="179" t="s">
        <v>187</v>
      </c>
      <c r="H69" s="179" t="s">
        <v>187</v>
      </c>
      <c r="I69" s="143">
        <v>12</v>
      </c>
      <c r="J69" s="229">
        <v>0</v>
      </c>
      <c r="K69" s="229" t="e">
        <f t="shared" si="1"/>
        <v>#VALUE!</v>
      </c>
      <c r="L69" s="229">
        <v>0</v>
      </c>
      <c r="M69" s="224" t="e">
        <f t="shared" si="2"/>
        <v>#VALUE!</v>
      </c>
      <c r="N69" s="229">
        <v>0</v>
      </c>
      <c r="O69" s="229">
        <v>0</v>
      </c>
      <c r="P69" s="229">
        <f t="shared" si="3"/>
        <v>0</v>
      </c>
      <c r="Q69" s="229">
        <v>0</v>
      </c>
      <c r="R69" s="229" t="e">
        <f t="shared" ref="R69:R70" si="56">M69*Q69</f>
        <v>#VALUE!</v>
      </c>
      <c r="S69" s="229">
        <v>0</v>
      </c>
      <c r="T69" s="229">
        <v>0</v>
      </c>
      <c r="U69" s="229">
        <f t="shared" si="5"/>
        <v>0</v>
      </c>
      <c r="V69" s="229">
        <v>0</v>
      </c>
      <c r="W69" s="229" t="e">
        <f t="shared" ref="W69:W70" si="57">R69*V69</f>
        <v>#VALUE!</v>
      </c>
      <c r="X69" s="230">
        <v>0</v>
      </c>
      <c r="Y69" s="226"/>
      <c r="Z69" s="227">
        <f t="shared" si="7"/>
        <v>0</v>
      </c>
      <c r="AA69" s="228">
        <f t="shared" si="7"/>
        <v>0</v>
      </c>
      <c r="AB69" s="228">
        <f t="shared" si="7"/>
        <v>0</v>
      </c>
    </row>
    <row r="70" spans="1:28" s="3" customFormat="1" ht="20.399999999999999" x14ac:dyDescent="0.3">
      <c r="A70" s="489"/>
      <c r="B70" s="24" t="s">
        <v>32</v>
      </c>
      <c r="C70" s="167" t="s">
        <v>0</v>
      </c>
      <c r="D70" s="170"/>
      <c r="E70" s="170" t="s">
        <v>61</v>
      </c>
      <c r="F70" s="171" t="s">
        <v>62</v>
      </c>
      <c r="G70" s="179" t="s">
        <v>187</v>
      </c>
      <c r="H70" s="179" t="s">
        <v>187</v>
      </c>
      <c r="I70" s="143">
        <v>12</v>
      </c>
      <c r="J70" s="229">
        <v>0</v>
      </c>
      <c r="K70" s="229" t="e">
        <f t="shared" si="1"/>
        <v>#VALUE!</v>
      </c>
      <c r="L70" s="229">
        <v>0</v>
      </c>
      <c r="M70" s="224" t="e">
        <f t="shared" si="2"/>
        <v>#VALUE!</v>
      </c>
      <c r="N70" s="229">
        <v>0</v>
      </c>
      <c r="O70" s="229">
        <v>0</v>
      </c>
      <c r="P70" s="229">
        <f t="shared" si="3"/>
        <v>0</v>
      </c>
      <c r="Q70" s="229">
        <v>0</v>
      </c>
      <c r="R70" s="229" t="e">
        <f t="shared" si="56"/>
        <v>#VALUE!</v>
      </c>
      <c r="S70" s="229">
        <v>0</v>
      </c>
      <c r="T70" s="229">
        <v>0</v>
      </c>
      <c r="U70" s="229">
        <f t="shared" si="5"/>
        <v>0</v>
      </c>
      <c r="V70" s="229">
        <v>0</v>
      </c>
      <c r="W70" s="229" t="e">
        <f t="shared" si="57"/>
        <v>#VALUE!</v>
      </c>
      <c r="X70" s="230">
        <v>0</v>
      </c>
      <c r="Y70" s="226"/>
      <c r="Z70" s="227">
        <f t="shared" si="7"/>
        <v>0</v>
      </c>
      <c r="AA70" s="228">
        <f t="shared" si="7"/>
        <v>0</v>
      </c>
      <c r="AB70" s="228">
        <f t="shared" si="7"/>
        <v>0</v>
      </c>
    </row>
    <row r="71" spans="1:28" s="3" customFormat="1" ht="5.25" customHeight="1" x14ac:dyDescent="0.3">
      <c r="A71" s="489"/>
      <c r="B71" s="40"/>
      <c r="C71" s="41"/>
      <c r="D71" s="41"/>
      <c r="E71" s="41"/>
      <c r="F71" s="187"/>
      <c r="G71" s="188" t="s">
        <v>187</v>
      </c>
      <c r="H71" s="188" t="s">
        <v>187</v>
      </c>
      <c r="I71" s="46"/>
      <c r="J71" s="240"/>
      <c r="K71" s="241"/>
      <c r="L71" s="240"/>
      <c r="M71" s="242"/>
      <c r="N71" s="240"/>
      <c r="O71" s="240"/>
      <c r="P71" s="241"/>
      <c r="Q71" s="240"/>
      <c r="R71" s="240"/>
      <c r="S71" s="240"/>
      <c r="T71" s="240"/>
      <c r="U71" s="241"/>
      <c r="V71" s="240"/>
      <c r="W71" s="240"/>
      <c r="X71" s="243"/>
      <c r="Y71" s="244"/>
      <c r="Z71" s="245"/>
      <c r="AA71" s="246"/>
      <c r="AB71" s="246"/>
    </row>
    <row r="72" spans="1:28" x14ac:dyDescent="0.3">
      <c r="A72" s="489"/>
      <c r="B72" s="24" t="s">
        <v>28</v>
      </c>
      <c r="C72" s="173" t="s">
        <v>0</v>
      </c>
      <c r="D72" s="173" t="s">
        <v>1</v>
      </c>
      <c r="E72" s="174" t="s">
        <v>29</v>
      </c>
      <c r="F72" s="173" t="s">
        <v>30</v>
      </c>
      <c r="G72" s="186" t="s">
        <v>187</v>
      </c>
      <c r="H72" s="186" t="s">
        <v>187</v>
      </c>
      <c r="I72" s="143">
        <v>12</v>
      </c>
      <c r="J72" s="229">
        <v>0</v>
      </c>
      <c r="K72" s="229" t="e">
        <f t="shared" ref="K72:K74" si="58">G72*J72</f>
        <v>#VALUE!</v>
      </c>
      <c r="L72" s="229">
        <v>0</v>
      </c>
      <c r="M72" s="224" t="e">
        <f t="shared" ref="M72:M74" si="59">H72*L72</f>
        <v>#VALUE!</v>
      </c>
      <c r="N72" s="229">
        <v>0</v>
      </c>
      <c r="O72" s="229">
        <v>0</v>
      </c>
      <c r="P72" s="229">
        <f t="shared" ref="P72:P74" si="60">L72*O72</f>
        <v>0</v>
      </c>
      <c r="Q72" s="229">
        <v>0</v>
      </c>
      <c r="R72" s="229" t="e">
        <f>M72*Q72</f>
        <v>#VALUE!</v>
      </c>
      <c r="S72" s="229">
        <v>0</v>
      </c>
      <c r="T72" s="229">
        <v>0</v>
      </c>
      <c r="U72" s="229">
        <f t="shared" ref="U72:U74" si="61">Q72*T72</f>
        <v>0</v>
      </c>
      <c r="V72" s="229">
        <v>0</v>
      </c>
      <c r="W72" s="229" t="e">
        <f>R72*V72</f>
        <v>#VALUE!</v>
      </c>
      <c r="X72" s="230">
        <v>0</v>
      </c>
      <c r="Y72" s="226"/>
      <c r="Z72" s="227">
        <f t="shared" ref="Z72:AB74" si="62">N72+S72+X72</f>
        <v>0</v>
      </c>
      <c r="AA72" s="228">
        <f t="shared" si="62"/>
        <v>0</v>
      </c>
      <c r="AB72" s="228">
        <f t="shared" si="62"/>
        <v>0</v>
      </c>
    </row>
    <row r="73" spans="1:28" x14ac:dyDescent="0.3">
      <c r="A73" s="489"/>
      <c r="B73" s="24" t="s">
        <v>31</v>
      </c>
      <c r="C73" s="173" t="s">
        <v>0</v>
      </c>
      <c r="D73" s="173" t="s">
        <v>1</v>
      </c>
      <c r="E73" s="174" t="s">
        <v>29</v>
      </c>
      <c r="F73" s="173" t="s">
        <v>30</v>
      </c>
      <c r="G73" s="186" t="s">
        <v>187</v>
      </c>
      <c r="H73" s="186" t="s">
        <v>187</v>
      </c>
      <c r="I73" s="143">
        <v>12</v>
      </c>
      <c r="J73" s="229">
        <v>0</v>
      </c>
      <c r="K73" s="229" t="e">
        <f t="shared" si="58"/>
        <v>#VALUE!</v>
      </c>
      <c r="L73" s="229">
        <v>0</v>
      </c>
      <c r="M73" s="224" t="e">
        <f t="shared" si="59"/>
        <v>#VALUE!</v>
      </c>
      <c r="N73" s="229">
        <v>0</v>
      </c>
      <c r="O73" s="229">
        <v>0</v>
      </c>
      <c r="P73" s="229">
        <f t="shared" si="60"/>
        <v>0</v>
      </c>
      <c r="Q73" s="229">
        <v>0</v>
      </c>
      <c r="R73" s="229" t="e">
        <f t="shared" ref="R73:R74" si="63">M73*Q73</f>
        <v>#VALUE!</v>
      </c>
      <c r="S73" s="229">
        <v>0</v>
      </c>
      <c r="T73" s="229">
        <v>0</v>
      </c>
      <c r="U73" s="229">
        <f t="shared" si="61"/>
        <v>0</v>
      </c>
      <c r="V73" s="229">
        <v>0</v>
      </c>
      <c r="W73" s="229" t="e">
        <f t="shared" ref="W73:W74" si="64">R73*V73</f>
        <v>#VALUE!</v>
      </c>
      <c r="X73" s="230">
        <v>0</v>
      </c>
      <c r="Y73" s="226"/>
      <c r="Z73" s="227">
        <f t="shared" si="62"/>
        <v>0</v>
      </c>
      <c r="AA73" s="228">
        <f t="shared" si="62"/>
        <v>0</v>
      </c>
      <c r="AB73" s="228">
        <f t="shared" si="62"/>
        <v>0</v>
      </c>
    </row>
    <row r="74" spans="1:28" s="3" customFormat="1" x14ac:dyDescent="0.3">
      <c r="A74" s="489"/>
      <c r="B74" s="24" t="s">
        <v>32</v>
      </c>
      <c r="C74" s="173" t="s">
        <v>0</v>
      </c>
      <c r="D74" s="173" t="s">
        <v>1</v>
      </c>
      <c r="E74" s="174" t="s">
        <v>29</v>
      </c>
      <c r="F74" s="173" t="s">
        <v>30</v>
      </c>
      <c r="G74" s="186" t="s">
        <v>187</v>
      </c>
      <c r="H74" s="186" t="s">
        <v>187</v>
      </c>
      <c r="I74" s="143">
        <v>12</v>
      </c>
      <c r="J74" s="229">
        <v>0</v>
      </c>
      <c r="K74" s="229" t="e">
        <f t="shared" si="58"/>
        <v>#VALUE!</v>
      </c>
      <c r="L74" s="229">
        <v>0</v>
      </c>
      <c r="M74" s="224" t="e">
        <f t="shared" si="59"/>
        <v>#VALUE!</v>
      </c>
      <c r="N74" s="229">
        <v>0</v>
      </c>
      <c r="O74" s="229">
        <v>0</v>
      </c>
      <c r="P74" s="229">
        <f t="shared" si="60"/>
        <v>0</v>
      </c>
      <c r="Q74" s="229">
        <v>0</v>
      </c>
      <c r="R74" s="229" t="e">
        <f t="shared" si="63"/>
        <v>#VALUE!</v>
      </c>
      <c r="S74" s="229">
        <v>0</v>
      </c>
      <c r="T74" s="229">
        <v>0</v>
      </c>
      <c r="U74" s="229">
        <f t="shared" si="61"/>
        <v>0</v>
      </c>
      <c r="V74" s="229">
        <v>0</v>
      </c>
      <c r="W74" s="229" t="e">
        <f t="shared" si="64"/>
        <v>#VALUE!</v>
      </c>
      <c r="X74" s="230">
        <v>0</v>
      </c>
      <c r="Y74" s="226"/>
      <c r="Z74" s="227">
        <f t="shared" si="62"/>
        <v>0</v>
      </c>
      <c r="AA74" s="228">
        <f t="shared" si="62"/>
        <v>0</v>
      </c>
      <c r="AB74" s="228">
        <f t="shared" si="62"/>
        <v>0</v>
      </c>
    </row>
    <row r="75" spans="1:28" s="3" customFormat="1" ht="6" customHeight="1" x14ac:dyDescent="0.3">
      <c r="A75" s="489"/>
      <c r="B75" s="36"/>
      <c r="C75" s="174"/>
      <c r="D75" s="174"/>
      <c r="E75" s="174"/>
      <c r="F75" s="174"/>
      <c r="G75" s="186" t="s">
        <v>187</v>
      </c>
      <c r="H75" s="186" t="s">
        <v>187</v>
      </c>
      <c r="I75" s="37"/>
      <c r="J75" s="237"/>
      <c r="K75" s="231"/>
      <c r="L75" s="237"/>
      <c r="M75" s="232"/>
      <c r="N75" s="237"/>
      <c r="O75" s="237"/>
      <c r="P75" s="231"/>
      <c r="Q75" s="237"/>
      <c r="R75" s="237"/>
      <c r="S75" s="237"/>
      <c r="T75" s="237"/>
      <c r="U75" s="231"/>
      <c r="V75" s="237"/>
      <c r="W75" s="237"/>
      <c r="X75" s="238"/>
      <c r="Y75" s="239"/>
      <c r="Z75" s="235"/>
      <c r="AA75" s="236"/>
      <c r="AB75" s="236"/>
    </row>
    <row r="76" spans="1:28" x14ac:dyDescent="0.3">
      <c r="A76" s="489"/>
      <c r="B76" s="24" t="s">
        <v>28</v>
      </c>
      <c r="C76" s="173" t="s">
        <v>0</v>
      </c>
      <c r="D76" s="173" t="s">
        <v>1</v>
      </c>
      <c r="E76" s="174" t="s">
        <v>33</v>
      </c>
      <c r="F76" s="173" t="s">
        <v>34</v>
      </c>
      <c r="G76" s="186" t="s">
        <v>187</v>
      </c>
      <c r="H76" s="186" t="s">
        <v>187</v>
      </c>
      <c r="I76" s="143">
        <v>12</v>
      </c>
      <c r="J76" s="229">
        <v>0</v>
      </c>
      <c r="K76" s="229" t="e">
        <f t="shared" ref="K76:K78" si="65">G76*J76</f>
        <v>#VALUE!</v>
      </c>
      <c r="L76" s="229">
        <v>0</v>
      </c>
      <c r="M76" s="224" t="e">
        <f t="shared" ref="M76:M78" si="66">H76*L76</f>
        <v>#VALUE!</v>
      </c>
      <c r="N76" s="229">
        <v>0</v>
      </c>
      <c r="O76" s="229">
        <v>0</v>
      </c>
      <c r="P76" s="229">
        <f t="shared" ref="P76:P78" si="67">L76*O76</f>
        <v>0</v>
      </c>
      <c r="Q76" s="229">
        <v>0</v>
      </c>
      <c r="R76" s="229" t="e">
        <f>M76*Q76</f>
        <v>#VALUE!</v>
      </c>
      <c r="S76" s="229">
        <v>0</v>
      </c>
      <c r="T76" s="229">
        <v>0</v>
      </c>
      <c r="U76" s="229">
        <f t="shared" ref="U76:U78" si="68">Q76*T76</f>
        <v>0</v>
      </c>
      <c r="V76" s="229">
        <v>0</v>
      </c>
      <c r="W76" s="229" t="e">
        <f>R76*V76</f>
        <v>#VALUE!</v>
      </c>
      <c r="X76" s="230">
        <v>0</v>
      </c>
      <c r="Y76" s="226"/>
      <c r="Z76" s="227">
        <f t="shared" ref="Z76:AB78" si="69">N76+S76+X76</f>
        <v>0</v>
      </c>
      <c r="AA76" s="228">
        <f t="shared" si="69"/>
        <v>0</v>
      </c>
      <c r="AB76" s="228">
        <f t="shared" si="69"/>
        <v>0</v>
      </c>
    </row>
    <row r="77" spans="1:28" x14ac:dyDescent="0.3">
      <c r="A77" s="489"/>
      <c r="B77" s="24" t="s">
        <v>31</v>
      </c>
      <c r="C77" s="173" t="s">
        <v>0</v>
      </c>
      <c r="D77" s="173" t="s">
        <v>1</v>
      </c>
      <c r="E77" s="174" t="s">
        <v>33</v>
      </c>
      <c r="F77" s="173" t="s">
        <v>34</v>
      </c>
      <c r="G77" s="186" t="s">
        <v>187</v>
      </c>
      <c r="H77" s="186" t="s">
        <v>187</v>
      </c>
      <c r="I77" s="143">
        <v>12</v>
      </c>
      <c r="J77" s="229">
        <v>0</v>
      </c>
      <c r="K77" s="229" t="e">
        <f t="shared" si="65"/>
        <v>#VALUE!</v>
      </c>
      <c r="L77" s="229">
        <v>0</v>
      </c>
      <c r="M77" s="224" t="e">
        <f t="shared" si="66"/>
        <v>#VALUE!</v>
      </c>
      <c r="N77" s="229">
        <v>0</v>
      </c>
      <c r="O77" s="229">
        <v>0</v>
      </c>
      <c r="P77" s="229">
        <f t="shared" si="67"/>
        <v>0</v>
      </c>
      <c r="Q77" s="229">
        <v>0</v>
      </c>
      <c r="R77" s="229" t="e">
        <f t="shared" ref="R77:R78" si="70">M77*Q77</f>
        <v>#VALUE!</v>
      </c>
      <c r="S77" s="229">
        <v>0</v>
      </c>
      <c r="T77" s="229">
        <v>0</v>
      </c>
      <c r="U77" s="229">
        <f t="shared" si="68"/>
        <v>0</v>
      </c>
      <c r="V77" s="229">
        <v>0</v>
      </c>
      <c r="W77" s="229" t="e">
        <f t="shared" ref="W77:W78" si="71">R77*V77</f>
        <v>#VALUE!</v>
      </c>
      <c r="X77" s="230">
        <v>0</v>
      </c>
      <c r="Y77" s="226"/>
      <c r="Z77" s="227">
        <f t="shared" si="69"/>
        <v>0</v>
      </c>
      <c r="AA77" s="228">
        <f t="shared" si="69"/>
        <v>0</v>
      </c>
      <c r="AB77" s="228">
        <f t="shared" si="69"/>
        <v>0</v>
      </c>
    </row>
    <row r="78" spans="1:28" s="3" customFormat="1" x14ac:dyDescent="0.3">
      <c r="A78" s="489"/>
      <c r="B78" s="24" t="s">
        <v>32</v>
      </c>
      <c r="C78" s="173" t="s">
        <v>0</v>
      </c>
      <c r="D78" s="173" t="s">
        <v>1</v>
      </c>
      <c r="E78" s="174" t="s">
        <v>33</v>
      </c>
      <c r="F78" s="173" t="s">
        <v>34</v>
      </c>
      <c r="G78" s="186" t="s">
        <v>187</v>
      </c>
      <c r="H78" s="186" t="s">
        <v>187</v>
      </c>
      <c r="I78" s="143">
        <v>12</v>
      </c>
      <c r="J78" s="229">
        <v>0</v>
      </c>
      <c r="K78" s="229" t="e">
        <f t="shared" si="65"/>
        <v>#VALUE!</v>
      </c>
      <c r="L78" s="229">
        <v>0</v>
      </c>
      <c r="M78" s="224" t="e">
        <f t="shared" si="66"/>
        <v>#VALUE!</v>
      </c>
      <c r="N78" s="229">
        <v>0</v>
      </c>
      <c r="O78" s="229">
        <v>0</v>
      </c>
      <c r="P78" s="229">
        <f t="shared" si="67"/>
        <v>0</v>
      </c>
      <c r="Q78" s="229">
        <v>0</v>
      </c>
      <c r="R78" s="229" t="e">
        <f t="shared" si="70"/>
        <v>#VALUE!</v>
      </c>
      <c r="S78" s="229">
        <v>0</v>
      </c>
      <c r="T78" s="229">
        <v>0</v>
      </c>
      <c r="U78" s="229">
        <f t="shared" si="68"/>
        <v>0</v>
      </c>
      <c r="V78" s="229">
        <v>0</v>
      </c>
      <c r="W78" s="229" t="e">
        <f t="shared" si="71"/>
        <v>#VALUE!</v>
      </c>
      <c r="X78" s="230">
        <v>0</v>
      </c>
      <c r="Y78" s="226"/>
      <c r="Z78" s="227">
        <f t="shared" si="69"/>
        <v>0</v>
      </c>
      <c r="AA78" s="228">
        <f t="shared" si="69"/>
        <v>0</v>
      </c>
      <c r="AB78" s="228">
        <f t="shared" si="69"/>
        <v>0</v>
      </c>
    </row>
    <row r="79" spans="1:28" s="3" customFormat="1" ht="6" customHeight="1" x14ac:dyDescent="0.3">
      <c r="A79" s="489"/>
      <c r="B79" s="36"/>
      <c r="C79" s="174"/>
      <c r="D79" s="174"/>
      <c r="E79" s="174"/>
      <c r="F79" s="174"/>
      <c r="G79" s="186" t="s">
        <v>187</v>
      </c>
      <c r="H79" s="186" t="s">
        <v>187</v>
      </c>
      <c r="I79" s="37"/>
      <c r="J79" s="237"/>
      <c r="K79" s="231"/>
      <c r="L79" s="237"/>
      <c r="M79" s="232"/>
      <c r="N79" s="237"/>
      <c r="O79" s="237"/>
      <c r="P79" s="231"/>
      <c r="Q79" s="237"/>
      <c r="R79" s="237"/>
      <c r="S79" s="237"/>
      <c r="T79" s="237"/>
      <c r="U79" s="231"/>
      <c r="V79" s="237"/>
      <c r="W79" s="237"/>
      <c r="X79" s="238"/>
      <c r="Y79" s="239"/>
      <c r="Z79" s="235"/>
      <c r="AA79" s="236"/>
      <c r="AB79" s="236"/>
    </row>
    <row r="80" spans="1:28" x14ac:dyDescent="0.3">
      <c r="A80" s="489"/>
      <c r="B80" s="24" t="s">
        <v>28</v>
      </c>
      <c r="C80" s="173" t="s">
        <v>0</v>
      </c>
      <c r="D80" s="173" t="s">
        <v>1</v>
      </c>
      <c r="E80" s="174" t="s">
        <v>35</v>
      </c>
      <c r="F80" s="173" t="s">
        <v>36</v>
      </c>
      <c r="G80" s="186" t="s">
        <v>187</v>
      </c>
      <c r="H80" s="186" t="s">
        <v>187</v>
      </c>
      <c r="I80" s="143">
        <v>12</v>
      </c>
      <c r="J80" s="229">
        <v>0</v>
      </c>
      <c r="K80" s="229" t="e">
        <f t="shared" ref="K80:K82" si="72">G80*J80</f>
        <v>#VALUE!</v>
      </c>
      <c r="L80" s="229">
        <v>0</v>
      </c>
      <c r="M80" s="224" t="e">
        <f t="shared" ref="M80:M82" si="73">H80*L80</f>
        <v>#VALUE!</v>
      </c>
      <c r="N80" s="229">
        <v>0</v>
      </c>
      <c r="O80" s="229">
        <v>0</v>
      </c>
      <c r="P80" s="229">
        <f t="shared" ref="P80:P82" si="74">L80*O80</f>
        <v>0</v>
      </c>
      <c r="Q80" s="229">
        <v>0</v>
      </c>
      <c r="R80" s="229" t="e">
        <f>M80*Q80</f>
        <v>#VALUE!</v>
      </c>
      <c r="S80" s="229">
        <v>0</v>
      </c>
      <c r="T80" s="229">
        <v>0</v>
      </c>
      <c r="U80" s="229">
        <f t="shared" ref="U80:U82" si="75">Q80*T80</f>
        <v>0</v>
      </c>
      <c r="V80" s="229">
        <v>0</v>
      </c>
      <c r="W80" s="229" t="e">
        <f>R80*V80</f>
        <v>#VALUE!</v>
      </c>
      <c r="X80" s="230">
        <v>0</v>
      </c>
      <c r="Y80" s="226"/>
      <c r="Z80" s="227">
        <f t="shared" ref="Z80:AB82" si="76">N80+S80+X80</f>
        <v>0</v>
      </c>
      <c r="AA80" s="228">
        <f t="shared" si="76"/>
        <v>0</v>
      </c>
      <c r="AB80" s="228">
        <f t="shared" si="76"/>
        <v>0</v>
      </c>
    </row>
    <row r="81" spans="1:28" x14ac:dyDescent="0.3">
      <c r="A81" s="489"/>
      <c r="B81" s="24" t="s">
        <v>31</v>
      </c>
      <c r="C81" s="173" t="s">
        <v>0</v>
      </c>
      <c r="D81" s="173" t="s">
        <v>1</v>
      </c>
      <c r="E81" s="174" t="s">
        <v>35</v>
      </c>
      <c r="F81" s="173" t="s">
        <v>36</v>
      </c>
      <c r="G81" s="186" t="s">
        <v>187</v>
      </c>
      <c r="H81" s="186" t="s">
        <v>187</v>
      </c>
      <c r="I81" s="143">
        <v>12</v>
      </c>
      <c r="J81" s="229">
        <v>0</v>
      </c>
      <c r="K81" s="229" t="e">
        <f t="shared" si="72"/>
        <v>#VALUE!</v>
      </c>
      <c r="L81" s="229">
        <v>0</v>
      </c>
      <c r="M81" s="224" t="e">
        <f t="shared" si="73"/>
        <v>#VALUE!</v>
      </c>
      <c r="N81" s="229">
        <v>0</v>
      </c>
      <c r="O81" s="229">
        <v>0</v>
      </c>
      <c r="P81" s="229">
        <f t="shared" si="74"/>
        <v>0</v>
      </c>
      <c r="Q81" s="229">
        <v>0</v>
      </c>
      <c r="R81" s="229" t="e">
        <f t="shared" ref="R81:R82" si="77">M81*Q81</f>
        <v>#VALUE!</v>
      </c>
      <c r="S81" s="229">
        <v>0</v>
      </c>
      <c r="T81" s="229">
        <v>0</v>
      </c>
      <c r="U81" s="229">
        <f t="shared" si="75"/>
        <v>0</v>
      </c>
      <c r="V81" s="229">
        <v>0</v>
      </c>
      <c r="W81" s="229" t="e">
        <f t="shared" ref="W81:W82" si="78">R81*V81</f>
        <v>#VALUE!</v>
      </c>
      <c r="X81" s="230">
        <v>0</v>
      </c>
      <c r="Y81" s="226"/>
      <c r="Z81" s="227">
        <f t="shared" si="76"/>
        <v>0</v>
      </c>
      <c r="AA81" s="228">
        <f t="shared" si="76"/>
        <v>0</v>
      </c>
      <c r="AB81" s="228">
        <f t="shared" si="76"/>
        <v>0</v>
      </c>
    </row>
    <row r="82" spans="1:28" s="3" customFormat="1" x14ac:dyDescent="0.3">
      <c r="A82" s="489"/>
      <c r="B82" s="24" t="s">
        <v>32</v>
      </c>
      <c r="C82" s="173" t="s">
        <v>0</v>
      </c>
      <c r="D82" s="173" t="s">
        <v>1</v>
      </c>
      <c r="E82" s="174" t="s">
        <v>35</v>
      </c>
      <c r="F82" s="173" t="s">
        <v>36</v>
      </c>
      <c r="G82" s="186" t="s">
        <v>187</v>
      </c>
      <c r="H82" s="186" t="s">
        <v>187</v>
      </c>
      <c r="I82" s="143">
        <v>12</v>
      </c>
      <c r="J82" s="229">
        <v>0</v>
      </c>
      <c r="K82" s="229" t="e">
        <f t="shared" si="72"/>
        <v>#VALUE!</v>
      </c>
      <c r="L82" s="229">
        <v>0</v>
      </c>
      <c r="M82" s="224" t="e">
        <f t="shared" si="73"/>
        <v>#VALUE!</v>
      </c>
      <c r="N82" s="229">
        <v>0</v>
      </c>
      <c r="O82" s="229">
        <v>0</v>
      </c>
      <c r="P82" s="229">
        <f t="shared" si="74"/>
        <v>0</v>
      </c>
      <c r="Q82" s="229">
        <v>0</v>
      </c>
      <c r="R82" s="229" t="e">
        <f t="shared" si="77"/>
        <v>#VALUE!</v>
      </c>
      <c r="S82" s="229">
        <v>0</v>
      </c>
      <c r="T82" s="229">
        <v>0</v>
      </c>
      <c r="U82" s="229">
        <f t="shared" si="75"/>
        <v>0</v>
      </c>
      <c r="V82" s="229">
        <v>0</v>
      </c>
      <c r="W82" s="229" t="e">
        <f t="shared" si="78"/>
        <v>#VALUE!</v>
      </c>
      <c r="X82" s="230">
        <v>0</v>
      </c>
      <c r="Y82" s="226"/>
      <c r="Z82" s="227">
        <f t="shared" si="76"/>
        <v>0</v>
      </c>
      <c r="AA82" s="228">
        <f t="shared" si="76"/>
        <v>0</v>
      </c>
      <c r="AB82" s="228">
        <f t="shared" si="76"/>
        <v>0</v>
      </c>
    </row>
    <row r="83" spans="1:28" s="3" customFormat="1" ht="8.25" customHeight="1" x14ac:dyDescent="0.3">
      <c r="A83" s="489"/>
      <c r="B83" s="36"/>
      <c r="C83" s="174"/>
      <c r="D83" s="174"/>
      <c r="E83" s="174"/>
      <c r="F83" s="174"/>
      <c r="G83" s="186" t="s">
        <v>187</v>
      </c>
      <c r="H83" s="186" t="s">
        <v>187</v>
      </c>
      <c r="I83" s="37"/>
      <c r="J83" s="237"/>
      <c r="K83" s="231"/>
      <c r="L83" s="237"/>
      <c r="M83" s="232"/>
      <c r="N83" s="237"/>
      <c r="O83" s="237"/>
      <c r="P83" s="231"/>
      <c r="Q83" s="237"/>
      <c r="R83" s="237"/>
      <c r="S83" s="237"/>
      <c r="T83" s="237"/>
      <c r="U83" s="231"/>
      <c r="V83" s="237"/>
      <c r="W83" s="237"/>
      <c r="X83" s="238"/>
      <c r="Y83" s="239"/>
      <c r="Z83" s="235"/>
      <c r="AA83" s="236"/>
      <c r="AB83" s="236"/>
    </row>
    <row r="84" spans="1:28" x14ac:dyDescent="0.3">
      <c r="A84" s="489"/>
      <c r="B84" s="24" t="s">
        <v>28</v>
      </c>
      <c r="C84" s="173" t="s">
        <v>0</v>
      </c>
      <c r="D84" s="173" t="s">
        <v>1</v>
      </c>
      <c r="E84" s="174" t="s">
        <v>37</v>
      </c>
      <c r="F84" s="173" t="s">
        <v>38</v>
      </c>
      <c r="G84" s="186" t="s">
        <v>187</v>
      </c>
      <c r="H84" s="186" t="s">
        <v>187</v>
      </c>
      <c r="I84" s="143">
        <v>12</v>
      </c>
      <c r="J84" s="229">
        <v>0</v>
      </c>
      <c r="K84" s="229" t="e">
        <f t="shared" ref="K84:K86" si="79">G84*J84</f>
        <v>#VALUE!</v>
      </c>
      <c r="L84" s="229">
        <v>0</v>
      </c>
      <c r="M84" s="224" t="e">
        <f t="shared" ref="M84:M86" si="80">H84*L84</f>
        <v>#VALUE!</v>
      </c>
      <c r="N84" s="229">
        <v>0</v>
      </c>
      <c r="O84" s="229">
        <v>0</v>
      </c>
      <c r="P84" s="229">
        <f t="shared" ref="P84:P86" si="81">L84*O84</f>
        <v>0</v>
      </c>
      <c r="Q84" s="229">
        <v>0</v>
      </c>
      <c r="R84" s="229" t="e">
        <f>M84*Q84</f>
        <v>#VALUE!</v>
      </c>
      <c r="S84" s="229">
        <v>0</v>
      </c>
      <c r="T84" s="229">
        <v>0</v>
      </c>
      <c r="U84" s="229">
        <f t="shared" ref="U84:U86" si="82">Q84*T84</f>
        <v>0</v>
      </c>
      <c r="V84" s="229">
        <v>0</v>
      </c>
      <c r="W84" s="229" t="e">
        <f>R84*V84</f>
        <v>#VALUE!</v>
      </c>
      <c r="X84" s="230">
        <v>0</v>
      </c>
      <c r="Y84" s="226"/>
      <c r="Z84" s="227">
        <f t="shared" ref="Z84:AB86" si="83">N84+S84+X84</f>
        <v>0</v>
      </c>
      <c r="AA84" s="228">
        <f t="shared" si="83"/>
        <v>0</v>
      </c>
      <c r="AB84" s="228">
        <f t="shared" si="83"/>
        <v>0</v>
      </c>
    </row>
    <row r="85" spans="1:28" x14ac:dyDescent="0.3">
      <c r="A85" s="489"/>
      <c r="B85" s="24" t="s">
        <v>31</v>
      </c>
      <c r="C85" s="173" t="s">
        <v>0</v>
      </c>
      <c r="D85" s="173" t="s">
        <v>1</v>
      </c>
      <c r="E85" s="174" t="s">
        <v>37</v>
      </c>
      <c r="F85" s="173" t="s">
        <v>38</v>
      </c>
      <c r="G85" s="186" t="s">
        <v>187</v>
      </c>
      <c r="H85" s="186" t="s">
        <v>187</v>
      </c>
      <c r="I85" s="143">
        <v>12</v>
      </c>
      <c r="J85" s="229">
        <v>0</v>
      </c>
      <c r="K85" s="229" t="e">
        <f t="shared" si="79"/>
        <v>#VALUE!</v>
      </c>
      <c r="L85" s="229">
        <v>0</v>
      </c>
      <c r="M85" s="224" t="e">
        <f t="shared" si="80"/>
        <v>#VALUE!</v>
      </c>
      <c r="N85" s="229">
        <v>0</v>
      </c>
      <c r="O85" s="229">
        <v>0</v>
      </c>
      <c r="P85" s="229">
        <f t="shared" si="81"/>
        <v>0</v>
      </c>
      <c r="Q85" s="229">
        <v>0</v>
      </c>
      <c r="R85" s="229" t="e">
        <f t="shared" ref="R85:R86" si="84">M85*Q85</f>
        <v>#VALUE!</v>
      </c>
      <c r="S85" s="229">
        <v>0</v>
      </c>
      <c r="T85" s="229">
        <v>0</v>
      </c>
      <c r="U85" s="229">
        <f t="shared" si="82"/>
        <v>0</v>
      </c>
      <c r="V85" s="229">
        <v>0</v>
      </c>
      <c r="W85" s="229" t="e">
        <f t="shared" ref="W85:W86" si="85">R85*V85</f>
        <v>#VALUE!</v>
      </c>
      <c r="X85" s="230">
        <v>0</v>
      </c>
      <c r="Y85" s="226"/>
      <c r="Z85" s="227">
        <f t="shared" si="83"/>
        <v>0</v>
      </c>
      <c r="AA85" s="228">
        <f t="shared" si="83"/>
        <v>0</v>
      </c>
      <c r="AB85" s="228">
        <f t="shared" si="83"/>
        <v>0</v>
      </c>
    </row>
    <row r="86" spans="1:28" s="3" customFormat="1" x14ac:dyDescent="0.3">
      <c r="A86" s="489"/>
      <c r="B86" s="24" t="s">
        <v>32</v>
      </c>
      <c r="C86" s="173" t="s">
        <v>0</v>
      </c>
      <c r="D86" s="173" t="s">
        <v>1</v>
      </c>
      <c r="E86" s="174" t="s">
        <v>37</v>
      </c>
      <c r="F86" s="173" t="s">
        <v>38</v>
      </c>
      <c r="G86" s="186" t="s">
        <v>187</v>
      </c>
      <c r="H86" s="186" t="s">
        <v>187</v>
      </c>
      <c r="I86" s="143">
        <v>12</v>
      </c>
      <c r="J86" s="229">
        <v>0</v>
      </c>
      <c r="K86" s="229" t="e">
        <f t="shared" si="79"/>
        <v>#VALUE!</v>
      </c>
      <c r="L86" s="229">
        <v>0</v>
      </c>
      <c r="M86" s="224" t="e">
        <f t="shared" si="80"/>
        <v>#VALUE!</v>
      </c>
      <c r="N86" s="229">
        <v>0</v>
      </c>
      <c r="O86" s="229">
        <v>0</v>
      </c>
      <c r="P86" s="229">
        <f t="shared" si="81"/>
        <v>0</v>
      </c>
      <c r="Q86" s="229">
        <v>0</v>
      </c>
      <c r="R86" s="229" t="e">
        <f t="shared" si="84"/>
        <v>#VALUE!</v>
      </c>
      <c r="S86" s="229">
        <v>0</v>
      </c>
      <c r="T86" s="229">
        <v>0</v>
      </c>
      <c r="U86" s="229">
        <f t="shared" si="82"/>
        <v>0</v>
      </c>
      <c r="V86" s="229">
        <v>0</v>
      </c>
      <c r="W86" s="229" t="e">
        <f t="shared" si="85"/>
        <v>#VALUE!</v>
      </c>
      <c r="X86" s="230">
        <v>0</v>
      </c>
      <c r="Y86" s="226"/>
      <c r="Z86" s="227">
        <f t="shared" si="83"/>
        <v>0</v>
      </c>
      <c r="AA86" s="228">
        <f t="shared" si="83"/>
        <v>0</v>
      </c>
      <c r="AB86" s="228">
        <f t="shared" si="83"/>
        <v>0</v>
      </c>
    </row>
    <row r="87" spans="1:28" s="3" customFormat="1" ht="5.25" customHeight="1" x14ac:dyDescent="0.3">
      <c r="A87" s="489"/>
      <c r="B87" s="40"/>
      <c r="C87" s="174"/>
      <c r="D87" s="174"/>
      <c r="E87" s="174"/>
      <c r="F87" s="174"/>
      <c r="G87" s="186" t="s">
        <v>187</v>
      </c>
      <c r="H87" s="186" t="s">
        <v>187</v>
      </c>
      <c r="I87" s="41"/>
      <c r="J87" s="240"/>
      <c r="K87" s="241"/>
      <c r="L87" s="240"/>
      <c r="M87" s="242"/>
      <c r="N87" s="240"/>
      <c r="O87" s="240"/>
      <c r="P87" s="241"/>
      <c r="Q87" s="240"/>
      <c r="R87" s="240"/>
      <c r="S87" s="240"/>
      <c r="T87" s="240"/>
      <c r="U87" s="241"/>
      <c r="V87" s="240"/>
      <c r="W87" s="240"/>
      <c r="X87" s="243"/>
      <c r="Y87" s="244"/>
      <c r="Z87" s="245"/>
      <c r="AA87" s="246"/>
      <c r="AB87" s="246"/>
    </row>
    <row r="88" spans="1:28" x14ac:dyDescent="0.3">
      <c r="A88" s="489"/>
      <c r="B88" s="24" t="s">
        <v>28</v>
      </c>
      <c r="C88" s="173" t="s">
        <v>0</v>
      </c>
      <c r="D88" s="173" t="s">
        <v>1</v>
      </c>
      <c r="E88" s="174" t="s">
        <v>39</v>
      </c>
      <c r="F88" s="173" t="s">
        <v>40</v>
      </c>
      <c r="G88" s="186" t="s">
        <v>187</v>
      </c>
      <c r="H88" s="186" t="s">
        <v>187</v>
      </c>
      <c r="I88" s="143">
        <v>12</v>
      </c>
      <c r="J88" s="229">
        <v>0</v>
      </c>
      <c r="K88" s="229" t="e">
        <f t="shared" ref="K88:K90" si="86">G88*J88</f>
        <v>#VALUE!</v>
      </c>
      <c r="L88" s="229">
        <v>0</v>
      </c>
      <c r="M88" s="224" t="e">
        <f t="shared" ref="M88:M90" si="87">H88*L88</f>
        <v>#VALUE!</v>
      </c>
      <c r="N88" s="229">
        <v>0</v>
      </c>
      <c r="O88" s="229">
        <v>0</v>
      </c>
      <c r="P88" s="229">
        <f t="shared" ref="P88:P90" si="88">L88*O88</f>
        <v>0</v>
      </c>
      <c r="Q88" s="229">
        <v>0</v>
      </c>
      <c r="R88" s="229" t="e">
        <f>M88*Q88</f>
        <v>#VALUE!</v>
      </c>
      <c r="S88" s="229">
        <v>0</v>
      </c>
      <c r="T88" s="229">
        <v>0</v>
      </c>
      <c r="U88" s="229">
        <f t="shared" ref="U88:U90" si="89">Q88*T88</f>
        <v>0</v>
      </c>
      <c r="V88" s="229">
        <v>0</v>
      </c>
      <c r="W88" s="229" t="e">
        <f>R88*V88</f>
        <v>#VALUE!</v>
      </c>
      <c r="X88" s="230">
        <v>0</v>
      </c>
      <c r="Y88" s="226"/>
      <c r="Z88" s="227">
        <f t="shared" ref="Z88:AB90" si="90">N88+S88+X88</f>
        <v>0</v>
      </c>
      <c r="AA88" s="228">
        <f t="shared" si="90"/>
        <v>0</v>
      </c>
      <c r="AB88" s="228">
        <f t="shared" si="90"/>
        <v>0</v>
      </c>
    </row>
    <row r="89" spans="1:28" x14ac:dyDescent="0.3">
      <c r="A89" s="489"/>
      <c r="B89" s="24" t="s">
        <v>31</v>
      </c>
      <c r="C89" s="173" t="s">
        <v>0</v>
      </c>
      <c r="D89" s="173" t="s">
        <v>1</v>
      </c>
      <c r="E89" s="174" t="s">
        <v>39</v>
      </c>
      <c r="F89" s="173" t="s">
        <v>40</v>
      </c>
      <c r="G89" s="186" t="s">
        <v>187</v>
      </c>
      <c r="H89" s="186" t="s">
        <v>187</v>
      </c>
      <c r="I89" s="143">
        <v>12</v>
      </c>
      <c r="J89" s="229">
        <v>0</v>
      </c>
      <c r="K89" s="229" t="e">
        <f t="shared" si="86"/>
        <v>#VALUE!</v>
      </c>
      <c r="L89" s="229">
        <v>0</v>
      </c>
      <c r="M89" s="224" t="e">
        <f t="shared" si="87"/>
        <v>#VALUE!</v>
      </c>
      <c r="N89" s="229">
        <v>0</v>
      </c>
      <c r="O89" s="229">
        <v>0</v>
      </c>
      <c r="P89" s="229">
        <f t="shared" si="88"/>
        <v>0</v>
      </c>
      <c r="Q89" s="229">
        <v>0</v>
      </c>
      <c r="R89" s="229" t="e">
        <f t="shared" ref="R89:R90" si="91">M89*Q89</f>
        <v>#VALUE!</v>
      </c>
      <c r="S89" s="229">
        <v>0</v>
      </c>
      <c r="T89" s="229">
        <v>0</v>
      </c>
      <c r="U89" s="229">
        <f t="shared" si="89"/>
        <v>0</v>
      </c>
      <c r="V89" s="229">
        <v>0</v>
      </c>
      <c r="W89" s="229" t="e">
        <f t="shared" ref="W89:W90" si="92">R89*V89</f>
        <v>#VALUE!</v>
      </c>
      <c r="X89" s="230">
        <v>0</v>
      </c>
      <c r="Y89" s="226"/>
      <c r="Z89" s="227">
        <f t="shared" si="90"/>
        <v>0</v>
      </c>
      <c r="AA89" s="228">
        <f t="shared" si="90"/>
        <v>0</v>
      </c>
      <c r="AB89" s="228">
        <f t="shared" si="90"/>
        <v>0</v>
      </c>
    </row>
    <row r="90" spans="1:28" s="3" customFormat="1" x14ac:dyDescent="0.3">
      <c r="A90" s="489"/>
      <c r="B90" s="24" t="s">
        <v>32</v>
      </c>
      <c r="C90" s="173" t="s">
        <v>0</v>
      </c>
      <c r="D90" s="173" t="s">
        <v>1</v>
      </c>
      <c r="E90" s="174" t="s">
        <v>39</v>
      </c>
      <c r="F90" s="173" t="s">
        <v>40</v>
      </c>
      <c r="G90" s="186" t="s">
        <v>187</v>
      </c>
      <c r="H90" s="186" t="s">
        <v>187</v>
      </c>
      <c r="I90" s="143">
        <v>12</v>
      </c>
      <c r="J90" s="229">
        <v>0</v>
      </c>
      <c r="K90" s="229" t="e">
        <f t="shared" si="86"/>
        <v>#VALUE!</v>
      </c>
      <c r="L90" s="229">
        <v>0</v>
      </c>
      <c r="M90" s="224" t="e">
        <f t="shared" si="87"/>
        <v>#VALUE!</v>
      </c>
      <c r="N90" s="229">
        <v>0</v>
      </c>
      <c r="O90" s="229">
        <v>0</v>
      </c>
      <c r="P90" s="229">
        <f t="shared" si="88"/>
        <v>0</v>
      </c>
      <c r="Q90" s="229">
        <v>0</v>
      </c>
      <c r="R90" s="229" t="e">
        <f t="shared" si="91"/>
        <v>#VALUE!</v>
      </c>
      <c r="S90" s="229">
        <v>0</v>
      </c>
      <c r="T90" s="229">
        <v>0</v>
      </c>
      <c r="U90" s="229">
        <f t="shared" si="89"/>
        <v>0</v>
      </c>
      <c r="V90" s="229">
        <v>0</v>
      </c>
      <c r="W90" s="229" t="e">
        <f t="shared" si="92"/>
        <v>#VALUE!</v>
      </c>
      <c r="X90" s="230">
        <v>0</v>
      </c>
      <c r="Y90" s="226"/>
      <c r="Z90" s="227">
        <f t="shared" si="90"/>
        <v>0</v>
      </c>
      <c r="AA90" s="228">
        <f t="shared" si="90"/>
        <v>0</v>
      </c>
      <c r="AB90" s="228">
        <f t="shared" si="90"/>
        <v>0</v>
      </c>
    </row>
    <row r="91" spans="1:28" s="3" customFormat="1" ht="6" customHeight="1" x14ac:dyDescent="0.3">
      <c r="A91" s="489"/>
      <c r="B91" s="36"/>
      <c r="C91" s="174"/>
      <c r="D91" s="174"/>
      <c r="E91" s="174"/>
      <c r="F91" s="174"/>
      <c r="G91" s="186" t="s">
        <v>187</v>
      </c>
      <c r="H91" s="186" t="s">
        <v>187</v>
      </c>
      <c r="I91" s="37"/>
      <c r="J91" s="237"/>
      <c r="K91" s="231"/>
      <c r="L91" s="237"/>
      <c r="M91" s="232"/>
      <c r="N91" s="237"/>
      <c r="O91" s="237"/>
      <c r="P91" s="231"/>
      <c r="Q91" s="237"/>
      <c r="R91" s="237"/>
      <c r="S91" s="237"/>
      <c r="T91" s="237"/>
      <c r="U91" s="231"/>
      <c r="V91" s="237"/>
      <c r="W91" s="237"/>
      <c r="X91" s="238"/>
      <c r="Y91" s="239"/>
      <c r="Z91" s="235"/>
      <c r="AA91" s="236"/>
      <c r="AB91" s="236"/>
    </row>
    <row r="92" spans="1:28" x14ac:dyDescent="0.3">
      <c r="A92" s="489"/>
      <c r="B92" s="24" t="s">
        <v>28</v>
      </c>
      <c r="C92" s="173" t="s">
        <v>0</v>
      </c>
      <c r="D92" s="173" t="s">
        <v>1</v>
      </c>
      <c r="E92" s="174" t="s">
        <v>41</v>
      </c>
      <c r="F92" s="173" t="s">
        <v>42</v>
      </c>
      <c r="G92" s="186" t="s">
        <v>187</v>
      </c>
      <c r="H92" s="186" t="s">
        <v>187</v>
      </c>
      <c r="I92" s="143">
        <v>12</v>
      </c>
      <c r="J92" s="229">
        <v>0</v>
      </c>
      <c r="K92" s="229" t="e">
        <f t="shared" ref="K92:K94" si="93">G92*J92</f>
        <v>#VALUE!</v>
      </c>
      <c r="L92" s="229">
        <v>0</v>
      </c>
      <c r="M92" s="224" t="e">
        <f t="shared" ref="M92:M94" si="94">H92*L92</f>
        <v>#VALUE!</v>
      </c>
      <c r="N92" s="229">
        <v>0</v>
      </c>
      <c r="O92" s="229">
        <v>0</v>
      </c>
      <c r="P92" s="229">
        <f t="shared" ref="P92:P94" si="95">L92*O92</f>
        <v>0</v>
      </c>
      <c r="Q92" s="229">
        <v>0</v>
      </c>
      <c r="R92" s="229" t="e">
        <f>M92*Q92</f>
        <v>#VALUE!</v>
      </c>
      <c r="S92" s="229">
        <v>0</v>
      </c>
      <c r="T92" s="229">
        <v>0</v>
      </c>
      <c r="U92" s="229">
        <f t="shared" ref="U92:U94" si="96">Q92*T92</f>
        <v>0</v>
      </c>
      <c r="V92" s="229">
        <v>0</v>
      </c>
      <c r="W92" s="229" t="e">
        <f>R92*V92</f>
        <v>#VALUE!</v>
      </c>
      <c r="X92" s="230">
        <v>0</v>
      </c>
      <c r="Y92" s="226"/>
      <c r="Z92" s="227">
        <f t="shared" ref="Z92:AB94" si="97">N92+S92+X92</f>
        <v>0</v>
      </c>
      <c r="AA92" s="228">
        <f t="shared" si="97"/>
        <v>0</v>
      </c>
      <c r="AB92" s="228">
        <f t="shared" si="97"/>
        <v>0</v>
      </c>
    </row>
    <row r="93" spans="1:28" x14ac:dyDescent="0.3">
      <c r="A93" s="489"/>
      <c r="B93" s="24" t="s">
        <v>31</v>
      </c>
      <c r="C93" s="173" t="s">
        <v>0</v>
      </c>
      <c r="D93" s="173" t="s">
        <v>1</v>
      </c>
      <c r="E93" s="174" t="s">
        <v>41</v>
      </c>
      <c r="F93" s="173" t="s">
        <v>42</v>
      </c>
      <c r="G93" s="186" t="s">
        <v>187</v>
      </c>
      <c r="H93" s="186" t="s">
        <v>187</v>
      </c>
      <c r="I93" s="143">
        <v>12</v>
      </c>
      <c r="J93" s="229">
        <v>0</v>
      </c>
      <c r="K93" s="229" t="e">
        <f t="shared" si="93"/>
        <v>#VALUE!</v>
      </c>
      <c r="L93" s="229">
        <v>0</v>
      </c>
      <c r="M93" s="224" t="e">
        <f t="shared" si="94"/>
        <v>#VALUE!</v>
      </c>
      <c r="N93" s="229">
        <v>0</v>
      </c>
      <c r="O93" s="229">
        <v>0</v>
      </c>
      <c r="P93" s="229">
        <f t="shared" si="95"/>
        <v>0</v>
      </c>
      <c r="Q93" s="229">
        <v>0</v>
      </c>
      <c r="R93" s="229" t="e">
        <f t="shared" ref="R93:R94" si="98">M93*Q93</f>
        <v>#VALUE!</v>
      </c>
      <c r="S93" s="229">
        <v>0</v>
      </c>
      <c r="T93" s="229">
        <v>0</v>
      </c>
      <c r="U93" s="229">
        <f t="shared" si="96"/>
        <v>0</v>
      </c>
      <c r="V93" s="229">
        <v>0</v>
      </c>
      <c r="W93" s="229" t="e">
        <f t="shared" ref="W93:W94" si="99">R93*V93</f>
        <v>#VALUE!</v>
      </c>
      <c r="X93" s="230">
        <v>0</v>
      </c>
      <c r="Y93" s="226"/>
      <c r="Z93" s="227">
        <f t="shared" si="97"/>
        <v>0</v>
      </c>
      <c r="AA93" s="228">
        <f t="shared" si="97"/>
        <v>0</v>
      </c>
      <c r="AB93" s="228">
        <f t="shared" si="97"/>
        <v>0</v>
      </c>
    </row>
    <row r="94" spans="1:28" s="3" customFormat="1" x14ac:dyDescent="0.3">
      <c r="A94" s="489"/>
      <c r="B94" s="24" t="s">
        <v>32</v>
      </c>
      <c r="C94" s="173" t="s">
        <v>0</v>
      </c>
      <c r="D94" s="173" t="s">
        <v>1</v>
      </c>
      <c r="E94" s="174" t="s">
        <v>41</v>
      </c>
      <c r="F94" s="173" t="s">
        <v>42</v>
      </c>
      <c r="G94" s="186" t="s">
        <v>187</v>
      </c>
      <c r="H94" s="186" t="s">
        <v>187</v>
      </c>
      <c r="I94" s="143">
        <v>12</v>
      </c>
      <c r="J94" s="229">
        <v>0</v>
      </c>
      <c r="K94" s="229" t="e">
        <f t="shared" si="93"/>
        <v>#VALUE!</v>
      </c>
      <c r="L94" s="229">
        <v>0</v>
      </c>
      <c r="M94" s="224" t="e">
        <f t="shared" si="94"/>
        <v>#VALUE!</v>
      </c>
      <c r="N94" s="229">
        <v>0</v>
      </c>
      <c r="O94" s="229">
        <v>0</v>
      </c>
      <c r="P94" s="229">
        <f t="shared" si="95"/>
        <v>0</v>
      </c>
      <c r="Q94" s="229">
        <v>0</v>
      </c>
      <c r="R94" s="229" t="e">
        <f t="shared" si="98"/>
        <v>#VALUE!</v>
      </c>
      <c r="S94" s="229">
        <v>0</v>
      </c>
      <c r="T94" s="229">
        <v>0</v>
      </c>
      <c r="U94" s="229">
        <f t="shared" si="96"/>
        <v>0</v>
      </c>
      <c r="V94" s="229">
        <v>0</v>
      </c>
      <c r="W94" s="229" t="e">
        <f t="shared" si="99"/>
        <v>#VALUE!</v>
      </c>
      <c r="X94" s="230">
        <v>0</v>
      </c>
      <c r="Y94" s="226"/>
      <c r="Z94" s="227">
        <f t="shared" si="97"/>
        <v>0</v>
      </c>
      <c r="AA94" s="228">
        <f t="shared" si="97"/>
        <v>0</v>
      </c>
      <c r="AB94" s="228">
        <f t="shared" si="97"/>
        <v>0</v>
      </c>
    </row>
    <row r="95" spans="1:28" s="3" customFormat="1" ht="6" customHeight="1" x14ac:dyDescent="0.3">
      <c r="A95" s="489"/>
      <c r="B95" s="36"/>
      <c r="C95" s="174"/>
      <c r="D95" s="174"/>
      <c r="E95" s="174"/>
      <c r="F95" s="174"/>
      <c r="G95" s="186" t="s">
        <v>187</v>
      </c>
      <c r="H95" s="186" t="s">
        <v>187</v>
      </c>
      <c r="I95" s="37"/>
      <c r="J95" s="237"/>
      <c r="K95" s="231"/>
      <c r="L95" s="237"/>
      <c r="M95" s="232"/>
      <c r="N95" s="237"/>
      <c r="O95" s="237"/>
      <c r="P95" s="231"/>
      <c r="Q95" s="237"/>
      <c r="R95" s="237"/>
      <c r="S95" s="237"/>
      <c r="T95" s="237"/>
      <c r="U95" s="231"/>
      <c r="V95" s="237"/>
      <c r="W95" s="237"/>
      <c r="X95" s="238"/>
      <c r="Y95" s="239"/>
      <c r="Z95" s="235"/>
      <c r="AA95" s="236"/>
      <c r="AB95" s="236"/>
    </row>
    <row r="96" spans="1:28" x14ac:dyDescent="0.3">
      <c r="A96" s="489"/>
      <c r="B96" s="24" t="s">
        <v>28</v>
      </c>
      <c r="C96" s="173" t="s">
        <v>0</v>
      </c>
      <c r="D96" s="173" t="s">
        <v>1</v>
      </c>
      <c r="E96" s="174" t="s">
        <v>43</v>
      </c>
      <c r="F96" s="173" t="s">
        <v>44</v>
      </c>
      <c r="G96" s="186" t="s">
        <v>187</v>
      </c>
      <c r="H96" s="186" t="s">
        <v>187</v>
      </c>
      <c r="I96" s="143">
        <v>12</v>
      </c>
      <c r="J96" s="229">
        <v>0</v>
      </c>
      <c r="K96" s="229" t="e">
        <f t="shared" ref="K96:K98" si="100">G96*J96</f>
        <v>#VALUE!</v>
      </c>
      <c r="L96" s="229">
        <v>0</v>
      </c>
      <c r="M96" s="224" t="e">
        <f t="shared" ref="M96:M98" si="101">H96*L96</f>
        <v>#VALUE!</v>
      </c>
      <c r="N96" s="229">
        <v>0</v>
      </c>
      <c r="O96" s="229">
        <v>0</v>
      </c>
      <c r="P96" s="229">
        <f t="shared" ref="P96:P98" si="102">L96*O96</f>
        <v>0</v>
      </c>
      <c r="Q96" s="229">
        <v>0</v>
      </c>
      <c r="R96" s="229" t="e">
        <f>M96*Q96</f>
        <v>#VALUE!</v>
      </c>
      <c r="S96" s="229">
        <v>0</v>
      </c>
      <c r="T96" s="229">
        <v>0</v>
      </c>
      <c r="U96" s="229">
        <f t="shared" ref="U96:U98" si="103">Q96*T96</f>
        <v>0</v>
      </c>
      <c r="V96" s="229">
        <v>0</v>
      </c>
      <c r="W96" s="229" t="e">
        <f>R96*V96</f>
        <v>#VALUE!</v>
      </c>
      <c r="X96" s="230">
        <v>0</v>
      </c>
      <c r="Y96" s="226"/>
      <c r="Z96" s="227">
        <f t="shared" ref="Z96:AB98" si="104">N96+S96+X96</f>
        <v>0</v>
      </c>
      <c r="AA96" s="228">
        <f t="shared" si="104"/>
        <v>0</v>
      </c>
      <c r="AB96" s="228">
        <f t="shared" si="104"/>
        <v>0</v>
      </c>
    </row>
    <row r="97" spans="1:28" x14ac:dyDescent="0.3">
      <c r="A97" s="489"/>
      <c r="B97" s="24" t="s">
        <v>31</v>
      </c>
      <c r="C97" s="173" t="s">
        <v>0</v>
      </c>
      <c r="D97" s="173" t="s">
        <v>1</v>
      </c>
      <c r="E97" s="174" t="s">
        <v>43</v>
      </c>
      <c r="F97" s="173" t="s">
        <v>44</v>
      </c>
      <c r="G97" s="186" t="s">
        <v>187</v>
      </c>
      <c r="H97" s="186" t="s">
        <v>187</v>
      </c>
      <c r="I97" s="143">
        <v>12</v>
      </c>
      <c r="J97" s="229">
        <v>0</v>
      </c>
      <c r="K97" s="229" t="e">
        <f t="shared" si="100"/>
        <v>#VALUE!</v>
      </c>
      <c r="L97" s="229">
        <v>0</v>
      </c>
      <c r="M97" s="224" t="e">
        <f t="shared" si="101"/>
        <v>#VALUE!</v>
      </c>
      <c r="N97" s="229">
        <v>0</v>
      </c>
      <c r="O97" s="229">
        <v>0</v>
      </c>
      <c r="P97" s="229">
        <f t="shared" si="102"/>
        <v>0</v>
      </c>
      <c r="Q97" s="229">
        <v>0</v>
      </c>
      <c r="R97" s="229" t="e">
        <f t="shared" ref="R97:R98" si="105">M97*Q97</f>
        <v>#VALUE!</v>
      </c>
      <c r="S97" s="229">
        <v>0</v>
      </c>
      <c r="T97" s="229">
        <v>0</v>
      </c>
      <c r="U97" s="229">
        <f t="shared" si="103"/>
        <v>0</v>
      </c>
      <c r="V97" s="229">
        <v>0</v>
      </c>
      <c r="W97" s="229" t="e">
        <f t="shared" ref="W97:W98" si="106">R97*V97</f>
        <v>#VALUE!</v>
      </c>
      <c r="X97" s="230">
        <v>0</v>
      </c>
      <c r="Y97" s="226"/>
      <c r="Z97" s="227">
        <f t="shared" si="104"/>
        <v>0</v>
      </c>
      <c r="AA97" s="228">
        <f t="shared" si="104"/>
        <v>0</v>
      </c>
      <c r="AB97" s="228">
        <f t="shared" si="104"/>
        <v>0</v>
      </c>
    </row>
    <row r="98" spans="1:28" s="3" customFormat="1" x14ac:dyDescent="0.3">
      <c r="A98" s="489"/>
      <c r="B98" s="24" t="s">
        <v>32</v>
      </c>
      <c r="C98" s="173" t="s">
        <v>0</v>
      </c>
      <c r="D98" s="173" t="s">
        <v>1</v>
      </c>
      <c r="E98" s="174" t="s">
        <v>43</v>
      </c>
      <c r="F98" s="173" t="s">
        <v>44</v>
      </c>
      <c r="G98" s="186" t="s">
        <v>187</v>
      </c>
      <c r="H98" s="186" t="s">
        <v>187</v>
      </c>
      <c r="I98" s="143">
        <v>12</v>
      </c>
      <c r="J98" s="229">
        <v>0</v>
      </c>
      <c r="K98" s="229" t="e">
        <f t="shared" si="100"/>
        <v>#VALUE!</v>
      </c>
      <c r="L98" s="229">
        <v>0</v>
      </c>
      <c r="M98" s="224" t="e">
        <f t="shared" si="101"/>
        <v>#VALUE!</v>
      </c>
      <c r="N98" s="229">
        <v>0</v>
      </c>
      <c r="O98" s="229">
        <v>0</v>
      </c>
      <c r="P98" s="229">
        <f t="shared" si="102"/>
        <v>0</v>
      </c>
      <c r="Q98" s="229">
        <v>0</v>
      </c>
      <c r="R98" s="229" t="e">
        <f t="shared" si="105"/>
        <v>#VALUE!</v>
      </c>
      <c r="S98" s="229">
        <v>0</v>
      </c>
      <c r="T98" s="229">
        <v>0</v>
      </c>
      <c r="U98" s="229">
        <f t="shared" si="103"/>
        <v>0</v>
      </c>
      <c r="V98" s="229">
        <v>0</v>
      </c>
      <c r="W98" s="229" t="e">
        <f t="shared" si="106"/>
        <v>#VALUE!</v>
      </c>
      <c r="X98" s="230">
        <v>0</v>
      </c>
      <c r="Y98" s="226"/>
      <c r="Z98" s="227">
        <f t="shared" si="104"/>
        <v>0</v>
      </c>
      <c r="AA98" s="228">
        <f t="shared" si="104"/>
        <v>0</v>
      </c>
      <c r="AB98" s="228">
        <f t="shared" si="104"/>
        <v>0</v>
      </c>
    </row>
    <row r="99" spans="1:28" s="3" customFormat="1" ht="4.5" customHeight="1" x14ac:dyDescent="0.3">
      <c r="A99" s="489"/>
      <c r="B99" s="36"/>
      <c r="C99" s="174"/>
      <c r="D99" s="174"/>
      <c r="E99" s="174"/>
      <c r="F99" s="174"/>
      <c r="G99" s="186" t="s">
        <v>187</v>
      </c>
      <c r="H99" s="186" t="s">
        <v>187</v>
      </c>
      <c r="I99" s="37"/>
      <c r="J99" s="237"/>
      <c r="K99" s="231"/>
      <c r="L99" s="237"/>
      <c r="M99" s="232"/>
      <c r="N99" s="237"/>
      <c r="O99" s="237"/>
      <c r="P99" s="231"/>
      <c r="Q99" s="237"/>
      <c r="R99" s="237"/>
      <c r="S99" s="237"/>
      <c r="T99" s="237"/>
      <c r="U99" s="231"/>
      <c r="V99" s="237"/>
      <c r="W99" s="237"/>
      <c r="X99" s="238"/>
      <c r="Y99" s="239"/>
      <c r="Z99" s="235"/>
      <c r="AA99" s="236"/>
      <c r="AB99" s="236"/>
    </row>
    <row r="100" spans="1:28" x14ac:dyDescent="0.3">
      <c r="A100" s="489"/>
      <c r="B100" s="24" t="s">
        <v>28</v>
      </c>
      <c r="C100" s="173" t="s">
        <v>0</v>
      </c>
      <c r="D100" s="173" t="s">
        <v>1</v>
      </c>
      <c r="E100" s="174" t="s">
        <v>45</v>
      </c>
      <c r="F100" s="173" t="s">
        <v>46</v>
      </c>
      <c r="G100" s="186" t="s">
        <v>187</v>
      </c>
      <c r="H100" s="186" t="s">
        <v>187</v>
      </c>
      <c r="I100" s="143">
        <v>12</v>
      </c>
      <c r="J100" s="229">
        <v>0</v>
      </c>
      <c r="K100" s="229" t="e">
        <f t="shared" ref="K100:K102" si="107">G100*J100</f>
        <v>#VALUE!</v>
      </c>
      <c r="L100" s="229">
        <v>0</v>
      </c>
      <c r="M100" s="224" t="e">
        <f t="shared" ref="M100:M102" si="108">H100*L100</f>
        <v>#VALUE!</v>
      </c>
      <c r="N100" s="229">
        <v>0</v>
      </c>
      <c r="O100" s="229">
        <v>0</v>
      </c>
      <c r="P100" s="229">
        <f t="shared" ref="P100:P102" si="109">L100*O100</f>
        <v>0</v>
      </c>
      <c r="Q100" s="229">
        <v>0</v>
      </c>
      <c r="R100" s="229" t="e">
        <f>M100*Q100</f>
        <v>#VALUE!</v>
      </c>
      <c r="S100" s="229">
        <v>0</v>
      </c>
      <c r="T100" s="229">
        <v>0</v>
      </c>
      <c r="U100" s="229">
        <f t="shared" ref="U100:U102" si="110">Q100*T100</f>
        <v>0</v>
      </c>
      <c r="V100" s="229">
        <v>0</v>
      </c>
      <c r="W100" s="229" t="e">
        <f>R100*V100</f>
        <v>#VALUE!</v>
      </c>
      <c r="X100" s="230">
        <v>0</v>
      </c>
      <c r="Y100" s="226"/>
      <c r="Z100" s="227">
        <f t="shared" ref="Z100:AB102" si="111">N100+S100+X100</f>
        <v>0</v>
      </c>
      <c r="AA100" s="228">
        <f t="shared" si="111"/>
        <v>0</v>
      </c>
      <c r="AB100" s="228">
        <f t="shared" si="111"/>
        <v>0</v>
      </c>
    </row>
    <row r="101" spans="1:28" x14ac:dyDescent="0.3">
      <c r="A101" s="489"/>
      <c r="B101" s="24" t="s">
        <v>31</v>
      </c>
      <c r="C101" s="173" t="s">
        <v>0</v>
      </c>
      <c r="D101" s="173" t="s">
        <v>1</v>
      </c>
      <c r="E101" s="174" t="s">
        <v>45</v>
      </c>
      <c r="F101" s="173" t="s">
        <v>46</v>
      </c>
      <c r="G101" s="186" t="s">
        <v>187</v>
      </c>
      <c r="H101" s="186" t="s">
        <v>187</v>
      </c>
      <c r="I101" s="143">
        <v>12</v>
      </c>
      <c r="J101" s="229">
        <v>0</v>
      </c>
      <c r="K101" s="229" t="e">
        <f t="shared" si="107"/>
        <v>#VALUE!</v>
      </c>
      <c r="L101" s="229">
        <v>0</v>
      </c>
      <c r="M101" s="224" t="e">
        <f t="shared" si="108"/>
        <v>#VALUE!</v>
      </c>
      <c r="N101" s="229">
        <v>0</v>
      </c>
      <c r="O101" s="229">
        <v>0</v>
      </c>
      <c r="P101" s="229">
        <f t="shared" si="109"/>
        <v>0</v>
      </c>
      <c r="Q101" s="229">
        <v>0</v>
      </c>
      <c r="R101" s="229" t="e">
        <f t="shared" ref="R101:R102" si="112">M101*Q101</f>
        <v>#VALUE!</v>
      </c>
      <c r="S101" s="229">
        <v>0</v>
      </c>
      <c r="T101" s="229">
        <v>0</v>
      </c>
      <c r="U101" s="229">
        <f t="shared" si="110"/>
        <v>0</v>
      </c>
      <c r="V101" s="229">
        <v>0</v>
      </c>
      <c r="W101" s="229" t="e">
        <f t="shared" ref="W101:W102" si="113">R101*V101</f>
        <v>#VALUE!</v>
      </c>
      <c r="X101" s="230">
        <v>0</v>
      </c>
      <c r="Y101" s="226"/>
      <c r="Z101" s="227">
        <f t="shared" si="111"/>
        <v>0</v>
      </c>
      <c r="AA101" s="228">
        <f t="shared" si="111"/>
        <v>0</v>
      </c>
      <c r="AB101" s="228">
        <f t="shared" si="111"/>
        <v>0</v>
      </c>
    </row>
    <row r="102" spans="1:28" s="3" customFormat="1" x14ac:dyDescent="0.3">
      <c r="A102" s="489"/>
      <c r="B102" s="24" t="s">
        <v>32</v>
      </c>
      <c r="C102" s="173" t="s">
        <v>0</v>
      </c>
      <c r="D102" s="173" t="s">
        <v>1</v>
      </c>
      <c r="E102" s="174" t="s">
        <v>45</v>
      </c>
      <c r="F102" s="173" t="s">
        <v>46</v>
      </c>
      <c r="G102" s="186" t="s">
        <v>187</v>
      </c>
      <c r="H102" s="186" t="s">
        <v>187</v>
      </c>
      <c r="I102" s="143">
        <v>12</v>
      </c>
      <c r="J102" s="229">
        <v>0</v>
      </c>
      <c r="K102" s="229" t="e">
        <f t="shared" si="107"/>
        <v>#VALUE!</v>
      </c>
      <c r="L102" s="229">
        <v>0</v>
      </c>
      <c r="M102" s="224" t="e">
        <f t="shared" si="108"/>
        <v>#VALUE!</v>
      </c>
      <c r="N102" s="229">
        <v>0</v>
      </c>
      <c r="O102" s="229">
        <v>0</v>
      </c>
      <c r="P102" s="229">
        <f t="shared" si="109"/>
        <v>0</v>
      </c>
      <c r="Q102" s="229">
        <v>0</v>
      </c>
      <c r="R102" s="229" t="e">
        <f t="shared" si="112"/>
        <v>#VALUE!</v>
      </c>
      <c r="S102" s="229">
        <v>0</v>
      </c>
      <c r="T102" s="229">
        <v>0</v>
      </c>
      <c r="U102" s="229">
        <f t="shared" si="110"/>
        <v>0</v>
      </c>
      <c r="V102" s="229">
        <v>0</v>
      </c>
      <c r="W102" s="229" t="e">
        <f t="shared" si="113"/>
        <v>#VALUE!</v>
      </c>
      <c r="X102" s="230">
        <v>0</v>
      </c>
      <c r="Y102" s="226"/>
      <c r="Z102" s="227">
        <f t="shared" si="111"/>
        <v>0</v>
      </c>
      <c r="AA102" s="228">
        <f t="shared" si="111"/>
        <v>0</v>
      </c>
      <c r="AB102" s="228">
        <f t="shared" si="111"/>
        <v>0</v>
      </c>
    </row>
    <row r="103" spans="1:28" s="3" customFormat="1" ht="8.25" customHeight="1" x14ac:dyDescent="0.3">
      <c r="A103" s="489"/>
      <c r="B103" s="40"/>
      <c r="C103" s="174"/>
      <c r="D103" s="174"/>
      <c r="E103" s="174"/>
      <c r="F103" s="174"/>
      <c r="G103" s="186" t="s">
        <v>187</v>
      </c>
      <c r="H103" s="186" t="s">
        <v>187</v>
      </c>
      <c r="I103" s="41"/>
      <c r="J103" s="240"/>
      <c r="K103" s="241"/>
      <c r="L103" s="240"/>
      <c r="M103" s="242"/>
      <c r="N103" s="240"/>
      <c r="O103" s="240"/>
      <c r="P103" s="241"/>
      <c r="Q103" s="240"/>
      <c r="R103" s="240"/>
      <c r="S103" s="240"/>
      <c r="T103" s="240"/>
      <c r="U103" s="241"/>
      <c r="V103" s="240"/>
      <c r="W103" s="240"/>
      <c r="X103" s="243"/>
      <c r="Y103" s="244"/>
      <c r="Z103" s="245"/>
      <c r="AA103" s="246"/>
      <c r="AB103" s="246"/>
    </row>
    <row r="104" spans="1:28" x14ac:dyDescent="0.3">
      <c r="A104" s="489"/>
      <c r="B104" s="24" t="s">
        <v>28</v>
      </c>
      <c r="C104" s="173" t="s">
        <v>0</v>
      </c>
      <c r="D104" s="173" t="s">
        <v>1</v>
      </c>
      <c r="E104" s="174" t="s">
        <v>47</v>
      </c>
      <c r="F104" s="173" t="s">
        <v>48</v>
      </c>
      <c r="G104" s="186" t="s">
        <v>187</v>
      </c>
      <c r="H104" s="186" t="s">
        <v>187</v>
      </c>
      <c r="I104" s="143">
        <v>12</v>
      </c>
      <c r="J104" s="229">
        <v>0</v>
      </c>
      <c r="K104" s="229" t="e">
        <f t="shared" ref="K104:K106" si="114">G104*J104</f>
        <v>#VALUE!</v>
      </c>
      <c r="L104" s="229">
        <v>0</v>
      </c>
      <c r="M104" s="224" t="e">
        <f t="shared" ref="M104:M106" si="115">H104*L104</f>
        <v>#VALUE!</v>
      </c>
      <c r="N104" s="229">
        <v>0</v>
      </c>
      <c r="O104" s="229">
        <v>0</v>
      </c>
      <c r="P104" s="229">
        <f t="shared" ref="P104:P106" si="116">L104*O104</f>
        <v>0</v>
      </c>
      <c r="Q104" s="229">
        <v>0</v>
      </c>
      <c r="R104" s="229" t="e">
        <f>M104*Q104</f>
        <v>#VALUE!</v>
      </c>
      <c r="S104" s="229">
        <v>0</v>
      </c>
      <c r="T104" s="229">
        <v>0</v>
      </c>
      <c r="U104" s="229">
        <f t="shared" ref="U104:U106" si="117">Q104*T104</f>
        <v>0</v>
      </c>
      <c r="V104" s="229">
        <v>0</v>
      </c>
      <c r="W104" s="229" t="e">
        <f>R104*V104</f>
        <v>#VALUE!</v>
      </c>
      <c r="X104" s="230">
        <v>0</v>
      </c>
      <c r="Y104" s="226"/>
      <c r="Z104" s="227">
        <f t="shared" ref="Z104:AB106" si="118">N104+S104+X104</f>
        <v>0</v>
      </c>
      <c r="AA104" s="228">
        <f t="shared" si="118"/>
        <v>0</v>
      </c>
      <c r="AB104" s="228">
        <f t="shared" si="118"/>
        <v>0</v>
      </c>
    </row>
    <row r="105" spans="1:28" x14ac:dyDescent="0.3">
      <c r="A105" s="489"/>
      <c r="B105" s="24" t="s">
        <v>31</v>
      </c>
      <c r="C105" s="173" t="s">
        <v>0</v>
      </c>
      <c r="D105" s="173" t="s">
        <v>1</v>
      </c>
      <c r="E105" s="174" t="s">
        <v>47</v>
      </c>
      <c r="F105" s="173" t="s">
        <v>48</v>
      </c>
      <c r="G105" s="186" t="s">
        <v>187</v>
      </c>
      <c r="H105" s="186" t="s">
        <v>187</v>
      </c>
      <c r="I105" s="143">
        <v>12</v>
      </c>
      <c r="J105" s="229">
        <v>0</v>
      </c>
      <c r="K105" s="229" t="e">
        <f t="shared" si="114"/>
        <v>#VALUE!</v>
      </c>
      <c r="L105" s="229">
        <v>0</v>
      </c>
      <c r="M105" s="224" t="e">
        <f t="shared" si="115"/>
        <v>#VALUE!</v>
      </c>
      <c r="N105" s="229">
        <v>0</v>
      </c>
      <c r="O105" s="229">
        <v>0</v>
      </c>
      <c r="P105" s="229">
        <f t="shared" si="116"/>
        <v>0</v>
      </c>
      <c r="Q105" s="229">
        <v>0</v>
      </c>
      <c r="R105" s="229" t="e">
        <f t="shared" ref="R105:R106" si="119">M105*Q105</f>
        <v>#VALUE!</v>
      </c>
      <c r="S105" s="229">
        <v>0</v>
      </c>
      <c r="T105" s="229">
        <v>0</v>
      </c>
      <c r="U105" s="229">
        <f t="shared" si="117"/>
        <v>0</v>
      </c>
      <c r="V105" s="229">
        <v>0</v>
      </c>
      <c r="W105" s="229" t="e">
        <f t="shared" ref="W105:W106" si="120">R105*V105</f>
        <v>#VALUE!</v>
      </c>
      <c r="X105" s="230">
        <v>0</v>
      </c>
      <c r="Y105" s="226"/>
      <c r="Z105" s="227">
        <f t="shared" si="118"/>
        <v>0</v>
      </c>
      <c r="AA105" s="228">
        <f t="shared" si="118"/>
        <v>0</v>
      </c>
      <c r="AB105" s="228">
        <f t="shared" si="118"/>
        <v>0</v>
      </c>
    </row>
    <row r="106" spans="1:28" s="3" customFormat="1" x14ac:dyDescent="0.3">
      <c r="A106" s="489"/>
      <c r="B106" s="24" t="s">
        <v>32</v>
      </c>
      <c r="C106" s="173" t="s">
        <v>0</v>
      </c>
      <c r="D106" s="173" t="s">
        <v>1</v>
      </c>
      <c r="E106" s="174" t="s">
        <v>47</v>
      </c>
      <c r="F106" s="173" t="s">
        <v>48</v>
      </c>
      <c r="G106" s="186" t="s">
        <v>187</v>
      </c>
      <c r="H106" s="186" t="s">
        <v>187</v>
      </c>
      <c r="I106" s="143">
        <v>12</v>
      </c>
      <c r="J106" s="229">
        <v>0</v>
      </c>
      <c r="K106" s="229" t="e">
        <f t="shared" si="114"/>
        <v>#VALUE!</v>
      </c>
      <c r="L106" s="229">
        <v>0</v>
      </c>
      <c r="M106" s="224" t="e">
        <f t="shared" si="115"/>
        <v>#VALUE!</v>
      </c>
      <c r="N106" s="229">
        <v>0</v>
      </c>
      <c r="O106" s="229">
        <v>0</v>
      </c>
      <c r="P106" s="229">
        <f t="shared" si="116"/>
        <v>0</v>
      </c>
      <c r="Q106" s="229">
        <v>0</v>
      </c>
      <c r="R106" s="229" t="e">
        <f t="shared" si="119"/>
        <v>#VALUE!</v>
      </c>
      <c r="S106" s="229">
        <v>0</v>
      </c>
      <c r="T106" s="229">
        <v>0</v>
      </c>
      <c r="U106" s="229">
        <f t="shared" si="117"/>
        <v>0</v>
      </c>
      <c r="V106" s="229">
        <v>0</v>
      </c>
      <c r="W106" s="229" t="e">
        <f t="shared" si="120"/>
        <v>#VALUE!</v>
      </c>
      <c r="X106" s="230">
        <v>0</v>
      </c>
      <c r="Y106" s="226"/>
      <c r="Z106" s="227">
        <f t="shared" si="118"/>
        <v>0</v>
      </c>
      <c r="AA106" s="228">
        <f t="shared" si="118"/>
        <v>0</v>
      </c>
      <c r="AB106" s="228">
        <f t="shared" si="118"/>
        <v>0</v>
      </c>
    </row>
    <row r="107" spans="1:28" s="3" customFormat="1" ht="6" customHeight="1" x14ac:dyDescent="0.3">
      <c r="A107" s="489"/>
      <c r="B107" s="36"/>
      <c r="C107" s="174"/>
      <c r="D107" s="174"/>
      <c r="E107" s="174"/>
      <c r="F107" s="174"/>
      <c r="G107" s="186" t="s">
        <v>187</v>
      </c>
      <c r="H107" s="186" t="s">
        <v>187</v>
      </c>
      <c r="I107" s="37"/>
      <c r="J107" s="237"/>
      <c r="K107" s="231"/>
      <c r="L107" s="237"/>
      <c r="M107" s="232"/>
      <c r="N107" s="237"/>
      <c r="O107" s="237"/>
      <c r="P107" s="231"/>
      <c r="Q107" s="237"/>
      <c r="R107" s="237"/>
      <c r="S107" s="237"/>
      <c r="T107" s="237"/>
      <c r="U107" s="231"/>
      <c r="V107" s="237"/>
      <c r="W107" s="237"/>
      <c r="X107" s="238"/>
      <c r="Y107" s="239"/>
      <c r="Z107" s="235"/>
      <c r="AA107" s="236"/>
      <c r="AB107" s="236"/>
    </row>
    <row r="108" spans="1:28" x14ac:dyDescent="0.3">
      <c r="A108" s="489"/>
      <c r="B108" s="24" t="s">
        <v>28</v>
      </c>
      <c r="C108" s="173" t="s">
        <v>0</v>
      </c>
      <c r="D108" s="173" t="s">
        <v>1</v>
      </c>
      <c r="E108" s="174" t="s">
        <v>49</v>
      </c>
      <c r="F108" s="173" t="s">
        <v>50</v>
      </c>
      <c r="G108" s="186" t="s">
        <v>187</v>
      </c>
      <c r="H108" s="186" t="s">
        <v>187</v>
      </c>
      <c r="I108" s="143">
        <v>12</v>
      </c>
      <c r="J108" s="229">
        <v>0</v>
      </c>
      <c r="K108" s="229" t="e">
        <f t="shared" ref="K108:K110" si="121">G108*J108</f>
        <v>#VALUE!</v>
      </c>
      <c r="L108" s="229">
        <v>0</v>
      </c>
      <c r="M108" s="224" t="e">
        <f t="shared" ref="M108:M110" si="122">H108*L108</f>
        <v>#VALUE!</v>
      </c>
      <c r="N108" s="229">
        <v>0</v>
      </c>
      <c r="O108" s="229">
        <v>0</v>
      </c>
      <c r="P108" s="229">
        <f t="shared" ref="P108:P110" si="123">L108*O108</f>
        <v>0</v>
      </c>
      <c r="Q108" s="229">
        <v>0</v>
      </c>
      <c r="R108" s="229" t="e">
        <f>M108*Q108</f>
        <v>#VALUE!</v>
      </c>
      <c r="S108" s="229">
        <v>0</v>
      </c>
      <c r="T108" s="229">
        <v>0</v>
      </c>
      <c r="U108" s="229">
        <f t="shared" ref="U108:U110" si="124">Q108*T108</f>
        <v>0</v>
      </c>
      <c r="V108" s="229">
        <v>0</v>
      </c>
      <c r="W108" s="229" t="e">
        <f>R108*V108</f>
        <v>#VALUE!</v>
      </c>
      <c r="X108" s="230">
        <v>0</v>
      </c>
      <c r="Y108" s="226"/>
      <c r="Z108" s="227">
        <f t="shared" ref="Z108:AB110" si="125">N108+S108+X108</f>
        <v>0</v>
      </c>
      <c r="AA108" s="228">
        <f t="shared" si="125"/>
        <v>0</v>
      </c>
      <c r="AB108" s="228">
        <f t="shared" si="125"/>
        <v>0</v>
      </c>
    </row>
    <row r="109" spans="1:28" x14ac:dyDescent="0.3">
      <c r="A109" s="489"/>
      <c r="B109" s="24" t="s">
        <v>31</v>
      </c>
      <c r="C109" s="173" t="s">
        <v>0</v>
      </c>
      <c r="D109" s="173" t="s">
        <v>1</v>
      </c>
      <c r="E109" s="174" t="s">
        <v>49</v>
      </c>
      <c r="F109" s="173" t="s">
        <v>50</v>
      </c>
      <c r="G109" s="186" t="s">
        <v>187</v>
      </c>
      <c r="H109" s="186" t="s">
        <v>187</v>
      </c>
      <c r="I109" s="143">
        <v>12</v>
      </c>
      <c r="J109" s="229">
        <v>0</v>
      </c>
      <c r="K109" s="229" t="e">
        <f t="shared" si="121"/>
        <v>#VALUE!</v>
      </c>
      <c r="L109" s="229">
        <v>0</v>
      </c>
      <c r="M109" s="224" t="e">
        <f t="shared" si="122"/>
        <v>#VALUE!</v>
      </c>
      <c r="N109" s="229">
        <v>0</v>
      </c>
      <c r="O109" s="229">
        <v>0</v>
      </c>
      <c r="P109" s="229">
        <f t="shared" si="123"/>
        <v>0</v>
      </c>
      <c r="Q109" s="229">
        <v>0</v>
      </c>
      <c r="R109" s="229" t="e">
        <f t="shared" ref="R109:R110" si="126">M109*Q109</f>
        <v>#VALUE!</v>
      </c>
      <c r="S109" s="229">
        <v>0</v>
      </c>
      <c r="T109" s="229">
        <v>0</v>
      </c>
      <c r="U109" s="229">
        <f t="shared" si="124"/>
        <v>0</v>
      </c>
      <c r="V109" s="229">
        <v>0</v>
      </c>
      <c r="W109" s="229" t="e">
        <f t="shared" ref="W109:W110" si="127">R109*V109</f>
        <v>#VALUE!</v>
      </c>
      <c r="X109" s="230">
        <v>0</v>
      </c>
      <c r="Y109" s="226"/>
      <c r="Z109" s="227">
        <f t="shared" si="125"/>
        <v>0</v>
      </c>
      <c r="AA109" s="228">
        <f t="shared" si="125"/>
        <v>0</v>
      </c>
      <c r="AB109" s="228">
        <f t="shared" si="125"/>
        <v>0</v>
      </c>
    </row>
    <row r="110" spans="1:28" s="3" customFormat="1" x14ac:dyDescent="0.3">
      <c r="A110" s="489"/>
      <c r="B110" s="24" t="s">
        <v>32</v>
      </c>
      <c r="C110" s="173" t="s">
        <v>0</v>
      </c>
      <c r="D110" s="173" t="s">
        <v>1</v>
      </c>
      <c r="E110" s="174" t="s">
        <v>49</v>
      </c>
      <c r="F110" s="173" t="s">
        <v>50</v>
      </c>
      <c r="G110" s="186" t="s">
        <v>187</v>
      </c>
      <c r="H110" s="186" t="s">
        <v>187</v>
      </c>
      <c r="I110" s="143">
        <v>12</v>
      </c>
      <c r="J110" s="229">
        <v>0</v>
      </c>
      <c r="K110" s="229" t="e">
        <f t="shared" si="121"/>
        <v>#VALUE!</v>
      </c>
      <c r="L110" s="229">
        <v>0</v>
      </c>
      <c r="M110" s="224" t="e">
        <f t="shared" si="122"/>
        <v>#VALUE!</v>
      </c>
      <c r="N110" s="229">
        <v>0</v>
      </c>
      <c r="O110" s="229">
        <v>0</v>
      </c>
      <c r="P110" s="229">
        <f t="shared" si="123"/>
        <v>0</v>
      </c>
      <c r="Q110" s="229">
        <v>0</v>
      </c>
      <c r="R110" s="229" t="e">
        <f t="shared" si="126"/>
        <v>#VALUE!</v>
      </c>
      <c r="S110" s="229">
        <v>0</v>
      </c>
      <c r="T110" s="229">
        <v>0</v>
      </c>
      <c r="U110" s="229">
        <f t="shared" si="124"/>
        <v>0</v>
      </c>
      <c r="V110" s="229">
        <v>0</v>
      </c>
      <c r="W110" s="229" t="e">
        <f t="shared" si="127"/>
        <v>#VALUE!</v>
      </c>
      <c r="X110" s="230">
        <v>0</v>
      </c>
      <c r="Y110" s="226"/>
      <c r="Z110" s="227">
        <f t="shared" si="125"/>
        <v>0</v>
      </c>
      <c r="AA110" s="228">
        <f t="shared" si="125"/>
        <v>0</v>
      </c>
      <c r="AB110" s="228">
        <f t="shared" si="125"/>
        <v>0</v>
      </c>
    </row>
    <row r="111" spans="1:28" s="3" customFormat="1" ht="8.25" customHeight="1" x14ac:dyDescent="0.3">
      <c r="A111" s="489"/>
      <c r="B111" s="36"/>
      <c r="C111" s="174"/>
      <c r="D111" s="174"/>
      <c r="E111" s="174"/>
      <c r="F111" s="174"/>
      <c r="G111" s="186" t="s">
        <v>187</v>
      </c>
      <c r="H111" s="186" t="s">
        <v>187</v>
      </c>
      <c r="I111" s="37"/>
      <c r="J111" s="237"/>
      <c r="K111" s="231"/>
      <c r="L111" s="237"/>
      <c r="M111" s="232"/>
      <c r="N111" s="237"/>
      <c r="O111" s="237"/>
      <c r="P111" s="231"/>
      <c r="Q111" s="237"/>
      <c r="R111" s="237"/>
      <c r="S111" s="237"/>
      <c r="T111" s="237"/>
      <c r="U111" s="231"/>
      <c r="V111" s="237"/>
      <c r="W111" s="237"/>
      <c r="X111" s="238"/>
      <c r="Y111" s="239"/>
      <c r="Z111" s="235"/>
      <c r="AA111" s="236"/>
      <c r="AB111" s="236"/>
    </row>
    <row r="112" spans="1:28" x14ac:dyDescent="0.3">
      <c r="A112" s="489"/>
      <c r="B112" s="24" t="s">
        <v>28</v>
      </c>
      <c r="C112" s="173" t="s">
        <v>0</v>
      </c>
      <c r="D112" s="173" t="s">
        <v>1</v>
      </c>
      <c r="E112" s="174" t="s">
        <v>51</v>
      </c>
      <c r="F112" s="173" t="s">
        <v>52</v>
      </c>
      <c r="G112" s="186" t="s">
        <v>187</v>
      </c>
      <c r="H112" s="186" t="s">
        <v>187</v>
      </c>
      <c r="I112" s="143">
        <v>12</v>
      </c>
      <c r="J112" s="229">
        <v>0</v>
      </c>
      <c r="K112" s="229" t="e">
        <f t="shared" ref="K112:K114" si="128">G112*J112</f>
        <v>#VALUE!</v>
      </c>
      <c r="L112" s="229">
        <v>0</v>
      </c>
      <c r="M112" s="224" t="e">
        <f t="shared" ref="M112:M114" si="129">H112*L112</f>
        <v>#VALUE!</v>
      </c>
      <c r="N112" s="229">
        <v>0</v>
      </c>
      <c r="O112" s="229">
        <v>0</v>
      </c>
      <c r="P112" s="229">
        <f t="shared" ref="P112:P114" si="130">L112*O112</f>
        <v>0</v>
      </c>
      <c r="Q112" s="229">
        <v>0</v>
      </c>
      <c r="R112" s="229" t="e">
        <f>M112*Q112</f>
        <v>#VALUE!</v>
      </c>
      <c r="S112" s="229">
        <v>0</v>
      </c>
      <c r="T112" s="229">
        <v>0</v>
      </c>
      <c r="U112" s="229">
        <f t="shared" ref="U112:U114" si="131">Q112*T112</f>
        <v>0</v>
      </c>
      <c r="V112" s="229">
        <v>0</v>
      </c>
      <c r="W112" s="229" t="e">
        <f>R112*V112</f>
        <v>#VALUE!</v>
      </c>
      <c r="X112" s="230">
        <v>0</v>
      </c>
      <c r="Y112" s="226"/>
      <c r="Z112" s="227">
        <f t="shared" ref="Z112:AB114" si="132">N112+S112+X112</f>
        <v>0</v>
      </c>
      <c r="AA112" s="228">
        <f t="shared" si="132"/>
        <v>0</v>
      </c>
      <c r="AB112" s="228">
        <f t="shared" si="132"/>
        <v>0</v>
      </c>
    </row>
    <row r="113" spans="1:28" x14ac:dyDescent="0.3">
      <c r="A113" s="489"/>
      <c r="B113" s="24" t="s">
        <v>31</v>
      </c>
      <c r="C113" s="173" t="s">
        <v>0</v>
      </c>
      <c r="D113" s="173" t="s">
        <v>1</v>
      </c>
      <c r="E113" s="174" t="s">
        <v>51</v>
      </c>
      <c r="F113" s="173" t="s">
        <v>52</v>
      </c>
      <c r="G113" s="186" t="s">
        <v>187</v>
      </c>
      <c r="H113" s="186" t="s">
        <v>187</v>
      </c>
      <c r="I113" s="143">
        <v>12</v>
      </c>
      <c r="J113" s="229">
        <v>0</v>
      </c>
      <c r="K113" s="229" t="e">
        <f t="shared" si="128"/>
        <v>#VALUE!</v>
      </c>
      <c r="L113" s="229">
        <v>0</v>
      </c>
      <c r="M113" s="224" t="e">
        <f t="shared" si="129"/>
        <v>#VALUE!</v>
      </c>
      <c r="N113" s="229">
        <v>0</v>
      </c>
      <c r="O113" s="229">
        <v>0</v>
      </c>
      <c r="P113" s="229">
        <f t="shared" si="130"/>
        <v>0</v>
      </c>
      <c r="Q113" s="229">
        <v>0</v>
      </c>
      <c r="R113" s="229" t="e">
        <f t="shared" ref="R113:R114" si="133">M113*Q113</f>
        <v>#VALUE!</v>
      </c>
      <c r="S113" s="229">
        <v>0</v>
      </c>
      <c r="T113" s="229">
        <v>0</v>
      </c>
      <c r="U113" s="229">
        <f t="shared" si="131"/>
        <v>0</v>
      </c>
      <c r="V113" s="229">
        <v>0</v>
      </c>
      <c r="W113" s="229" t="e">
        <f t="shared" ref="W113:W114" si="134">R113*V113</f>
        <v>#VALUE!</v>
      </c>
      <c r="X113" s="230">
        <v>0</v>
      </c>
      <c r="Y113" s="226"/>
      <c r="Z113" s="227">
        <f t="shared" si="132"/>
        <v>0</v>
      </c>
      <c r="AA113" s="228">
        <f t="shared" si="132"/>
        <v>0</v>
      </c>
      <c r="AB113" s="228">
        <f t="shared" si="132"/>
        <v>0</v>
      </c>
    </row>
    <row r="114" spans="1:28" s="3" customFormat="1" x14ac:dyDescent="0.3">
      <c r="A114" s="489"/>
      <c r="B114" s="24" t="s">
        <v>32</v>
      </c>
      <c r="C114" s="173" t="s">
        <v>0</v>
      </c>
      <c r="D114" s="173" t="s">
        <v>1</v>
      </c>
      <c r="E114" s="174" t="s">
        <v>51</v>
      </c>
      <c r="F114" s="173" t="s">
        <v>52</v>
      </c>
      <c r="G114" s="186" t="s">
        <v>187</v>
      </c>
      <c r="H114" s="186" t="s">
        <v>187</v>
      </c>
      <c r="I114" s="143">
        <v>12</v>
      </c>
      <c r="J114" s="229">
        <v>0</v>
      </c>
      <c r="K114" s="229" t="e">
        <f t="shared" si="128"/>
        <v>#VALUE!</v>
      </c>
      <c r="L114" s="229">
        <v>0</v>
      </c>
      <c r="M114" s="224" t="e">
        <f t="shared" si="129"/>
        <v>#VALUE!</v>
      </c>
      <c r="N114" s="229">
        <v>0</v>
      </c>
      <c r="O114" s="229">
        <v>0</v>
      </c>
      <c r="P114" s="229">
        <f t="shared" si="130"/>
        <v>0</v>
      </c>
      <c r="Q114" s="229">
        <v>0</v>
      </c>
      <c r="R114" s="229" t="e">
        <f t="shared" si="133"/>
        <v>#VALUE!</v>
      </c>
      <c r="S114" s="229">
        <v>0</v>
      </c>
      <c r="T114" s="229">
        <v>0</v>
      </c>
      <c r="U114" s="229">
        <f t="shared" si="131"/>
        <v>0</v>
      </c>
      <c r="V114" s="229">
        <v>0</v>
      </c>
      <c r="W114" s="229" t="e">
        <f t="shared" si="134"/>
        <v>#VALUE!</v>
      </c>
      <c r="X114" s="230">
        <v>0</v>
      </c>
      <c r="Y114" s="226"/>
      <c r="Z114" s="227">
        <f t="shared" si="132"/>
        <v>0</v>
      </c>
      <c r="AA114" s="228">
        <f t="shared" si="132"/>
        <v>0</v>
      </c>
      <c r="AB114" s="228">
        <f t="shared" si="132"/>
        <v>0</v>
      </c>
    </row>
    <row r="115" spans="1:28" s="3" customFormat="1" ht="9.75" customHeight="1" x14ac:dyDescent="0.3">
      <c r="A115" s="489"/>
      <c r="B115" s="36"/>
      <c r="C115" s="174"/>
      <c r="D115" s="174"/>
      <c r="E115" s="174"/>
      <c r="F115" s="174"/>
      <c r="G115" s="186" t="s">
        <v>187</v>
      </c>
      <c r="H115" s="186" t="s">
        <v>187</v>
      </c>
      <c r="I115" s="37"/>
      <c r="J115" s="237"/>
      <c r="K115" s="231"/>
      <c r="L115" s="237"/>
      <c r="M115" s="232"/>
      <c r="N115" s="237"/>
      <c r="O115" s="237"/>
      <c r="P115" s="231"/>
      <c r="Q115" s="237"/>
      <c r="R115" s="237"/>
      <c r="S115" s="237"/>
      <c r="T115" s="237"/>
      <c r="U115" s="231"/>
      <c r="V115" s="237"/>
      <c r="W115" s="237"/>
      <c r="X115" s="238"/>
      <c r="Y115" s="239"/>
      <c r="Z115" s="235"/>
      <c r="AA115" s="236"/>
      <c r="AB115" s="236"/>
    </row>
    <row r="116" spans="1:28" x14ac:dyDescent="0.3">
      <c r="A116" s="489"/>
      <c r="B116" s="24" t="s">
        <v>28</v>
      </c>
      <c r="C116" s="173" t="s">
        <v>0</v>
      </c>
      <c r="D116" s="173" t="s">
        <v>1</v>
      </c>
      <c r="E116" s="174" t="s">
        <v>53</v>
      </c>
      <c r="F116" s="173" t="s">
        <v>54</v>
      </c>
      <c r="G116" s="186" t="s">
        <v>187</v>
      </c>
      <c r="H116" s="186" t="s">
        <v>187</v>
      </c>
      <c r="I116" s="143">
        <v>12</v>
      </c>
      <c r="J116" s="229">
        <v>0</v>
      </c>
      <c r="K116" s="229" t="e">
        <f t="shared" ref="K116:K118" si="135">G116*J116</f>
        <v>#VALUE!</v>
      </c>
      <c r="L116" s="229">
        <v>0</v>
      </c>
      <c r="M116" s="224" t="e">
        <f t="shared" ref="M116:M118" si="136">H116*L116</f>
        <v>#VALUE!</v>
      </c>
      <c r="N116" s="229">
        <v>0</v>
      </c>
      <c r="O116" s="229">
        <v>0</v>
      </c>
      <c r="P116" s="229">
        <f t="shared" ref="P116:P118" si="137">L116*O116</f>
        <v>0</v>
      </c>
      <c r="Q116" s="229">
        <v>0</v>
      </c>
      <c r="R116" s="229" t="e">
        <f>M116*Q116</f>
        <v>#VALUE!</v>
      </c>
      <c r="S116" s="229">
        <v>0</v>
      </c>
      <c r="T116" s="229">
        <v>0</v>
      </c>
      <c r="U116" s="229">
        <f t="shared" ref="U116:U118" si="138">Q116*T116</f>
        <v>0</v>
      </c>
      <c r="V116" s="229">
        <v>0</v>
      </c>
      <c r="W116" s="229" t="e">
        <f>R116*V116</f>
        <v>#VALUE!</v>
      </c>
      <c r="X116" s="230">
        <v>0</v>
      </c>
      <c r="Y116" s="226"/>
      <c r="Z116" s="227">
        <f t="shared" ref="Z116:AB118" si="139">N116+S116+X116</f>
        <v>0</v>
      </c>
      <c r="AA116" s="228">
        <f t="shared" si="139"/>
        <v>0</v>
      </c>
      <c r="AB116" s="228">
        <f t="shared" si="139"/>
        <v>0</v>
      </c>
    </row>
    <row r="117" spans="1:28" x14ac:dyDescent="0.3">
      <c r="A117" s="489"/>
      <c r="B117" s="24" t="s">
        <v>31</v>
      </c>
      <c r="C117" s="173" t="s">
        <v>0</v>
      </c>
      <c r="D117" s="173" t="s">
        <v>1</v>
      </c>
      <c r="E117" s="174" t="s">
        <v>53</v>
      </c>
      <c r="F117" s="173" t="s">
        <v>54</v>
      </c>
      <c r="G117" s="186" t="s">
        <v>187</v>
      </c>
      <c r="H117" s="186" t="s">
        <v>187</v>
      </c>
      <c r="I117" s="143">
        <v>12</v>
      </c>
      <c r="J117" s="229">
        <v>0</v>
      </c>
      <c r="K117" s="229" t="e">
        <f t="shared" si="135"/>
        <v>#VALUE!</v>
      </c>
      <c r="L117" s="229">
        <v>0</v>
      </c>
      <c r="M117" s="224" t="e">
        <f t="shared" si="136"/>
        <v>#VALUE!</v>
      </c>
      <c r="N117" s="229">
        <v>0</v>
      </c>
      <c r="O117" s="229">
        <v>0</v>
      </c>
      <c r="P117" s="229">
        <f t="shared" si="137"/>
        <v>0</v>
      </c>
      <c r="Q117" s="229">
        <v>0</v>
      </c>
      <c r="R117" s="229" t="e">
        <f t="shared" ref="R117:R118" si="140">M117*Q117</f>
        <v>#VALUE!</v>
      </c>
      <c r="S117" s="229">
        <v>0</v>
      </c>
      <c r="T117" s="229">
        <v>0</v>
      </c>
      <c r="U117" s="229">
        <f t="shared" si="138"/>
        <v>0</v>
      </c>
      <c r="V117" s="229">
        <v>0</v>
      </c>
      <c r="W117" s="229" t="e">
        <f t="shared" ref="W117:W118" si="141">R117*V117</f>
        <v>#VALUE!</v>
      </c>
      <c r="X117" s="230">
        <v>0</v>
      </c>
      <c r="Y117" s="226"/>
      <c r="Z117" s="227">
        <f t="shared" si="139"/>
        <v>0</v>
      </c>
      <c r="AA117" s="228">
        <f t="shared" si="139"/>
        <v>0</v>
      </c>
      <c r="AB117" s="228">
        <f t="shared" si="139"/>
        <v>0</v>
      </c>
    </row>
    <row r="118" spans="1:28" s="3" customFormat="1" x14ac:dyDescent="0.3">
      <c r="A118" s="489"/>
      <c r="B118" s="24" t="s">
        <v>32</v>
      </c>
      <c r="C118" s="173" t="s">
        <v>0</v>
      </c>
      <c r="D118" s="173" t="s">
        <v>1</v>
      </c>
      <c r="E118" s="174" t="s">
        <v>53</v>
      </c>
      <c r="F118" s="173" t="s">
        <v>54</v>
      </c>
      <c r="G118" s="186" t="s">
        <v>187</v>
      </c>
      <c r="H118" s="186" t="s">
        <v>187</v>
      </c>
      <c r="I118" s="143">
        <v>12</v>
      </c>
      <c r="J118" s="229">
        <v>0</v>
      </c>
      <c r="K118" s="229" t="e">
        <f t="shared" si="135"/>
        <v>#VALUE!</v>
      </c>
      <c r="L118" s="229">
        <v>0</v>
      </c>
      <c r="M118" s="224" t="e">
        <f t="shared" si="136"/>
        <v>#VALUE!</v>
      </c>
      <c r="N118" s="229">
        <v>0</v>
      </c>
      <c r="O118" s="229">
        <v>0</v>
      </c>
      <c r="P118" s="229">
        <f t="shared" si="137"/>
        <v>0</v>
      </c>
      <c r="Q118" s="229">
        <v>0</v>
      </c>
      <c r="R118" s="229" t="e">
        <f t="shared" si="140"/>
        <v>#VALUE!</v>
      </c>
      <c r="S118" s="229">
        <v>0</v>
      </c>
      <c r="T118" s="229">
        <v>0</v>
      </c>
      <c r="U118" s="229">
        <f t="shared" si="138"/>
        <v>0</v>
      </c>
      <c r="V118" s="229">
        <v>0</v>
      </c>
      <c r="W118" s="229" t="e">
        <f t="shared" si="141"/>
        <v>#VALUE!</v>
      </c>
      <c r="X118" s="230">
        <v>0</v>
      </c>
      <c r="Y118" s="226"/>
      <c r="Z118" s="227">
        <f t="shared" si="139"/>
        <v>0</v>
      </c>
      <c r="AA118" s="228">
        <f t="shared" si="139"/>
        <v>0</v>
      </c>
      <c r="AB118" s="228">
        <f t="shared" si="139"/>
        <v>0</v>
      </c>
    </row>
    <row r="119" spans="1:28" s="3" customFormat="1" ht="8.25" customHeight="1" x14ac:dyDescent="0.3">
      <c r="A119" s="489"/>
      <c r="B119" s="40"/>
      <c r="C119" s="174"/>
      <c r="D119" s="174"/>
      <c r="E119" s="174"/>
      <c r="F119" s="174"/>
      <c r="G119" s="186" t="s">
        <v>187</v>
      </c>
      <c r="H119" s="186" t="s">
        <v>187</v>
      </c>
      <c r="I119" s="41"/>
      <c r="J119" s="240"/>
      <c r="K119" s="241"/>
      <c r="L119" s="240"/>
      <c r="M119" s="242"/>
      <c r="N119" s="240"/>
      <c r="O119" s="240"/>
      <c r="P119" s="241"/>
      <c r="Q119" s="240"/>
      <c r="R119" s="240"/>
      <c r="S119" s="240"/>
      <c r="T119" s="240"/>
      <c r="U119" s="241"/>
      <c r="V119" s="240"/>
      <c r="W119" s="240"/>
      <c r="X119" s="243"/>
      <c r="Y119" s="244"/>
      <c r="Z119" s="245"/>
      <c r="AA119" s="246"/>
      <c r="AB119" s="246"/>
    </row>
    <row r="120" spans="1:28" x14ac:dyDescent="0.3">
      <c r="A120" s="489"/>
      <c r="B120" s="24" t="s">
        <v>28</v>
      </c>
      <c r="C120" s="173" t="s">
        <v>0</v>
      </c>
      <c r="D120" s="173" t="s">
        <v>1</v>
      </c>
      <c r="E120" s="174" t="s">
        <v>55</v>
      </c>
      <c r="F120" s="173" t="s">
        <v>56</v>
      </c>
      <c r="G120" s="186" t="s">
        <v>187</v>
      </c>
      <c r="H120" s="186" t="s">
        <v>187</v>
      </c>
      <c r="I120" s="143">
        <v>12</v>
      </c>
      <c r="J120" s="229">
        <v>0</v>
      </c>
      <c r="K120" s="229" t="e">
        <f t="shared" ref="K120:K130" si="142">G120*J120</f>
        <v>#VALUE!</v>
      </c>
      <c r="L120" s="229">
        <v>0</v>
      </c>
      <c r="M120" s="224" t="e">
        <f t="shared" ref="M120:M130" si="143">H120*L120</f>
        <v>#VALUE!</v>
      </c>
      <c r="N120" s="229">
        <v>0</v>
      </c>
      <c r="O120" s="229">
        <v>0</v>
      </c>
      <c r="P120" s="229">
        <f t="shared" ref="P120:P130" si="144">L120*O120</f>
        <v>0</v>
      </c>
      <c r="Q120" s="229">
        <v>0</v>
      </c>
      <c r="R120" s="229" t="e">
        <f>M120*Q120</f>
        <v>#VALUE!</v>
      </c>
      <c r="S120" s="229">
        <v>0</v>
      </c>
      <c r="T120" s="229">
        <v>0</v>
      </c>
      <c r="U120" s="229">
        <f t="shared" ref="U120:U130" si="145">Q120*T120</f>
        <v>0</v>
      </c>
      <c r="V120" s="229">
        <v>0</v>
      </c>
      <c r="W120" s="229" t="e">
        <f>R120*V120</f>
        <v>#VALUE!</v>
      </c>
      <c r="X120" s="230">
        <v>0</v>
      </c>
      <c r="Y120" s="226"/>
      <c r="Z120" s="227">
        <f t="shared" si="7"/>
        <v>0</v>
      </c>
      <c r="AA120" s="228">
        <f t="shared" si="7"/>
        <v>0</v>
      </c>
      <c r="AB120" s="228">
        <f t="shared" si="7"/>
        <v>0</v>
      </c>
    </row>
    <row r="121" spans="1:28" x14ac:dyDescent="0.3">
      <c r="A121" s="489"/>
      <c r="B121" s="24" t="s">
        <v>31</v>
      </c>
      <c r="C121" s="173" t="s">
        <v>0</v>
      </c>
      <c r="D121" s="173" t="s">
        <v>1</v>
      </c>
      <c r="E121" s="174" t="s">
        <v>55</v>
      </c>
      <c r="F121" s="173" t="s">
        <v>56</v>
      </c>
      <c r="G121" s="186" t="s">
        <v>187</v>
      </c>
      <c r="H121" s="186" t="s">
        <v>187</v>
      </c>
      <c r="I121" s="143">
        <v>12</v>
      </c>
      <c r="J121" s="229">
        <v>0</v>
      </c>
      <c r="K121" s="229" t="e">
        <f t="shared" si="142"/>
        <v>#VALUE!</v>
      </c>
      <c r="L121" s="229">
        <v>0</v>
      </c>
      <c r="M121" s="224" t="e">
        <f t="shared" si="143"/>
        <v>#VALUE!</v>
      </c>
      <c r="N121" s="229">
        <v>0</v>
      </c>
      <c r="O121" s="229">
        <v>0</v>
      </c>
      <c r="P121" s="229">
        <f t="shared" si="144"/>
        <v>0</v>
      </c>
      <c r="Q121" s="229">
        <v>0</v>
      </c>
      <c r="R121" s="229" t="e">
        <f t="shared" ref="R121:R122" si="146">M121*Q121</f>
        <v>#VALUE!</v>
      </c>
      <c r="S121" s="229">
        <v>0</v>
      </c>
      <c r="T121" s="229">
        <v>0</v>
      </c>
      <c r="U121" s="229">
        <f t="shared" si="145"/>
        <v>0</v>
      </c>
      <c r="V121" s="229">
        <v>0</v>
      </c>
      <c r="W121" s="229" t="e">
        <f t="shared" ref="W121:W122" si="147">R121*V121</f>
        <v>#VALUE!</v>
      </c>
      <c r="X121" s="230">
        <v>0</v>
      </c>
      <c r="Y121" s="226"/>
      <c r="Z121" s="227">
        <f t="shared" si="7"/>
        <v>0</v>
      </c>
      <c r="AA121" s="228">
        <f t="shared" si="7"/>
        <v>0</v>
      </c>
      <c r="AB121" s="228">
        <f t="shared" si="7"/>
        <v>0</v>
      </c>
    </row>
    <row r="122" spans="1:28" s="3" customFormat="1" x14ac:dyDescent="0.3">
      <c r="A122" s="489"/>
      <c r="B122" s="24" t="s">
        <v>32</v>
      </c>
      <c r="C122" s="173" t="s">
        <v>0</v>
      </c>
      <c r="D122" s="173" t="s">
        <v>1</v>
      </c>
      <c r="E122" s="174" t="s">
        <v>55</v>
      </c>
      <c r="F122" s="173" t="s">
        <v>56</v>
      </c>
      <c r="G122" s="186" t="s">
        <v>187</v>
      </c>
      <c r="H122" s="186" t="s">
        <v>187</v>
      </c>
      <c r="I122" s="143">
        <v>12</v>
      </c>
      <c r="J122" s="229">
        <v>0</v>
      </c>
      <c r="K122" s="229" t="e">
        <f t="shared" si="142"/>
        <v>#VALUE!</v>
      </c>
      <c r="L122" s="229">
        <v>0</v>
      </c>
      <c r="M122" s="224" t="e">
        <f t="shared" si="143"/>
        <v>#VALUE!</v>
      </c>
      <c r="N122" s="229">
        <v>0</v>
      </c>
      <c r="O122" s="229">
        <v>0</v>
      </c>
      <c r="P122" s="229">
        <f t="shared" si="144"/>
        <v>0</v>
      </c>
      <c r="Q122" s="229">
        <v>0</v>
      </c>
      <c r="R122" s="229" t="e">
        <f t="shared" si="146"/>
        <v>#VALUE!</v>
      </c>
      <c r="S122" s="229">
        <v>0</v>
      </c>
      <c r="T122" s="229">
        <v>0</v>
      </c>
      <c r="U122" s="229">
        <f t="shared" si="145"/>
        <v>0</v>
      </c>
      <c r="V122" s="229">
        <v>0</v>
      </c>
      <c r="W122" s="229" t="e">
        <f t="shared" si="147"/>
        <v>#VALUE!</v>
      </c>
      <c r="X122" s="230">
        <v>0</v>
      </c>
      <c r="Y122" s="226"/>
      <c r="Z122" s="227">
        <f t="shared" si="7"/>
        <v>0</v>
      </c>
      <c r="AA122" s="228">
        <f t="shared" si="7"/>
        <v>0</v>
      </c>
      <c r="AB122" s="228">
        <f t="shared" si="7"/>
        <v>0</v>
      </c>
    </row>
    <row r="123" spans="1:28" s="3" customFormat="1" ht="6" customHeight="1" x14ac:dyDescent="0.3">
      <c r="A123" s="489"/>
      <c r="B123" s="36"/>
      <c r="C123" s="174"/>
      <c r="D123" s="174"/>
      <c r="E123" s="174"/>
      <c r="F123" s="174"/>
      <c r="G123" s="186" t="s">
        <v>187</v>
      </c>
      <c r="H123" s="186" t="s">
        <v>187</v>
      </c>
      <c r="I123" s="37"/>
      <c r="J123" s="237"/>
      <c r="K123" s="231"/>
      <c r="L123" s="237"/>
      <c r="M123" s="232"/>
      <c r="N123" s="237"/>
      <c r="O123" s="237"/>
      <c r="P123" s="231"/>
      <c r="Q123" s="237"/>
      <c r="R123" s="237"/>
      <c r="S123" s="237"/>
      <c r="T123" s="237"/>
      <c r="U123" s="231"/>
      <c r="V123" s="237"/>
      <c r="W123" s="237"/>
      <c r="X123" s="238"/>
      <c r="Y123" s="239"/>
      <c r="Z123" s="235"/>
      <c r="AA123" s="236"/>
      <c r="AB123" s="236"/>
    </row>
    <row r="124" spans="1:28" ht="20.399999999999999" x14ac:dyDescent="0.3">
      <c r="A124" s="489"/>
      <c r="B124" s="24" t="s">
        <v>28</v>
      </c>
      <c r="C124" s="173" t="s">
        <v>0</v>
      </c>
      <c r="D124" s="173" t="s">
        <v>1</v>
      </c>
      <c r="E124" s="174" t="s">
        <v>57</v>
      </c>
      <c r="F124" s="175" t="s">
        <v>58</v>
      </c>
      <c r="G124" s="186" t="s">
        <v>187</v>
      </c>
      <c r="H124" s="186" t="s">
        <v>187</v>
      </c>
      <c r="I124" s="143">
        <v>12</v>
      </c>
      <c r="J124" s="229">
        <v>0</v>
      </c>
      <c r="K124" s="229" t="e">
        <f t="shared" si="142"/>
        <v>#VALUE!</v>
      </c>
      <c r="L124" s="229">
        <v>0</v>
      </c>
      <c r="M124" s="224" t="e">
        <f t="shared" si="143"/>
        <v>#VALUE!</v>
      </c>
      <c r="N124" s="229">
        <v>0</v>
      </c>
      <c r="O124" s="229">
        <v>0</v>
      </c>
      <c r="P124" s="229">
        <f t="shared" si="144"/>
        <v>0</v>
      </c>
      <c r="Q124" s="229">
        <v>0</v>
      </c>
      <c r="R124" s="229" t="e">
        <f>M124*Q124</f>
        <v>#VALUE!</v>
      </c>
      <c r="S124" s="229">
        <v>0</v>
      </c>
      <c r="T124" s="229">
        <v>0</v>
      </c>
      <c r="U124" s="229">
        <f t="shared" si="145"/>
        <v>0</v>
      </c>
      <c r="V124" s="229">
        <v>0</v>
      </c>
      <c r="W124" s="229" t="e">
        <f>R124*V124</f>
        <v>#VALUE!</v>
      </c>
      <c r="X124" s="230">
        <v>0</v>
      </c>
      <c r="Y124" s="226"/>
      <c r="Z124" s="227">
        <f t="shared" si="7"/>
        <v>0</v>
      </c>
      <c r="AA124" s="228">
        <f t="shared" si="7"/>
        <v>0</v>
      </c>
      <c r="AB124" s="228">
        <f t="shared" si="7"/>
        <v>0</v>
      </c>
    </row>
    <row r="125" spans="1:28" ht="20.399999999999999" x14ac:dyDescent="0.3">
      <c r="A125" s="489"/>
      <c r="B125" s="24" t="s">
        <v>31</v>
      </c>
      <c r="C125" s="173" t="s">
        <v>0</v>
      </c>
      <c r="D125" s="173" t="s">
        <v>1</v>
      </c>
      <c r="E125" s="174" t="s">
        <v>57</v>
      </c>
      <c r="F125" s="175" t="s">
        <v>58</v>
      </c>
      <c r="G125" s="186" t="s">
        <v>187</v>
      </c>
      <c r="H125" s="186" t="s">
        <v>187</v>
      </c>
      <c r="I125" s="143">
        <v>12</v>
      </c>
      <c r="J125" s="229">
        <v>0</v>
      </c>
      <c r="K125" s="229" t="e">
        <f t="shared" si="142"/>
        <v>#VALUE!</v>
      </c>
      <c r="L125" s="229">
        <v>0</v>
      </c>
      <c r="M125" s="224" t="e">
        <f t="shared" si="143"/>
        <v>#VALUE!</v>
      </c>
      <c r="N125" s="229">
        <v>0</v>
      </c>
      <c r="O125" s="229">
        <v>0</v>
      </c>
      <c r="P125" s="229">
        <f t="shared" si="144"/>
        <v>0</v>
      </c>
      <c r="Q125" s="229">
        <v>0</v>
      </c>
      <c r="R125" s="229" t="e">
        <f t="shared" ref="R125:R126" si="148">M125*Q125</f>
        <v>#VALUE!</v>
      </c>
      <c r="S125" s="229">
        <v>0</v>
      </c>
      <c r="T125" s="229">
        <v>0</v>
      </c>
      <c r="U125" s="229">
        <f t="shared" si="145"/>
        <v>0</v>
      </c>
      <c r="V125" s="229">
        <v>0</v>
      </c>
      <c r="W125" s="229" t="e">
        <f t="shared" ref="W125:W126" si="149">R125*V125</f>
        <v>#VALUE!</v>
      </c>
      <c r="X125" s="230">
        <v>0</v>
      </c>
      <c r="Y125" s="226"/>
      <c r="Z125" s="227">
        <f t="shared" si="7"/>
        <v>0</v>
      </c>
      <c r="AA125" s="228">
        <f t="shared" si="7"/>
        <v>0</v>
      </c>
      <c r="AB125" s="228">
        <f t="shared" si="7"/>
        <v>0</v>
      </c>
    </row>
    <row r="126" spans="1:28" s="3" customFormat="1" ht="20.399999999999999" x14ac:dyDescent="0.3">
      <c r="A126" s="489"/>
      <c r="B126" s="24" t="s">
        <v>32</v>
      </c>
      <c r="C126" s="173" t="s">
        <v>0</v>
      </c>
      <c r="D126" s="173" t="s">
        <v>1</v>
      </c>
      <c r="E126" s="174" t="s">
        <v>57</v>
      </c>
      <c r="F126" s="175" t="s">
        <v>58</v>
      </c>
      <c r="G126" s="186" t="s">
        <v>187</v>
      </c>
      <c r="H126" s="186" t="s">
        <v>187</v>
      </c>
      <c r="I126" s="143">
        <v>12</v>
      </c>
      <c r="J126" s="229">
        <v>0</v>
      </c>
      <c r="K126" s="229" t="e">
        <f t="shared" si="142"/>
        <v>#VALUE!</v>
      </c>
      <c r="L126" s="229">
        <v>0</v>
      </c>
      <c r="M126" s="224" t="e">
        <f t="shared" si="143"/>
        <v>#VALUE!</v>
      </c>
      <c r="N126" s="229">
        <v>0</v>
      </c>
      <c r="O126" s="229">
        <v>0</v>
      </c>
      <c r="P126" s="229">
        <f t="shared" si="144"/>
        <v>0</v>
      </c>
      <c r="Q126" s="229">
        <v>0</v>
      </c>
      <c r="R126" s="229" t="e">
        <f t="shared" si="148"/>
        <v>#VALUE!</v>
      </c>
      <c r="S126" s="229">
        <v>0</v>
      </c>
      <c r="T126" s="229">
        <v>0</v>
      </c>
      <c r="U126" s="229">
        <f t="shared" si="145"/>
        <v>0</v>
      </c>
      <c r="V126" s="229">
        <v>0</v>
      </c>
      <c r="W126" s="229" t="e">
        <f t="shared" si="149"/>
        <v>#VALUE!</v>
      </c>
      <c r="X126" s="230">
        <v>0</v>
      </c>
      <c r="Y126" s="226"/>
      <c r="Z126" s="227">
        <f t="shared" si="7"/>
        <v>0</v>
      </c>
      <c r="AA126" s="228">
        <f t="shared" si="7"/>
        <v>0</v>
      </c>
      <c r="AB126" s="228">
        <f t="shared" si="7"/>
        <v>0</v>
      </c>
    </row>
    <row r="127" spans="1:28" s="3" customFormat="1" ht="7.5" customHeight="1" x14ac:dyDescent="0.3">
      <c r="A127" s="489"/>
      <c r="B127" s="36"/>
      <c r="C127" s="174"/>
      <c r="D127" s="174"/>
      <c r="E127" s="174"/>
      <c r="F127" s="174"/>
      <c r="G127" s="186" t="s">
        <v>187</v>
      </c>
      <c r="H127" s="186" t="s">
        <v>187</v>
      </c>
      <c r="I127" s="37"/>
      <c r="J127" s="237"/>
      <c r="K127" s="231"/>
      <c r="L127" s="237"/>
      <c r="M127" s="232"/>
      <c r="N127" s="237"/>
      <c r="O127" s="237"/>
      <c r="P127" s="231"/>
      <c r="Q127" s="237"/>
      <c r="R127" s="237"/>
      <c r="S127" s="237"/>
      <c r="T127" s="237"/>
      <c r="U127" s="231"/>
      <c r="V127" s="237"/>
      <c r="W127" s="237"/>
      <c r="X127" s="238"/>
      <c r="Y127" s="239"/>
      <c r="Z127" s="235"/>
      <c r="AA127" s="236"/>
      <c r="AB127" s="236"/>
    </row>
    <row r="128" spans="1:28" ht="20.399999999999999" x14ac:dyDescent="0.3">
      <c r="A128" s="489"/>
      <c r="B128" s="24" t="s">
        <v>28</v>
      </c>
      <c r="C128" s="173" t="s">
        <v>0</v>
      </c>
      <c r="D128" s="173" t="s">
        <v>1</v>
      </c>
      <c r="E128" s="174" t="s">
        <v>59</v>
      </c>
      <c r="F128" s="175" t="s">
        <v>60</v>
      </c>
      <c r="G128" s="186" t="s">
        <v>187</v>
      </c>
      <c r="H128" s="186" t="s">
        <v>187</v>
      </c>
      <c r="I128" s="143">
        <v>12</v>
      </c>
      <c r="J128" s="229">
        <v>0</v>
      </c>
      <c r="K128" s="229" t="e">
        <f t="shared" si="142"/>
        <v>#VALUE!</v>
      </c>
      <c r="L128" s="229">
        <v>0</v>
      </c>
      <c r="M128" s="224" t="e">
        <f t="shared" si="143"/>
        <v>#VALUE!</v>
      </c>
      <c r="N128" s="229">
        <v>0</v>
      </c>
      <c r="O128" s="229">
        <v>0</v>
      </c>
      <c r="P128" s="229">
        <f t="shared" si="144"/>
        <v>0</v>
      </c>
      <c r="Q128" s="229">
        <v>0</v>
      </c>
      <c r="R128" s="229" t="e">
        <f>M128*Q128</f>
        <v>#VALUE!</v>
      </c>
      <c r="S128" s="229">
        <v>0</v>
      </c>
      <c r="T128" s="229">
        <v>0</v>
      </c>
      <c r="U128" s="229">
        <f t="shared" si="145"/>
        <v>0</v>
      </c>
      <c r="V128" s="229">
        <v>0</v>
      </c>
      <c r="W128" s="229" t="e">
        <f>R128*V128</f>
        <v>#VALUE!</v>
      </c>
      <c r="X128" s="230">
        <v>0</v>
      </c>
      <c r="Y128" s="226"/>
      <c r="Z128" s="227">
        <f t="shared" si="7"/>
        <v>0</v>
      </c>
      <c r="AA128" s="228">
        <f t="shared" si="7"/>
        <v>0</v>
      </c>
      <c r="AB128" s="228">
        <f t="shared" si="7"/>
        <v>0</v>
      </c>
    </row>
    <row r="129" spans="1:28" ht="20.399999999999999" x14ac:dyDescent="0.3">
      <c r="A129" s="489"/>
      <c r="B129" s="24" t="s">
        <v>31</v>
      </c>
      <c r="C129" s="173" t="s">
        <v>0</v>
      </c>
      <c r="D129" s="173" t="s">
        <v>1</v>
      </c>
      <c r="E129" s="174" t="s">
        <v>59</v>
      </c>
      <c r="F129" s="175" t="s">
        <v>60</v>
      </c>
      <c r="G129" s="186" t="s">
        <v>187</v>
      </c>
      <c r="H129" s="186" t="s">
        <v>187</v>
      </c>
      <c r="I129" s="143">
        <v>12</v>
      </c>
      <c r="J129" s="229">
        <v>0</v>
      </c>
      <c r="K129" s="229" t="e">
        <f t="shared" si="142"/>
        <v>#VALUE!</v>
      </c>
      <c r="L129" s="229">
        <v>0</v>
      </c>
      <c r="M129" s="224" t="e">
        <f t="shared" si="143"/>
        <v>#VALUE!</v>
      </c>
      <c r="N129" s="229">
        <v>0</v>
      </c>
      <c r="O129" s="229">
        <v>0</v>
      </c>
      <c r="P129" s="229">
        <f t="shared" si="144"/>
        <v>0</v>
      </c>
      <c r="Q129" s="229">
        <v>0</v>
      </c>
      <c r="R129" s="229" t="e">
        <f t="shared" ref="R129:R130" si="150">M129*Q129</f>
        <v>#VALUE!</v>
      </c>
      <c r="S129" s="229">
        <v>0</v>
      </c>
      <c r="T129" s="229">
        <v>0</v>
      </c>
      <c r="U129" s="229">
        <f t="shared" si="145"/>
        <v>0</v>
      </c>
      <c r="V129" s="229">
        <v>0</v>
      </c>
      <c r="W129" s="229" t="e">
        <f t="shared" ref="W129:W130" si="151">R129*V129</f>
        <v>#VALUE!</v>
      </c>
      <c r="X129" s="230">
        <v>0</v>
      </c>
      <c r="Y129" s="226"/>
      <c r="Z129" s="227">
        <f t="shared" si="7"/>
        <v>0</v>
      </c>
      <c r="AA129" s="228">
        <f t="shared" si="7"/>
        <v>0</v>
      </c>
      <c r="AB129" s="228">
        <f t="shared" si="7"/>
        <v>0</v>
      </c>
    </row>
    <row r="130" spans="1:28" s="3" customFormat="1" ht="20.399999999999999" x14ac:dyDescent="0.3">
      <c r="A130" s="489"/>
      <c r="B130" s="24" t="s">
        <v>32</v>
      </c>
      <c r="C130" s="173" t="s">
        <v>0</v>
      </c>
      <c r="D130" s="173" t="s">
        <v>1</v>
      </c>
      <c r="E130" s="174" t="s">
        <v>59</v>
      </c>
      <c r="F130" s="175" t="s">
        <v>60</v>
      </c>
      <c r="G130" s="186" t="s">
        <v>187</v>
      </c>
      <c r="H130" s="186" t="s">
        <v>187</v>
      </c>
      <c r="I130" s="143">
        <v>12</v>
      </c>
      <c r="J130" s="229">
        <v>0</v>
      </c>
      <c r="K130" s="229" t="e">
        <f t="shared" si="142"/>
        <v>#VALUE!</v>
      </c>
      <c r="L130" s="229">
        <v>0</v>
      </c>
      <c r="M130" s="224" t="e">
        <f t="shared" si="143"/>
        <v>#VALUE!</v>
      </c>
      <c r="N130" s="229">
        <v>0</v>
      </c>
      <c r="O130" s="229">
        <v>0</v>
      </c>
      <c r="P130" s="229">
        <f t="shared" si="144"/>
        <v>0</v>
      </c>
      <c r="Q130" s="229">
        <v>0</v>
      </c>
      <c r="R130" s="229" t="e">
        <f t="shared" si="150"/>
        <v>#VALUE!</v>
      </c>
      <c r="S130" s="229">
        <v>0</v>
      </c>
      <c r="T130" s="229">
        <v>0</v>
      </c>
      <c r="U130" s="229">
        <f t="shared" si="145"/>
        <v>0</v>
      </c>
      <c r="V130" s="229">
        <v>0</v>
      </c>
      <c r="W130" s="229" t="e">
        <f t="shared" si="151"/>
        <v>#VALUE!</v>
      </c>
      <c r="X130" s="230">
        <v>0</v>
      </c>
      <c r="Y130" s="226"/>
      <c r="Z130" s="227">
        <f t="shared" si="7"/>
        <v>0</v>
      </c>
      <c r="AA130" s="228">
        <f t="shared" si="7"/>
        <v>0</v>
      </c>
      <c r="AB130" s="228">
        <f t="shared" si="7"/>
        <v>0</v>
      </c>
    </row>
    <row r="131" spans="1:28" s="3" customFormat="1" ht="5.25" customHeight="1" x14ac:dyDescent="0.3">
      <c r="A131" s="489"/>
      <c r="B131" s="36"/>
      <c r="C131" s="174"/>
      <c r="D131" s="174"/>
      <c r="E131" s="174"/>
      <c r="F131" s="176"/>
      <c r="G131" s="186" t="s">
        <v>187</v>
      </c>
      <c r="H131" s="186" t="s">
        <v>187</v>
      </c>
      <c r="I131" s="45"/>
      <c r="J131" s="231"/>
      <c r="K131" s="231"/>
      <c r="L131" s="231"/>
      <c r="M131" s="232"/>
      <c r="N131" s="231"/>
      <c r="O131" s="231"/>
      <c r="P131" s="231"/>
      <c r="Q131" s="231"/>
      <c r="R131" s="231"/>
      <c r="S131" s="231"/>
      <c r="T131" s="231"/>
      <c r="U131" s="231"/>
      <c r="V131" s="231"/>
      <c r="W131" s="231"/>
      <c r="X131" s="233"/>
      <c r="Y131" s="234"/>
      <c r="Z131" s="235"/>
      <c r="AA131" s="236"/>
      <c r="AB131" s="236"/>
    </row>
    <row r="132" spans="1:28" ht="20.399999999999999" x14ac:dyDescent="0.3">
      <c r="A132" s="489"/>
      <c r="B132" s="24" t="s">
        <v>28</v>
      </c>
      <c r="C132" s="173" t="s">
        <v>0</v>
      </c>
      <c r="D132" s="173" t="s">
        <v>1</v>
      </c>
      <c r="E132" s="174" t="s">
        <v>61</v>
      </c>
      <c r="F132" s="175" t="s">
        <v>62</v>
      </c>
      <c r="G132" s="186" t="s">
        <v>187</v>
      </c>
      <c r="H132" s="186" t="s">
        <v>187</v>
      </c>
      <c r="I132" s="143">
        <v>12</v>
      </c>
      <c r="J132" s="247">
        <v>0</v>
      </c>
      <c r="K132" s="247" t="e">
        <f>G132*J132</f>
        <v>#VALUE!</v>
      </c>
      <c r="L132" s="247">
        <v>0</v>
      </c>
      <c r="M132" s="248" t="e">
        <f>H132*L132</f>
        <v>#VALUE!</v>
      </c>
      <c r="N132" s="247" t="e">
        <f>M132+K132</f>
        <v>#VALUE!</v>
      </c>
      <c r="O132" s="247">
        <v>0</v>
      </c>
      <c r="P132" s="247">
        <f>L132*O132</f>
        <v>0</v>
      </c>
      <c r="Q132" s="247">
        <v>0</v>
      </c>
      <c r="R132" s="247" t="e">
        <f>M132*Q132</f>
        <v>#VALUE!</v>
      </c>
      <c r="S132" s="247" t="e">
        <f>R132+P132</f>
        <v>#VALUE!</v>
      </c>
      <c r="T132" s="247">
        <v>0</v>
      </c>
      <c r="U132" s="247">
        <f>Q132*T132</f>
        <v>0</v>
      </c>
      <c r="V132" s="247">
        <v>0</v>
      </c>
      <c r="W132" s="247" t="e">
        <f>R132*V132</f>
        <v>#VALUE!</v>
      </c>
      <c r="X132" s="249" t="e">
        <f>W132+U132</f>
        <v>#VALUE!</v>
      </c>
      <c r="Y132" s="226"/>
      <c r="Z132" s="227" t="e">
        <f t="shared" si="7"/>
        <v>#VALUE!</v>
      </c>
      <c r="AA132" s="228">
        <f t="shared" si="7"/>
        <v>0</v>
      </c>
      <c r="AB132" s="228" t="e">
        <f t="shared" si="7"/>
        <v>#VALUE!</v>
      </c>
    </row>
    <row r="133" spans="1:28" ht="20.399999999999999" x14ac:dyDescent="0.3">
      <c r="A133" s="489"/>
      <c r="B133" s="24" t="s">
        <v>31</v>
      </c>
      <c r="C133" s="173" t="s">
        <v>0</v>
      </c>
      <c r="D133" s="173" t="s">
        <v>1</v>
      </c>
      <c r="E133" s="174" t="s">
        <v>61</v>
      </c>
      <c r="F133" s="175" t="s">
        <v>63</v>
      </c>
      <c r="G133" s="186" t="s">
        <v>187</v>
      </c>
      <c r="H133" s="186" t="s">
        <v>187</v>
      </c>
      <c r="I133" s="143">
        <v>12</v>
      </c>
      <c r="J133" s="247">
        <v>0</v>
      </c>
      <c r="K133" s="247" t="e">
        <f t="shared" ref="K133:K134" si="152">G133*J133</f>
        <v>#VALUE!</v>
      </c>
      <c r="L133" s="247">
        <v>0</v>
      </c>
      <c r="M133" s="248" t="e">
        <f t="shared" ref="M133:M134" si="153">H133*L133</f>
        <v>#VALUE!</v>
      </c>
      <c r="N133" s="247">
        <v>0</v>
      </c>
      <c r="O133" s="247">
        <v>0</v>
      </c>
      <c r="P133" s="247">
        <f t="shared" ref="P133:P196" si="154">L133*O133</f>
        <v>0</v>
      </c>
      <c r="Q133" s="247">
        <v>0</v>
      </c>
      <c r="R133" s="247" t="e">
        <f t="shared" ref="R133:R196" si="155">M133*Q133</f>
        <v>#VALUE!</v>
      </c>
      <c r="S133" s="247">
        <v>0</v>
      </c>
      <c r="T133" s="247">
        <v>0</v>
      </c>
      <c r="U133" s="247">
        <f t="shared" ref="U133:U196" si="156">Q133*T133</f>
        <v>0</v>
      </c>
      <c r="V133" s="247">
        <v>0</v>
      </c>
      <c r="W133" s="247" t="e">
        <f t="shared" ref="W133:W196" si="157">R133*V133</f>
        <v>#VALUE!</v>
      </c>
      <c r="X133" s="249">
        <v>0</v>
      </c>
      <c r="Y133" s="226"/>
      <c r="Z133" s="227">
        <f t="shared" si="7"/>
        <v>0</v>
      </c>
      <c r="AA133" s="228">
        <f t="shared" si="7"/>
        <v>0</v>
      </c>
      <c r="AB133" s="228">
        <f t="shared" si="7"/>
        <v>0</v>
      </c>
    </row>
    <row r="134" spans="1:28" s="3" customFormat="1" ht="20.399999999999999" x14ac:dyDescent="0.3">
      <c r="A134" s="489"/>
      <c r="B134" s="24" t="s">
        <v>32</v>
      </c>
      <c r="C134" s="173" t="s">
        <v>0</v>
      </c>
      <c r="D134" s="173" t="s">
        <v>1</v>
      </c>
      <c r="E134" s="174" t="s">
        <v>61</v>
      </c>
      <c r="F134" s="175" t="s">
        <v>62</v>
      </c>
      <c r="G134" s="186" t="s">
        <v>187</v>
      </c>
      <c r="H134" s="186" t="s">
        <v>187</v>
      </c>
      <c r="I134" s="143">
        <v>12</v>
      </c>
      <c r="J134" s="247">
        <v>0</v>
      </c>
      <c r="K134" s="247" t="e">
        <f t="shared" si="152"/>
        <v>#VALUE!</v>
      </c>
      <c r="L134" s="247">
        <v>0</v>
      </c>
      <c r="M134" s="248" t="e">
        <f t="shared" si="153"/>
        <v>#VALUE!</v>
      </c>
      <c r="N134" s="247">
        <v>0</v>
      </c>
      <c r="O134" s="247">
        <v>0</v>
      </c>
      <c r="P134" s="247">
        <f t="shared" si="154"/>
        <v>0</v>
      </c>
      <c r="Q134" s="247">
        <v>0</v>
      </c>
      <c r="R134" s="247" t="e">
        <f t="shared" si="155"/>
        <v>#VALUE!</v>
      </c>
      <c r="S134" s="247">
        <v>0</v>
      </c>
      <c r="T134" s="247">
        <v>0</v>
      </c>
      <c r="U134" s="247">
        <f t="shared" si="156"/>
        <v>0</v>
      </c>
      <c r="V134" s="247">
        <v>0</v>
      </c>
      <c r="W134" s="247" t="e">
        <f t="shared" si="157"/>
        <v>#VALUE!</v>
      </c>
      <c r="X134" s="249">
        <v>0</v>
      </c>
      <c r="Y134" s="250"/>
      <c r="Z134" s="227">
        <f t="shared" si="7"/>
        <v>0</v>
      </c>
      <c r="AA134" s="228">
        <f t="shared" si="7"/>
        <v>0</v>
      </c>
      <c r="AB134" s="228">
        <f t="shared" si="7"/>
        <v>0</v>
      </c>
    </row>
    <row r="135" spans="1:28" s="3" customFormat="1" ht="5.25" customHeight="1" x14ac:dyDescent="0.3">
      <c r="A135" s="489"/>
      <c r="B135" s="40"/>
      <c r="C135" s="174"/>
      <c r="D135" s="174"/>
      <c r="E135" s="174"/>
      <c r="F135" s="176"/>
      <c r="G135" s="176"/>
      <c r="H135" s="176"/>
      <c r="I135" s="46"/>
      <c r="J135" s="241"/>
      <c r="K135" s="241"/>
      <c r="L135" s="241"/>
      <c r="M135" s="242"/>
      <c r="N135" s="241"/>
      <c r="O135" s="241"/>
      <c r="P135" s="241"/>
      <c r="Q135" s="241"/>
      <c r="R135" s="241"/>
      <c r="S135" s="241"/>
      <c r="T135" s="241"/>
      <c r="U135" s="241"/>
      <c r="V135" s="241"/>
      <c r="W135" s="241"/>
      <c r="X135" s="251"/>
      <c r="Y135" s="244"/>
      <c r="Z135" s="245"/>
      <c r="AA135" s="246"/>
      <c r="AB135" s="246"/>
    </row>
    <row r="136" spans="1:28" s="23" customFormat="1" ht="15" customHeight="1" x14ac:dyDescent="0.3">
      <c r="A136" s="489"/>
      <c r="B136" s="24" t="s">
        <v>28</v>
      </c>
      <c r="C136" s="25" t="s">
        <v>0</v>
      </c>
      <c r="D136" s="48" t="s">
        <v>64</v>
      </c>
      <c r="E136" s="29" t="s">
        <v>29</v>
      </c>
      <c r="F136" s="25" t="s">
        <v>30</v>
      </c>
      <c r="G136" s="199" t="s">
        <v>187</v>
      </c>
      <c r="H136" s="199" t="s">
        <v>187</v>
      </c>
      <c r="I136" s="143">
        <v>12</v>
      </c>
      <c r="J136" s="247">
        <v>0</v>
      </c>
      <c r="K136" s="247" t="e">
        <f t="shared" ref="K136:K138" si="158">G136*J136</f>
        <v>#VALUE!</v>
      </c>
      <c r="L136" s="247">
        <v>0</v>
      </c>
      <c r="M136" s="248" t="e">
        <f t="shared" ref="M136:M138" si="159">H136*L136</f>
        <v>#VALUE!</v>
      </c>
      <c r="N136" s="247">
        <v>0</v>
      </c>
      <c r="O136" s="247">
        <v>0</v>
      </c>
      <c r="P136" s="247">
        <f t="shared" ref="P136:P138" si="160">L136*O136</f>
        <v>0</v>
      </c>
      <c r="Q136" s="247">
        <v>0</v>
      </c>
      <c r="R136" s="247" t="e">
        <f t="shared" ref="R136:R138" si="161">M136*Q136</f>
        <v>#VALUE!</v>
      </c>
      <c r="S136" s="247">
        <v>0</v>
      </c>
      <c r="T136" s="247">
        <v>0</v>
      </c>
      <c r="U136" s="247">
        <f t="shared" ref="U136:U138" si="162">Q136*T136</f>
        <v>0</v>
      </c>
      <c r="V136" s="247">
        <v>0</v>
      </c>
      <c r="W136" s="247" t="e">
        <f t="shared" ref="W136:W138" si="163">R136*V136</f>
        <v>#VALUE!</v>
      </c>
      <c r="X136" s="249">
        <v>0</v>
      </c>
      <c r="Y136" s="226"/>
      <c r="Z136" s="227">
        <f t="shared" ref="Z136:AB138" si="164">N136+S136+X136</f>
        <v>0</v>
      </c>
      <c r="AA136" s="228">
        <f t="shared" si="164"/>
        <v>0</v>
      </c>
      <c r="AB136" s="228">
        <f t="shared" si="164"/>
        <v>0</v>
      </c>
    </row>
    <row r="137" spans="1:28" s="23" customFormat="1" ht="15" customHeight="1" x14ac:dyDescent="0.3">
      <c r="A137" s="489"/>
      <c r="B137" s="24" t="s">
        <v>31</v>
      </c>
      <c r="C137" s="25" t="s">
        <v>0</v>
      </c>
      <c r="D137" s="48" t="s">
        <v>64</v>
      </c>
      <c r="E137" s="29" t="s">
        <v>29</v>
      </c>
      <c r="F137" s="25" t="s">
        <v>30</v>
      </c>
      <c r="G137" s="199" t="s">
        <v>187</v>
      </c>
      <c r="H137" s="199" t="s">
        <v>187</v>
      </c>
      <c r="I137" s="143">
        <v>12</v>
      </c>
      <c r="J137" s="247">
        <v>0</v>
      </c>
      <c r="K137" s="247" t="e">
        <f t="shared" si="158"/>
        <v>#VALUE!</v>
      </c>
      <c r="L137" s="247">
        <v>0</v>
      </c>
      <c r="M137" s="248" t="e">
        <f t="shared" si="159"/>
        <v>#VALUE!</v>
      </c>
      <c r="N137" s="247" t="e">
        <f t="shared" ref="N137" si="165">M137+K137</f>
        <v>#VALUE!</v>
      </c>
      <c r="O137" s="247">
        <v>0</v>
      </c>
      <c r="P137" s="247">
        <f t="shared" si="160"/>
        <v>0</v>
      </c>
      <c r="Q137" s="247">
        <v>0</v>
      </c>
      <c r="R137" s="247" t="e">
        <f t="shared" si="161"/>
        <v>#VALUE!</v>
      </c>
      <c r="S137" s="247" t="e">
        <f t="shared" ref="S137" si="166">R137+P137</f>
        <v>#VALUE!</v>
      </c>
      <c r="T137" s="247">
        <v>0</v>
      </c>
      <c r="U137" s="247">
        <f t="shared" si="162"/>
        <v>0</v>
      </c>
      <c r="V137" s="247">
        <v>0</v>
      </c>
      <c r="W137" s="247" t="e">
        <f t="shared" si="163"/>
        <v>#VALUE!</v>
      </c>
      <c r="X137" s="249" t="e">
        <f t="shared" ref="X137" si="167">W137+U137</f>
        <v>#VALUE!</v>
      </c>
      <c r="Y137" s="226"/>
      <c r="Z137" s="227" t="e">
        <f t="shared" si="164"/>
        <v>#VALUE!</v>
      </c>
      <c r="AA137" s="228">
        <f t="shared" si="164"/>
        <v>0</v>
      </c>
      <c r="AB137" s="228" t="e">
        <f t="shared" si="164"/>
        <v>#VALUE!</v>
      </c>
    </row>
    <row r="138" spans="1:28" s="30" customFormat="1" ht="15" customHeight="1" x14ac:dyDescent="0.3">
      <c r="A138" s="489"/>
      <c r="B138" s="24" t="s">
        <v>32</v>
      </c>
      <c r="C138" s="25" t="s">
        <v>0</v>
      </c>
      <c r="D138" s="48" t="s">
        <v>64</v>
      </c>
      <c r="E138" s="29" t="s">
        <v>29</v>
      </c>
      <c r="F138" s="25" t="s">
        <v>30</v>
      </c>
      <c r="G138" s="199" t="s">
        <v>187</v>
      </c>
      <c r="H138" s="199" t="s">
        <v>187</v>
      </c>
      <c r="I138" s="143">
        <v>12</v>
      </c>
      <c r="J138" s="247">
        <v>0</v>
      </c>
      <c r="K138" s="247" t="e">
        <f t="shared" si="158"/>
        <v>#VALUE!</v>
      </c>
      <c r="L138" s="247">
        <v>0</v>
      </c>
      <c r="M138" s="248" t="e">
        <f t="shared" si="159"/>
        <v>#VALUE!</v>
      </c>
      <c r="N138" s="247">
        <v>0</v>
      </c>
      <c r="O138" s="247">
        <v>0</v>
      </c>
      <c r="P138" s="247">
        <f t="shared" si="160"/>
        <v>0</v>
      </c>
      <c r="Q138" s="247">
        <v>0</v>
      </c>
      <c r="R138" s="247" t="e">
        <f t="shared" si="161"/>
        <v>#VALUE!</v>
      </c>
      <c r="S138" s="247">
        <v>0</v>
      </c>
      <c r="T138" s="247">
        <v>0</v>
      </c>
      <c r="U138" s="247">
        <f t="shared" si="162"/>
        <v>0</v>
      </c>
      <c r="V138" s="247">
        <v>0</v>
      </c>
      <c r="W138" s="247" t="e">
        <f t="shared" si="163"/>
        <v>#VALUE!</v>
      </c>
      <c r="X138" s="249">
        <v>0</v>
      </c>
      <c r="Y138" s="226"/>
      <c r="Z138" s="227">
        <f t="shared" si="164"/>
        <v>0</v>
      </c>
      <c r="AA138" s="228">
        <f t="shared" si="164"/>
        <v>0</v>
      </c>
      <c r="AB138" s="228">
        <f t="shared" si="164"/>
        <v>0</v>
      </c>
    </row>
    <row r="139" spans="1:28" s="3" customFormat="1" ht="6" customHeight="1" x14ac:dyDescent="0.3">
      <c r="A139" s="489"/>
      <c r="B139" s="36"/>
      <c r="C139" s="37"/>
      <c r="D139" s="37"/>
      <c r="E139" s="37"/>
      <c r="F139" s="37"/>
      <c r="G139" s="199" t="s">
        <v>187</v>
      </c>
      <c r="H139" s="199" t="s">
        <v>187</v>
      </c>
      <c r="I139" s="37"/>
      <c r="J139" s="247"/>
      <c r="K139" s="247"/>
      <c r="L139" s="247"/>
      <c r="M139" s="248"/>
      <c r="N139" s="247"/>
      <c r="O139" s="247"/>
      <c r="P139" s="247"/>
      <c r="Q139" s="247"/>
      <c r="R139" s="247"/>
      <c r="S139" s="247"/>
      <c r="T139" s="247"/>
      <c r="U139" s="247"/>
      <c r="V139" s="247"/>
      <c r="W139" s="247"/>
      <c r="X139" s="249"/>
      <c r="Y139" s="226"/>
      <c r="Z139" s="227"/>
      <c r="AA139" s="228"/>
      <c r="AB139" s="228"/>
    </row>
    <row r="140" spans="1:28" ht="15" customHeight="1" x14ac:dyDescent="0.3">
      <c r="A140" s="489"/>
      <c r="B140" s="24" t="s">
        <v>28</v>
      </c>
      <c r="C140" s="25" t="s">
        <v>0</v>
      </c>
      <c r="D140" s="48" t="s">
        <v>64</v>
      </c>
      <c r="E140" s="29" t="s">
        <v>33</v>
      </c>
      <c r="F140" s="25" t="s">
        <v>34</v>
      </c>
      <c r="G140" s="199" t="s">
        <v>187</v>
      </c>
      <c r="H140" s="199" t="s">
        <v>187</v>
      </c>
      <c r="I140" s="143">
        <v>12</v>
      </c>
      <c r="J140" s="247">
        <v>0</v>
      </c>
      <c r="K140" s="247" t="e">
        <f t="shared" ref="K140:K142" si="168">G140*J140</f>
        <v>#VALUE!</v>
      </c>
      <c r="L140" s="247">
        <v>0</v>
      </c>
      <c r="M140" s="248" t="e">
        <f t="shared" ref="M140:M142" si="169">H140*L140</f>
        <v>#VALUE!</v>
      </c>
      <c r="N140" s="247">
        <v>0</v>
      </c>
      <c r="O140" s="247">
        <v>0</v>
      </c>
      <c r="P140" s="247">
        <f t="shared" ref="P140:P142" si="170">L140*O140</f>
        <v>0</v>
      </c>
      <c r="Q140" s="247">
        <v>0</v>
      </c>
      <c r="R140" s="247" t="e">
        <f t="shared" ref="R140:R142" si="171">M140*Q140</f>
        <v>#VALUE!</v>
      </c>
      <c r="S140" s="247">
        <v>0</v>
      </c>
      <c r="T140" s="247">
        <v>0</v>
      </c>
      <c r="U140" s="247">
        <f t="shared" ref="U140:U142" si="172">Q140*T140</f>
        <v>0</v>
      </c>
      <c r="V140" s="247">
        <v>0</v>
      </c>
      <c r="W140" s="247" t="e">
        <f t="shared" ref="W140:W142" si="173">R140*V140</f>
        <v>#VALUE!</v>
      </c>
      <c r="X140" s="249">
        <v>0</v>
      </c>
      <c r="Y140" s="226"/>
      <c r="Z140" s="227">
        <f t="shared" ref="Z140:AB142" si="174">N140+S140+X140</f>
        <v>0</v>
      </c>
      <c r="AA140" s="228">
        <f t="shared" si="174"/>
        <v>0</v>
      </c>
      <c r="AB140" s="228">
        <f t="shared" si="174"/>
        <v>0</v>
      </c>
    </row>
    <row r="141" spans="1:28" ht="15" customHeight="1" x14ac:dyDescent="0.3">
      <c r="A141" s="489"/>
      <c r="B141" s="24" t="s">
        <v>31</v>
      </c>
      <c r="C141" s="25" t="s">
        <v>0</v>
      </c>
      <c r="D141" s="48" t="s">
        <v>64</v>
      </c>
      <c r="E141" s="29" t="s">
        <v>33</v>
      </c>
      <c r="F141" s="25" t="s">
        <v>34</v>
      </c>
      <c r="G141" s="199" t="s">
        <v>187</v>
      </c>
      <c r="H141" s="199" t="s">
        <v>187</v>
      </c>
      <c r="I141" s="143">
        <v>12</v>
      </c>
      <c r="J141" s="247">
        <v>0</v>
      </c>
      <c r="K141" s="247" t="e">
        <f t="shared" si="168"/>
        <v>#VALUE!</v>
      </c>
      <c r="L141" s="247">
        <v>0</v>
      </c>
      <c r="M141" s="248" t="e">
        <f t="shared" si="169"/>
        <v>#VALUE!</v>
      </c>
      <c r="N141" s="247" t="e">
        <f t="shared" ref="N141" si="175">M141+K141</f>
        <v>#VALUE!</v>
      </c>
      <c r="O141" s="247">
        <v>0</v>
      </c>
      <c r="P141" s="247">
        <f t="shared" si="170"/>
        <v>0</v>
      </c>
      <c r="Q141" s="247">
        <v>0</v>
      </c>
      <c r="R141" s="247" t="e">
        <f t="shared" si="171"/>
        <v>#VALUE!</v>
      </c>
      <c r="S141" s="247" t="e">
        <f t="shared" ref="S141" si="176">R141+P141</f>
        <v>#VALUE!</v>
      </c>
      <c r="T141" s="247">
        <v>0</v>
      </c>
      <c r="U141" s="247">
        <f t="shared" si="172"/>
        <v>0</v>
      </c>
      <c r="V141" s="247">
        <v>0</v>
      </c>
      <c r="W141" s="247" t="e">
        <f t="shared" si="173"/>
        <v>#VALUE!</v>
      </c>
      <c r="X141" s="249" t="e">
        <f t="shared" ref="X141" si="177">W141+U141</f>
        <v>#VALUE!</v>
      </c>
      <c r="Y141" s="226"/>
      <c r="Z141" s="227" t="e">
        <f t="shared" si="174"/>
        <v>#VALUE!</v>
      </c>
      <c r="AA141" s="228">
        <f t="shared" si="174"/>
        <v>0</v>
      </c>
      <c r="AB141" s="228" t="e">
        <f t="shared" si="174"/>
        <v>#VALUE!</v>
      </c>
    </row>
    <row r="142" spans="1:28" s="3" customFormat="1" ht="15" customHeight="1" x14ac:dyDescent="0.3">
      <c r="A142" s="489"/>
      <c r="B142" s="24" t="s">
        <v>32</v>
      </c>
      <c r="C142" s="25" t="s">
        <v>0</v>
      </c>
      <c r="D142" s="48" t="s">
        <v>64</v>
      </c>
      <c r="E142" s="29" t="s">
        <v>33</v>
      </c>
      <c r="F142" s="25" t="s">
        <v>34</v>
      </c>
      <c r="G142" s="199" t="s">
        <v>187</v>
      </c>
      <c r="H142" s="199" t="s">
        <v>187</v>
      </c>
      <c r="I142" s="143">
        <v>12</v>
      </c>
      <c r="J142" s="247">
        <v>0</v>
      </c>
      <c r="K142" s="247" t="e">
        <f t="shared" si="168"/>
        <v>#VALUE!</v>
      </c>
      <c r="L142" s="247">
        <v>0</v>
      </c>
      <c r="M142" s="248" t="e">
        <f t="shared" si="169"/>
        <v>#VALUE!</v>
      </c>
      <c r="N142" s="247">
        <v>0</v>
      </c>
      <c r="O142" s="247">
        <v>0</v>
      </c>
      <c r="P142" s="247">
        <f t="shared" si="170"/>
        <v>0</v>
      </c>
      <c r="Q142" s="247">
        <v>0</v>
      </c>
      <c r="R142" s="247" t="e">
        <f t="shared" si="171"/>
        <v>#VALUE!</v>
      </c>
      <c r="S142" s="247">
        <v>0</v>
      </c>
      <c r="T142" s="247">
        <v>0</v>
      </c>
      <c r="U142" s="247">
        <f t="shared" si="172"/>
        <v>0</v>
      </c>
      <c r="V142" s="247">
        <v>0</v>
      </c>
      <c r="W142" s="247" t="e">
        <f t="shared" si="173"/>
        <v>#VALUE!</v>
      </c>
      <c r="X142" s="249">
        <v>0</v>
      </c>
      <c r="Y142" s="226"/>
      <c r="Z142" s="227">
        <f t="shared" si="174"/>
        <v>0</v>
      </c>
      <c r="AA142" s="228">
        <f t="shared" si="174"/>
        <v>0</v>
      </c>
      <c r="AB142" s="228">
        <f t="shared" si="174"/>
        <v>0</v>
      </c>
    </row>
    <row r="143" spans="1:28" s="3" customFormat="1" ht="6" customHeight="1" x14ac:dyDescent="0.3">
      <c r="A143" s="489"/>
      <c r="B143" s="36"/>
      <c r="C143" s="37"/>
      <c r="D143" s="37"/>
      <c r="E143" s="37"/>
      <c r="F143" s="37"/>
      <c r="G143" s="199" t="s">
        <v>187</v>
      </c>
      <c r="H143" s="199" t="s">
        <v>187</v>
      </c>
      <c r="I143" s="37"/>
      <c r="J143" s="247"/>
      <c r="K143" s="247"/>
      <c r="L143" s="247"/>
      <c r="M143" s="248"/>
      <c r="N143" s="247"/>
      <c r="O143" s="247"/>
      <c r="P143" s="247"/>
      <c r="Q143" s="247"/>
      <c r="R143" s="247"/>
      <c r="S143" s="247"/>
      <c r="T143" s="247"/>
      <c r="U143" s="247"/>
      <c r="V143" s="247"/>
      <c r="W143" s="247"/>
      <c r="X143" s="249"/>
      <c r="Y143" s="226"/>
      <c r="Z143" s="227"/>
      <c r="AA143" s="228"/>
      <c r="AB143" s="228"/>
    </row>
    <row r="144" spans="1:28" ht="15" customHeight="1" x14ac:dyDescent="0.3">
      <c r="A144" s="489"/>
      <c r="B144" s="24" t="s">
        <v>28</v>
      </c>
      <c r="C144" s="25" t="s">
        <v>0</v>
      </c>
      <c r="D144" s="48" t="s">
        <v>64</v>
      </c>
      <c r="E144" s="29" t="s">
        <v>35</v>
      </c>
      <c r="F144" s="25" t="s">
        <v>36</v>
      </c>
      <c r="G144" s="199" t="s">
        <v>187</v>
      </c>
      <c r="H144" s="199" t="s">
        <v>187</v>
      </c>
      <c r="I144" s="143">
        <v>12</v>
      </c>
      <c r="J144" s="247">
        <v>0</v>
      </c>
      <c r="K144" s="247" t="e">
        <f t="shared" ref="K144:K146" si="178">G144*J144</f>
        <v>#VALUE!</v>
      </c>
      <c r="L144" s="247">
        <v>0</v>
      </c>
      <c r="M144" s="248" t="e">
        <f t="shared" ref="M144:M146" si="179">H144*L144</f>
        <v>#VALUE!</v>
      </c>
      <c r="N144" s="247">
        <v>0</v>
      </c>
      <c r="O144" s="247">
        <v>0</v>
      </c>
      <c r="P144" s="247">
        <f t="shared" ref="P144:P146" si="180">L144*O144</f>
        <v>0</v>
      </c>
      <c r="Q144" s="247">
        <v>0</v>
      </c>
      <c r="R144" s="247" t="e">
        <f t="shared" ref="R144:R146" si="181">M144*Q144</f>
        <v>#VALUE!</v>
      </c>
      <c r="S144" s="247">
        <v>0</v>
      </c>
      <c r="T144" s="247">
        <v>0</v>
      </c>
      <c r="U144" s="247">
        <f t="shared" ref="U144:U146" si="182">Q144*T144</f>
        <v>0</v>
      </c>
      <c r="V144" s="247">
        <v>0</v>
      </c>
      <c r="W144" s="247" t="e">
        <f t="shared" ref="W144:W146" si="183">R144*V144</f>
        <v>#VALUE!</v>
      </c>
      <c r="X144" s="249">
        <v>0</v>
      </c>
      <c r="Y144" s="226"/>
      <c r="Z144" s="227">
        <f t="shared" ref="Z144:AB146" si="184">N144+S144+X144</f>
        <v>0</v>
      </c>
      <c r="AA144" s="228">
        <f t="shared" si="184"/>
        <v>0</v>
      </c>
      <c r="AB144" s="228">
        <f t="shared" si="184"/>
        <v>0</v>
      </c>
    </row>
    <row r="145" spans="1:28" ht="15" customHeight="1" x14ac:dyDescent="0.3">
      <c r="A145" s="489"/>
      <c r="B145" s="24" t="s">
        <v>31</v>
      </c>
      <c r="C145" s="25" t="s">
        <v>0</v>
      </c>
      <c r="D145" s="48" t="s">
        <v>64</v>
      </c>
      <c r="E145" s="29" t="s">
        <v>35</v>
      </c>
      <c r="F145" s="25" t="s">
        <v>36</v>
      </c>
      <c r="G145" s="199" t="s">
        <v>187</v>
      </c>
      <c r="H145" s="199" t="s">
        <v>187</v>
      </c>
      <c r="I145" s="143">
        <v>12</v>
      </c>
      <c r="J145" s="247">
        <v>0</v>
      </c>
      <c r="K145" s="247" t="e">
        <f t="shared" si="178"/>
        <v>#VALUE!</v>
      </c>
      <c r="L145" s="247">
        <v>0</v>
      </c>
      <c r="M145" s="248" t="e">
        <f t="shared" si="179"/>
        <v>#VALUE!</v>
      </c>
      <c r="N145" s="247" t="e">
        <f t="shared" ref="N145" si="185">M145+K145</f>
        <v>#VALUE!</v>
      </c>
      <c r="O145" s="247">
        <v>0</v>
      </c>
      <c r="P145" s="247">
        <f t="shared" si="180"/>
        <v>0</v>
      </c>
      <c r="Q145" s="247">
        <v>0</v>
      </c>
      <c r="R145" s="247" t="e">
        <f t="shared" si="181"/>
        <v>#VALUE!</v>
      </c>
      <c r="S145" s="247" t="e">
        <f t="shared" ref="S145" si="186">R145+P145</f>
        <v>#VALUE!</v>
      </c>
      <c r="T145" s="247">
        <v>0</v>
      </c>
      <c r="U145" s="247">
        <f t="shared" si="182"/>
        <v>0</v>
      </c>
      <c r="V145" s="247">
        <v>0</v>
      </c>
      <c r="W145" s="247" t="e">
        <f t="shared" si="183"/>
        <v>#VALUE!</v>
      </c>
      <c r="X145" s="249" t="e">
        <f t="shared" ref="X145" si="187">W145+U145</f>
        <v>#VALUE!</v>
      </c>
      <c r="Y145" s="226"/>
      <c r="Z145" s="227" t="e">
        <f t="shared" si="184"/>
        <v>#VALUE!</v>
      </c>
      <c r="AA145" s="228">
        <f t="shared" si="184"/>
        <v>0</v>
      </c>
      <c r="AB145" s="228" t="e">
        <f t="shared" si="184"/>
        <v>#VALUE!</v>
      </c>
    </row>
    <row r="146" spans="1:28" s="3" customFormat="1" ht="15" customHeight="1" x14ac:dyDescent="0.3">
      <c r="A146" s="489"/>
      <c r="B146" s="24" t="s">
        <v>32</v>
      </c>
      <c r="C146" s="25" t="s">
        <v>0</v>
      </c>
      <c r="D146" s="48" t="s">
        <v>64</v>
      </c>
      <c r="E146" s="29" t="s">
        <v>35</v>
      </c>
      <c r="F146" s="25" t="s">
        <v>36</v>
      </c>
      <c r="G146" s="199" t="s">
        <v>187</v>
      </c>
      <c r="H146" s="199" t="s">
        <v>187</v>
      </c>
      <c r="I146" s="143">
        <v>12</v>
      </c>
      <c r="J146" s="247">
        <v>0</v>
      </c>
      <c r="K146" s="247" t="e">
        <f t="shared" si="178"/>
        <v>#VALUE!</v>
      </c>
      <c r="L146" s="247">
        <v>0</v>
      </c>
      <c r="M146" s="248" t="e">
        <f t="shared" si="179"/>
        <v>#VALUE!</v>
      </c>
      <c r="N146" s="247">
        <v>0</v>
      </c>
      <c r="O146" s="247">
        <v>0</v>
      </c>
      <c r="P146" s="247">
        <f t="shared" si="180"/>
        <v>0</v>
      </c>
      <c r="Q146" s="247">
        <v>0</v>
      </c>
      <c r="R146" s="247" t="e">
        <f t="shared" si="181"/>
        <v>#VALUE!</v>
      </c>
      <c r="S146" s="247">
        <v>0</v>
      </c>
      <c r="T146" s="247">
        <v>0</v>
      </c>
      <c r="U146" s="247">
        <f t="shared" si="182"/>
        <v>0</v>
      </c>
      <c r="V146" s="247">
        <v>0</v>
      </c>
      <c r="W146" s="247" t="e">
        <f t="shared" si="183"/>
        <v>#VALUE!</v>
      </c>
      <c r="X146" s="249">
        <v>0</v>
      </c>
      <c r="Y146" s="226"/>
      <c r="Z146" s="227">
        <f t="shared" si="184"/>
        <v>0</v>
      </c>
      <c r="AA146" s="228">
        <f t="shared" si="184"/>
        <v>0</v>
      </c>
      <c r="AB146" s="228">
        <f t="shared" si="184"/>
        <v>0</v>
      </c>
    </row>
    <row r="147" spans="1:28" s="3" customFormat="1" ht="5.25" customHeight="1" x14ac:dyDescent="0.3">
      <c r="A147" s="489"/>
      <c r="B147" s="36"/>
      <c r="C147" s="37"/>
      <c r="D147" s="37"/>
      <c r="E147" s="37"/>
      <c r="F147" s="37"/>
      <c r="G147" s="199" t="s">
        <v>187</v>
      </c>
      <c r="H147" s="199" t="s">
        <v>187</v>
      </c>
      <c r="I147" s="37"/>
      <c r="J147" s="247"/>
      <c r="K147" s="247"/>
      <c r="L147" s="247"/>
      <c r="M147" s="248"/>
      <c r="N147" s="247"/>
      <c r="O147" s="247"/>
      <c r="P147" s="247"/>
      <c r="Q147" s="247"/>
      <c r="R147" s="247"/>
      <c r="S147" s="247"/>
      <c r="T147" s="247"/>
      <c r="U147" s="247"/>
      <c r="V147" s="247"/>
      <c r="W147" s="247"/>
      <c r="X147" s="249"/>
      <c r="Y147" s="226"/>
      <c r="Z147" s="227"/>
      <c r="AA147" s="228"/>
      <c r="AB147" s="228"/>
    </row>
    <row r="148" spans="1:28" ht="15" customHeight="1" x14ac:dyDescent="0.3">
      <c r="A148" s="489"/>
      <c r="B148" s="24" t="s">
        <v>28</v>
      </c>
      <c r="C148" s="25" t="s">
        <v>0</v>
      </c>
      <c r="D148" s="48" t="s">
        <v>64</v>
      </c>
      <c r="E148" s="29" t="s">
        <v>37</v>
      </c>
      <c r="F148" s="25" t="s">
        <v>38</v>
      </c>
      <c r="G148" s="199" t="s">
        <v>187</v>
      </c>
      <c r="H148" s="199" t="s">
        <v>187</v>
      </c>
      <c r="I148" s="143">
        <v>12</v>
      </c>
      <c r="J148" s="247">
        <v>0</v>
      </c>
      <c r="K148" s="247" t="e">
        <f t="shared" ref="K148:K150" si="188">G148*J148</f>
        <v>#VALUE!</v>
      </c>
      <c r="L148" s="247">
        <v>0</v>
      </c>
      <c r="M148" s="248" t="e">
        <f t="shared" ref="M148:M150" si="189">H148*L148</f>
        <v>#VALUE!</v>
      </c>
      <c r="N148" s="247">
        <v>0</v>
      </c>
      <c r="O148" s="247">
        <v>0</v>
      </c>
      <c r="P148" s="247">
        <f t="shared" ref="P148:P150" si="190">L148*O148</f>
        <v>0</v>
      </c>
      <c r="Q148" s="247">
        <v>0</v>
      </c>
      <c r="R148" s="247" t="e">
        <f t="shared" ref="R148:R150" si="191">M148*Q148</f>
        <v>#VALUE!</v>
      </c>
      <c r="S148" s="247">
        <v>0</v>
      </c>
      <c r="T148" s="247">
        <v>0</v>
      </c>
      <c r="U148" s="247">
        <f t="shared" ref="U148:U150" si="192">Q148*T148</f>
        <v>0</v>
      </c>
      <c r="V148" s="247">
        <v>0</v>
      </c>
      <c r="W148" s="247" t="e">
        <f t="shared" ref="W148:W150" si="193">R148*V148</f>
        <v>#VALUE!</v>
      </c>
      <c r="X148" s="249">
        <v>0</v>
      </c>
      <c r="Y148" s="226"/>
      <c r="Z148" s="227">
        <f t="shared" ref="Z148:AB150" si="194">N148+S148+X148</f>
        <v>0</v>
      </c>
      <c r="AA148" s="228">
        <f t="shared" si="194"/>
        <v>0</v>
      </c>
      <c r="AB148" s="228">
        <f t="shared" si="194"/>
        <v>0</v>
      </c>
    </row>
    <row r="149" spans="1:28" ht="15" customHeight="1" x14ac:dyDescent="0.3">
      <c r="A149" s="489"/>
      <c r="B149" s="24" t="s">
        <v>31</v>
      </c>
      <c r="C149" s="25" t="s">
        <v>0</v>
      </c>
      <c r="D149" s="48" t="s">
        <v>64</v>
      </c>
      <c r="E149" s="29" t="s">
        <v>37</v>
      </c>
      <c r="F149" s="25" t="s">
        <v>38</v>
      </c>
      <c r="G149" s="199" t="s">
        <v>187</v>
      </c>
      <c r="H149" s="199" t="s">
        <v>187</v>
      </c>
      <c r="I149" s="143">
        <v>12</v>
      </c>
      <c r="J149" s="247">
        <v>0</v>
      </c>
      <c r="K149" s="247" t="e">
        <f t="shared" si="188"/>
        <v>#VALUE!</v>
      </c>
      <c r="L149" s="247">
        <v>0</v>
      </c>
      <c r="M149" s="248" t="e">
        <f t="shared" si="189"/>
        <v>#VALUE!</v>
      </c>
      <c r="N149" s="247" t="e">
        <f t="shared" ref="N149" si="195">M149+K149</f>
        <v>#VALUE!</v>
      </c>
      <c r="O149" s="247">
        <v>0</v>
      </c>
      <c r="P149" s="247">
        <f t="shared" si="190"/>
        <v>0</v>
      </c>
      <c r="Q149" s="247">
        <v>0</v>
      </c>
      <c r="R149" s="247" t="e">
        <f t="shared" si="191"/>
        <v>#VALUE!</v>
      </c>
      <c r="S149" s="247" t="e">
        <f t="shared" ref="S149" si="196">R149+P149</f>
        <v>#VALUE!</v>
      </c>
      <c r="T149" s="247">
        <v>0</v>
      </c>
      <c r="U149" s="247">
        <f t="shared" si="192"/>
        <v>0</v>
      </c>
      <c r="V149" s="247">
        <v>0</v>
      </c>
      <c r="W149" s="247" t="e">
        <f t="shared" si="193"/>
        <v>#VALUE!</v>
      </c>
      <c r="X149" s="249" t="e">
        <f t="shared" ref="X149" si="197">W149+U149</f>
        <v>#VALUE!</v>
      </c>
      <c r="Y149" s="226"/>
      <c r="Z149" s="227" t="e">
        <f t="shared" si="194"/>
        <v>#VALUE!</v>
      </c>
      <c r="AA149" s="228">
        <f t="shared" si="194"/>
        <v>0</v>
      </c>
      <c r="AB149" s="228" t="e">
        <f t="shared" si="194"/>
        <v>#VALUE!</v>
      </c>
    </row>
    <row r="150" spans="1:28" s="3" customFormat="1" ht="15" customHeight="1" x14ac:dyDescent="0.3">
      <c r="A150" s="489"/>
      <c r="B150" s="24" t="s">
        <v>32</v>
      </c>
      <c r="C150" s="25" t="s">
        <v>0</v>
      </c>
      <c r="D150" s="48" t="s">
        <v>64</v>
      </c>
      <c r="E150" s="29" t="s">
        <v>37</v>
      </c>
      <c r="F150" s="25" t="s">
        <v>38</v>
      </c>
      <c r="G150" s="199" t="s">
        <v>187</v>
      </c>
      <c r="H150" s="199" t="s">
        <v>187</v>
      </c>
      <c r="I150" s="143">
        <v>12</v>
      </c>
      <c r="J150" s="247">
        <v>0</v>
      </c>
      <c r="K150" s="247" t="e">
        <f t="shared" si="188"/>
        <v>#VALUE!</v>
      </c>
      <c r="L150" s="247">
        <v>0</v>
      </c>
      <c r="M150" s="248" t="e">
        <f t="shared" si="189"/>
        <v>#VALUE!</v>
      </c>
      <c r="N150" s="247">
        <v>0</v>
      </c>
      <c r="O150" s="247">
        <v>0</v>
      </c>
      <c r="P150" s="247">
        <f t="shared" si="190"/>
        <v>0</v>
      </c>
      <c r="Q150" s="247">
        <v>0</v>
      </c>
      <c r="R150" s="247" t="e">
        <f t="shared" si="191"/>
        <v>#VALUE!</v>
      </c>
      <c r="S150" s="247">
        <v>0</v>
      </c>
      <c r="T150" s="247">
        <v>0</v>
      </c>
      <c r="U150" s="247">
        <f t="shared" si="192"/>
        <v>0</v>
      </c>
      <c r="V150" s="247">
        <v>0</v>
      </c>
      <c r="W150" s="247" t="e">
        <f t="shared" si="193"/>
        <v>#VALUE!</v>
      </c>
      <c r="X150" s="249">
        <v>0</v>
      </c>
      <c r="Y150" s="226"/>
      <c r="Z150" s="227">
        <f t="shared" si="194"/>
        <v>0</v>
      </c>
      <c r="AA150" s="228">
        <f t="shared" si="194"/>
        <v>0</v>
      </c>
      <c r="AB150" s="228">
        <f t="shared" si="194"/>
        <v>0</v>
      </c>
    </row>
    <row r="151" spans="1:28" s="3" customFormat="1" ht="5.25" customHeight="1" x14ac:dyDescent="0.3">
      <c r="A151" s="489"/>
      <c r="B151" s="40"/>
      <c r="C151" s="41"/>
      <c r="D151" s="41"/>
      <c r="E151" s="41"/>
      <c r="F151" s="41"/>
      <c r="G151" s="199" t="s">
        <v>187</v>
      </c>
      <c r="H151" s="199" t="s">
        <v>187</v>
      </c>
      <c r="I151" s="41"/>
      <c r="J151" s="241"/>
      <c r="K151" s="241"/>
      <c r="L151" s="241"/>
      <c r="M151" s="242"/>
      <c r="N151" s="241"/>
      <c r="O151" s="241"/>
      <c r="P151" s="241"/>
      <c r="Q151" s="241"/>
      <c r="R151" s="241"/>
      <c r="S151" s="241"/>
      <c r="T151" s="241"/>
      <c r="U151" s="241"/>
      <c r="V151" s="241"/>
      <c r="W151" s="241"/>
      <c r="X151" s="251"/>
      <c r="Y151" s="244"/>
      <c r="Z151" s="245"/>
      <c r="AA151" s="246"/>
      <c r="AB151" s="246"/>
    </row>
    <row r="152" spans="1:28" s="23" customFormat="1" ht="15" customHeight="1" x14ac:dyDescent="0.3">
      <c r="A152" s="489"/>
      <c r="B152" s="24" t="s">
        <v>28</v>
      </c>
      <c r="C152" s="25" t="s">
        <v>0</v>
      </c>
      <c r="D152" s="48" t="s">
        <v>64</v>
      </c>
      <c r="E152" s="29" t="s">
        <v>39</v>
      </c>
      <c r="F152" s="25" t="s">
        <v>40</v>
      </c>
      <c r="G152" s="199" t="s">
        <v>187</v>
      </c>
      <c r="H152" s="199" t="s">
        <v>187</v>
      </c>
      <c r="I152" s="143">
        <v>12</v>
      </c>
      <c r="J152" s="247">
        <v>0</v>
      </c>
      <c r="K152" s="247" t="e">
        <f t="shared" ref="K152:K154" si="198">G152*J152</f>
        <v>#VALUE!</v>
      </c>
      <c r="L152" s="247">
        <v>0</v>
      </c>
      <c r="M152" s="248" t="e">
        <f t="shared" ref="M152:M154" si="199">H152*L152</f>
        <v>#VALUE!</v>
      </c>
      <c r="N152" s="247">
        <v>0</v>
      </c>
      <c r="O152" s="247">
        <v>0</v>
      </c>
      <c r="P152" s="247">
        <f t="shared" ref="P152:P154" si="200">L152*O152</f>
        <v>0</v>
      </c>
      <c r="Q152" s="247">
        <v>0</v>
      </c>
      <c r="R152" s="247" t="e">
        <f t="shared" ref="R152:R154" si="201">M152*Q152</f>
        <v>#VALUE!</v>
      </c>
      <c r="S152" s="247">
        <v>0</v>
      </c>
      <c r="T152" s="247">
        <v>0</v>
      </c>
      <c r="U152" s="247">
        <f t="shared" ref="U152:U154" si="202">Q152*T152</f>
        <v>0</v>
      </c>
      <c r="V152" s="247">
        <v>0</v>
      </c>
      <c r="W152" s="247" t="e">
        <f t="shared" ref="W152:W154" si="203">R152*V152</f>
        <v>#VALUE!</v>
      </c>
      <c r="X152" s="249">
        <v>0</v>
      </c>
      <c r="Y152" s="226"/>
      <c r="Z152" s="227">
        <f t="shared" ref="Z152:AB154" si="204">N152+S152+X152</f>
        <v>0</v>
      </c>
      <c r="AA152" s="228">
        <f t="shared" si="204"/>
        <v>0</v>
      </c>
      <c r="AB152" s="228">
        <f t="shared" si="204"/>
        <v>0</v>
      </c>
    </row>
    <row r="153" spans="1:28" s="23" customFormat="1" ht="15" customHeight="1" x14ac:dyDescent="0.3">
      <c r="A153" s="489"/>
      <c r="B153" s="24" t="s">
        <v>31</v>
      </c>
      <c r="C153" s="25" t="s">
        <v>0</v>
      </c>
      <c r="D153" s="48" t="s">
        <v>64</v>
      </c>
      <c r="E153" s="29" t="s">
        <v>39</v>
      </c>
      <c r="F153" s="25" t="s">
        <v>40</v>
      </c>
      <c r="G153" s="199" t="s">
        <v>187</v>
      </c>
      <c r="H153" s="199" t="s">
        <v>187</v>
      </c>
      <c r="I153" s="143">
        <v>12</v>
      </c>
      <c r="J153" s="247">
        <v>0</v>
      </c>
      <c r="K153" s="247" t="e">
        <f t="shared" si="198"/>
        <v>#VALUE!</v>
      </c>
      <c r="L153" s="247">
        <v>0</v>
      </c>
      <c r="M153" s="248" t="e">
        <f t="shared" si="199"/>
        <v>#VALUE!</v>
      </c>
      <c r="N153" s="247" t="e">
        <f t="shared" ref="N153" si="205">M153+K153</f>
        <v>#VALUE!</v>
      </c>
      <c r="O153" s="247">
        <v>0</v>
      </c>
      <c r="P153" s="247">
        <f t="shared" si="200"/>
        <v>0</v>
      </c>
      <c r="Q153" s="247">
        <v>0</v>
      </c>
      <c r="R153" s="247" t="e">
        <f t="shared" si="201"/>
        <v>#VALUE!</v>
      </c>
      <c r="S153" s="247" t="e">
        <f t="shared" ref="S153" si="206">R153+P153</f>
        <v>#VALUE!</v>
      </c>
      <c r="T153" s="247">
        <v>0</v>
      </c>
      <c r="U153" s="247">
        <f t="shared" si="202"/>
        <v>0</v>
      </c>
      <c r="V153" s="247">
        <v>0</v>
      </c>
      <c r="W153" s="247" t="e">
        <f t="shared" si="203"/>
        <v>#VALUE!</v>
      </c>
      <c r="X153" s="249" t="e">
        <f t="shared" ref="X153" si="207">W153+U153</f>
        <v>#VALUE!</v>
      </c>
      <c r="Y153" s="226"/>
      <c r="Z153" s="227" t="e">
        <f t="shared" si="204"/>
        <v>#VALUE!</v>
      </c>
      <c r="AA153" s="228">
        <f t="shared" si="204"/>
        <v>0</v>
      </c>
      <c r="AB153" s="228" t="e">
        <f t="shared" si="204"/>
        <v>#VALUE!</v>
      </c>
    </row>
    <row r="154" spans="1:28" s="30" customFormat="1" ht="15" customHeight="1" x14ac:dyDescent="0.3">
      <c r="A154" s="489"/>
      <c r="B154" s="24" t="s">
        <v>32</v>
      </c>
      <c r="C154" s="25" t="s">
        <v>0</v>
      </c>
      <c r="D154" s="48" t="s">
        <v>64</v>
      </c>
      <c r="E154" s="29" t="s">
        <v>39</v>
      </c>
      <c r="F154" s="25" t="s">
        <v>40</v>
      </c>
      <c r="G154" s="199" t="s">
        <v>187</v>
      </c>
      <c r="H154" s="199" t="s">
        <v>187</v>
      </c>
      <c r="I154" s="143">
        <v>12</v>
      </c>
      <c r="J154" s="247">
        <v>0</v>
      </c>
      <c r="K154" s="247" t="e">
        <f t="shared" si="198"/>
        <v>#VALUE!</v>
      </c>
      <c r="L154" s="247">
        <v>0</v>
      </c>
      <c r="M154" s="248" t="e">
        <f t="shared" si="199"/>
        <v>#VALUE!</v>
      </c>
      <c r="N154" s="247">
        <v>0</v>
      </c>
      <c r="O154" s="247">
        <v>0</v>
      </c>
      <c r="P154" s="247">
        <f t="shared" si="200"/>
        <v>0</v>
      </c>
      <c r="Q154" s="247">
        <v>0</v>
      </c>
      <c r="R154" s="247" t="e">
        <f t="shared" si="201"/>
        <v>#VALUE!</v>
      </c>
      <c r="S154" s="247">
        <v>0</v>
      </c>
      <c r="T154" s="247">
        <v>0</v>
      </c>
      <c r="U154" s="247">
        <f t="shared" si="202"/>
        <v>0</v>
      </c>
      <c r="V154" s="247">
        <v>0</v>
      </c>
      <c r="W154" s="247" t="e">
        <f t="shared" si="203"/>
        <v>#VALUE!</v>
      </c>
      <c r="X154" s="249">
        <v>0</v>
      </c>
      <c r="Y154" s="226"/>
      <c r="Z154" s="227">
        <f t="shared" si="204"/>
        <v>0</v>
      </c>
      <c r="AA154" s="228">
        <f t="shared" si="204"/>
        <v>0</v>
      </c>
      <c r="AB154" s="228">
        <f t="shared" si="204"/>
        <v>0</v>
      </c>
    </row>
    <row r="155" spans="1:28" s="3" customFormat="1" ht="6" customHeight="1" x14ac:dyDescent="0.3">
      <c r="A155" s="489"/>
      <c r="B155" s="36"/>
      <c r="C155" s="37"/>
      <c r="D155" s="37"/>
      <c r="E155" s="37"/>
      <c r="F155" s="37"/>
      <c r="G155" s="199" t="s">
        <v>187</v>
      </c>
      <c r="H155" s="199" t="s">
        <v>187</v>
      </c>
      <c r="I155" s="37"/>
      <c r="J155" s="247"/>
      <c r="K155" s="247"/>
      <c r="L155" s="247"/>
      <c r="M155" s="248"/>
      <c r="N155" s="247"/>
      <c r="O155" s="247"/>
      <c r="P155" s="247"/>
      <c r="Q155" s="247"/>
      <c r="R155" s="247"/>
      <c r="S155" s="247"/>
      <c r="T155" s="247"/>
      <c r="U155" s="247"/>
      <c r="V155" s="247"/>
      <c r="W155" s="247"/>
      <c r="X155" s="249"/>
      <c r="Y155" s="226"/>
      <c r="Z155" s="227"/>
      <c r="AA155" s="228"/>
      <c r="AB155" s="228"/>
    </row>
    <row r="156" spans="1:28" ht="15" customHeight="1" x14ac:dyDescent="0.3">
      <c r="A156" s="489"/>
      <c r="B156" s="24" t="s">
        <v>28</v>
      </c>
      <c r="C156" s="25" t="s">
        <v>0</v>
      </c>
      <c r="D156" s="48" t="s">
        <v>64</v>
      </c>
      <c r="E156" s="29" t="s">
        <v>41</v>
      </c>
      <c r="F156" s="25" t="s">
        <v>42</v>
      </c>
      <c r="G156" s="199" t="s">
        <v>187</v>
      </c>
      <c r="H156" s="199" t="s">
        <v>187</v>
      </c>
      <c r="I156" s="143">
        <v>12</v>
      </c>
      <c r="J156" s="247">
        <v>0</v>
      </c>
      <c r="K156" s="247" t="e">
        <f t="shared" ref="K156:K218" si="208">G156*J156</f>
        <v>#VALUE!</v>
      </c>
      <c r="L156" s="247">
        <v>0</v>
      </c>
      <c r="M156" s="248" t="e">
        <f t="shared" ref="M156:M218" si="209">H156*L156</f>
        <v>#VALUE!</v>
      </c>
      <c r="N156" s="247">
        <v>0</v>
      </c>
      <c r="O156" s="247">
        <v>0</v>
      </c>
      <c r="P156" s="247">
        <f t="shared" si="154"/>
        <v>0</v>
      </c>
      <c r="Q156" s="247">
        <v>0</v>
      </c>
      <c r="R156" s="247" t="e">
        <f t="shared" si="155"/>
        <v>#VALUE!</v>
      </c>
      <c r="S156" s="247">
        <v>0</v>
      </c>
      <c r="T156" s="247">
        <v>0</v>
      </c>
      <c r="U156" s="247">
        <f t="shared" si="156"/>
        <v>0</v>
      </c>
      <c r="V156" s="247">
        <v>0</v>
      </c>
      <c r="W156" s="247" t="e">
        <f t="shared" si="157"/>
        <v>#VALUE!</v>
      </c>
      <c r="X156" s="249">
        <v>0</v>
      </c>
      <c r="Y156" s="226"/>
      <c r="Z156" s="227">
        <f t="shared" ref="Z156:AB224" si="210">N156+S156+X156</f>
        <v>0</v>
      </c>
      <c r="AA156" s="228">
        <f t="shared" si="210"/>
        <v>0</v>
      </c>
      <c r="AB156" s="228">
        <f t="shared" si="210"/>
        <v>0</v>
      </c>
    </row>
    <row r="157" spans="1:28" ht="15" customHeight="1" x14ac:dyDescent="0.3">
      <c r="A157" s="489"/>
      <c r="B157" s="24" t="s">
        <v>31</v>
      </c>
      <c r="C157" s="25" t="s">
        <v>0</v>
      </c>
      <c r="D157" s="48" t="s">
        <v>64</v>
      </c>
      <c r="E157" s="29" t="s">
        <v>41</v>
      </c>
      <c r="F157" s="25" t="s">
        <v>42</v>
      </c>
      <c r="G157" s="199" t="s">
        <v>187</v>
      </c>
      <c r="H157" s="199" t="s">
        <v>187</v>
      </c>
      <c r="I157" s="143">
        <v>12</v>
      </c>
      <c r="J157" s="247">
        <v>0</v>
      </c>
      <c r="K157" s="247" t="e">
        <f t="shared" si="208"/>
        <v>#VALUE!</v>
      </c>
      <c r="L157" s="247">
        <v>0</v>
      </c>
      <c r="M157" s="248" t="e">
        <f t="shared" si="209"/>
        <v>#VALUE!</v>
      </c>
      <c r="N157" s="247" t="e">
        <f t="shared" ref="N157" si="211">M157+K157</f>
        <v>#VALUE!</v>
      </c>
      <c r="O157" s="247">
        <v>0</v>
      </c>
      <c r="P157" s="247">
        <f t="shared" si="154"/>
        <v>0</v>
      </c>
      <c r="Q157" s="247">
        <v>0</v>
      </c>
      <c r="R157" s="247" t="e">
        <f t="shared" si="155"/>
        <v>#VALUE!</v>
      </c>
      <c r="S157" s="247" t="e">
        <f t="shared" ref="S157" si="212">R157+P157</f>
        <v>#VALUE!</v>
      </c>
      <c r="T157" s="247">
        <v>0</v>
      </c>
      <c r="U157" s="247">
        <f t="shared" si="156"/>
        <v>0</v>
      </c>
      <c r="V157" s="247">
        <v>0</v>
      </c>
      <c r="W157" s="247" t="e">
        <f t="shared" si="157"/>
        <v>#VALUE!</v>
      </c>
      <c r="X157" s="249" t="e">
        <f t="shared" ref="X157" si="213">W157+U157</f>
        <v>#VALUE!</v>
      </c>
      <c r="Y157" s="226"/>
      <c r="Z157" s="227" t="e">
        <f t="shared" si="210"/>
        <v>#VALUE!</v>
      </c>
      <c r="AA157" s="228">
        <f t="shared" si="210"/>
        <v>0</v>
      </c>
      <c r="AB157" s="228" t="e">
        <f t="shared" si="210"/>
        <v>#VALUE!</v>
      </c>
    </row>
    <row r="158" spans="1:28" s="3" customFormat="1" ht="15" customHeight="1" x14ac:dyDescent="0.3">
      <c r="A158" s="489"/>
      <c r="B158" s="24" t="s">
        <v>32</v>
      </c>
      <c r="C158" s="25" t="s">
        <v>0</v>
      </c>
      <c r="D158" s="48" t="s">
        <v>64</v>
      </c>
      <c r="E158" s="29" t="s">
        <v>41</v>
      </c>
      <c r="F158" s="25" t="s">
        <v>42</v>
      </c>
      <c r="G158" s="199" t="s">
        <v>187</v>
      </c>
      <c r="H158" s="199" t="s">
        <v>187</v>
      </c>
      <c r="I158" s="143">
        <v>12</v>
      </c>
      <c r="J158" s="247">
        <v>0</v>
      </c>
      <c r="K158" s="247" t="e">
        <f t="shared" si="208"/>
        <v>#VALUE!</v>
      </c>
      <c r="L158" s="247">
        <v>0</v>
      </c>
      <c r="M158" s="248" t="e">
        <f t="shared" si="209"/>
        <v>#VALUE!</v>
      </c>
      <c r="N158" s="247">
        <v>0</v>
      </c>
      <c r="O158" s="247">
        <v>0</v>
      </c>
      <c r="P158" s="247">
        <f t="shared" si="154"/>
        <v>0</v>
      </c>
      <c r="Q158" s="247">
        <v>0</v>
      </c>
      <c r="R158" s="247" t="e">
        <f t="shared" si="155"/>
        <v>#VALUE!</v>
      </c>
      <c r="S158" s="247">
        <v>0</v>
      </c>
      <c r="T158" s="247">
        <v>0</v>
      </c>
      <c r="U158" s="247">
        <f t="shared" si="156"/>
        <v>0</v>
      </c>
      <c r="V158" s="247">
        <v>0</v>
      </c>
      <c r="W158" s="247" t="e">
        <f t="shared" si="157"/>
        <v>#VALUE!</v>
      </c>
      <c r="X158" s="249">
        <v>0</v>
      </c>
      <c r="Y158" s="226"/>
      <c r="Z158" s="227">
        <f t="shared" si="210"/>
        <v>0</v>
      </c>
      <c r="AA158" s="228">
        <f t="shared" si="210"/>
        <v>0</v>
      </c>
      <c r="AB158" s="228">
        <f t="shared" si="210"/>
        <v>0</v>
      </c>
    </row>
    <row r="159" spans="1:28" s="3" customFormat="1" ht="6" customHeight="1" x14ac:dyDescent="0.3">
      <c r="A159" s="489"/>
      <c r="B159" s="36"/>
      <c r="C159" s="37"/>
      <c r="D159" s="37"/>
      <c r="E159" s="37"/>
      <c r="F159" s="37"/>
      <c r="G159" s="199" t="s">
        <v>187</v>
      </c>
      <c r="H159" s="199" t="s">
        <v>187</v>
      </c>
      <c r="I159" s="37"/>
      <c r="J159" s="247"/>
      <c r="K159" s="247"/>
      <c r="L159" s="247"/>
      <c r="M159" s="248"/>
      <c r="N159" s="247"/>
      <c r="O159" s="247"/>
      <c r="P159" s="247"/>
      <c r="Q159" s="247"/>
      <c r="R159" s="247"/>
      <c r="S159" s="247"/>
      <c r="T159" s="247"/>
      <c r="U159" s="247"/>
      <c r="V159" s="247"/>
      <c r="W159" s="247"/>
      <c r="X159" s="249"/>
      <c r="Y159" s="226"/>
      <c r="Z159" s="227"/>
      <c r="AA159" s="228"/>
      <c r="AB159" s="228"/>
    </row>
    <row r="160" spans="1:28" ht="15" customHeight="1" x14ac:dyDescent="0.3">
      <c r="A160" s="489"/>
      <c r="B160" s="24" t="s">
        <v>28</v>
      </c>
      <c r="C160" s="25" t="s">
        <v>0</v>
      </c>
      <c r="D160" s="48" t="s">
        <v>64</v>
      </c>
      <c r="E160" s="29" t="s">
        <v>43</v>
      </c>
      <c r="F160" s="25" t="s">
        <v>44</v>
      </c>
      <c r="G160" s="199" t="s">
        <v>187</v>
      </c>
      <c r="H160" s="199" t="s">
        <v>187</v>
      </c>
      <c r="I160" s="143">
        <v>12</v>
      </c>
      <c r="J160" s="247">
        <v>0</v>
      </c>
      <c r="K160" s="247" t="e">
        <f t="shared" ref="K160:K162" si="214">G160*J160</f>
        <v>#VALUE!</v>
      </c>
      <c r="L160" s="247">
        <v>0</v>
      </c>
      <c r="M160" s="248" t="e">
        <f t="shared" ref="M160:M162" si="215">H160*L160</f>
        <v>#VALUE!</v>
      </c>
      <c r="N160" s="247">
        <v>0</v>
      </c>
      <c r="O160" s="247">
        <v>0</v>
      </c>
      <c r="P160" s="247">
        <f t="shared" ref="P160:P162" si="216">L160*O160</f>
        <v>0</v>
      </c>
      <c r="Q160" s="247">
        <v>0</v>
      </c>
      <c r="R160" s="247" t="e">
        <f t="shared" ref="R160:R162" si="217">M160*Q160</f>
        <v>#VALUE!</v>
      </c>
      <c r="S160" s="247">
        <v>0</v>
      </c>
      <c r="T160" s="247">
        <v>0</v>
      </c>
      <c r="U160" s="247">
        <f t="shared" ref="U160:U162" si="218">Q160*T160</f>
        <v>0</v>
      </c>
      <c r="V160" s="247">
        <v>0</v>
      </c>
      <c r="W160" s="247" t="e">
        <f t="shared" ref="W160:W162" si="219">R160*V160</f>
        <v>#VALUE!</v>
      </c>
      <c r="X160" s="249">
        <v>0</v>
      </c>
      <c r="Y160" s="226"/>
      <c r="Z160" s="227">
        <f t="shared" ref="Z160:AB162" si="220">N160+S160+X160</f>
        <v>0</v>
      </c>
      <c r="AA160" s="228">
        <f t="shared" si="220"/>
        <v>0</v>
      </c>
      <c r="AB160" s="228">
        <f t="shared" si="220"/>
        <v>0</v>
      </c>
    </row>
    <row r="161" spans="1:28" ht="15" customHeight="1" x14ac:dyDescent="0.3">
      <c r="A161" s="489"/>
      <c r="B161" s="24" t="s">
        <v>31</v>
      </c>
      <c r="C161" s="25" t="s">
        <v>0</v>
      </c>
      <c r="D161" s="48" t="s">
        <v>64</v>
      </c>
      <c r="E161" s="29" t="s">
        <v>43</v>
      </c>
      <c r="F161" s="25" t="s">
        <v>44</v>
      </c>
      <c r="G161" s="199" t="s">
        <v>187</v>
      </c>
      <c r="H161" s="199" t="s">
        <v>187</v>
      </c>
      <c r="I161" s="143">
        <v>12</v>
      </c>
      <c r="J161" s="247">
        <v>0</v>
      </c>
      <c r="K161" s="247" t="e">
        <f t="shared" si="214"/>
        <v>#VALUE!</v>
      </c>
      <c r="L161" s="247">
        <v>0</v>
      </c>
      <c r="M161" s="248" t="e">
        <f t="shared" si="215"/>
        <v>#VALUE!</v>
      </c>
      <c r="N161" s="247" t="e">
        <f t="shared" ref="N161" si="221">M161+K161</f>
        <v>#VALUE!</v>
      </c>
      <c r="O161" s="247">
        <v>0</v>
      </c>
      <c r="P161" s="247">
        <f t="shared" si="216"/>
        <v>0</v>
      </c>
      <c r="Q161" s="247">
        <v>0</v>
      </c>
      <c r="R161" s="247" t="e">
        <f t="shared" si="217"/>
        <v>#VALUE!</v>
      </c>
      <c r="S161" s="247" t="e">
        <f t="shared" ref="S161" si="222">R161+P161</f>
        <v>#VALUE!</v>
      </c>
      <c r="T161" s="247">
        <v>0</v>
      </c>
      <c r="U161" s="247">
        <f t="shared" si="218"/>
        <v>0</v>
      </c>
      <c r="V161" s="247">
        <v>0</v>
      </c>
      <c r="W161" s="247" t="e">
        <f t="shared" si="219"/>
        <v>#VALUE!</v>
      </c>
      <c r="X161" s="249" t="e">
        <f t="shared" ref="X161" si="223">W161+U161</f>
        <v>#VALUE!</v>
      </c>
      <c r="Y161" s="226"/>
      <c r="Z161" s="227" t="e">
        <f t="shared" si="220"/>
        <v>#VALUE!</v>
      </c>
      <c r="AA161" s="228">
        <f t="shared" si="220"/>
        <v>0</v>
      </c>
      <c r="AB161" s="228" t="e">
        <f t="shared" si="220"/>
        <v>#VALUE!</v>
      </c>
    </row>
    <row r="162" spans="1:28" s="3" customFormat="1" ht="15" customHeight="1" x14ac:dyDescent="0.3">
      <c r="A162" s="489"/>
      <c r="B162" s="24" t="s">
        <v>32</v>
      </c>
      <c r="C162" s="25" t="s">
        <v>0</v>
      </c>
      <c r="D162" s="48" t="s">
        <v>64</v>
      </c>
      <c r="E162" s="29" t="s">
        <v>43</v>
      </c>
      <c r="F162" s="25" t="s">
        <v>44</v>
      </c>
      <c r="G162" s="199" t="s">
        <v>187</v>
      </c>
      <c r="H162" s="199" t="s">
        <v>187</v>
      </c>
      <c r="I162" s="143">
        <v>12</v>
      </c>
      <c r="J162" s="247">
        <v>0</v>
      </c>
      <c r="K162" s="247" t="e">
        <f t="shared" si="214"/>
        <v>#VALUE!</v>
      </c>
      <c r="L162" s="247">
        <v>0</v>
      </c>
      <c r="M162" s="248" t="e">
        <f t="shared" si="215"/>
        <v>#VALUE!</v>
      </c>
      <c r="N162" s="247">
        <v>0</v>
      </c>
      <c r="O162" s="247">
        <v>0</v>
      </c>
      <c r="P162" s="247">
        <f t="shared" si="216"/>
        <v>0</v>
      </c>
      <c r="Q162" s="247">
        <v>0</v>
      </c>
      <c r="R162" s="247" t="e">
        <f t="shared" si="217"/>
        <v>#VALUE!</v>
      </c>
      <c r="S162" s="247">
        <v>0</v>
      </c>
      <c r="T162" s="247">
        <v>0</v>
      </c>
      <c r="U162" s="247">
        <f t="shared" si="218"/>
        <v>0</v>
      </c>
      <c r="V162" s="247">
        <v>0</v>
      </c>
      <c r="W162" s="247" t="e">
        <f t="shared" si="219"/>
        <v>#VALUE!</v>
      </c>
      <c r="X162" s="249">
        <v>0</v>
      </c>
      <c r="Y162" s="226"/>
      <c r="Z162" s="227">
        <f t="shared" si="220"/>
        <v>0</v>
      </c>
      <c r="AA162" s="228">
        <f t="shared" si="220"/>
        <v>0</v>
      </c>
      <c r="AB162" s="228">
        <f t="shared" si="220"/>
        <v>0</v>
      </c>
    </row>
    <row r="163" spans="1:28" s="3" customFormat="1" ht="6.75" customHeight="1" x14ac:dyDescent="0.3">
      <c r="A163" s="489"/>
      <c r="B163" s="36"/>
      <c r="C163" s="37"/>
      <c r="D163" s="37"/>
      <c r="E163" s="37"/>
      <c r="F163" s="37"/>
      <c r="G163" s="199" t="s">
        <v>187</v>
      </c>
      <c r="H163" s="199" t="s">
        <v>187</v>
      </c>
      <c r="I163" s="37"/>
      <c r="J163" s="247"/>
      <c r="K163" s="247"/>
      <c r="L163" s="247"/>
      <c r="M163" s="248"/>
      <c r="N163" s="247"/>
      <c r="O163" s="247"/>
      <c r="P163" s="247"/>
      <c r="Q163" s="247"/>
      <c r="R163" s="247"/>
      <c r="S163" s="247"/>
      <c r="T163" s="247"/>
      <c r="U163" s="247"/>
      <c r="V163" s="247"/>
      <c r="W163" s="247"/>
      <c r="X163" s="249"/>
      <c r="Y163" s="226"/>
      <c r="Z163" s="227"/>
      <c r="AA163" s="228"/>
      <c r="AB163" s="228"/>
    </row>
    <row r="164" spans="1:28" ht="15" customHeight="1" x14ac:dyDescent="0.3">
      <c r="A164" s="489"/>
      <c r="B164" s="24" t="s">
        <v>28</v>
      </c>
      <c r="C164" s="25" t="s">
        <v>0</v>
      </c>
      <c r="D164" s="48" t="s">
        <v>64</v>
      </c>
      <c r="E164" s="29" t="s">
        <v>45</v>
      </c>
      <c r="F164" s="25" t="s">
        <v>46</v>
      </c>
      <c r="G164" s="199" t="s">
        <v>187</v>
      </c>
      <c r="H164" s="199" t="s">
        <v>187</v>
      </c>
      <c r="I164" s="143">
        <v>12</v>
      </c>
      <c r="J164" s="247">
        <v>0</v>
      </c>
      <c r="K164" s="247" t="e">
        <f t="shared" ref="K164:K166" si="224">G164*J164</f>
        <v>#VALUE!</v>
      </c>
      <c r="L164" s="247">
        <v>0</v>
      </c>
      <c r="M164" s="248" t="e">
        <f t="shared" ref="M164:M166" si="225">H164*L164</f>
        <v>#VALUE!</v>
      </c>
      <c r="N164" s="247">
        <v>0</v>
      </c>
      <c r="O164" s="247">
        <v>0</v>
      </c>
      <c r="P164" s="247">
        <f t="shared" ref="P164:P166" si="226">L164*O164</f>
        <v>0</v>
      </c>
      <c r="Q164" s="247">
        <v>0</v>
      </c>
      <c r="R164" s="247" t="e">
        <f t="shared" ref="R164:R166" si="227">M164*Q164</f>
        <v>#VALUE!</v>
      </c>
      <c r="S164" s="247">
        <v>0</v>
      </c>
      <c r="T164" s="247">
        <v>0</v>
      </c>
      <c r="U164" s="247">
        <f t="shared" ref="U164:U166" si="228">Q164*T164</f>
        <v>0</v>
      </c>
      <c r="V164" s="247">
        <v>0</v>
      </c>
      <c r="W164" s="247" t="e">
        <f t="shared" ref="W164:W166" si="229">R164*V164</f>
        <v>#VALUE!</v>
      </c>
      <c r="X164" s="249">
        <v>0</v>
      </c>
      <c r="Y164" s="226"/>
      <c r="Z164" s="227">
        <f t="shared" ref="Z164:AB166" si="230">N164+S164+X164</f>
        <v>0</v>
      </c>
      <c r="AA164" s="228">
        <f t="shared" si="230"/>
        <v>0</v>
      </c>
      <c r="AB164" s="228">
        <f t="shared" si="230"/>
        <v>0</v>
      </c>
    </row>
    <row r="165" spans="1:28" ht="15" customHeight="1" x14ac:dyDescent="0.3">
      <c r="A165" s="489"/>
      <c r="B165" s="24" t="s">
        <v>31</v>
      </c>
      <c r="C165" s="25" t="s">
        <v>0</v>
      </c>
      <c r="D165" s="48" t="s">
        <v>64</v>
      </c>
      <c r="E165" s="29" t="s">
        <v>45</v>
      </c>
      <c r="F165" s="25" t="s">
        <v>46</v>
      </c>
      <c r="G165" s="199" t="s">
        <v>187</v>
      </c>
      <c r="H165" s="199" t="s">
        <v>187</v>
      </c>
      <c r="I165" s="143">
        <v>12</v>
      </c>
      <c r="J165" s="247">
        <v>0</v>
      </c>
      <c r="K165" s="247" t="e">
        <f t="shared" si="224"/>
        <v>#VALUE!</v>
      </c>
      <c r="L165" s="247">
        <v>0</v>
      </c>
      <c r="M165" s="248" t="e">
        <f t="shared" si="225"/>
        <v>#VALUE!</v>
      </c>
      <c r="N165" s="247" t="e">
        <f t="shared" ref="N165" si="231">M165+K165</f>
        <v>#VALUE!</v>
      </c>
      <c r="O165" s="247">
        <v>0</v>
      </c>
      <c r="P165" s="247">
        <f t="shared" si="226"/>
        <v>0</v>
      </c>
      <c r="Q165" s="247">
        <v>0</v>
      </c>
      <c r="R165" s="247" t="e">
        <f t="shared" si="227"/>
        <v>#VALUE!</v>
      </c>
      <c r="S165" s="247" t="e">
        <f t="shared" ref="S165" si="232">R165+P165</f>
        <v>#VALUE!</v>
      </c>
      <c r="T165" s="247">
        <v>0</v>
      </c>
      <c r="U165" s="247">
        <f t="shared" si="228"/>
        <v>0</v>
      </c>
      <c r="V165" s="247">
        <v>0</v>
      </c>
      <c r="W165" s="247" t="e">
        <f t="shared" si="229"/>
        <v>#VALUE!</v>
      </c>
      <c r="X165" s="249" t="e">
        <f t="shared" ref="X165" si="233">W165+U165</f>
        <v>#VALUE!</v>
      </c>
      <c r="Y165" s="226"/>
      <c r="Z165" s="227" t="e">
        <f t="shared" si="230"/>
        <v>#VALUE!</v>
      </c>
      <c r="AA165" s="228">
        <f t="shared" si="230"/>
        <v>0</v>
      </c>
      <c r="AB165" s="228" t="e">
        <f t="shared" si="230"/>
        <v>#VALUE!</v>
      </c>
    </row>
    <row r="166" spans="1:28" s="3" customFormat="1" ht="15" customHeight="1" x14ac:dyDescent="0.3">
      <c r="A166" s="489"/>
      <c r="B166" s="24" t="s">
        <v>32</v>
      </c>
      <c r="C166" s="25" t="s">
        <v>0</v>
      </c>
      <c r="D166" s="48" t="s">
        <v>64</v>
      </c>
      <c r="E166" s="29" t="s">
        <v>45</v>
      </c>
      <c r="F166" s="25" t="s">
        <v>46</v>
      </c>
      <c r="G166" s="199" t="s">
        <v>187</v>
      </c>
      <c r="H166" s="199" t="s">
        <v>187</v>
      </c>
      <c r="I166" s="143">
        <v>12</v>
      </c>
      <c r="J166" s="247">
        <v>0</v>
      </c>
      <c r="K166" s="247" t="e">
        <f t="shared" si="224"/>
        <v>#VALUE!</v>
      </c>
      <c r="L166" s="247">
        <v>0</v>
      </c>
      <c r="M166" s="248" t="e">
        <f t="shared" si="225"/>
        <v>#VALUE!</v>
      </c>
      <c r="N166" s="247">
        <v>0</v>
      </c>
      <c r="O166" s="247">
        <v>0</v>
      </c>
      <c r="P166" s="247">
        <f t="shared" si="226"/>
        <v>0</v>
      </c>
      <c r="Q166" s="247">
        <v>0</v>
      </c>
      <c r="R166" s="247" t="e">
        <f t="shared" si="227"/>
        <v>#VALUE!</v>
      </c>
      <c r="S166" s="247">
        <v>0</v>
      </c>
      <c r="T166" s="247">
        <v>0</v>
      </c>
      <c r="U166" s="247">
        <f t="shared" si="228"/>
        <v>0</v>
      </c>
      <c r="V166" s="247">
        <v>0</v>
      </c>
      <c r="W166" s="247" t="e">
        <f t="shared" si="229"/>
        <v>#VALUE!</v>
      </c>
      <c r="X166" s="249">
        <v>0</v>
      </c>
      <c r="Y166" s="226"/>
      <c r="Z166" s="227">
        <f t="shared" si="230"/>
        <v>0</v>
      </c>
      <c r="AA166" s="228">
        <f t="shared" si="230"/>
        <v>0</v>
      </c>
      <c r="AB166" s="228">
        <f t="shared" si="230"/>
        <v>0</v>
      </c>
    </row>
    <row r="167" spans="1:28" s="3" customFormat="1" ht="8.25" customHeight="1" x14ac:dyDescent="0.3">
      <c r="A167" s="489"/>
      <c r="B167" s="40"/>
      <c r="C167" s="41"/>
      <c r="D167" s="41"/>
      <c r="E167" s="41"/>
      <c r="F167" s="41"/>
      <c r="G167" s="199" t="s">
        <v>187</v>
      </c>
      <c r="H167" s="199" t="s">
        <v>187</v>
      </c>
      <c r="I167" s="41"/>
      <c r="J167" s="241"/>
      <c r="K167" s="241"/>
      <c r="L167" s="241"/>
      <c r="M167" s="242"/>
      <c r="N167" s="241"/>
      <c r="O167" s="241"/>
      <c r="P167" s="241"/>
      <c r="Q167" s="241"/>
      <c r="R167" s="241"/>
      <c r="S167" s="241"/>
      <c r="T167" s="241"/>
      <c r="U167" s="241"/>
      <c r="V167" s="241"/>
      <c r="W167" s="241"/>
      <c r="X167" s="251"/>
      <c r="Y167" s="244"/>
      <c r="Z167" s="245"/>
      <c r="AA167" s="246"/>
      <c r="AB167" s="246"/>
    </row>
    <row r="168" spans="1:28" s="23" customFormat="1" ht="15" customHeight="1" x14ac:dyDescent="0.3">
      <c r="A168" s="489"/>
      <c r="B168" s="24" t="s">
        <v>28</v>
      </c>
      <c r="C168" s="25" t="s">
        <v>0</v>
      </c>
      <c r="D168" s="48" t="s">
        <v>64</v>
      </c>
      <c r="E168" s="29" t="s">
        <v>47</v>
      </c>
      <c r="F168" s="25" t="s">
        <v>48</v>
      </c>
      <c r="G168" s="199" t="s">
        <v>187</v>
      </c>
      <c r="H168" s="199" t="s">
        <v>187</v>
      </c>
      <c r="I168" s="143">
        <v>12</v>
      </c>
      <c r="J168" s="247">
        <v>0</v>
      </c>
      <c r="K168" s="247" t="e">
        <f t="shared" si="208"/>
        <v>#VALUE!</v>
      </c>
      <c r="L168" s="247">
        <v>0</v>
      </c>
      <c r="M168" s="248" t="e">
        <f t="shared" si="209"/>
        <v>#VALUE!</v>
      </c>
      <c r="N168" s="247" t="e">
        <f t="shared" ref="N168" si="234">M168+K168</f>
        <v>#VALUE!</v>
      </c>
      <c r="O168" s="247">
        <v>0</v>
      </c>
      <c r="P168" s="247">
        <f t="shared" si="154"/>
        <v>0</v>
      </c>
      <c r="Q168" s="247">
        <v>0</v>
      </c>
      <c r="R168" s="247" t="e">
        <f t="shared" si="155"/>
        <v>#VALUE!</v>
      </c>
      <c r="S168" s="247" t="e">
        <f t="shared" ref="S168" si="235">R168+P168</f>
        <v>#VALUE!</v>
      </c>
      <c r="T168" s="247">
        <v>0</v>
      </c>
      <c r="U168" s="247">
        <f t="shared" si="156"/>
        <v>0</v>
      </c>
      <c r="V168" s="247">
        <v>0</v>
      </c>
      <c r="W168" s="247" t="e">
        <f t="shared" si="157"/>
        <v>#VALUE!</v>
      </c>
      <c r="X168" s="249" t="e">
        <f t="shared" ref="X168" si="236">W168+U168</f>
        <v>#VALUE!</v>
      </c>
      <c r="Y168" s="226"/>
      <c r="Z168" s="227" t="e">
        <f t="shared" si="210"/>
        <v>#VALUE!</v>
      </c>
      <c r="AA168" s="228">
        <f t="shared" si="210"/>
        <v>0</v>
      </c>
      <c r="AB168" s="228" t="e">
        <f t="shared" si="210"/>
        <v>#VALUE!</v>
      </c>
    </row>
    <row r="169" spans="1:28" s="23" customFormat="1" ht="15" customHeight="1" x14ac:dyDescent="0.3">
      <c r="A169" s="489"/>
      <c r="B169" s="24" t="s">
        <v>31</v>
      </c>
      <c r="C169" s="25" t="s">
        <v>0</v>
      </c>
      <c r="D169" s="48" t="s">
        <v>64</v>
      </c>
      <c r="E169" s="29" t="s">
        <v>47</v>
      </c>
      <c r="F169" s="25" t="s">
        <v>48</v>
      </c>
      <c r="G169" s="199" t="s">
        <v>187</v>
      </c>
      <c r="H169" s="199" t="s">
        <v>187</v>
      </c>
      <c r="I169" s="143">
        <v>12</v>
      </c>
      <c r="J169" s="247">
        <v>0</v>
      </c>
      <c r="K169" s="247" t="e">
        <f t="shared" si="208"/>
        <v>#VALUE!</v>
      </c>
      <c r="L169" s="247">
        <v>0</v>
      </c>
      <c r="M169" s="248" t="e">
        <f t="shared" si="209"/>
        <v>#VALUE!</v>
      </c>
      <c r="N169" s="247">
        <v>0</v>
      </c>
      <c r="O169" s="247">
        <v>0</v>
      </c>
      <c r="P169" s="247">
        <f t="shared" si="154"/>
        <v>0</v>
      </c>
      <c r="Q169" s="247">
        <v>0</v>
      </c>
      <c r="R169" s="247" t="e">
        <f t="shared" si="155"/>
        <v>#VALUE!</v>
      </c>
      <c r="S169" s="247">
        <v>0</v>
      </c>
      <c r="T169" s="247">
        <v>0</v>
      </c>
      <c r="U169" s="247">
        <f t="shared" si="156"/>
        <v>0</v>
      </c>
      <c r="V169" s="247">
        <v>0</v>
      </c>
      <c r="W169" s="247" t="e">
        <f t="shared" si="157"/>
        <v>#VALUE!</v>
      </c>
      <c r="X169" s="249">
        <v>0</v>
      </c>
      <c r="Y169" s="226"/>
      <c r="Z169" s="227">
        <f t="shared" si="210"/>
        <v>0</v>
      </c>
      <c r="AA169" s="228">
        <f t="shared" si="210"/>
        <v>0</v>
      </c>
      <c r="AB169" s="228">
        <f t="shared" si="210"/>
        <v>0</v>
      </c>
    </row>
    <row r="170" spans="1:28" s="30" customFormat="1" ht="15" customHeight="1" x14ac:dyDescent="0.3">
      <c r="A170" s="489"/>
      <c r="B170" s="24" t="s">
        <v>32</v>
      </c>
      <c r="C170" s="25" t="s">
        <v>0</v>
      </c>
      <c r="D170" s="48" t="s">
        <v>64</v>
      </c>
      <c r="E170" s="29" t="s">
        <v>47</v>
      </c>
      <c r="F170" s="25" t="s">
        <v>48</v>
      </c>
      <c r="G170" s="199" t="s">
        <v>187</v>
      </c>
      <c r="H170" s="199" t="s">
        <v>187</v>
      </c>
      <c r="I170" s="143">
        <v>12</v>
      </c>
      <c r="J170" s="247">
        <v>0</v>
      </c>
      <c r="K170" s="247" t="e">
        <f t="shared" si="208"/>
        <v>#VALUE!</v>
      </c>
      <c r="L170" s="247">
        <v>0</v>
      </c>
      <c r="M170" s="248" t="e">
        <f t="shared" si="209"/>
        <v>#VALUE!</v>
      </c>
      <c r="N170" s="247">
        <v>0</v>
      </c>
      <c r="O170" s="247">
        <v>0</v>
      </c>
      <c r="P170" s="247">
        <f t="shared" si="154"/>
        <v>0</v>
      </c>
      <c r="Q170" s="247">
        <v>0</v>
      </c>
      <c r="R170" s="247" t="e">
        <f t="shared" si="155"/>
        <v>#VALUE!</v>
      </c>
      <c r="S170" s="247">
        <v>0</v>
      </c>
      <c r="T170" s="247">
        <v>0</v>
      </c>
      <c r="U170" s="247">
        <f t="shared" si="156"/>
        <v>0</v>
      </c>
      <c r="V170" s="247">
        <v>0</v>
      </c>
      <c r="W170" s="247" t="e">
        <f t="shared" si="157"/>
        <v>#VALUE!</v>
      </c>
      <c r="X170" s="249">
        <v>0</v>
      </c>
      <c r="Y170" s="226"/>
      <c r="Z170" s="227">
        <f t="shared" si="210"/>
        <v>0</v>
      </c>
      <c r="AA170" s="228">
        <f t="shared" si="210"/>
        <v>0</v>
      </c>
      <c r="AB170" s="228">
        <f t="shared" si="210"/>
        <v>0</v>
      </c>
    </row>
    <row r="171" spans="1:28" s="3" customFormat="1" ht="6" customHeight="1" x14ac:dyDescent="0.3">
      <c r="A171" s="489"/>
      <c r="B171" s="36"/>
      <c r="C171" s="37"/>
      <c r="D171" s="37"/>
      <c r="E171" s="37"/>
      <c r="F171" s="37"/>
      <c r="G171" s="199" t="s">
        <v>187</v>
      </c>
      <c r="H171" s="199" t="s">
        <v>187</v>
      </c>
      <c r="I171" s="37"/>
      <c r="J171" s="231"/>
      <c r="K171" s="231"/>
      <c r="L171" s="231"/>
      <c r="M171" s="232"/>
      <c r="N171" s="231"/>
      <c r="O171" s="231"/>
      <c r="P171" s="231"/>
      <c r="Q171" s="231"/>
      <c r="R171" s="231"/>
      <c r="S171" s="231"/>
      <c r="T171" s="231"/>
      <c r="U171" s="231"/>
      <c r="V171" s="231"/>
      <c r="W171" s="231"/>
      <c r="X171" s="233"/>
      <c r="Y171" s="239"/>
      <c r="Z171" s="235"/>
      <c r="AA171" s="236"/>
      <c r="AB171" s="236"/>
    </row>
    <row r="172" spans="1:28" ht="15" customHeight="1" x14ac:dyDescent="0.3">
      <c r="A172" s="489"/>
      <c r="B172" s="24" t="s">
        <v>28</v>
      </c>
      <c r="C172" s="25" t="s">
        <v>0</v>
      </c>
      <c r="D172" s="48" t="s">
        <v>64</v>
      </c>
      <c r="E172" s="29" t="s">
        <v>49</v>
      </c>
      <c r="F172" s="25" t="s">
        <v>50</v>
      </c>
      <c r="G172" s="199" t="s">
        <v>187</v>
      </c>
      <c r="H172" s="199" t="s">
        <v>187</v>
      </c>
      <c r="I172" s="143">
        <v>12</v>
      </c>
      <c r="J172" s="247">
        <v>0</v>
      </c>
      <c r="K172" s="247" t="e">
        <f t="shared" si="208"/>
        <v>#VALUE!</v>
      </c>
      <c r="L172" s="247">
        <v>0</v>
      </c>
      <c r="M172" s="248" t="e">
        <f t="shared" si="209"/>
        <v>#VALUE!</v>
      </c>
      <c r="N172" s="247">
        <v>0</v>
      </c>
      <c r="O172" s="247">
        <v>0</v>
      </c>
      <c r="P172" s="247">
        <f t="shared" si="154"/>
        <v>0</v>
      </c>
      <c r="Q172" s="247">
        <v>0</v>
      </c>
      <c r="R172" s="247" t="e">
        <f t="shared" si="155"/>
        <v>#VALUE!</v>
      </c>
      <c r="S172" s="247">
        <v>0</v>
      </c>
      <c r="T172" s="247">
        <v>0</v>
      </c>
      <c r="U172" s="247">
        <f t="shared" si="156"/>
        <v>0</v>
      </c>
      <c r="V172" s="247">
        <v>0</v>
      </c>
      <c r="W172" s="247" t="e">
        <f t="shared" si="157"/>
        <v>#VALUE!</v>
      </c>
      <c r="X172" s="249">
        <v>0</v>
      </c>
      <c r="Y172" s="226"/>
      <c r="Z172" s="227">
        <f t="shared" si="210"/>
        <v>0</v>
      </c>
      <c r="AA172" s="228">
        <f t="shared" si="210"/>
        <v>0</v>
      </c>
      <c r="AB172" s="228">
        <f t="shared" si="210"/>
        <v>0</v>
      </c>
    </row>
    <row r="173" spans="1:28" ht="15" customHeight="1" x14ac:dyDescent="0.3">
      <c r="A173" s="489"/>
      <c r="B173" s="24" t="s">
        <v>31</v>
      </c>
      <c r="C173" s="25" t="s">
        <v>0</v>
      </c>
      <c r="D173" s="48" t="s">
        <v>64</v>
      </c>
      <c r="E173" s="29" t="s">
        <v>49</v>
      </c>
      <c r="F173" s="25" t="s">
        <v>50</v>
      </c>
      <c r="G173" s="199" t="s">
        <v>187</v>
      </c>
      <c r="H173" s="199" t="s">
        <v>187</v>
      </c>
      <c r="I173" s="143">
        <v>12</v>
      </c>
      <c r="J173" s="247">
        <v>0</v>
      </c>
      <c r="K173" s="247" t="e">
        <f t="shared" si="208"/>
        <v>#VALUE!</v>
      </c>
      <c r="L173" s="247">
        <v>0</v>
      </c>
      <c r="M173" s="248" t="e">
        <f t="shared" si="209"/>
        <v>#VALUE!</v>
      </c>
      <c r="N173" s="247">
        <v>0</v>
      </c>
      <c r="O173" s="247">
        <v>0</v>
      </c>
      <c r="P173" s="247">
        <f t="shared" si="154"/>
        <v>0</v>
      </c>
      <c r="Q173" s="247">
        <v>0</v>
      </c>
      <c r="R173" s="247" t="e">
        <f t="shared" si="155"/>
        <v>#VALUE!</v>
      </c>
      <c r="S173" s="247">
        <v>0</v>
      </c>
      <c r="T173" s="247">
        <v>0</v>
      </c>
      <c r="U173" s="247">
        <f t="shared" si="156"/>
        <v>0</v>
      </c>
      <c r="V173" s="247">
        <v>0</v>
      </c>
      <c r="W173" s="247" t="e">
        <f t="shared" si="157"/>
        <v>#VALUE!</v>
      </c>
      <c r="X173" s="249">
        <v>0</v>
      </c>
      <c r="Y173" s="226"/>
      <c r="Z173" s="227">
        <f t="shared" si="210"/>
        <v>0</v>
      </c>
      <c r="AA173" s="228">
        <f t="shared" si="210"/>
        <v>0</v>
      </c>
      <c r="AB173" s="228">
        <f t="shared" si="210"/>
        <v>0</v>
      </c>
    </row>
    <row r="174" spans="1:28" s="3" customFormat="1" ht="15" customHeight="1" x14ac:dyDescent="0.3">
      <c r="A174" s="489"/>
      <c r="B174" s="24" t="s">
        <v>32</v>
      </c>
      <c r="C174" s="25" t="s">
        <v>0</v>
      </c>
      <c r="D174" s="48" t="s">
        <v>64</v>
      </c>
      <c r="E174" s="29" t="s">
        <v>49</v>
      </c>
      <c r="F174" s="25" t="s">
        <v>50</v>
      </c>
      <c r="G174" s="199" t="s">
        <v>187</v>
      </c>
      <c r="H174" s="199" t="s">
        <v>187</v>
      </c>
      <c r="I174" s="143">
        <v>12</v>
      </c>
      <c r="J174" s="247">
        <v>0</v>
      </c>
      <c r="K174" s="247" t="e">
        <f t="shared" si="208"/>
        <v>#VALUE!</v>
      </c>
      <c r="L174" s="247">
        <v>0</v>
      </c>
      <c r="M174" s="248" t="e">
        <f t="shared" si="209"/>
        <v>#VALUE!</v>
      </c>
      <c r="N174" s="247" t="e">
        <f t="shared" ref="N174" si="237">M174+K174</f>
        <v>#VALUE!</v>
      </c>
      <c r="O174" s="247">
        <v>0</v>
      </c>
      <c r="P174" s="247">
        <f t="shared" si="154"/>
        <v>0</v>
      </c>
      <c r="Q174" s="247">
        <v>0</v>
      </c>
      <c r="R174" s="247" t="e">
        <f t="shared" si="155"/>
        <v>#VALUE!</v>
      </c>
      <c r="S174" s="247" t="e">
        <f t="shared" ref="S174" si="238">R174+P174</f>
        <v>#VALUE!</v>
      </c>
      <c r="T174" s="247">
        <v>0</v>
      </c>
      <c r="U174" s="247">
        <f t="shared" si="156"/>
        <v>0</v>
      </c>
      <c r="V174" s="247">
        <v>0</v>
      </c>
      <c r="W174" s="247" t="e">
        <f t="shared" si="157"/>
        <v>#VALUE!</v>
      </c>
      <c r="X174" s="249" t="e">
        <f t="shared" ref="X174" si="239">W174+U174</f>
        <v>#VALUE!</v>
      </c>
      <c r="Y174" s="226"/>
      <c r="Z174" s="227" t="e">
        <f t="shared" si="210"/>
        <v>#VALUE!</v>
      </c>
      <c r="AA174" s="228">
        <f t="shared" si="210"/>
        <v>0</v>
      </c>
      <c r="AB174" s="228" t="e">
        <f t="shared" si="210"/>
        <v>#VALUE!</v>
      </c>
    </row>
    <row r="175" spans="1:28" s="3" customFormat="1" ht="6" customHeight="1" x14ac:dyDescent="0.3">
      <c r="A175" s="489"/>
      <c r="B175" s="36"/>
      <c r="C175" s="37"/>
      <c r="D175" s="37"/>
      <c r="E175" s="37"/>
      <c r="F175" s="37"/>
      <c r="G175" s="199" t="s">
        <v>187</v>
      </c>
      <c r="H175" s="199" t="s">
        <v>187</v>
      </c>
      <c r="I175" s="37"/>
      <c r="J175" s="231"/>
      <c r="K175" s="231"/>
      <c r="L175" s="231"/>
      <c r="M175" s="232"/>
      <c r="N175" s="231"/>
      <c r="O175" s="231"/>
      <c r="P175" s="231"/>
      <c r="Q175" s="231"/>
      <c r="R175" s="231"/>
      <c r="S175" s="231"/>
      <c r="T175" s="231"/>
      <c r="U175" s="231"/>
      <c r="V175" s="231"/>
      <c r="W175" s="231"/>
      <c r="X175" s="233"/>
      <c r="Y175" s="239"/>
      <c r="Z175" s="235"/>
      <c r="AA175" s="236"/>
      <c r="AB175" s="236"/>
    </row>
    <row r="176" spans="1:28" ht="15" customHeight="1" x14ac:dyDescent="0.3">
      <c r="A176" s="489"/>
      <c r="B176" s="24" t="s">
        <v>28</v>
      </c>
      <c r="C176" s="25" t="s">
        <v>0</v>
      </c>
      <c r="D176" s="48" t="s">
        <v>64</v>
      </c>
      <c r="E176" s="29" t="s">
        <v>51</v>
      </c>
      <c r="F176" s="25" t="s">
        <v>52</v>
      </c>
      <c r="G176" s="199" t="s">
        <v>187</v>
      </c>
      <c r="H176" s="199" t="s">
        <v>187</v>
      </c>
      <c r="I176" s="143">
        <v>12</v>
      </c>
      <c r="J176" s="247">
        <v>0</v>
      </c>
      <c r="K176" s="247" t="e">
        <f t="shared" si="208"/>
        <v>#VALUE!</v>
      </c>
      <c r="L176" s="247">
        <v>0</v>
      </c>
      <c r="M176" s="248" t="e">
        <f t="shared" si="209"/>
        <v>#VALUE!</v>
      </c>
      <c r="N176" s="247">
        <v>0</v>
      </c>
      <c r="O176" s="247">
        <v>0</v>
      </c>
      <c r="P176" s="247">
        <f t="shared" si="154"/>
        <v>0</v>
      </c>
      <c r="Q176" s="247">
        <v>0</v>
      </c>
      <c r="R176" s="247" t="e">
        <f t="shared" si="155"/>
        <v>#VALUE!</v>
      </c>
      <c r="S176" s="247">
        <v>0</v>
      </c>
      <c r="T176" s="247">
        <v>0</v>
      </c>
      <c r="U176" s="247">
        <f t="shared" si="156"/>
        <v>0</v>
      </c>
      <c r="V176" s="247">
        <v>0</v>
      </c>
      <c r="W176" s="247" t="e">
        <f t="shared" si="157"/>
        <v>#VALUE!</v>
      </c>
      <c r="X176" s="249">
        <v>0</v>
      </c>
      <c r="Y176" s="226"/>
      <c r="Z176" s="227">
        <f t="shared" si="210"/>
        <v>0</v>
      </c>
      <c r="AA176" s="228">
        <f t="shared" si="210"/>
        <v>0</v>
      </c>
      <c r="AB176" s="228">
        <f t="shared" si="210"/>
        <v>0</v>
      </c>
    </row>
    <row r="177" spans="1:28" ht="15" customHeight="1" x14ac:dyDescent="0.3">
      <c r="A177" s="489"/>
      <c r="B177" s="24" t="s">
        <v>31</v>
      </c>
      <c r="C177" s="25" t="s">
        <v>0</v>
      </c>
      <c r="D177" s="48" t="s">
        <v>64</v>
      </c>
      <c r="E177" s="29" t="s">
        <v>51</v>
      </c>
      <c r="F177" s="25" t="s">
        <v>52</v>
      </c>
      <c r="G177" s="199" t="s">
        <v>187</v>
      </c>
      <c r="H177" s="199" t="s">
        <v>187</v>
      </c>
      <c r="I177" s="143">
        <v>12</v>
      </c>
      <c r="J177" s="247">
        <v>0</v>
      </c>
      <c r="K177" s="247" t="e">
        <f t="shared" si="208"/>
        <v>#VALUE!</v>
      </c>
      <c r="L177" s="247">
        <v>0</v>
      </c>
      <c r="M177" s="248" t="e">
        <f t="shared" si="209"/>
        <v>#VALUE!</v>
      </c>
      <c r="N177" s="247" t="e">
        <f t="shared" ref="N177" si="240">M177+K177</f>
        <v>#VALUE!</v>
      </c>
      <c r="O177" s="247">
        <v>0</v>
      </c>
      <c r="P177" s="247">
        <f t="shared" si="154"/>
        <v>0</v>
      </c>
      <c r="Q177" s="247">
        <v>0</v>
      </c>
      <c r="R177" s="247" t="e">
        <f t="shared" si="155"/>
        <v>#VALUE!</v>
      </c>
      <c r="S177" s="247" t="e">
        <f t="shared" ref="S177" si="241">R177+P177</f>
        <v>#VALUE!</v>
      </c>
      <c r="T177" s="247">
        <v>0</v>
      </c>
      <c r="U177" s="247">
        <f t="shared" si="156"/>
        <v>0</v>
      </c>
      <c r="V177" s="247">
        <v>0</v>
      </c>
      <c r="W177" s="247" t="e">
        <f t="shared" si="157"/>
        <v>#VALUE!</v>
      </c>
      <c r="X177" s="249" t="e">
        <f t="shared" ref="X177" si="242">W177+U177</f>
        <v>#VALUE!</v>
      </c>
      <c r="Y177" s="226"/>
      <c r="Z177" s="227" t="e">
        <f t="shared" si="210"/>
        <v>#VALUE!</v>
      </c>
      <c r="AA177" s="228">
        <f t="shared" si="210"/>
        <v>0</v>
      </c>
      <c r="AB177" s="228" t="e">
        <f t="shared" si="210"/>
        <v>#VALUE!</v>
      </c>
    </row>
    <row r="178" spans="1:28" s="3" customFormat="1" ht="15" customHeight="1" x14ac:dyDescent="0.3">
      <c r="A178" s="489"/>
      <c r="B178" s="24" t="s">
        <v>32</v>
      </c>
      <c r="C178" s="25" t="s">
        <v>0</v>
      </c>
      <c r="D178" s="48" t="s">
        <v>64</v>
      </c>
      <c r="E178" s="29" t="s">
        <v>51</v>
      </c>
      <c r="F178" s="25" t="s">
        <v>52</v>
      </c>
      <c r="G178" s="199" t="s">
        <v>187</v>
      </c>
      <c r="H178" s="199" t="s">
        <v>187</v>
      </c>
      <c r="I178" s="143">
        <v>12</v>
      </c>
      <c r="J178" s="247">
        <v>0</v>
      </c>
      <c r="K178" s="247" t="e">
        <f t="shared" si="208"/>
        <v>#VALUE!</v>
      </c>
      <c r="L178" s="247">
        <v>0</v>
      </c>
      <c r="M178" s="248" t="e">
        <f t="shared" si="209"/>
        <v>#VALUE!</v>
      </c>
      <c r="N178" s="247">
        <v>0</v>
      </c>
      <c r="O178" s="247">
        <v>0</v>
      </c>
      <c r="P178" s="247">
        <f t="shared" si="154"/>
        <v>0</v>
      </c>
      <c r="Q178" s="247">
        <v>0</v>
      </c>
      <c r="R178" s="247" t="e">
        <f t="shared" si="155"/>
        <v>#VALUE!</v>
      </c>
      <c r="S178" s="247">
        <v>0</v>
      </c>
      <c r="T178" s="247">
        <v>0</v>
      </c>
      <c r="U178" s="247">
        <f t="shared" si="156"/>
        <v>0</v>
      </c>
      <c r="V178" s="247">
        <v>0</v>
      </c>
      <c r="W178" s="247" t="e">
        <f t="shared" si="157"/>
        <v>#VALUE!</v>
      </c>
      <c r="X178" s="249">
        <v>0</v>
      </c>
      <c r="Y178" s="226"/>
      <c r="Z178" s="227">
        <f t="shared" si="210"/>
        <v>0</v>
      </c>
      <c r="AA178" s="228">
        <f t="shared" si="210"/>
        <v>0</v>
      </c>
      <c r="AB178" s="228">
        <f t="shared" si="210"/>
        <v>0</v>
      </c>
    </row>
    <row r="179" spans="1:28" s="3" customFormat="1" ht="6" customHeight="1" x14ac:dyDescent="0.3">
      <c r="A179" s="489"/>
      <c r="B179" s="36"/>
      <c r="C179" s="37"/>
      <c r="D179" s="37"/>
      <c r="E179" s="37"/>
      <c r="F179" s="37"/>
      <c r="G179" s="199" t="s">
        <v>187</v>
      </c>
      <c r="H179" s="199" t="s">
        <v>187</v>
      </c>
      <c r="I179" s="37"/>
      <c r="J179" s="231"/>
      <c r="K179" s="231"/>
      <c r="L179" s="231"/>
      <c r="M179" s="232"/>
      <c r="N179" s="231"/>
      <c r="O179" s="231"/>
      <c r="P179" s="231"/>
      <c r="Q179" s="231"/>
      <c r="R179" s="231"/>
      <c r="S179" s="231"/>
      <c r="T179" s="231"/>
      <c r="U179" s="231"/>
      <c r="V179" s="231"/>
      <c r="W179" s="231"/>
      <c r="X179" s="233"/>
      <c r="Y179" s="239"/>
      <c r="Z179" s="235"/>
      <c r="AA179" s="236"/>
      <c r="AB179" s="236"/>
    </row>
    <row r="180" spans="1:28" ht="15" customHeight="1" x14ac:dyDescent="0.3">
      <c r="A180" s="489"/>
      <c r="B180" s="24" t="s">
        <v>28</v>
      </c>
      <c r="C180" s="25" t="s">
        <v>0</v>
      </c>
      <c r="D180" s="48" t="s">
        <v>64</v>
      </c>
      <c r="E180" s="29" t="s">
        <v>53</v>
      </c>
      <c r="F180" s="25" t="s">
        <v>54</v>
      </c>
      <c r="G180" s="199" t="s">
        <v>187</v>
      </c>
      <c r="H180" s="199" t="s">
        <v>187</v>
      </c>
      <c r="I180" s="143">
        <v>12</v>
      </c>
      <c r="J180" s="247">
        <v>0</v>
      </c>
      <c r="K180" s="247" t="e">
        <f t="shared" si="208"/>
        <v>#VALUE!</v>
      </c>
      <c r="L180" s="247">
        <v>0</v>
      </c>
      <c r="M180" s="248" t="e">
        <f t="shared" si="209"/>
        <v>#VALUE!</v>
      </c>
      <c r="N180" s="247" t="e">
        <f t="shared" ref="N180" si="243">M180+K180</f>
        <v>#VALUE!</v>
      </c>
      <c r="O180" s="247">
        <v>0</v>
      </c>
      <c r="P180" s="247">
        <f t="shared" si="154"/>
        <v>0</v>
      </c>
      <c r="Q180" s="247">
        <v>0</v>
      </c>
      <c r="R180" s="247" t="e">
        <f t="shared" si="155"/>
        <v>#VALUE!</v>
      </c>
      <c r="S180" s="247" t="e">
        <f t="shared" ref="S180" si="244">R180+P180</f>
        <v>#VALUE!</v>
      </c>
      <c r="T180" s="247">
        <v>0</v>
      </c>
      <c r="U180" s="247">
        <f t="shared" si="156"/>
        <v>0</v>
      </c>
      <c r="V180" s="247">
        <v>0</v>
      </c>
      <c r="W180" s="247" t="e">
        <f t="shared" si="157"/>
        <v>#VALUE!</v>
      </c>
      <c r="X180" s="249" t="e">
        <f t="shared" ref="X180" si="245">W180+U180</f>
        <v>#VALUE!</v>
      </c>
      <c r="Y180" s="226"/>
      <c r="Z180" s="227" t="e">
        <f t="shared" si="210"/>
        <v>#VALUE!</v>
      </c>
      <c r="AA180" s="228">
        <f t="shared" si="210"/>
        <v>0</v>
      </c>
      <c r="AB180" s="228" t="e">
        <f t="shared" si="210"/>
        <v>#VALUE!</v>
      </c>
    </row>
    <row r="181" spans="1:28" ht="15" customHeight="1" x14ac:dyDescent="0.3">
      <c r="A181" s="489"/>
      <c r="B181" s="24" t="s">
        <v>31</v>
      </c>
      <c r="C181" s="25" t="s">
        <v>0</v>
      </c>
      <c r="D181" s="48" t="s">
        <v>64</v>
      </c>
      <c r="E181" s="29" t="s">
        <v>53</v>
      </c>
      <c r="F181" s="25" t="s">
        <v>54</v>
      </c>
      <c r="G181" s="199" t="s">
        <v>187</v>
      </c>
      <c r="H181" s="199" t="s">
        <v>187</v>
      </c>
      <c r="I181" s="143">
        <v>12</v>
      </c>
      <c r="J181" s="247">
        <v>0</v>
      </c>
      <c r="K181" s="247" t="e">
        <f t="shared" si="208"/>
        <v>#VALUE!</v>
      </c>
      <c r="L181" s="247">
        <v>0</v>
      </c>
      <c r="M181" s="248" t="e">
        <f t="shared" si="209"/>
        <v>#VALUE!</v>
      </c>
      <c r="N181" s="247">
        <v>0</v>
      </c>
      <c r="O181" s="247">
        <v>0</v>
      </c>
      <c r="P181" s="247">
        <f t="shared" si="154"/>
        <v>0</v>
      </c>
      <c r="Q181" s="247">
        <v>0</v>
      </c>
      <c r="R181" s="247" t="e">
        <f t="shared" si="155"/>
        <v>#VALUE!</v>
      </c>
      <c r="S181" s="247">
        <v>0</v>
      </c>
      <c r="T181" s="247">
        <v>0</v>
      </c>
      <c r="U181" s="247">
        <f t="shared" si="156"/>
        <v>0</v>
      </c>
      <c r="V181" s="247">
        <v>0</v>
      </c>
      <c r="W181" s="247" t="e">
        <f t="shared" si="157"/>
        <v>#VALUE!</v>
      </c>
      <c r="X181" s="249">
        <v>0</v>
      </c>
      <c r="Y181" s="226"/>
      <c r="Z181" s="227">
        <f t="shared" si="210"/>
        <v>0</v>
      </c>
      <c r="AA181" s="228">
        <f t="shared" si="210"/>
        <v>0</v>
      </c>
      <c r="AB181" s="228">
        <f t="shared" si="210"/>
        <v>0</v>
      </c>
    </row>
    <row r="182" spans="1:28" s="3" customFormat="1" ht="15" customHeight="1" x14ac:dyDescent="0.3">
      <c r="A182" s="489"/>
      <c r="B182" s="24" t="s">
        <v>32</v>
      </c>
      <c r="C182" s="25" t="s">
        <v>0</v>
      </c>
      <c r="D182" s="48" t="s">
        <v>64</v>
      </c>
      <c r="E182" s="29" t="s">
        <v>53</v>
      </c>
      <c r="F182" s="25" t="s">
        <v>54</v>
      </c>
      <c r="G182" s="199" t="s">
        <v>187</v>
      </c>
      <c r="H182" s="199" t="s">
        <v>187</v>
      </c>
      <c r="I182" s="143">
        <v>12</v>
      </c>
      <c r="J182" s="247">
        <v>0</v>
      </c>
      <c r="K182" s="247" t="e">
        <f t="shared" si="208"/>
        <v>#VALUE!</v>
      </c>
      <c r="L182" s="247">
        <v>0</v>
      </c>
      <c r="M182" s="248" t="e">
        <f t="shared" si="209"/>
        <v>#VALUE!</v>
      </c>
      <c r="N182" s="247">
        <v>0</v>
      </c>
      <c r="O182" s="247">
        <v>0</v>
      </c>
      <c r="P182" s="247">
        <f t="shared" si="154"/>
        <v>0</v>
      </c>
      <c r="Q182" s="247">
        <v>0</v>
      </c>
      <c r="R182" s="247" t="e">
        <f t="shared" si="155"/>
        <v>#VALUE!</v>
      </c>
      <c r="S182" s="247">
        <v>0</v>
      </c>
      <c r="T182" s="247">
        <v>0</v>
      </c>
      <c r="U182" s="247">
        <f t="shared" si="156"/>
        <v>0</v>
      </c>
      <c r="V182" s="247">
        <v>0</v>
      </c>
      <c r="W182" s="247" t="e">
        <f t="shared" si="157"/>
        <v>#VALUE!</v>
      </c>
      <c r="X182" s="249">
        <v>0</v>
      </c>
      <c r="Y182" s="226"/>
      <c r="Z182" s="227">
        <f t="shared" si="210"/>
        <v>0</v>
      </c>
      <c r="AA182" s="228">
        <f t="shared" si="210"/>
        <v>0</v>
      </c>
      <c r="AB182" s="228">
        <f t="shared" si="210"/>
        <v>0</v>
      </c>
    </row>
    <row r="183" spans="1:28" s="3" customFormat="1" ht="8.25" customHeight="1" x14ac:dyDescent="0.3">
      <c r="A183" s="489"/>
      <c r="B183" s="40"/>
      <c r="C183" s="41"/>
      <c r="D183" s="41"/>
      <c r="E183" s="41"/>
      <c r="F183" s="41"/>
      <c r="G183" s="199" t="s">
        <v>187</v>
      </c>
      <c r="H183" s="199" t="s">
        <v>187</v>
      </c>
      <c r="I183" s="41"/>
      <c r="J183" s="241"/>
      <c r="K183" s="241"/>
      <c r="L183" s="241"/>
      <c r="M183" s="242"/>
      <c r="N183" s="241"/>
      <c r="O183" s="241"/>
      <c r="P183" s="241"/>
      <c r="Q183" s="241"/>
      <c r="R183" s="241"/>
      <c r="S183" s="241"/>
      <c r="T183" s="241"/>
      <c r="U183" s="241"/>
      <c r="V183" s="241"/>
      <c r="W183" s="241"/>
      <c r="X183" s="251"/>
      <c r="Y183" s="244"/>
      <c r="Z183" s="245"/>
      <c r="AA183" s="246"/>
      <c r="AB183" s="246"/>
    </row>
    <row r="184" spans="1:28" s="23" customFormat="1" ht="15" customHeight="1" x14ac:dyDescent="0.3">
      <c r="A184" s="489"/>
      <c r="B184" s="24" t="s">
        <v>28</v>
      </c>
      <c r="C184" s="25" t="s">
        <v>0</v>
      </c>
      <c r="D184" s="48" t="s">
        <v>64</v>
      </c>
      <c r="E184" s="29" t="s">
        <v>55</v>
      </c>
      <c r="F184" s="25" t="s">
        <v>56</v>
      </c>
      <c r="G184" s="199" t="s">
        <v>187</v>
      </c>
      <c r="H184" s="199" t="s">
        <v>187</v>
      </c>
      <c r="I184" s="143">
        <v>12</v>
      </c>
      <c r="J184" s="247">
        <v>0</v>
      </c>
      <c r="K184" s="247" t="e">
        <f t="shared" si="208"/>
        <v>#VALUE!</v>
      </c>
      <c r="L184" s="247">
        <v>0</v>
      </c>
      <c r="M184" s="248" t="e">
        <f t="shared" si="209"/>
        <v>#VALUE!</v>
      </c>
      <c r="N184" s="247">
        <v>0</v>
      </c>
      <c r="O184" s="247">
        <v>0</v>
      </c>
      <c r="P184" s="247">
        <f t="shared" si="154"/>
        <v>0</v>
      </c>
      <c r="Q184" s="247">
        <v>0</v>
      </c>
      <c r="R184" s="247" t="e">
        <f t="shared" si="155"/>
        <v>#VALUE!</v>
      </c>
      <c r="S184" s="247">
        <v>0</v>
      </c>
      <c r="T184" s="247">
        <v>0</v>
      </c>
      <c r="U184" s="247">
        <f t="shared" si="156"/>
        <v>0</v>
      </c>
      <c r="V184" s="247">
        <v>0</v>
      </c>
      <c r="W184" s="247" t="e">
        <f t="shared" si="157"/>
        <v>#VALUE!</v>
      </c>
      <c r="X184" s="249">
        <v>0</v>
      </c>
      <c r="Y184" s="226"/>
      <c r="Z184" s="227">
        <f t="shared" si="210"/>
        <v>0</v>
      </c>
      <c r="AA184" s="228">
        <f t="shared" si="210"/>
        <v>0</v>
      </c>
      <c r="AB184" s="228">
        <f t="shared" si="210"/>
        <v>0</v>
      </c>
    </row>
    <row r="185" spans="1:28" s="23" customFormat="1" ht="15" customHeight="1" x14ac:dyDescent="0.3">
      <c r="A185" s="489"/>
      <c r="B185" s="24" t="s">
        <v>31</v>
      </c>
      <c r="C185" s="25" t="s">
        <v>0</v>
      </c>
      <c r="D185" s="48" t="s">
        <v>64</v>
      </c>
      <c r="E185" s="29" t="s">
        <v>55</v>
      </c>
      <c r="F185" s="25" t="s">
        <v>56</v>
      </c>
      <c r="G185" s="199" t="s">
        <v>187</v>
      </c>
      <c r="H185" s="199" t="s">
        <v>187</v>
      </c>
      <c r="I185" s="143">
        <v>12</v>
      </c>
      <c r="J185" s="247">
        <v>0</v>
      </c>
      <c r="K185" s="247" t="e">
        <f t="shared" si="208"/>
        <v>#VALUE!</v>
      </c>
      <c r="L185" s="247">
        <v>0</v>
      </c>
      <c r="M185" s="248" t="e">
        <f t="shared" si="209"/>
        <v>#VALUE!</v>
      </c>
      <c r="N185" s="247">
        <v>0</v>
      </c>
      <c r="O185" s="247">
        <v>0</v>
      </c>
      <c r="P185" s="247">
        <f t="shared" si="154"/>
        <v>0</v>
      </c>
      <c r="Q185" s="247">
        <v>0</v>
      </c>
      <c r="R185" s="247" t="e">
        <f t="shared" si="155"/>
        <v>#VALUE!</v>
      </c>
      <c r="S185" s="247">
        <v>0</v>
      </c>
      <c r="T185" s="247">
        <v>0</v>
      </c>
      <c r="U185" s="247">
        <f t="shared" si="156"/>
        <v>0</v>
      </c>
      <c r="V185" s="247">
        <v>0</v>
      </c>
      <c r="W185" s="247" t="e">
        <f t="shared" si="157"/>
        <v>#VALUE!</v>
      </c>
      <c r="X185" s="249">
        <v>0</v>
      </c>
      <c r="Y185" s="226"/>
      <c r="Z185" s="227">
        <f t="shared" si="210"/>
        <v>0</v>
      </c>
      <c r="AA185" s="228">
        <f t="shared" si="210"/>
        <v>0</v>
      </c>
      <c r="AB185" s="228">
        <f t="shared" si="210"/>
        <v>0</v>
      </c>
    </row>
    <row r="186" spans="1:28" s="30" customFormat="1" ht="15" customHeight="1" x14ac:dyDescent="0.3">
      <c r="A186" s="489"/>
      <c r="B186" s="24" t="s">
        <v>32</v>
      </c>
      <c r="C186" s="25" t="s">
        <v>0</v>
      </c>
      <c r="D186" s="48" t="s">
        <v>64</v>
      </c>
      <c r="E186" s="29" t="s">
        <v>55</v>
      </c>
      <c r="F186" s="25" t="s">
        <v>56</v>
      </c>
      <c r="G186" s="199" t="s">
        <v>187</v>
      </c>
      <c r="H186" s="199" t="s">
        <v>187</v>
      </c>
      <c r="I186" s="143">
        <v>12</v>
      </c>
      <c r="J186" s="247">
        <v>0</v>
      </c>
      <c r="K186" s="247" t="e">
        <f t="shared" si="208"/>
        <v>#VALUE!</v>
      </c>
      <c r="L186" s="247">
        <v>0</v>
      </c>
      <c r="M186" s="248" t="e">
        <f t="shared" si="209"/>
        <v>#VALUE!</v>
      </c>
      <c r="N186" s="247" t="e">
        <f t="shared" ref="N186" si="246">M186+K186</f>
        <v>#VALUE!</v>
      </c>
      <c r="O186" s="247">
        <v>0</v>
      </c>
      <c r="P186" s="247">
        <f t="shared" si="154"/>
        <v>0</v>
      </c>
      <c r="Q186" s="247">
        <v>0</v>
      </c>
      <c r="R186" s="247" t="e">
        <f t="shared" si="155"/>
        <v>#VALUE!</v>
      </c>
      <c r="S186" s="247" t="e">
        <f t="shared" ref="S186" si="247">R186+P186</f>
        <v>#VALUE!</v>
      </c>
      <c r="T186" s="247">
        <v>0</v>
      </c>
      <c r="U186" s="247">
        <f t="shared" si="156"/>
        <v>0</v>
      </c>
      <c r="V186" s="247">
        <v>0</v>
      </c>
      <c r="W186" s="247" t="e">
        <f t="shared" si="157"/>
        <v>#VALUE!</v>
      </c>
      <c r="X186" s="249" t="e">
        <f t="shared" ref="X186" si="248">W186+U186</f>
        <v>#VALUE!</v>
      </c>
      <c r="Y186" s="226"/>
      <c r="Z186" s="227" t="e">
        <f t="shared" si="210"/>
        <v>#VALUE!</v>
      </c>
      <c r="AA186" s="228">
        <f t="shared" si="210"/>
        <v>0</v>
      </c>
      <c r="AB186" s="228" t="e">
        <f t="shared" si="210"/>
        <v>#VALUE!</v>
      </c>
    </row>
    <row r="187" spans="1:28" s="3" customFormat="1" ht="6" customHeight="1" x14ac:dyDescent="0.3">
      <c r="A187" s="489"/>
      <c r="B187" s="36"/>
      <c r="C187" s="37"/>
      <c r="D187" s="37"/>
      <c r="E187" s="37"/>
      <c r="F187" s="37"/>
      <c r="G187" s="199" t="s">
        <v>187</v>
      </c>
      <c r="H187" s="199" t="s">
        <v>187</v>
      </c>
      <c r="I187" s="37"/>
      <c r="J187" s="231"/>
      <c r="K187" s="231"/>
      <c r="L187" s="231"/>
      <c r="M187" s="232"/>
      <c r="N187" s="231"/>
      <c r="O187" s="231"/>
      <c r="P187" s="231"/>
      <c r="Q187" s="231"/>
      <c r="R187" s="231"/>
      <c r="S187" s="231"/>
      <c r="T187" s="231"/>
      <c r="U187" s="231"/>
      <c r="V187" s="231"/>
      <c r="W187" s="231"/>
      <c r="X187" s="233"/>
      <c r="Y187" s="239"/>
      <c r="Z187" s="235"/>
      <c r="AA187" s="236"/>
      <c r="AB187" s="236"/>
    </row>
    <row r="188" spans="1:28" ht="20.399999999999999" x14ac:dyDescent="0.3">
      <c r="A188" s="489"/>
      <c r="B188" s="24" t="s">
        <v>28</v>
      </c>
      <c r="C188" s="25" t="s">
        <v>0</v>
      </c>
      <c r="D188" s="48" t="s">
        <v>64</v>
      </c>
      <c r="E188" s="29" t="s">
        <v>57</v>
      </c>
      <c r="F188" s="44" t="s">
        <v>58</v>
      </c>
      <c r="G188" s="199" t="s">
        <v>187</v>
      </c>
      <c r="H188" s="199" t="s">
        <v>187</v>
      </c>
      <c r="I188" s="143">
        <v>12</v>
      </c>
      <c r="J188" s="247">
        <v>0</v>
      </c>
      <c r="K188" s="247" t="e">
        <f t="shared" si="208"/>
        <v>#VALUE!</v>
      </c>
      <c r="L188" s="247">
        <v>0</v>
      </c>
      <c r="M188" s="248" t="e">
        <f t="shared" si="209"/>
        <v>#VALUE!</v>
      </c>
      <c r="N188" s="247">
        <v>0</v>
      </c>
      <c r="O188" s="247">
        <v>0</v>
      </c>
      <c r="P188" s="247">
        <f t="shared" si="154"/>
        <v>0</v>
      </c>
      <c r="Q188" s="247">
        <v>0</v>
      </c>
      <c r="R188" s="247" t="e">
        <f t="shared" si="155"/>
        <v>#VALUE!</v>
      </c>
      <c r="S188" s="247">
        <v>0</v>
      </c>
      <c r="T188" s="247">
        <v>0</v>
      </c>
      <c r="U188" s="247">
        <f t="shared" si="156"/>
        <v>0</v>
      </c>
      <c r="V188" s="247">
        <v>0</v>
      </c>
      <c r="W188" s="247" t="e">
        <f t="shared" si="157"/>
        <v>#VALUE!</v>
      </c>
      <c r="X188" s="249">
        <v>0</v>
      </c>
      <c r="Y188" s="226"/>
      <c r="Z188" s="227">
        <f t="shared" si="210"/>
        <v>0</v>
      </c>
      <c r="AA188" s="228">
        <f t="shared" si="210"/>
        <v>0</v>
      </c>
      <c r="AB188" s="228">
        <f t="shared" si="210"/>
        <v>0</v>
      </c>
    </row>
    <row r="189" spans="1:28" ht="20.399999999999999" x14ac:dyDescent="0.3">
      <c r="A189" s="489"/>
      <c r="B189" s="24" t="s">
        <v>31</v>
      </c>
      <c r="C189" s="25" t="s">
        <v>0</v>
      </c>
      <c r="D189" s="48" t="s">
        <v>64</v>
      </c>
      <c r="E189" s="29" t="s">
        <v>57</v>
      </c>
      <c r="F189" s="44" t="s">
        <v>58</v>
      </c>
      <c r="G189" s="199" t="s">
        <v>187</v>
      </c>
      <c r="H189" s="199" t="s">
        <v>187</v>
      </c>
      <c r="I189" s="143">
        <v>12</v>
      </c>
      <c r="J189" s="247">
        <v>0</v>
      </c>
      <c r="K189" s="247" t="e">
        <f t="shared" si="208"/>
        <v>#VALUE!</v>
      </c>
      <c r="L189" s="247">
        <v>0</v>
      </c>
      <c r="M189" s="248" t="e">
        <f t="shared" si="209"/>
        <v>#VALUE!</v>
      </c>
      <c r="N189" s="247" t="e">
        <f t="shared" ref="N189" si="249">M189+K189</f>
        <v>#VALUE!</v>
      </c>
      <c r="O189" s="247">
        <v>0</v>
      </c>
      <c r="P189" s="247">
        <f t="shared" si="154"/>
        <v>0</v>
      </c>
      <c r="Q189" s="247">
        <v>0</v>
      </c>
      <c r="R189" s="247" t="e">
        <f t="shared" si="155"/>
        <v>#VALUE!</v>
      </c>
      <c r="S189" s="247" t="e">
        <f t="shared" ref="S189" si="250">R189+P189</f>
        <v>#VALUE!</v>
      </c>
      <c r="T189" s="247">
        <v>0</v>
      </c>
      <c r="U189" s="247">
        <f t="shared" si="156"/>
        <v>0</v>
      </c>
      <c r="V189" s="247">
        <v>0</v>
      </c>
      <c r="W189" s="247" t="e">
        <f t="shared" si="157"/>
        <v>#VALUE!</v>
      </c>
      <c r="X189" s="249" t="e">
        <f t="shared" ref="X189" si="251">W189+U189</f>
        <v>#VALUE!</v>
      </c>
      <c r="Y189" s="226"/>
      <c r="Z189" s="227" t="e">
        <f t="shared" si="210"/>
        <v>#VALUE!</v>
      </c>
      <c r="AA189" s="228">
        <f t="shared" si="210"/>
        <v>0</v>
      </c>
      <c r="AB189" s="228" t="e">
        <f t="shared" si="210"/>
        <v>#VALUE!</v>
      </c>
    </row>
    <row r="190" spans="1:28" s="3" customFormat="1" ht="20.399999999999999" x14ac:dyDescent="0.3">
      <c r="A190" s="489"/>
      <c r="B190" s="24" t="s">
        <v>32</v>
      </c>
      <c r="C190" s="25" t="s">
        <v>0</v>
      </c>
      <c r="D190" s="48" t="s">
        <v>64</v>
      </c>
      <c r="E190" s="29" t="s">
        <v>57</v>
      </c>
      <c r="F190" s="44" t="s">
        <v>58</v>
      </c>
      <c r="G190" s="199" t="s">
        <v>187</v>
      </c>
      <c r="H190" s="199" t="s">
        <v>187</v>
      </c>
      <c r="I190" s="143">
        <v>12</v>
      </c>
      <c r="J190" s="247">
        <v>0</v>
      </c>
      <c r="K190" s="247" t="e">
        <f t="shared" si="208"/>
        <v>#VALUE!</v>
      </c>
      <c r="L190" s="247">
        <v>0</v>
      </c>
      <c r="M190" s="248" t="e">
        <f t="shared" si="209"/>
        <v>#VALUE!</v>
      </c>
      <c r="N190" s="247">
        <v>0</v>
      </c>
      <c r="O190" s="247">
        <v>0</v>
      </c>
      <c r="P190" s="247">
        <f t="shared" si="154"/>
        <v>0</v>
      </c>
      <c r="Q190" s="247">
        <v>0</v>
      </c>
      <c r="R190" s="247" t="e">
        <f t="shared" si="155"/>
        <v>#VALUE!</v>
      </c>
      <c r="S190" s="247">
        <v>0</v>
      </c>
      <c r="T190" s="247">
        <v>0</v>
      </c>
      <c r="U190" s="247">
        <f t="shared" si="156"/>
        <v>0</v>
      </c>
      <c r="V190" s="247">
        <v>0</v>
      </c>
      <c r="W190" s="247" t="e">
        <f t="shared" si="157"/>
        <v>#VALUE!</v>
      </c>
      <c r="X190" s="249">
        <v>0</v>
      </c>
      <c r="Y190" s="226"/>
      <c r="Z190" s="227">
        <f t="shared" si="210"/>
        <v>0</v>
      </c>
      <c r="AA190" s="228">
        <f t="shared" si="210"/>
        <v>0</v>
      </c>
      <c r="AB190" s="228">
        <f t="shared" si="210"/>
        <v>0</v>
      </c>
    </row>
    <row r="191" spans="1:28" s="3" customFormat="1" ht="7.5" customHeight="1" x14ac:dyDescent="0.3">
      <c r="A191" s="489"/>
      <c r="B191" s="36"/>
      <c r="C191" s="37"/>
      <c r="D191" s="37"/>
      <c r="E191" s="37"/>
      <c r="F191" s="37"/>
      <c r="G191" s="199" t="s">
        <v>187</v>
      </c>
      <c r="H191" s="199" t="s">
        <v>187</v>
      </c>
      <c r="I191" s="37"/>
      <c r="J191" s="231"/>
      <c r="K191" s="231"/>
      <c r="L191" s="231"/>
      <c r="M191" s="232"/>
      <c r="N191" s="231"/>
      <c r="O191" s="231"/>
      <c r="P191" s="231"/>
      <c r="Q191" s="231"/>
      <c r="R191" s="231"/>
      <c r="S191" s="231"/>
      <c r="T191" s="231"/>
      <c r="U191" s="231"/>
      <c r="V191" s="231"/>
      <c r="W191" s="231"/>
      <c r="X191" s="233"/>
      <c r="Y191" s="239"/>
      <c r="Z191" s="235"/>
      <c r="AA191" s="236"/>
      <c r="AB191" s="236"/>
    </row>
    <row r="192" spans="1:28" ht="20.399999999999999" x14ac:dyDescent="0.3">
      <c r="A192" s="489"/>
      <c r="B192" s="24" t="s">
        <v>28</v>
      </c>
      <c r="C192" s="25" t="s">
        <v>0</v>
      </c>
      <c r="D192" s="48" t="s">
        <v>64</v>
      </c>
      <c r="E192" s="29" t="s">
        <v>59</v>
      </c>
      <c r="F192" s="44" t="s">
        <v>60</v>
      </c>
      <c r="G192" s="199" t="s">
        <v>187</v>
      </c>
      <c r="H192" s="199" t="s">
        <v>187</v>
      </c>
      <c r="I192" s="143">
        <v>12</v>
      </c>
      <c r="J192" s="247">
        <v>0</v>
      </c>
      <c r="K192" s="247" t="e">
        <f t="shared" si="208"/>
        <v>#VALUE!</v>
      </c>
      <c r="L192" s="247">
        <v>0</v>
      </c>
      <c r="M192" s="248" t="e">
        <f t="shared" si="209"/>
        <v>#VALUE!</v>
      </c>
      <c r="N192" s="247" t="e">
        <f t="shared" ref="N192" si="252">M192+K192</f>
        <v>#VALUE!</v>
      </c>
      <c r="O192" s="247">
        <v>0</v>
      </c>
      <c r="P192" s="247">
        <f t="shared" si="154"/>
        <v>0</v>
      </c>
      <c r="Q192" s="247">
        <v>0</v>
      </c>
      <c r="R192" s="247" t="e">
        <f t="shared" si="155"/>
        <v>#VALUE!</v>
      </c>
      <c r="S192" s="247" t="e">
        <f t="shared" ref="S192" si="253">R192+P192</f>
        <v>#VALUE!</v>
      </c>
      <c r="T192" s="247">
        <v>0</v>
      </c>
      <c r="U192" s="247">
        <f t="shared" si="156"/>
        <v>0</v>
      </c>
      <c r="V192" s="247">
        <v>0</v>
      </c>
      <c r="W192" s="247" t="e">
        <f t="shared" si="157"/>
        <v>#VALUE!</v>
      </c>
      <c r="X192" s="249" t="e">
        <f t="shared" ref="X192" si="254">W192+U192</f>
        <v>#VALUE!</v>
      </c>
      <c r="Y192" s="226"/>
      <c r="Z192" s="227" t="e">
        <f t="shared" si="210"/>
        <v>#VALUE!</v>
      </c>
      <c r="AA192" s="228">
        <f t="shared" si="210"/>
        <v>0</v>
      </c>
      <c r="AB192" s="228" t="e">
        <f t="shared" si="210"/>
        <v>#VALUE!</v>
      </c>
    </row>
    <row r="193" spans="1:28" ht="20.399999999999999" x14ac:dyDescent="0.3">
      <c r="A193" s="489"/>
      <c r="B193" s="24" t="s">
        <v>31</v>
      </c>
      <c r="C193" s="25" t="s">
        <v>0</v>
      </c>
      <c r="D193" s="48" t="s">
        <v>64</v>
      </c>
      <c r="E193" s="29" t="s">
        <v>59</v>
      </c>
      <c r="F193" s="44" t="s">
        <v>60</v>
      </c>
      <c r="G193" s="199" t="s">
        <v>187</v>
      </c>
      <c r="H193" s="199" t="s">
        <v>187</v>
      </c>
      <c r="I193" s="143">
        <v>12</v>
      </c>
      <c r="J193" s="247">
        <v>0</v>
      </c>
      <c r="K193" s="247" t="e">
        <f t="shared" si="208"/>
        <v>#VALUE!</v>
      </c>
      <c r="L193" s="247">
        <v>0</v>
      </c>
      <c r="M193" s="248" t="e">
        <f t="shared" si="209"/>
        <v>#VALUE!</v>
      </c>
      <c r="N193" s="247">
        <v>0</v>
      </c>
      <c r="O193" s="247">
        <v>0</v>
      </c>
      <c r="P193" s="247">
        <f t="shared" si="154"/>
        <v>0</v>
      </c>
      <c r="Q193" s="247">
        <v>0</v>
      </c>
      <c r="R193" s="247" t="e">
        <f t="shared" si="155"/>
        <v>#VALUE!</v>
      </c>
      <c r="S193" s="247">
        <v>0</v>
      </c>
      <c r="T193" s="247">
        <v>0</v>
      </c>
      <c r="U193" s="247">
        <f t="shared" si="156"/>
        <v>0</v>
      </c>
      <c r="V193" s="247">
        <v>0</v>
      </c>
      <c r="W193" s="247" t="e">
        <f t="shared" si="157"/>
        <v>#VALUE!</v>
      </c>
      <c r="X193" s="249">
        <v>0</v>
      </c>
      <c r="Y193" s="226"/>
      <c r="Z193" s="227">
        <f t="shared" si="210"/>
        <v>0</v>
      </c>
      <c r="AA193" s="228">
        <f t="shared" si="210"/>
        <v>0</v>
      </c>
      <c r="AB193" s="228">
        <f t="shared" si="210"/>
        <v>0</v>
      </c>
    </row>
    <row r="194" spans="1:28" s="3" customFormat="1" ht="20.399999999999999" x14ac:dyDescent="0.3">
      <c r="A194" s="489"/>
      <c r="B194" s="24" t="s">
        <v>32</v>
      </c>
      <c r="C194" s="25" t="s">
        <v>0</v>
      </c>
      <c r="D194" s="48" t="s">
        <v>64</v>
      </c>
      <c r="E194" s="29" t="s">
        <v>59</v>
      </c>
      <c r="F194" s="44" t="s">
        <v>60</v>
      </c>
      <c r="G194" s="199" t="s">
        <v>187</v>
      </c>
      <c r="H194" s="199" t="s">
        <v>187</v>
      </c>
      <c r="I194" s="143">
        <v>12</v>
      </c>
      <c r="J194" s="247">
        <v>0</v>
      </c>
      <c r="K194" s="247" t="e">
        <f t="shared" si="208"/>
        <v>#VALUE!</v>
      </c>
      <c r="L194" s="247">
        <v>0</v>
      </c>
      <c r="M194" s="248" t="e">
        <f t="shared" si="209"/>
        <v>#VALUE!</v>
      </c>
      <c r="N194" s="247">
        <v>0</v>
      </c>
      <c r="O194" s="247">
        <v>0</v>
      </c>
      <c r="P194" s="247">
        <f t="shared" si="154"/>
        <v>0</v>
      </c>
      <c r="Q194" s="247">
        <v>0</v>
      </c>
      <c r="R194" s="247" t="e">
        <f t="shared" si="155"/>
        <v>#VALUE!</v>
      </c>
      <c r="S194" s="247">
        <v>0</v>
      </c>
      <c r="T194" s="247">
        <v>0</v>
      </c>
      <c r="U194" s="247">
        <f t="shared" si="156"/>
        <v>0</v>
      </c>
      <c r="V194" s="247">
        <v>0</v>
      </c>
      <c r="W194" s="247" t="e">
        <f t="shared" si="157"/>
        <v>#VALUE!</v>
      </c>
      <c r="X194" s="249">
        <v>0</v>
      </c>
      <c r="Y194" s="226"/>
      <c r="Z194" s="227">
        <f t="shared" si="210"/>
        <v>0</v>
      </c>
      <c r="AA194" s="228">
        <f t="shared" si="210"/>
        <v>0</v>
      </c>
      <c r="AB194" s="228">
        <f t="shared" si="210"/>
        <v>0</v>
      </c>
    </row>
    <row r="195" spans="1:28" s="3" customFormat="1" ht="5.25" customHeight="1" x14ac:dyDescent="0.3">
      <c r="A195" s="489"/>
      <c r="B195" s="36"/>
      <c r="C195" s="37"/>
      <c r="D195" s="37"/>
      <c r="E195" s="37"/>
      <c r="F195" s="45"/>
      <c r="G195" s="199" t="s">
        <v>187</v>
      </c>
      <c r="H195" s="199" t="s">
        <v>187</v>
      </c>
      <c r="I195" s="45"/>
      <c r="J195" s="231"/>
      <c r="K195" s="231"/>
      <c r="L195" s="231"/>
      <c r="M195" s="232"/>
      <c r="N195" s="231"/>
      <c r="O195" s="231"/>
      <c r="P195" s="231"/>
      <c r="Q195" s="231"/>
      <c r="R195" s="231"/>
      <c r="S195" s="231"/>
      <c r="T195" s="231"/>
      <c r="U195" s="231"/>
      <c r="V195" s="231"/>
      <c r="W195" s="231"/>
      <c r="X195" s="233"/>
      <c r="Y195" s="239"/>
      <c r="Z195" s="235"/>
      <c r="AA195" s="236"/>
      <c r="AB195" s="236"/>
    </row>
    <row r="196" spans="1:28" ht="20.399999999999999" x14ac:dyDescent="0.3">
      <c r="A196" s="489"/>
      <c r="B196" s="24" t="s">
        <v>28</v>
      </c>
      <c r="C196" s="25" t="s">
        <v>0</v>
      </c>
      <c r="D196" s="48" t="s">
        <v>64</v>
      </c>
      <c r="E196" s="29" t="s">
        <v>61</v>
      </c>
      <c r="F196" s="44" t="s">
        <v>62</v>
      </c>
      <c r="G196" s="199" t="s">
        <v>187</v>
      </c>
      <c r="H196" s="199" t="s">
        <v>187</v>
      </c>
      <c r="I196" s="143">
        <v>12</v>
      </c>
      <c r="J196" s="247">
        <v>0</v>
      </c>
      <c r="K196" s="247" t="e">
        <f t="shared" si="208"/>
        <v>#VALUE!</v>
      </c>
      <c r="L196" s="247">
        <v>0</v>
      </c>
      <c r="M196" s="248" t="e">
        <f t="shared" si="209"/>
        <v>#VALUE!</v>
      </c>
      <c r="N196" s="247">
        <v>0</v>
      </c>
      <c r="O196" s="247">
        <v>0</v>
      </c>
      <c r="P196" s="247">
        <f t="shared" si="154"/>
        <v>0</v>
      </c>
      <c r="Q196" s="247">
        <v>0</v>
      </c>
      <c r="R196" s="247" t="e">
        <f t="shared" si="155"/>
        <v>#VALUE!</v>
      </c>
      <c r="S196" s="247">
        <v>0</v>
      </c>
      <c r="T196" s="247">
        <v>0</v>
      </c>
      <c r="U196" s="247">
        <f t="shared" si="156"/>
        <v>0</v>
      </c>
      <c r="V196" s="247">
        <v>0</v>
      </c>
      <c r="W196" s="247" t="e">
        <f t="shared" si="157"/>
        <v>#VALUE!</v>
      </c>
      <c r="X196" s="249">
        <v>0</v>
      </c>
      <c r="Y196" s="226"/>
      <c r="Z196" s="227">
        <f t="shared" si="210"/>
        <v>0</v>
      </c>
      <c r="AA196" s="228">
        <f t="shared" si="210"/>
        <v>0</v>
      </c>
      <c r="AB196" s="228">
        <f t="shared" si="210"/>
        <v>0</v>
      </c>
    </row>
    <row r="197" spans="1:28" ht="20.399999999999999" x14ac:dyDescent="0.3">
      <c r="A197" s="489"/>
      <c r="B197" s="24" t="s">
        <v>31</v>
      </c>
      <c r="C197" s="25" t="s">
        <v>0</v>
      </c>
      <c r="D197" s="48" t="s">
        <v>64</v>
      </c>
      <c r="E197" s="29" t="s">
        <v>61</v>
      </c>
      <c r="F197" s="44" t="s">
        <v>63</v>
      </c>
      <c r="G197" s="199" t="s">
        <v>187</v>
      </c>
      <c r="H197" s="199" t="s">
        <v>187</v>
      </c>
      <c r="I197" s="143">
        <v>12</v>
      </c>
      <c r="J197" s="247">
        <v>0</v>
      </c>
      <c r="K197" s="247" t="e">
        <f t="shared" si="208"/>
        <v>#VALUE!</v>
      </c>
      <c r="L197" s="247">
        <v>0</v>
      </c>
      <c r="M197" s="248" t="e">
        <f t="shared" si="209"/>
        <v>#VALUE!</v>
      </c>
      <c r="N197" s="247">
        <v>0</v>
      </c>
      <c r="O197" s="247">
        <v>0</v>
      </c>
      <c r="P197" s="247">
        <f t="shared" ref="P197:P260" si="255">L197*O197</f>
        <v>0</v>
      </c>
      <c r="Q197" s="247">
        <v>0</v>
      </c>
      <c r="R197" s="247" t="e">
        <f t="shared" ref="R197:R260" si="256">M197*Q197</f>
        <v>#VALUE!</v>
      </c>
      <c r="S197" s="247">
        <v>0</v>
      </c>
      <c r="T197" s="247">
        <v>0</v>
      </c>
      <c r="U197" s="247">
        <f t="shared" ref="U197:U260" si="257">Q197*T197</f>
        <v>0</v>
      </c>
      <c r="V197" s="247">
        <v>0</v>
      </c>
      <c r="W197" s="247" t="e">
        <f t="shared" ref="W197:W260" si="258">R197*V197</f>
        <v>#VALUE!</v>
      </c>
      <c r="X197" s="249">
        <v>0</v>
      </c>
      <c r="Y197" s="226"/>
      <c r="Z197" s="227">
        <f t="shared" si="210"/>
        <v>0</v>
      </c>
      <c r="AA197" s="228">
        <f t="shared" si="210"/>
        <v>0</v>
      </c>
      <c r="AB197" s="228">
        <f t="shared" si="210"/>
        <v>0</v>
      </c>
    </row>
    <row r="198" spans="1:28" s="3" customFormat="1" ht="20.399999999999999" x14ac:dyDescent="0.3">
      <c r="A198" s="489"/>
      <c r="B198" s="24" t="s">
        <v>32</v>
      </c>
      <c r="C198" s="25" t="s">
        <v>0</v>
      </c>
      <c r="D198" s="48" t="s">
        <v>64</v>
      </c>
      <c r="E198" s="29" t="s">
        <v>61</v>
      </c>
      <c r="F198" s="44" t="s">
        <v>62</v>
      </c>
      <c r="G198" s="199" t="s">
        <v>187</v>
      </c>
      <c r="H198" s="199" t="s">
        <v>187</v>
      </c>
      <c r="I198" s="143">
        <v>12</v>
      </c>
      <c r="J198" s="247">
        <v>0</v>
      </c>
      <c r="K198" s="247" t="e">
        <f t="shared" si="208"/>
        <v>#VALUE!</v>
      </c>
      <c r="L198" s="247">
        <v>0</v>
      </c>
      <c r="M198" s="248" t="e">
        <f t="shared" si="209"/>
        <v>#VALUE!</v>
      </c>
      <c r="N198" s="247" t="e">
        <f t="shared" ref="N198" si="259">M198+K198</f>
        <v>#VALUE!</v>
      </c>
      <c r="O198" s="247">
        <v>0</v>
      </c>
      <c r="P198" s="247">
        <f t="shared" si="255"/>
        <v>0</v>
      </c>
      <c r="Q198" s="247">
        <v>0</v>
      </c>
      <c r="R198" s="247" t="e">
        <f t="shared" si="256"/>
        <v>#VALUE!</v>
      </c>
      <c r="S198" s="247" t="e">
        <f t="shared" ref="S198" si="260">R198+P198</f>
        <v>#VALUE!</v>
      </c>
      <c r="T198" s="247">
        <v>0</v>
      </c>
      <c r="U198" s="247">
        <f t="shared" si="257"/>
        <v>0</v>
      </c>
      <c r="V198" s="247">
        <v>0</v>
      </c>
      <c r="W198" s="247" t="e">
        <f t="shared" si="258"/>
        <v>#VALUE!</v>
      </c>
      <c r="X198" s="249" t="e">
        <f t="shared" ref="X198" si="261">W198+U198</f>
        <v>#VALUE!</v>
      </c>
      <c r="Y198" s="226"/>
      <c r="Z198" s="227" t="e">
        <f t="shared" si="210"/>
        <v>#VALUE!</v>
      </c>
      <c r="AA198" s="228">
        <f t="shared" si="210"/>
        <v>0</v>
      </c>
      <c r="AB198" s="228" t="e">
        <f t="shared" si="210"/>
        <v>#VALUE!</v>
      </c>
    </row>
    <row r="199" spans="1:28" s="3" customFormat="1" ht="8.25" customHeight="1" x14ac:dyDescent="0.3">
      <c r="A199" s="489"/>
      <c r="B199" s="40"/>
      <c r="C199" s="41"/>
      <c r="D199" s="41"/>
      <c r="E199" s="41"/>
      <c r="F199" s="41"/>
      <c r="G199" s="199" t="s">
        <v>187</v>
      </c>
      <c r="H199" s="199" t="s">
        <v>187</v>
      </c>
      <c r="I199" s="41"/>
      <c r="J199" s="241"/>
      <c r="K199" s="241"/>
      <c r="L199" s="241"/>
      <c r="M199" s="242"/>
      <c r="N199" s="241"/>
      <c r="O199" s="241"/>
      <c r="P199" s="241"/>
      <c r="Q199" s="241"/>
      <c r="R199" s="241"/>
      <c r="S199" s="241"/>
      <c r="T199" s="241"/>
      <c r="U199" s="241"/>
      <c r="V199" s="241"/>
      <c r="W199" s="241"/>
      <c r="X199" s="251"/>
      <c r="Y199" s="244"/>
      <c r="Z199" s="245"/>
      <c r="AA199" s="246"/>
      <c r="AB199" s="246"/>
    </row>
    <row r="200" spans="1:28" s="23" customFormat="1" x14ac:dyDescent="0.3">
      <c r="A200" s="489"/>
      <c r="B200" s="24" t="s">
        <v>28</v>
      </c>
      <c r="C200" s="25" t="s">
        <v>6</v>
      </c>
      <c r="D200" s="26"/>
      <c r="E200" s="29" t="s">
        <v>29</v>
      </c>
      <c r="F200" s="25" t="s">
        <v>30</v>
      </c>
      <c r="G200" s="199" t="s">
        <v>187</v>
      </c>
      <c r="H200" s="199" t="s">
        <v>187</v>
      </c>
      <c r="I200" s="143">
        <v>12</v>
      </c>
      <c r="J200" s="247">
        <v>0</v>
      </c>
      <c r="K200" s="247" t="e">
        <f t="shared" si="208"/>
        <v>#VALUE!</v>
      </c>
      <c r="L200" s="247">
        <v>0</v>
      </c>
      <c r="M200" s="248" t="e">
        <f t="shared" si="209"/>
        <v>#VALUE!</v>
      </c>
      <c r="N200" s="247">
        <v>0</v>
      </c>
      <c r="O200" s="247">
        <v>0</v>
      </c>
      <c r="P200" s="247">
        <f t="shared" si="255"/>
        <v>0</v>
      </c>
      <c r="Q200" s="247">
        <v>0</v>
      </c>
      <c r="R200" s="247" t="e">
        <f t="shared" si="256"/>
        <v>#VALUE!</v>
      </c>
      <c r="S200" s="247">
        <v>0</v>
      </c>
      <c r="T200" s="247">
        <v>0</v>
      </c>
      <c r="U200" s="247">
        <f t="shared" si="257"/>
        <v>0</v>
      </c>
      <c r="V200" s="247">
        <v>0</v>
      </c>
      <c r="W200" s="247" t="e">
        <f t="shared" si="258"/>
        <v>#VALUE!</v>
      </c>
      <c r="X200" s="249">
        <v>0</v>
      </c>
      <c r="Y200" s="226"/>
      <c r="Z200" s="227">
        <f t="shared" si="210"/>
        <v>0</v>
      </c>
      <c r="AA200" s="228">
        <f t="shared" si="210"/>
        <v>0</v>
      </c>
      <c r="AB200" s="228">
        <f t="shared" si="210"/>
        <v>0</v>
      </c>
    </row>
    <row r="201" spans="1:28" s="23" customFormat="1" x14ac:dyDescent="0.3">
      <c r="A201" s="489"/>
      <c r="B201" s="24" t="s">
        <v>31</v>
      </c>
      <c r="C201" s="25" t="s">
        <v>6</v>
      </c>
      <c r="D201" s="26"/>
      <c r="E201" s="29" t="s">
        <v>29</v>
      </c>
      <c r="F201" s="25" t="s">
        <v>30</v>
      </c>
      <c r="G201" s="199" t="s">
        <v>187</v>
      </c>
      <c r="H201" s="199" t="s">
        <v>187</v>
      </c>
      <c r="I201" s="143">
        <v>12</v>
      </c>
      <c r="J201" s="247">
        <v>0</v>
      </c>
      <c r="K201" s="247" t="e">
        <f t="shared" si="208"/>
        <v>#VALUE!</v>
      </c>
      <c r="L201" s="247">
        <v>0</v>
      </c>
      <c r="M201" s="248" t="e">
        <f t="shared" si="209"/>
        <v>#VALUE!</v>
      </c>
      <c r="N201" s="247" t="e">
        <f t="shared" ref="N201" si="262">M201+K201</f>
        <v>#VALUE!</v>
      </c>
      <c r="O201" s="247">
        <v>0</v>
      </c>
      <c r="P201" s="247">
        <f t="shared" si="255"/>
        <v>0</v>
      </c>
      <c r="Q201" s="247">
        <v>0</v>
      </c>
      <c r="R201" s="247" t="e">
        <f t="shared" si="256"/>
        <v>#VALUE!</v>
      </c>
      <c r="S201" s="247" t="e">
        <f t="shared" ref="S201" si="263">R201+P201</f>
        <v>#VALUE!</v>
      </c>
      <c r="T201" s="247">
        <v>0</v>
      </c>
      <c r="U201" s="247">
        <f t="shared" si="257"/>
        <v>0</v>
      </c>
      <c r="V201" s="247">
        <v>0</v>
      </c>
      <c r="W201" s="247" t="e">
        <f t="shared" si="258"/>
        <v>#VALUE!</v>
      </c>
      <c r="X201" s="249" t="e">
        <f t="shared" ref="X201" si="264">W201+U201</f>
        <v>#VALUE!</v>
      </c>
      <c r="Y201" s="226"/>
      <c r="Z201" s="227" t="e">
        <f t="shared" si="210"/>
        <v>#VALUE!</v>
      </c>
      <c r="AA201" s="228">
        <f t="shared" si="210"/>
        <v>0</v>
      </c>
      <c r="AB201" s="228" t="e">
        <f t="shared" si="210"/>
        <v>#VALUE!</v>
      </c>
    </row>
    <row r="202" spans="1:28" s="30" customFormat="1" x14ac:dyDescent="0.3">
      <c r="A202" s="489"/>
      <c r="B202" s="24" t="s">
        <v>32</v>
      </c>
      <c r="C202" s="25" t="s">
        <v>6</v>
      </c>
      <c r="D202" s="29"/>
      <c r="E202" s="29" t="s">
        <v>29</v>
      </c>
      <c r="F202" s="25" t="s">
        <v>30</v>
      </c>
      <c r="G202" s="199" t="s">
        <v>187</v>
      </c>
      <c r="H202" s="199" t="s">
        <v>187</v>
      </c>
      <c r="I202" s="143">
        <v>12</v>
      </c>
      <c r="J202" s="247">
        <v>0</v>
      </c>
      <c r="K202" s="247" t="e">
        <f t="shared" si="208"/>
        <v>#VALUE!</v>
      </c>
      <c r="L202" s="247">
        <v>0</v>
      </c>
      <c r="M202" s="248" t="e">
        <f t="shared" si="209"/>
        <v>#VALUE!</v>
      </c>
      <c r="N202" s="247">
        <v>0</v>
      </c>
      <c r="O202" s="247">
        <v>0</v>
      </c>
      <c r="P202" s="247">
        <f t="shared" si="255"/>
        <v>0</v>
      </c>
      <c r="Q202" s="247">
        <v>0</v>
      </c>
      <c r="R202" s="247" t="e">
        <f t="shared" si="256"/>
        <v>#VALUE!</v>
      </c>
      <c r="S202" s="247">
        <v>0</v>
      </c>
      <c r="T202" s="247">
        <v>0</v>
      </c>
      <c r="U202" s="247">
        <f t="shared" si="257"/>
        <v>0</v>
      </c>
      <c r="V202" s="247">
        <v>0</v>
      </c>
      <c r="W202" s="247" t="e">
        <f t="shared" si="258"/>
        <v>#VALUE!</v>
      </c>
      <c r="X202" s="249">
        <v>0</v>
      </c>
      <c r="Y202" s="226"/>
      <c r="Z202" s="227">
        <f t="shared" si="210"/>
        <v>0</v>
      </c>
      <c r="AA202" s="228">
        <f t="shared" si="210"/>
        <v>0</v>
      </c>
      <c r="AB202" s="228">
        <f t="shared" si="210"/>
        <v>0</v>
      </c>
    </row>
    <row r="203" spans="1:28" s="3" customFormat="1" ht="5.25" customHeight="1" x14ac:dyDescent="0.3">
      <c r="A203" s="489"/>
      <c r="B203" s="36"/>
      <c r="C203" s="37"/>
      <c r="D203" s="37"/>
      <c r="E203" s="37"/>
      <c r="F203" s="45"/>
      <c r="G203" s="199" t="s">
        <v>187</v>
      </c>
      <c r="H203" s="199" t="s">
        <v>187</v>
      </c>
      <c r="I203" s="45"/>
      <c r="J203" s="231"/>
      <c r="K203" s="231"/>
      <c r="L203" s="231"/>
      <c r="M203" s="232"/>
      <c r="N203" s="231"/>
      <c r="O203" s="231"/>
      <c r="P203" s="231"/>
      <c r="Q203" s="231"/>
      <c r="R203" s="231"/>
      <c r="S203" s="231"/>
      <c r="T203" s="231"/>
      <c r="U203" s="231"/>
      <c r="V203" s="231"/>
      <c r="W203" s="231"/>
      <c r="X203" s="233"/>
      <c r="Y203" s="239"/>
      <c r="Z203" s="235"/>
      <c r="AA203" s="236"/>
      <c r="AB203" s="236"/>
    </row>
    <row r="204" spans="1:28" x14ac:dyDescent="0.3">
      <c r="A204" s="489"/>
      <c r="B204" s="24" t="s">
        <v>28</v>
      </c>
      <c r="C204" s="25" t="s">
        <v>6</v>
      </c>
      <c r="D204" s="26"/>
      <c r="E204" s="29" t="s">
        <v>33</v>
      </c>
      <c r="F204" s="25" t="s">
        <v>34</v>
      </c>
      <c r="G204" s="199" t="s">
        <v>187</v>
      </c>
      <c r="H204" s="199" t="s">
        <v>187</v>
      </c>
      <c r="I204" s="143">
        <v>12</v>
      </c>
      <c r="J204" s="247">
        <v>0</v>
      </c>
      <c r="K204" s="247" t="e">
        <f t="shared" si="208"/>
        <v>#VALUE!</v>
      </c>
      <c r="L204" s="247">
        <v>0</v>
      </c>
      <c r="M204" s="248" t="e">
        <f t="shared" si="209"/>
        <v>#VALUE!</v>
      </c>
      <c r="N204" s="247" t="e">
        <f t="shared" ref="N204" si="265">M204+K204</f>
        <v>#VALUE!</v>
      </c>
      <c r="O204" s="247">
        <v>0</v>
      </c>
      <c r="P204" s="247">
        <f t="shared" si="255"/>
        <v>0</v>
      </c>
      <c r="Q204" s="247">
        <v>0</v>
      </c>
      <c r="R204" s="247" t="e">
        <f t="shared" si="256"/>
        <v>#VALUE!</v>
      </c>
      <c r="S204" s="247" t="e">
        <f t="shared" ref="S204" si="266">R204+P204</f>
        <v>#VALUE!</v>
      </c>
      <c r="T204" s="247">
        <v>0</v>
      </c>
      <c r="U204" s="247">
        <f t="shared" si="257"/>
        <v>0</v>
      </c>
      <c r="V204" s="247">
        <v>0</v>
      </c>
      <c r="W204" s="247" t="e">
        <f t="shared" si="258"/>
        <v>#VALUE!</v>
      </c>
      <c r="X204" s="249" t="e">
        <f t="shared" ref="X204" si="267">W204+U204</f>
        <v>#VALUE!</v>
      </c>
      <c r="Y204" s="226"/>
      <c r="Z204" s="227" t="e">
        <f t="shared" si="210"/>
        <v>#VALUE!</v>
      </c>
      <c r="AA204" s="228">
        <f t="shared" si="210"/>
        <v>0</v>
      </c>
      <c r="AB204" s="228" t="e">
        <f t="shared" si="210"/>
        <v>#VALUE!</v>
      </c>
    </row>
    <row r="205" spans="1:28" x14ac:dyDescent="0.3">
      <c r="A205" s="489"/>
      <c r="B205" s="24" t="s">
        <v>31</v>
      </c>
      <c r="C205" s="25" t="s">
        <v>6</v>
      </c>
      <c r="D205" s="26"/>
      <c r="E205" s="29" t="s">
        <v>33</v>
      </c>
      <c r="F205" s="25" t="s">
        <v>34</v>
      </c>
      <c r="G205" s="199" t="s">
        <v>187</v>
      </c>
      <c r="H205" s="199" t="s">
        <v>187</v>
      </c>
      <c r="I205" s="143">
        <v>12</v>
      </c>
      <c r="J205" s="247">
        <v>0</v>
      </c>
      <c r="K205" s="247" t="e">
        <f t="shared" si="208"/>
        <v>#VALUE!</v>
      </c>
      <c r="L205" s="247">
        <v>0</v>
      </c>
      <c r="M205" s="248" t="e">
        <f t="shared" si="209"/>
        <v>#VALUE!</v>
      </c>
      <c r="N205" s="247">
        <v>0</v>
      </c>
      <c r="O205" s="247">
        <v>0</v>
      </c>
      <c r="P205" s="247">
        <f t="shared" si="255"/>
        <v>0</v>
      </c>
      <c r="Q205" s="247">
        <v>0</v>
      </c>
      <c r="R205" s="247" t="e">
        <f t="shared" si="256"/>
        <v>#VALUE!</v>
      </c>
      <c r="S205" s="247">
        <v>0</v>
      </c>
      <c r="T205" s="247">
        <v>0</v>
      </c>
      <c r="U205" s="247">
        <f t="shared" si="257"/>
        <v>0</v>
      </c>
      <c r="V205" s="247">
        <v>0</v>
      </c>
      <c r="W205" s="247" t="e">
        <f t="shared" si="258"/>
        <v>#VALUE!</v>
      </c>
      <c r="X205" s="249">
        <v>0</v>
      </c>
      <c r="Y205" s="226"/>
      <c r="Z205" s="227">
        <f t="shared" si="210"/>
        <v>0</v>
      </c>
      <c r="AA205" s="228">
        <f t="shared" si="210"/>
        <v>0</v>
      </c>
      <c r="AB205" s="228">
        <f t="shared" si="210"/>
        <v>0</v>
      </c>
    </row>
    <row r="206" spans="1:28" s="3" customFormat="1" x14ac:dyDescent="0.3">
      <c r="A206" s="489"/>
      <c r="B206" s="24" t="s">
        <v>32</v>
      </c>
      <c r="C206" s="25" t="s">
        <v>6</v>
      </c>
      <c r="D206" s="29"/>
      <c r="E206" s="29" t="s">
        <v>33</v>
      </c>
      <c r="F206" s="25" t="s">
        <v>34</v>
      </c>
      <c r="G206" s="199" t="s">
        <v>187</v>
      </c>
      <c r="H206" s="199" t="s">
        <v>187</v>
      </c>
      <c r="I206" s="143">
        <v>12</v>
      </c>
      <c r="J206" s="247">
        <v>0</v>
      </c>
      <c r="K206" s="247" t="e">
        <f t="shared" si="208"/>
        <v>#VALUE!</v>
      </c>
      <c r="L206" s="247">
        <v>0</v>
      </c>
      <c r="M206" s="248" t="e">
        <f t="shared" si="209"/>
        <v>#VALUE!</v>
      </c>
      <c r="N206" s="247">
        <v>0</v>
      </c>
      <c r="O206" s="247">
        <v>0</v>
      </c>
      <c r="P206" s="247">
        <f t="shared" si="255"/>
        <v>0</v>
      </c>
      <c r="Q206" s="247">
        <v>0</v>
      </c>
      <c r="R206" s="247" t="e">
        <f t="shared" si="256"/>
        <v>#VALUE!</v>
      </c>
      <c r="S206" s="247">
        <v>0</v>
      </c>
      <c r="T206" s="247">
        <v>0</v>
      </c>
      <c r="U206" s="247">
        <f t="shared" si="257"/>
        <v>0</v>
      </c>
      <c r="V206" s="247">
        <v>0</v>
      </c>
      <c r="W206" s="247" t="e">
        <f t="shared" si="258"/>
        <v>#VALUE!</v>
      </c>
      <c r="X206" s="249">
        <v>0</v>
      </c>
      <c r="Y206" s="226"/>
      <c r="Z206" s="227">
        <f t="shared" si="210"/>
        <v>0</v>
      </c>
      <c r="AA206" s="228">
        <f t="shared" si="210"/>
        <v>0</v>
      </c>
      <c r="AB206" s="228">
        <f t="shared" si="210"/>
        <v>0</v>
      </c>
    </row>
    <row r="207" spans="1:28" s="3" customFormat="1" ht="6.75" customHeight="1" x14ac:dyDescent="0.3">
      <c r="A207" s="489"/>
      <c r="B207" s="36"/>
      <c r="C207" s="37"/>
      <c r="D207" s="37"/>
      <c r="E207" s="37"/>
      <c r="F207" s="37"/>
      <c r="G207" s="199" t="s">
        <v>187</v>
      </c>
      <c r="H207" s="199" t="s">
        <v>187</v>
      </c>
      <c r="I207" s="37"/>
      <c r="J207" s="231"/>
      <c r="K207" s="231"/>
      <c r="L207" s="231"/>
      <c r="M207" s="232"/>
      <c r="N207" s="231"/>
      <c r="O207" s="231"/>
      <c r="P207" s="231"/>
      <c r="Q207" s="231"/>
      <c r="R207" s="231"/>
      <c r="S207" s="231"/>
      <c r="T207" s="231"/>
      <c r="U207" s="231"/>
      <c r="V207" s="231"/>
      <c r="W207" s="231"/>
      <c r="X207" s="233"/>
      <c r="Y207" s="239"/>
      <c r="Z207" s="235"/>
      <c r="AA207" s="236"/>
      <c r="AB207" s="236"/>
    </row>
    <row r="208" spans="1:28" x14ac:dyDescent="0.3">
      <c r="A208" s="489"/>
      <c r="B208" s="24" t="s">
        <v>28</v>
      </c>
      <c r="C208" s="25" t="s">
        <v>6</v>
      </c>
      <c r="D208" s="26"/>
      <c r="E208" s="29" t="s">
        <v>35</v>
      </c>
      <c r="F208" s="25" t="s">
        <v>36</v>
      </c>
      <c r="G208" s="199" t="s">
        <v>187</v>
      </c>
      <c r="H208" s="199" t="s">
        <v>187</v>
      </c>
      <c r="I208" s="143">
        <v>12</v>
      </c>
      <c r="J208" s="247">
        <v>0</v>
      </c>
      <c r="K208" s="247" t="e">
        <f t="shared" si="208"/>
        <v>#VALUE!</v>
      </c>
      <c r="L208" s="247">
        <v>0</v>
      </c>
      <c r="M208" s="248" t="e">
        <f t="shared" si="209"/>
        <v>#VALUE!</v>
      </c>
      <c r="N208" s="247">
        <v>0</v>
      </c>
      <c r="O208" s="247">
        <v>0</v>
      </c>
      <c r="P208" s="247">
        <f t="shared" si="255"/>
        <v>0</v>
      </c>
      <c r="Q208" s="247">
        <v>0</v>
      </c>
      <c r="R208" s="247" t="e">
        <f t="shared" si="256"/>
        <v>#VALUE!</v>
      </c>
      <c r="S208" s="247">
        <v>0</v>
      </c>
      <c r="T208" s="247">
        <v>0</v>
      </c>
      <c r="U208" s="247">
        <f t="shared" si="257"/>
        <v>0</v>
      </c>
      <c r="V208" s="247">
        <v>0</v>
      </c>
      <c r="W208" s="247" t="e">
        <f t="shared" si="258"/>
        <v>#VALUE!</v>
      </c>
      <c r="X208" s="249">
        <v>0</v>
      </c>
      <c r="Y208" s="226"/>
      <c r="Z208" s="227">
        <f t="shared" si="210"/>
        <v>0</v>
      </c>
      <c r="AA208" s="228">
        <f t="shared" si="210"/>
        <v>0</v>
      </c>
      <c r="AB208" s="228">
        <f t="shared" si="210"/>
        <v>0</v>
      </c>
    </row>
    <row r="209" spans="1:28" x14ac:dyDescent="0.3">
      <c r="A209" s="489"/>
      <c r="B209" s="24" t="s">
        <v>31</v>
      </c>
      <c r="C209" s="25" t="s">
        <v>6</v>
      </c>
      <c r="D209" s="26"/>
      <c r="E209" s="29" t="s">
        <v>35</v>
      </c>
      <c r="F209" s="25" t="s">
        <v>36</v>
      </c>
      <c r="G209" s="199" t="s">
        <v>187</v>
      </c>
      <c r="H209" s="199" t="s">
        <v>187</v>
      </c>
      <c r="I209" s="143">
        <v>12</v>
      </c>
      <c r="J209" s="247">
        <v>0</v>
      </c>
      <c r="K209" s="247" t="e">
        <f t="shared" si="208"/>
        <v>#VALUE!</v>
      </c>
      <c r="L209" s="247">
        <v>0</v>
      </c>
      <c r="M209" s="248" t="e">
        <f t="shared" si="209"/>
        <v>#VALUE!</v>
      </c>
      <c r="N209" s="247">
        <v>0</v>
      </c>
      <c r="O209" s="247">
        <v>0</v>
      </c>
      <c r="P209" s="247">
        <f t="shared" si="255"/>
        <v>0</v>
      </c>
      <c r="Q209" s="247">
        <v>0</v>
      </c>
      <c r="R209" s="247" t="e">
        <f t="shared" si="256"/>
        <v>#VALUE!</v>
      </c>
      <c r="S209" s="247">
        <v>0</v>
      </c>
      <c r="T209" s="247">
        <v>0</v>
      </c>
      <c r="U209" s="247">
        <f t="shared" si="257"/>
        <v>0</v>
      </c>
      <c r="V209" s="247">
        <v>0</v>
      </c>
      <c r="W209" s="247" t="e">
        <f t="shared" si="258"/>
        <v>#VALUE!</v>
      </c>
      <c r="X209" s="249">
        <v>0</v>
      </c>
      <c r="Y209" s="226"/>
      <c r="Z209" s="227">
        <f t="shared" si="210"/>
        <v>0</v>
      </c>
      <c r="AA209" s="228">
        <f t="shared" si="210"/>
        <v>0</v>
      </c>
      <c r="AB209" s="228">
        <f t="shared" si="210"/>
        <v>0</v>
      </c>
    </row>
    <row r="210" spans="1:28" s="3" customFormat="1" x14ac:dyDescent="0.3">
      <c r="A210" s="489"/>
      <c r="B210" s="24" t="s">
        <v>32</v>
      </c>
      <c r="C210" s="25" t="s">
        <v>6</v>
      </c>
      <c r="D210" s="29"/>
      <c r="E210" s="29" t="s">
        <v>35</v>
      </c>
      <c r="F210" s="25" t="s">
        <v>36</v>
      </c>
      <c r="G210" s="199" t="s">
        <v>187</v>
      </c>
      <c r="H210" s="199" t="s">
        <v>187</v>
      </c>
      <c r="I210" s="143">
        <v>12</v>
      </c>
      <c r="J210" s="247">
        <v>0</v>
      </c>
      <c r="K210" s="247" t="e">
        <f t="shared" si="208"/>
        <v>#VALUE!</v>
      </c>
      <c r="L210" s="247">
        <v>0</v>
      </c>
      <c r="M210" s="248" t="e">
        <f t="shared" si="209"/>
        <v>#VALUE!</v>
      </c>
      <c r="N210" s="247" t="e">
        <f t="shared" ref="N210" si="268">M210+K210</f>
        <v>#VALUE!</v>
      </c>
      <c r="O210" s="247">
        <v>0</v>
      </c>
      <c r="P210" s="247">
        <f t="shared" si="255"/>
        <v>0</v>
      </c>
      <c r="Q210" s="247">
        <v>0</v>
      </c>
      <c r="R210" s="247" t="e">
        <f t="shared" si="256"/>
        <v>#VALUE!</v>
      </c>
      <c r="S210" s="247" t="e">
        <f t="shared" ref="S210" si="269">R210+P210</f>
        <v>#VALUE!</v>
      </c>
      <c r="T210" s="247">
        <v>0</v>
      </c>
      <c r="U210" s="247">
        <f t="shared" si="257"/>
        <v>0</v>
      </c>
      <c r="V210" s="247">
        <v>0</v>
      </c>
      <c r="W210" s="247" t="e">
        <f t="shared" si="258"/>
        <v>#VALUE!</v>
      </c>
      <c r="X210" s="249" t="e">
        <f t="shared" ref="X210" si="270">W210+U210</f>
        <v>#VALUE!</v>
      </c>
      <c r="Y210" s="226"/>
      <c r="Z210" s="227" t="e">
        <f t="shared" si="210"/>
        <v>#VALUE!</v>
      </c>
      <c r="AA210" s="228">
        <f t="shared" si="210"/>
        <v>0</v>
      </c>
      <c r="AB210" s="228" t="e">
        <f t="shared" si="210"/>
        <v>#VALUE!</v>
      </c>
    </row>
    <row r="211" spans="1:28" s="3" customFormat="1" ht="8.25" customHeight="1" x14ac:dyDescent="0.3">
      <c r="A211" s="489"/>
      <c r="B211" s="36"/>
      <c r="C211" s="37"/>
      <c r="D211" s="37"/>
      <c r="E211" s="37"/>
      <c r="F211" s="37"/>
      <c r="G211" s="199" t="s">
        <v>187</v>
      </c>
      <c r="H211" s="199" t="s">
        <v>187</v>
      </c>
      <c r="I211" s="37"/>
      <c r="J211" s="231"/>
      <c r="K211" s="231"/>
      <c r="L211" s="231"/>
      <c r="M211" s="232"/>
      <c r="N211" s="231"/>
      <c r="O211" s="231"/>
      <c r="P211" s="231"/>
      <c r="Q211" s="231"/>
      <c r="R211" s="231"/>
      <c r="S211" s="231"/>
      <c r="T211" s="231"/>
      <c r="U211" s="231"/>
      <c r="V211" s="231"/>
      <c r="W211" s="231"/>
      <c r="X211" s="233"/>
      <c r="Y211" s="239"/>
      <c r="Z211" s="235"/>
      <c r="AA211" s="236"/>
      <c r="AB211" s="236"/>
    </row>
    <row r="212" spans="1:28" x14ac:dyDescent="0.3">
      <c r="A212" s="489"/>
      <c r="B212" s="24" t="s">
        <v>28</v>
      </c>
      <c r="C212" s="25" t="s">
        <v>6</v>
      </c>
      <c r="D212" s="26"/>
      <c r="E212" s="29" t="s">
        <v>37</v>
      </c>
      <c r="F212" s="25" t="s">
        <v>38</v>
      </c>
      <c r="G212" s="199" t="s">
        <v>187</v>
      </c>
      <c r="H212" s="199" t="s">
        <v>187</v>
      </c>
      <c r="I212" s="143">
        <v>12</v>
      </c>
      <c r="J212" s="247">
        <v>0</v>
      </c>
      <c r="K212" s="247" t="e">
        <f t="shared" si="208"/>
        <v>#VALUE!</v>
      </c>
      <c r="L212" s="247">
        <v>0</v>
      </c>
      <c r="M212" s="248" t="e">
        <f t="shared" si="209"/>
        <v>#VALUE!</v>
      </c>
      <c r="N212" s="247">
        <v>0</v>
      </c>
      <c r="O212" s="247">
        <v>0</v>
      </c>
      <c r="P212" s="247">
        <f t="shared" si="255"/>
        <v>0</v>
      </c>
      <c r="Q212" s="247">
        <v>0</v>
      </c>
      <c r="R212" s="247" t="e">
        <f t="shared" si="256"/>
        <v>#VALUE!</v>
      </c>
      <c r="S212" s="247">
        <v>0</v>
      </c>
      <c r="T212" s="247">
        <v>0</v>
      </c>
      <c r="U212" s="247">
        <f t="shared" si="257"/>
        <v>0</v>
      </c>
      <c r="V212" s="247">
        <v>0</v>
      </c>
      <c r="W212" s="247" t="e">
        <f t="shared" si="258"/>
        <v>#VALUE!</v>
      </c>
      <c r="X212" s="249">
        <v>0</v>
      </c>
      <c r="Y212" s="226"/>
      <c r="Z212" s="227">
        <f t="shared" si="210"/>
        <v>0</v>
      </c>
      <c r="AA212" s="228">
        <f t="shared" si="210"/>
        <v>0</v>
      </c>
      <c r="AB212" s="228">
        <f t="shared" si="210"/>
        <v>0</v>
      </c>
    </row>
    <row r="213" spans="1:28" x14ac:dyDescent="0.3">
      <c r="A213" s="489"/>
      <c r="B213" s="24" t="s">
        <v>31</v>
      </c>
      <c r="C213" s="25" t="s">
        <v>6</v>
      </c>
      <c r="D213" s="26"/>
      <c r="E213" s="29" t="s">
        <v>37</v>
      </c>
      <c r="F213" s="25" t="s">
        <v>38</v>
      </c>
      <c r="G213" s="199" t="s">
        <v>187</v>
      </c>
      <c r="H213" s="199" t="s">
        <v>187</v>
      </c>
      <c r="I213" s="143">
        <v>12</v>
      </c>
      <c r="J213" s="247">
        <v>0</v>
      </c>
      <c r="K213" s="247" t="e">
        <f t="shared" si="208"/>
        <v>#VALUE!</v>
      </c>
      <c r="L213" s="247">
        <v>0</v>
      </c>
      <c r="M213" s="248" t="e">
        <f t="shared" si="209"/>
        <v>#VALUE!</v>
      </c>
      <c r="N213" s="247" t="e">
        <f t="shared" ref="N213" si="271">M213+K213</f>
        <v>#VALUE!</v>
      </c>
      <c r="O213" s="247">
        <v>0</v>
      </c>
      <c r="P213" s="247">
        <f t="shared" si="255"/>
        <v>0</v>
      </c>
      <c r="Q213" s="247">
        <v>0</v>
      </c>
      <c r="R213" s="247" t="e">
        <f t="shared" si="256"/>
        <v>#VALUE!</v>
      </c>
      <c r="S213" s="247" t="e">
        <f t="shared" ref="S213" si="272">R213+P213</f>
        <v>#VALUE!</v>
      </c>
      <c r="T213" s="247">
        <v>0</v>
      </c>
      <c r="U213" s="247">
        <f t="shared" si="257"/>
        <v>0</v>
      </c>
      <c r="V213" s="247">
        <v>0</v>
      </c>
      <c r="W213" s="247" t="e">
        <f t="shared" si="258"/>
        <v>#VALUE!</v>
      </c>
      <c r="X213" s="249" t="e">
        <f t="shared" ref="X213" si="273">W213+U213</f>
        <v>#VALUE!</v>
      </c>
      <c r="Y213" s="226"/>
      <c r="Z213" s="227" t="e">
        <f t="shared" si="210"/>
        <v>#VALUE!</v>
      </c>
      <c r="AA213" s="228">
        <f t="shared" si="210"/>
        <v>0</v>
      </c>
      <c r="AB213" s="228" t="e">
        <f t="shared" si="210"/>
        <v>#VALUE!</v>
      </c>
    </row>
    <row r="214" spans="1:28" s="3" customFormat="1" x14ac:dyDescent="0.3">
      <c r="A214" s="489"/>
      <c r="B214" s="24" t="s">
        <v>32</v>
      </c>
      <c r="C214" s="25" t="s">
        <v>6</v>
      </c>
      <c r="D214" s="29"/>
      <c r="E214" s="29" t="s">
        <v>37</v>
      </c>
      <c r="F214" s="25" t="s">
        <v>38</v>
      </c>
      <c r="G214" s="199" t="s">
        <v>187</v>
      </c>
      <c r="H214" s="199" t="s">
        <v>187</v>
      </c>
      <c r="I214" s="143">
        <v>12</v>
      </c>
      <c r="J214" s="247">
        <v>0</v>
      </c>
      <c r="K214" s="247" t="e">
        <f t="shared" si="208"/>
        <v>#VALUE!</v>
      </c>
      <c r="L214" s="247">
        <v>0</v>
      </c>
      <c r="M214" s="248" t="e">
        <f t="shared" si="209"/>
        <v>#VALUE!</v>
      </c>
      <c r="N214" s="247">
        <v>0</v>
      </c>
      <c r="O214" s="247">
        <v>0</v>
      </c>
      <c r="P214" s="247">
        <f t="shared" si="255"/>
        <v>0</v>
      </c>
      <c r="Q214" s="247">
        <v>0</v>
      </c>
      <c r="R214" s="247" t="e">
        <f t="shared" si="256"/>
        <v>#VALUE!</v>
      </c>
      <c r="S214" s="247">
        <v>0</v>
      </c>
      <c r="T214" s="247">
        <v>0</v>
      </c>
      <c r="U214" s="247">
        <f t="shared" si="257"/>
        <v>0</v>
      </c>
      <c r="V214" s="247">
        <v>0</v>
      </c>
      <c r="W214" s="247" t="e">
        <f t="shared" si="258"/>
        <v>#VALUE!</v>
      </c>
      <c r="X214" s="249">
        <v>0</v>
      </c>
      <c r="Y214" s="226"/>
      <c r="Z214" s="227">
        <f t="shared" si="210"/>
        <v>0</v>
      </c>
      <c r="AA214" s="228">
        <f t="shared" si="210"/>
        <v>0</v>
      </c>
      <c r="AB214" s="228">
        <f t="shared" si="210"/>
        <v>0</v>
      </c>
    </row>
    <row r="215" spans="1:28" s="3" customFormat="1" ht="5.25" customHeight="1" x14ac:dyDescent="0.3">
      <c r="A215" s="489"/>
      <c r="B215" s="40"/>
      <c r="C215" s="41"/>
      <c r="D215" s="41"/>
      <c r="E215" s="41"/>
      <c r="F215" s="41"/>
      <c r="G215" s="199" t="s">
        <v>187</v>
      </c>
      <c r="H215" s="199" t="s">
        <v>187</v>
      </c>
      <c r="I215" s="41"/>
      <c r="J215" s="241"/>
      <c r="K215" s="241"/>
      <c r="L215" s="241"/>
      <c r="M215" s="242"/>
      <c r="N215" s="241"/>
      <c r="O215" s="241"/>
      <c r="P215" s="241"/>
      <c r="Q215" s="241"/>
      <c r="R215" s="241"/>
      <c r="S215" s="241"/>
      <c r="T215" s="241"/>
      <c r="U215" s="241"/>
      <c r="V215" s="241"/>
      <c r="W215" s="241"/>
      <c r="X215" s="251"/>
      <c r="Y215" s="244"/>
      <c r="Z215" s="245"/>
      <c r="AA215" s="246"/>
      <c r="AB215" s="246"/>
    </row>
    <row r="216" spans="1:28" s="23" customFormat="1" x14ac:dyDescent="0.3">
      <c r="A216" s="489"/>
      <c r="B216" s="24" t="s">
        <v>28</v>
      </c>
      <c r="C216" s="25" t="s">
        <v>6</v>
      </c>
      <c r="D216" s="26"/>
      <c r="E216" s="29" t="s">
        <v>39</v>
      </c>
      <c r="F216" s="25" t="s">
        <v>40</v>
      </c>
      <c r="G216" s="199" t="s">
        <v>187</v>
      </c>
      <c r="H216" s="199" t="s">
        <v>187</v>
      </c>
      <c r="I216" s="143">
        <v>12</v>
      </c>
      <c r="J216" s="247">
        <v>0</v>
      </c>
      <c r="K216" s="247" t="e">
        <f t="shared" si="208"/>
        <v>#VALUE!</v>
      </c>
      <c r="L216" s="247">
        <v>0</v>
      </c>
      <c r="M216" s="248" t="e">
        <f t="shared" si="209"/>
        <v>#VALUE!</v>
      </c>
      <c r="N216" s="247" t="e">
        <f t="shared" ref="N216" si="274">M216+K216</f>
        <v>#VALUE!</v>
      </c>
      <c r="O216" s="247">
        <v>0</v>
      </c>
      <c r="P216" s="247">
        <f t="shared" si="255"/>
        <v>0</v>
      </c>
      <c r="Q216" s="247">
        <v>0</v>
      </c>
      <c r="R216" s="247" t="e">
        <f t="shared" si="256"/>
        <v>#VALUE!</v>
      </c>
      <c r="S216" s="247" t="e">
        <f t="shared" ref="S216" si="275">R216+P216</f>
        <v>#VALUE!</v>
      </c>
      <c r="T216" s="247">
        <v>0</v>
      </c>
      <c r="U216" s="247">
        <f t="shared" si="257"/>
        <v>0</v>
      </c>
      <c r="V216" s="247">
        <v>0</v>
      </c>
      <c r="W216" s="247" t="e">
        <f t="shared" si="258"/>
        <v>#VALUE!</v>
      </c>
      <c r="X216" s="249" t="e">
        <f t="shared" ref="X216" si="276">W216+U216</f>
        <v>#VALUE!</v>
      </c>
      <c r="Y216" s="226"/>
      <c r="Z216" s="227" t="e">
        <f t="shared" si="210"/>
        <v>#VALUE!</v>
      </c>
      <c r="AA216" s="228">
        <f t="shared" si="210"/>
        <v>0</v>
      </c>
      <c r="AB216" s="228" t="e">
        <f t="shared" si="210"/>
        <v>#VALUE!</v>
      </c>
    </row>
    <row r="217" spans="1:28" s="23" customFormat="1" x14ac:dyDescent="0.3">
      <c r="A217" s="489"/>
      <c r="B217" s="24" t="s">
        <v>31</v>
      </c>
      <c r="C217" s="25" t="s">
        <v>6</v>
      </c>
      <c r="D217" s="26"/>
      <c r="E217" s="29" t="s">
        <v>39</v>
      </c>
      <c r="F217" s="25" t="s">
        <v>40</v>
      </c>
      <c r="G217" s="199" t="s">
        <v>187</v>
      </c>
      <c r="H217" s="199" t="s">
        <v>187</v>
      </c>
      <c r="I217" s="143">
        <v>12</v>
      </c>
      <c r="J217" s="247">
        <v>0</v>
      </c>
      <c r="K217" s="247" t="e">
        <f t="shared" si="208"/>
        <v>#VALUE!</v>
      </c>
      <c r="L217" s="247">
        <v>0</v>
      </c>
      <c r="M217" s="248" t="e">
        <f t="shared" si="209"/>
        <v>#VALUE!</v>
      </c>
      <c r="N217" s="247">
        <v>0</v>
      </c>
      <c r="O217" s="247">
        <v>0</v>
      </c>
      <c r="P217" s="247">
        <f t="shared" si="255"/>
        <v>0</v>
      </c>
      <c r="Q217" s="247">
        <v>0</v>
      </c>
      <c r="R217" s="247" t="e">
        <f t="shared" si="256"/>
        <v>#VALUE!</v>
      </c>
      <c r="S217" s="247">
        <v>0</v>
      </c>
      <c r="T217" s="247">
        <v>0</v>
      </c>
      <c r="U217" s="247">
        <f t="shared" si="257"/>
        <v>0</v>
      </c>
      <c r="V217" s="247">
        <v>0</v>
      </c>
      <c r="W217" s="247" t="e">
        <f t="shared" si="258"/>
        <v>#VALUE!</v>
      </c>
      <c r="X217" s="249">
        <v>0</v>
      </c>
      <c r="Y217" s="226"/>
      <c r="Z217" s="227">
        <f t="shared" si="210"/>
        <v>0</v>
      </c>
      <c r="AA217" s="228">
        <f t="shared" si="210"/>
        <v>0</v>
      </c>
      <c r="AB217" s="228">
        <f t="shared" si="210"/>
        <v>0</v>
      </c>
    </row>
    <row r="218" spans="1:28" s="30" customFormat="1" x14ac:dyDescent="0.3">
      <c r="A218" s="489"/>
      <c r="B218" s="24" t="s">
        <v>32</v>
      </c>
      <c r="C218" s="25" t="s">
        <v>6</v>
      </c>
      <c r="D218" s="29"/>
      <c r="E218" s="29" t="s">
        <v>39</v>
      </c>
      <c r="F218" s="25" t="s">
        <v>40</v>
      </c>
      <c r="G218" s="199" t="s">
        <v>187</v>
      </c>
      <c r="H218" s="199" t="s">
        <v>187</v>
      </c>
      <c r="I218" s="143">
        <v>12</v>
      </c>
      <c r="J218" s="247">
        <v>0</v>
      </c>
      <c r="K218" s="247" t="e">
        <f t="shared" si="208"/>
        <v>#VALUE!</v>
      </c>
      <c r="L218" s="247">
        <v>0</v>
      </c>
      <c r="M218" s="248" t="e">
        <f t="shared" si="209"/>
        <v>#VALUE!</v>
      </c>
      <c r="N218" s="247">
        <v>0</v>
      </c>
      <c r="O218" s="247">
        <v>0</v>
      </c>
      <c r="P218" s="247">
        <f t="shared" si="255"/>
        <v>0</v>
      </c>
      <c r="Q218" s="247">
        <v>0</v>
      </c>
      <c r="R218" s="247" t="e">
        <f t="shared" si="256"/>
        <v>#VALUE!</v>
      </c>
      <c r="S218" s="247">
        <v>0</v>
      </c>
      <c r="T218" s="247">
        <v>0</v>
      </c>
      <c r="U218" s="247">
        <f t="shared" si="257"/>
        <v>0</v>
      </c>
      <c r="V218" s="247">
        <v>0</v>
      </c>
      <c r="W218" s="247" t="e">
        <f t="shared" si="258"/>
        <v>#VALUE!</v>
      </c>
      <c r="X218" s="249">
        <v>0</v>
      </c>
      <c r="Y218" s="226"/>
      <c r="Z218" s="227">
        <f t="shared" si="210"/>
        <v>0</v>
      </c>
      <c r="AA218" s="228">
        <f t="shared" si="210"/>
        <v>0</v>
      </c>
      <c r="AB218" s="228">
        <f t="shared" si="210"/>
        <v>0</v>
      </c>
    </row>
    <row r="219" spans="1:28" s="3" customFormat="1" ht="5.25" customHeight="1" x14ac:dyDescent="0.3">
      <c r="A219" s="489"/>
      <c r="B219" s="36"/>
      <c r="C219" s="37"/>
      <c r="D219" s="37"/>
      <c r="E219" s="37"/>
      <c r="F219" s="45"/>
      <c r="G219" s="199" t="s">
        <v>187</v>
      </c>
      <c r="H219" s="199" t="s">
        <v>187</v>
      </c>
      <c r="I219" s="45"/>
      <c r="J219" s="231"/>
      <c r="K219" s="231"/>
      <c r="L219" s="231"/>
      <c r="M219" s="232"/>
      <c r="N219" s="231"/>
      <c r="O219" s="231"/>
      <c r="P219" s="231"/>
      <c r="Q219" s="231"/>
      <c r="R219" s="231"/>
      <c r="S219" s="231"/>
      <c r="T219" s="231"/>
      <c r="U219" s="231"/>
      <c r="V219" s="231"/>
      <c r="W219" s="231"/>
      <c r="X219" s="233"/>
      <c r="Y219" s="239"/>
      <c r="Z219" s="235"/>
      <c r="AA219" s="236"/>
      <c r="AB219" s="236"/>
    </row>
    <row r="220" spans="1:28" x14ac:dyDescent="0.3">
      <c r="A220" s="489"/>
      <c r="B220" s="24" t="s">
        <v>28</v>
      </c>
      <c r="C220" s="25" t="s">
        <v>6</v>
      </c>
      <c r="D220" s="26"/>
      <c r="E220" s="29" t="s">
        <v>41</v>
      </c>
      <c r="F220" s="25" t="s">
        <v>42</v>
      </c>
      <c r="G220" s="199" t="s">
        <v>187</v>
      </c>
      <c r="H220" s="199" t="s">
        <v>187</v>
      </c>
      <c r="I220" s="143">
        <v>12</v>
      </c>
      <c r="J220" s="247">
        <v>0</v>
      </c>
      <c r="K220" s="247" t="e">
        <f t="shared" ref="K220:K222" si="277">G220*J220</f>
        <v>#VALUE!</v>
      </c>
      <c r="L220" s="247">
        <v>0</v>
      </c>
      <c r="M220" s="248" t="e">
        <f t="shared" ref="M220:M222" si="278">H220*L220</f>
        <v>#VALUE!</v>
      </c>
      <c r="N220" s="247">
        <v>0</v>
      </c>
      <c r="O220" s="247">
        <v>0</v>
      </c>
      <c r="P220" s="247">
        <f t="shared" si="255"/>
        <v>0</v>
      </c>
      <c r="Q220" s="247">
        <v>0</v>
      </c>
      <c r="R220" s="247" t="e">
        <f t="shared" si="256"/>
        <v>#VALUE!</v>
      </c>
      <c r="S220" s="247">
        <v>0</v>
      </c>
      <c r="T220" s="247">
        <v>0</v>
      </c>
      <c r="U220" s="247">
        <f t="shared" si="257"/>
        <v>0</v>
      </c>
      <c r="V220" s="247">
        <v>0</v>
      </c>
      <c r="W220" s="247" t="e">
        <f t="shared" si="258"/>
        <v>#VALUE!</v>
      </c>
      <c r="X220" s="249">
        <v>0</v>
      </c>
      <c r="Y220" s="226"/>
      <c r="Z220" s="227">
        <f t="shared" si="210"/>
        <v>0</v>
      </c>
      <c r="AA220" s="228">
        <f t="shared" si="210"/>
        <v>0</v>
      </c>
      <c r="AB220" s="228">
        <f t="shared" si="210"/>
        <v>0</v>
      </c>
    </row>
    <row r="221" spans="1:28" x14ac:dyDescent="0.3">
      <c r="A221" s="489"/>
      <c r="B221" s="24" t="s">
        <v>31</v>
      </c>
      <c r="C221" s="25" t="s">
        <v>6</v>
      </c>
      <c r="D221" s="26"/>
      <c r="E221" s="29" t="s">
        <v>41</v>
      </c>
      <c r="F221" s="25" t="s">
        <v>42</v>
      </c>
      <c r="G221" s="199" t="s">
        <v>187</v>
      </c>
      <c r="H221" s="199" t="s">
        <v>187</v>
      </c>
      <c r="I221" s="143">
        <v>12</v>
      </c>
      <c r="J221" s="247">
        <v>0</v>
      </c>
      <c r="K221" s="247" t="e">
        <f t="shared" si="277"/>
        <v>#VALUE!</v>
      </c>
      <c r="L221" s="247">
        <v>0</v>
      </c>
      <c r="M221" s="248" t="e">
        <f t="shared" si="278"/>
        <v>#VALUE!</v>
      </c>
      <c r="N221" s="247">
        <v>0</v>
      </c>
      <c r="O221" s="247">
        <v>0</v>
      </c>
      <c r="P221" s="247">
        <f t="shared" si="255"/>
        <v>0</v>
      </c>
      <c r="Q221" s="247">
        <v>0</v>
      </c>
      <c r="R221" s="247" t="e">
        <f t="shared" si="256"/>
        <v>#VALUE!</v>
      </c>
      <c r="S221" s="247">
        <v>0</v>
      </c>
      <c r="T221" s="247">
        <v>0</v>
      </c>
      <c r="U221" s="247">
        <f t="shared" si="257"/>
        <v>0</v>
      </c>
      <c r="V221" s="247">
        <v>0</v>
      </c>
      <c r="W221" s="247" t="e">
        <f t="shared" si="258"/>
        <v>#VALUE!</v>
      </c>
      <c r="X221" s="249">
        <v>0</v>
      </c>
      <c r="Y221" s="226"/>
      <c r="Z221" s="227">
        <f t="shared" si="210"/>
        <v>0</v>
      </c>
      <c r="AA221" s="228">
        <f t="shared" si="210"/>
        <v>0</v>
      </c>
      <c r="AB221" s="228">
        <f t="shared" si="210"/>
        <v>0</v>
      </c>
    </row>
    <row r="222" spans="1:28" s="3" customFormat="1" x14ac:dyDescent="0.3">
      <c r="A222" s="489"/>
      <c r="B222" s="24" t="s">
        <v>32</v>
      </c>
      <c r="C222" s="25" t="s">
        <v>6</v>
      </c>
      <c r="D222" s="29"/>
      <c r="E222" s="29" t="s">
        <v>41</v>
      </c>
      <c r="F222" s="25" t="s">
        <v>42</v>
      </c>
      <c r="G222" s="199" t="s">
        <v>187</v>
      </c>
      <c r="H222" s="199" t="s">
        <v>187</v>
      </c>
      <c r="I222" s="143">
        <v>12</v>
      </c>
      <c r="J222" s="247">
        <v>0</v>
      </c>
      <c r="K222" s="247" t="e">
        <f t="shared" si="277"/>
        <v>#VALUE!</v>
      </c>
      <c r="L222" s="247">
        <v>0</v>
      </c>
      <c r="M222" s="248" t="e">
        <f t="shared" si="278"/>
        <v>#VALUE!</v>
      </c>
      <c r="N222" s="247" t="e">
        <f t="shared" ref="N222" si="279">M222+K222</f>
        <v>#VALUE!</v>
      </c>
      <c r="O222" s="247">
        <v>0</v>
      </c>
      <c r="P222" s="247">
        <f t="shared" si="255"/>
        <v>0</v>
      </c>
      <c r="Q222" s="247">
        <v>0</v>
      </c>
      <c r="R222" s="247" t="e">
        <f t="shared" si="256"/>
        <v>#VALUE!</v>
      </c>
      <c r="S222" s="247" t="e">
        <f t="shared" ref="S222" si="280">R222+P222</f>
        <v>#VALUE!</v>
      </c>
      <c r="T222" s="247">
        <v>0</v>
      </c>
      <c r="U222" s="247">
        <f t="shared" si="257"/>
        <v>0</v>
      </c>
      <c r="V222" s="247">
        <v>0</v>
      </c>
      <c r="W222" s="247" t="e">
        <f t="shared" si="258"/>
        <v>#VALUE!</v>
      </c>
      <c r="X222" s="249" t="e">
        <f t="shared" ref="X222" si="281">W222+U222</f>
        <v>#VALUE!</v>
      </c>
      <c r="Y222" s="226"/>
      <c r="Z222" s="227" t="e">
        <f t="shared" si="210"/>
        <v>#VALUE!</v>
      </c>
      <c r="AA222" s="228">
        <f t="shared" si="210"/>
        <v>0</v>
      </c>
      <c r="AB222" s="228" t="e">
        <f t="shared" si="210"/>
        <v>#VALUE!</v>
      </c>
    </row>
    <row r="223" spans="1:28" s="3" customFormat="1" ht="6.75" customHeight="1" x14ac:dyDescent="0.3">
      <c r="A223" s="489"/>
      <c r="B223" s="36"/>
      <c r="C223" s="37"/>
      <c r="D223" s="37"/>
      <c r="E223" s="37"/>
      <c r="F223" s="37"/>
      <c r="G223" s="199" t="s">
        <v>187</v>
      </c>
      <c r="H223" s="199" t="s">
        <v>187</v>
      </c>
      <c r="I223" s="37"/>
      <c r="J223" s="231"/>
      <c r="K223" s="231"/>
      <c r="L223" s="231"/>
      <c r="M223" s="232"/>
      <c r="N223" s="231"/>
      <c r="O223" s="231"/>
      <c r="P223" s="231"/>
      <c r="Q223" s="231"/>
      <c r="R223" s="231"/>
      <c r="S223" s="231"/>
      <c r="T223" s="231"/>
      <c r="U223" s="231"/>
      <c r="V223" s="231"/>
      <c r="W223" s="231"/>
      <c r="X223" s="233"/>
      <c r="Y223" s="239"/>
      <c r="Z223" s="235"/>
      <c r="AA223" s="236"/>
      <c r="AB223" s="236"/>
    </row>
    <row r="224" spans="1:28" x14ac:dyDescent="0.3">
      <c r="A224" s="489"/>
      <c r="B224" s="24" t="s">
        <v>28</v>
      </c>
      <c r="C224" s="25" t="s">
        <v>6</v>
      </c>
      <c r="D224" s="26"/>
      <c r="E224" s="29" t="s">
        <v>43</v>
      </c>
      <c r="F224" s="25" t="s">
        <v>44</v>
      </c>
      <c r="G224" s="199" t="s">
        <v>187</v>
      </c>
      <c r="H224" s="199" t="s">
        <v>187</v>
      </c>
      <c r="I224" s="143">
        <v>12</v>
      </c>
      <c r="J224" s="247">
        <v>0</v>
      </c>
      <c r="K224" s="247" t="e">
        <f t="shared" ref="K224:K286" si="282">G224*J224</f>
        <v>#VALUE!</v>
      </c>
      <c r="L224" s="247">
        <v>0</v>
      </c>
      <c r="M224" s="248" t="e">
        <f t="shared" ref="M224:M286" si="283">H224*L224</f>
        <v>#VALUE!</v>
      </c>
      <c r="N224" s="247">
        <v>0</v>
      </c>
      <c r="O224" s="247">
        <v>0</v>
      </c>
      <c r="P224" s="247">
        <f t="shared" si="255"/>
        <v>0</v>
      </c>
      <c r="Q224" s="247">
        <v>0</v>
      </c>
      <c r="R224" s="247" t="e">
        <f t="shared" si="256"/>
        <v>#VALUE!</v>
      </c>
      <c r="S224" s="247">
        <v>0</v>
      </c>
      <c r="T224" s="247">
        <v>0</v>
      </c>
      <c r="U224" s="247">
        <f t="shared" si="257"/>
        <v>0</v>
      </c>
      <c r="V224" s="247">
        <v>0</v>
      </c>
      <c r="W224" s="247" t="e">
        <f t="shared" si="258"/>
        <v>#VALUE!</v>
      </c>
      <c r="X224" s="249">
        <v>0</v>
      </c>
      <c r="Y224" s="226"/>
      <c r="Z224" s="227">
        <f t="shared" si="210"/>
        <v>0</v>
      </c>
      <c r="AA224" s="228">
        <f t="shared" si="210"/>
        <v>0</v>
      </c>
      <c r="AB224" s="228">
        <f t="shared" si="210"/>
        <v>0</v>
      </c>
    </row>
    <row r="225" spans="1:28" x14ac:dyDescent="0.3">
      <c r="A225" s="489"/>
      <c r="B225" s="24" t="s">
        <v>31</v>
      </c>
      <c r="C225" s="25" t="s">
        <v>6</v>
      </c>
      <c r="D225" s="26"/>
      <c r="E225" s="29" t="s">
        <v>43</v>
      </c>
      <c r="F225" s="25" t="s">
        <v>44</v>
      </c>
      <c r="G225" s="199" t="s">
        <v>187</v>
      </c>
      <c r="H225" s="199" t="s">
        <v>187</v>
      </c>
      <c r="I225" s="143">
        <v>12</v>
      </c>
      <c r="J225" s="247">
        <v>0</v>
      </c>
      <c r="K225" s="247" t="e">
        <f t="shared" si="282"/>
        <v>#VALUE!</v>
      </c>
      <c r="L225" s="247">
        <v>0</v>
      </c>
      <c r="M225" s="248" t="e">
        <f t="shared" si="283"/>
        <v>#VALUE!</v>
      </c>
      <c r="N225" s="247" t="e">
        <f t="shared" ref="N225" si="284">M225+K225</f>
        <v>#VALUE!</v>
      </c>
      <c r="O225" s="247">
        <v>0</v>
      </c>
      <c r="P225" s="247">
        <f t="shared" si="255"/>
        <v>0</v>
      </c>
      <c r="Q225" s="247">
        <v>0</v>
      </c>
      <c r="R225" s="247" t="e">
        <f t="shared" si="256"/>
        <v>#VALUE!</v>
      </c>
      <c r="S225" s="247" t="e">
        <f t="shared" ref="S225" si="285">R225+P225</f>
        <v>#VALUE!</v>
      </c>
      <c r="T225" s="247">
        <v>0</v>
      </c>
      <c r="U225" s="247">
        <f t="shared" si="257"/>
        <v>0</v>
      </c>
      <c r="V225" s="247">
        <v>0</v>
      </c>
      <c r="W225" s="247" t="e">
        <f t="shared" si="258"/>
        <v>#VALUE!</v>
      </c>
      <c r="X225" s="249" t="e">
        <f t="shared" ref="X225" si="286">W225+U225</f>
        <v>#VALUE!</v>
      </c>
      <c r="Y225" s="226"/>
      <c r="Z225" s="227" t="e">
        <f t="shared" ref="Z225:AB288" si="287">N225+S225+X225</f>
        <v>#VALUE!</v>
      </c>
      <c r="AA225" s="228">
        <f t="shared" si="287"/>
        <v>0</v>
      </c>
      <c r="AB225" s="228" t="e">
        <f t="shared" si="287"/>
        <v>#VALUE!</v>
      </c>
    </row>
    <row r="226" spans="1:28" s="3" customFormat="1" x14ac:dyDescent="0.3">
      <c r="A226" s="489"/>
      <c r="B226" s="24" t="s">
        <v>32</v>
      </c>
      <c r="C226" s="25" t="s">
        <v>6</v>
      </c>
      <c r="D226" s="29"/>
      <c r="E226" s="29" t="s">
        <v>43</v>
      </c>
      <c r="F226" s="25" t="s">
        <v>44</v>
      </c>
      <c r="G226" s="199" t="s">
        <v>187</v>
      </c>
      <c r="H226" s="199" t="s">
        <v>187</v>
      </c>
      <c r="I226" s="143">
        <v>12</v>
      </c>
      <c r="J226" s="247">
        <v>0</v>
      </c>
      <c r="K226" s="247" t="e">
        <f t="shared" si="282"/>
        <v>#VALUE!</v>
      </c>
      <c r="L226" s="247">
        <v>0</v>
      </c>
      <c r="M226" s="248" t="e">
        <f t="shared" si="283"/>
        <v>#VALUE!</v>
      </c>
      <c r="N226" s="247">
        <v>0</v>
      </c>
      <c r="O226" s="247">
        <v>0</v>
      </c>
      <c r="P226" s="247">
        <f t="shared" si="255"/>
        <v>0</v>
      </c>
      <c r="Q226" s="247">
        <v>0</v>
      </c>
      <c r="R226" s="247" t="e">
        <f t="shared" si="256"/>
        <v>#VALUE!</v>
      </c>
      <c r="S226" s="247">
        <v>0</v>
      </c>
      <c r="T226" s="247">
        <v>0</v>
      </c>
      <c r="U226" s="247">
        <f t="shared" si="257"/>
        <v>0</v>
      </c>
      <c r="V226" s="247">
        <v>0</v>
      </c>
      <c r="W226" s="247" t="e">
        <f t="shared" si="258"/>
        <v>#VALUE!</v>
      </c>
      <c r="X226" s="249">
        <v>0</v>
      </c>
      <c r="Y226" s="226"/>
      <c r="Z226" s="227">
        <f t="shared" si="287"/>
        <v>0</v>
      </c>
      <c r="AA226" s="228">
        <f t="shared" si="287"/>
        <v>0</v>
      </c>
      <c r="AB226" s="228">
        <f t="shared" si="287"/>
        <v>0</v>
      </c>
    </row>
    <row r="227" spans="1:28" s="3" customFormat="1" ht="10.5" customHeight="1" x14ac:dyDescent="0.3">
      <c r="A227" s="489"/>
      <c r="B227" s="36"/>
      <c r="C227" s="37"/>
      <c r="D227" s="37"/>
      <c r="E227" s="37"/>
      <c r="F227" s="37"/>
      <c r="G227" s="199" t="s">
        <v>187</v>
      </c>
      <c r="H227" s="199" t="s">
        <v>187</v>
      </c>
      <c r="I227" s="37"/>
      <c r="J227" s="241"/>
      <c r="K227" s="241"/>
      <c r="L227" s="241"/>
      <c r="M227" s="242"/>
      <c r="N227" s="241"/>
      <c r="O227" s="241"/>
      <c r="P227" s="241"/>
      <c r="Q227" s="241"/>
      <c r="R227" s="241"/>
      <c r="S227" s="241"/>
      <c r="T227" s="241"/>
      <c r="U227" s="241"/>
      <c r="V227" s="241"/>
      <c r="W227" s="241"/>
      <c r="X227" s="251"/>
      <c r="Y227" s="244"/>
      <c r="Z227" s="245"/>
      <c r="AA227" s="246"/>
      <c r="AB227" s="246"/>
    </row>
    <row r="228" spans="1:28" ht="10.5" customHeight="1" x14ac:dyDescent="0.3">
      <c r="A228" s="489"/>
      <c r="B228" s="24" t="s">
        <v>28</v>
      </c>
      <c r="C228" s="25" t="s">
        <v>6</v>
      </c>
      <c r="D228" s="26"/>
      <c r="E228" s="29" t="s">
        <v>45</v>
      </c>
      <c r="F228" s="25" t="s">
        <v>46</v>
      </c>
      <c r="G228" s="199" t="s">
        <v>187</v>
      </c>
      <c r="H228" s="199" t="s">
        <v>187</v>
      </c>
      <c r="I228" s="143">
        <v>12</v>
      </c>
      <c r="J228" s="247">
        <v>0</v>
      </c>
      <c r="K228" s="247" t="e">
        <f t="shared" si="282"/>
        <v>#VALUE!</v>
      </c>
      <c r="L228" s="247">
        <v>0</v>
      </c>
      <c r="M228" s="248" t="e">
        <f t="shared" si="283"/>
        <v>#VALUE!</v>
      </c>
      <c r="N228" s="247" t="e">
        <f t="shared" ref="N228" si="288">M228+K228</f>
        <v>#VALUE!</v>
      </c>
      <c r="O228" s="247">
        <v>0</v>
      </c>
      <c r="P228" s="247">
        <f t="shared" si="255"/>
        <v>0</v>
      </c>
      <c r="Q228" s="247">
        <v>0</v>
      </c>
      <c r="R228" s="247" t="e">
        <f t="shared" si="256"/>
        <v>#VALUE!</v>
      </c>
      <c r="S228" s="247" t="e">
        <f t="shared" ref="S228" si="289">R228+P228</f>
        <v>#VALUE!</v>
      </c>
      <c r="T228" s="247">
        <v>0</v>
      </c>
      <c r="U228" s="247">
        <f t="shared" si="257"/>
        <v>0</v>
      </c>
      <c r="V228" s="247">
        <v>0</v>
      </c>
      <c r="W228" s="247" t="e">
        <f t="shared" si="258"/>
        <v>#VALUE!</v>
      </c>
      <c r="X228" s="249" t="e">
        <f t="shared" ref="X228" si="290">W228+U228</f>
        <v>#VALUE!</v>
      </c>
      <c r="Y228" s="226"/>
      <c r="Z228" s="227" t="e">
        <f t="shared" si="287"/>
        <v>#VALUE!</v>
      </c>
      <c r="AA228" s="228">
        <f t="shared" si="287"/>
        <v>0</v>
      </c>
      <c r="AB228" s="228" t="e">
        <f t="shared" si="287"/>
        <v>#VALUE!</v>
      </c>
    </row>
    <row r="229" spans="1:28" x14ac:dyDescent="0.3">
      <c r="A229" s="489"/>
      <c r="B229" s="24" t="s">
        <v>31</v>
      </c>
      <c r="C229" s="25" t="s">
        <v>6</v>
      </c>
      <c r="D229" s="26"/>
      <c r="E229" s="29" t="s">
        <v>45</v>
      </c>
      <c r="F229" s="25" t="s">
        <v>46</v>
      </c>
      <c r="G229" s="199" t="s">
        <v>187</v>
      </c>
      <c r="H229" s="199" t="s">
        <v>187</v>
      </c>
      <c r="I229" s="143">
        <v>12</v>
      </c>
      <c r="J229" s="247">
        <v>0</v>
      </c>
      <c r="K229" s="247" t="e">
        <f t="shared" si="282"/>
        <v>#VALUE!</v>
      </c>
      <c r="L229" s="247">
        <v>0</v>
      </c>
      <c r="M229" s="248" t="e">
        <f t="shared" si="283"/>
        <v>#VALUE!</v>
      </c>
      <c r="N229" s="247">
        <v>0</v>
      </c>
      <c r="O229" s="247">
        <v>0</v>
      </c>
      <c r="P229" s="247">
        <f t="shared" si="255"/>
        <v>0</v>
      </c>
      <c r="Q229" s="247">
        <v>0</v>
      </c>
      <c r="R229" s="247" t="e">
        <f t="shared" si="256"/>
        <v>#VALUE!</v>
      </c>
      <c r="S229" s="247">
        <v>0</v>
      </c>
      <c r="T229" s="247">
        <v>0</v>
      </c>
      <c r="U229" s="247">
        <f t="shared" si="257"/>
        <v>0</v>
      </c>
      <c r="V229" s="247">
        <v>0</v>
      </c>
      <c r="W229" s="247" t="e">
        <f t="shared" si="258"/>
        <v>#VALUE!</v>
      </c>
      <c r="X229" s="249">
        <v>0</v>
      </c>
      <c r="Y229" s="226"/>
      <c r="Z229" s="227">
        <f t="shared" si="287"/>
        <v>0</v>
      </c>
      <c r="AA229" s="228">
        <f t="shared" si="287"/>
        <v>0</v>
      </c>
      <c r="AB229" s="228">
        <f t="shared" si="287"/>
        <v>0</v>
      </c>
    </row>
    <row r="230" spans="1:28" s="3" customFormat="1" x14ac:dyDescent="0.3">
      <c r="A230" s="489"/>
      <c r="B230" s="24" t="s">
        <v>32</v>
      </c>
      <c r="C230" s="25" t="s">
        <v>6</v>
      </c>
      <c r="D230" s="29"/>
      <c r="E230" s="29" t="s">
        <v>45</v>
      </c>
      <c r="F230" s="25" t="s">
        <v>46</v>
      </c>
      <c r="G230" s="199" t="s">
        <v>187</v>
      </c>
      <c r="H230" s="199" t="s">
        <v>187</v>
      </c>
      <c r="I230" s="143">
        <v>12</v>
      </c>
      <c r="J230" s="247">
        <v>0</v>
      </c>
      <c r="K230" s="247" t="e">
        <f t="shared" si="282"/>
        <v>#VALUE!</v>
      </c>
      <c r="L230" s="247">
        <v>0</v>
      </c>
      <c r="M230" s="248" t="e">
        <f t="shared" si="283"/>
        <v>#VALUE!</v>
      </c>
      <c r="N230" s="247">
        <v>0</v>
      </c>
      <c r="O230" s="247">
        <v>0</v>
      </c>
      <c r="P230" s="247">
        <f t="shared" si="255"/>
        <v>0</v>
      </c>
      <c r="Q230" s="247">
        <v>0</v>
      </c>
      <c r="R230" s="247" t="e">
        <f t="shared" si="256"/>
        <v>#VALUE!</v>
      </c>
      <c r="S230" s="247">
        <v>0</v>
      </c>
      <c r="T230" s="247">
        <v>0</v>
      </c>
      <c r="U230" s="247">
        <f t="shared" si="257"/>
        <v>0</v>
      </c>
      <c r="V230" s="247">
        <v>0</v>
      </c>
      <c r="W230" s="247" t="e">
        <f t="shared" si="258"/>
        <v>#VALUE!</v>
      </c>
      <c r="X230" s="249">
        <v>0</v>
      </c>
      <c r="Y230" s="226"/>
      <c r="Z230" s="227">
        <f t="shared" si="287"/>
        <v>0</v>
      </c>
      <c r="AA230" s="228">
        <f t="shared" si="287"/>
        <v>0</v>
      </c>
      <c r="AB230" s="228">
        <f t="shared" si="287"/>
        <v>0</v>
      </c>
    </row>
    <row r="231" spans="1:28" s="3" customFormat="1" ht="8.25" customHeight="1" x14ac:dyDescent="0.3">
      <c r="A231" s="489"/>
      <c r="B231" s="40"/>
      <c r="C231" s="41"/>
      <c r="D231" s="41"/>
      <c r="E231" s="41"/>
      <c r="F231" s="41"/>
      <c r="G231" s="199" t="s">
        <v>187</v>
      </c>
      <c r="H231" s="199" t="s">
        <v>187</v>
      </c>
      <c r="I231" s="41"/>
      <c r="J231" s="241"/>
      <c r="K231" s="241"/>
      <c r="L231" s="241"/>
      <c r="M231" s="242"/>
      <c r="N231" s="241"/>
      <c r="O231" s="241"/>
      <c r="P231" s="241"/>
      <c r="Q231" s="241"/>
      <c r="R231" s="241"/>
      <c r="S231" s="241"/>
      <c r="T231" s="241"/>
      <c r="U231" s="241"/>
      <c r="V231" s="241"/>
      <c r="W231" s="241"/>
      <c r="X231" s="251"/>
      <c r="Y231" s="244"/>
      <c r="Z231" s="245"/>
      <c r="AA231" s="246"/>
      <c r="AB231" s="246"/>
    </row>
    <row r="232" spans="1:28" s="23" customFormat="1" x14ac:dyDescent="0.3">
      <c r="A232" s="489"/>
      <c r="B232" s="24" t="s">
        <v>28</v>
      </c>
      <c r="C232" s="25" t="s">
        <v>6</v>
      </c>
      <c r="D232" s="26"/>
      <c r="E232" s="29" t="s">
        <v>47</v>
      </c>
      <c r="F232" s="25" t="s">
        <v>48</v>
      </c>
      <c r="G232" s="199" t="s">
        <v>187</v>
      </c>
      <c r="H232" s="199" t="s">
        <v>187</v>
      </c>
      <c r="I232" s="143">
        <v>12</v>
      </c>
      <c r="J232" s="247">
        <v>0</v>
      </c>
      <c r="K232" s="247" t="e">
        <f t="shared" si="282"/>
        <v>#VALUE!</v>
      </c>
      <c r="L232" s="247">
        <v>0</v>
      </c>
      <c r="M232" s="248" t="e">
        <f t="shared" si="283"/>
        <v>#VALUE!</v>
      </c>
      <c r="N232" s="247">
        <v>0</v>
      </c>
      <c r="O232" s="247">
        <v>0</v>
      </c>
      <c r="P232" s="247">
        <f t="shared" si="255"/>
        <v>0</v>
      </c>
      <c r="Q232" s="247">
        <v>0</v>
      </c>
      <c r="R232" s="247" t="e">
        <f t="shared" si="256"/>
        <v>#VALUE!</v>
      </c>
      <c r="S232" s="247">
        <v>0</v>
      </c>
      <c r="T232" s="247">
        <v>0</v>
      </c>
      <c r="U232" s="247">
        <f t="shared" si="257"/>
        <v>0</v>
      </c>
      <c r="V232" s="247">
        <v>0</v>
      </c>
      <c r="W232" s="247" t="e">
        <f t="shared" si="258"/>
        <v>#VALUE!</v>
      </c>
      <c r="X232" s="249">
        <v>0</v>
      </c>
      <c r="Y232" s="226"/>
      <c r="Z232" s="227">
        <f t="shared" si="287"/>
        <v>0</v>
      </c>
      <c r="AA232" s="228">
        <f t="shared" si="287"/>
        <v>0</v>
      </c>
      <c r="AB232" s="228">
        <f t="shared" si="287"/>
        <v>0</v>
      </c>
    </row>
    <row r="233" spans="1:28" s="23" customFormat="1" x14ac:dyDescent="0.3">
      <c r="A233" s="489"/>
      <c r="B233" s="24" t="s">
        <v>31</v>
      </c>
      <c r="C233" s="25" t="s">
        <v>6</v>
      </c>
      <c r="D233" s="26"/>
      <c r="E233" s="29" t="s">
        <v>47</v>
      </c>
      <c r="F233" s="25" t="s">
        <v>48</v>
      </c>
      <c r="G233" s="199" t="s">
        <v>187</v>
      </c>
      <c r="H233" s="199" t="s">
        <v>187</v>
      </c>
      <c r="I233" s="143">
        <v>12</v>
      </c>
      <c r="J233" s="247">
        <v>0</v>
      </c>
      <c r="K233" s="247" t="e">
        <f t="shared" si="282"/>
        <v>#VALUE!</v>
      </c>
      <c r="L233" s="247">
        <v>0</v>
      </c>
      <c r="M233" s="248" t="e">
        <f t="shared" si="283"/>
        <v>#VALUE!</v>
      </c>
      <c r="N233" s="247">
        <v>0</v>
      </c>
      <c r="O233" s="247">
        <v>0</v>
      </c>
      <c r="P233" s="247">
        <f t="shared" si="255"/>
        <v>0</v>
      </c>
      <c r="Q233" s="247">
        <v>0</v>
      </c>
      <c r="R233" s="247" t="e">
        <f t="shared" si="256"/>
        <v>#VALUE!</v>
      </c>
      <c r="S233" s="247">
        <v>0</v>
      </c>
      <c r="T233" s="247">
        <v>0</v>
      </c>
      <c r="U233" s="247">
        <f t="shared" si="257"/>
        <v>0</v>
      </c>
      <c r="V233" s="247">
        <v>0</v>
      </c>
      <c r="W233" s="247" t="e">
        <f t="shared" si="258"/>
        <v>#VALUE!</v>
      </c>
      <c r="X233" s="249">
        <v>0</v>
      </c>
      <c r="Y233" s="226"/>
      <c r="Z233" s="227">
        <f t="shared" si="287"/>
        <v>0</v>
      </c>
      <c r="AA233" s="228">
        <f t="shared" si="287"/>
        <v>0</v>
      </c>
      <c r="AB233" s="228">
        <f t="shared" si="287"/>
        <v>0</v>
      </c>
    </row>
    <row r="234" spans="1:28" s="30" customFormat="1" x14ac:dyDescent="0.3">
      <c r="A234" s="489"/>
      <c r="B234" s="24" t="s">
        <v>32</v>
      </c>
      <c r="C234" s="25" t="s">
        <v>6</v>
      </c>
      <c r="D234" s="29"/>
      <c r="E234" s="29" t="s">
        <v>47</v>
      </c>
      <c r="F234" s="25" t="s">
        <v>48</v>
      </c>
      <c r="G234" s="199" t="s">
        <v>187</v>
      </c>
      <c r="H234" s="199" t="s">
        <v>187</v>
      </c>
      <c r="I234" s="143">
        <v>12</v>
      </c>
      <c r="J234" s="247">
        <v>0</v>
      </c>
      <c r="K234" s="247" t="e">
        <f t="shared" si="282"/>
        <v>#VALUE!</v>
      </c>
      <c r="L234" s="247">
        <v>0</v>
      </c>
      <c r="M234" s="248" t="e">
        <f t="shared" si="283"/>
        <v>#VALUE!</v>
      </c>
      <c r="N234" s="247" t="e">
        <f t="shared" ref="N234" si="291">M234+K234</f>
        <v>#VALUE!</v>
      </c>
      <c r="O234" s="247">
        <v>0</v>
      </c>
      <c r="P234" s="247">
        <f t="shared" si="255"/>
        <v>0</v>
      </c>
      <c r="Q234" s="247">
        <v>0</v>
      </c>
      <c r="R234" s="247" t="e">
        <f t="shared" si="256"/>
        <v>#VALUE!</v>
      </c>
      <c r="S234" s="247" t="e">
        <f t="shared" ref="S234" si="292">R234+P234</f>
        <v>#VALUE!</v>
      </c>
      <c r="T234" s="247">
        <v>0</v>
      </c>
      <c r="U234" s="247">
        <f t="shared" si="257"/>
        <v>0</v>
      </c>
      <c r="V234" s="247">
        <v>0</v>
      </c>
      <c r="W234" s="247" t="e">
        <f t="shared" si="258"/>
        <v>#VALUE!</v>
      </c>
      <c r="X234" s="249" t="e">
        <f t="shared" ref="X234" si="293">W234+U234</f>
        <v>#VALUE!</v>
      </c>
      <c r="Y234" s="226"/>
      <c r="Z234" s="227" t="e">
        <f t="shared" si="287"/>
        <v>#VALUE!</v>
      </c>
      <c r="AA234" s="228">
        <f t="shared" si="287"/>
        <v>0</v>
      </c>
      <c r="AB234" s="228" t="e">
        <f t="shared" si="287"/>
        <v>#VALUE!</v>
      </c>
    </row>
    <row r="235" spans="1:28" s="3" customFormat="1" ht="5.25" customHeight="1" x14ac:dyDescent="0.3">
      <c r="A235" s="489"/>
      <c r="B235" s="36"/>
      <c r="C235" s="37"/>
      <c r="D235" s="37"/>
      <c r="E235" s="37"/>
      <c r="F235" s="45"/>
      <c r="G235" s="199" t="s">
        <v>187</v>
      </c>
      <c r="H235" s="199" t="s">
        <v>187</v>
      </c>
      <c r="I235" s="45"/>
      <c r="J235" s="247"/>
      <c r="K235" s="247"/>
      <c r="L235" s="247"/>
      <c r="M235" s="248"/>
      <c r="N235" s="247"/>
      <c r="O235" s="247"/>
      <c r="P235" s="247"/>
      <c r="Q235" s="247"/>
      <c r="R235" s="247"/>
      <c r="S235" s="247"/>
      <c r="T235" s="247"/>
      <c r="U235" s="247"/>
      <c r="V235" s="247"/>
      <c r="W235" s="247"/>
      <c r="X235" s="249"/>
      <c r="Y235" s="250"/>
      <c r="Z235" s="227"/>
      <c r="AA235" s="228"/>
      <c r="AB235" s="228"/>
    </row>
    <row r="236" spans="1:28" x14ac:dyDescent="0.3">
      <c r="A236" s="489"/>
      <c r="B236" s="24" t="s">
        <v>28</v>
      </c>
      <c r="C236" s="25" t="s">
        <v>6</v>
      </c>
      <c r="D236" s="26"/>
      <c r="E236" s="29" t="s">
        <v>49</v>
      </c>
      <c r="F236" s="25" t="s">
        <v>50</v>
      </c>
      <c r="G236" s="199" t="s">
        <v>187</v>
      </c>
      <c r="H236" s="199" t="s">
        <v>187</v>
      </c>
      <c r="I236" s="143">
        <v>12</v>
      </c>
      <c r="J236" s="247">
        <v>0</v>
      </c>
      <c r="K236" s="247" t="e">
        <f t="shared" si="282"/>
        <v>#VALUE!</v>
      </c>
      <c r="L236" s="247">
        <v>0</v>
      </c>
      <c r="M236" s="248" t="e">
        <f t="shared" si="283"/>
        <v>#VALUE!</v>
      </c>
      <c r="N236" s="247">
        <v>0</v>
      </c>
      <c r="O236" s="247">
        <v>0</v>
      </c>
      <c r="P236" s="247">
        <f t="shared" si="255"/>
        <v>0</v>
      </c>
      <c r="Q236" s="247">
        <v>0</v>
      </c>
      <c r="R236" s="247" t="e">
        <f t="shared" si="256"/>
        <v>#VALUE!</v>
      </c>
      <c r="S236" s="247">
        <v>0</v>
      </c>
      <c r="T236" s="247">
        <v>0</v>
      </c>
      <c r="U236" s="247">
        <f t="shared" si="257"/>
        <v>0</v>
      </c>
      <c r="V236" s="247">
        <v>0</v>
      </c>
      <c r="W236" s="247" t="e">
        <f t="shared" si="258"/>
        <v>#VALUE!</v>
      </c>
      <c r="X236" s="249">
        <v>0</v>
      </c>
      <c r="Y236" s="226"/>
      <c r="Z236" s="227">
        <f t="shared" si="287"/>
        <v>0</v>
      </c>
      <c r="AA236" s="228">
        <f t="shared" si="287"/>
        <v>0</v>
      </c>
      <c r="AB236" s="228">
        <f t="shared" si="287"/>
        <v>0</v>
      </c>
    </row>
    <row r="237" spans="1:28" x14ac:dyDescent="0.3">
      <c r="A237" s="489"/>
      <c r="B237" s="24" t="s">
        <v>31</v>
      </c>
      <c r="C237" s="25" t="s">
        <v>6</v>
      </c>
      <c r="D237" s="26"/>
      <c r="E237" s="29" t="s">
        <v>49</v>
      </c>
      <c r="F237" s="25" t="s">
        <v>50</v>
      </c>
      <c r="G237" s="199" t="s">
        <v>187</v>
      </c>
      <c r="H237" s="199" t="s">
        <v>187</v>
      </c>
      <c r="I237" s="143">
        <v>12</v>
      </c>
      <c r="J237" s="247">
        <v>0</v>
      </c>
      <c r="K237" s="247" t="e">
        <f t="shared" si="282"/>
        <v>#VALUE!</v>
      </c>
      <c r="L237" s="247">
        <v>0</v>
      </c>
      <c r="M237" s="248" t="e">
        <f t="shared" si="283"/>
        <v>#VALUE!</v>
      </c>
      <c r="N237" s="247" t="e">
        <f t="shared" ref="N237" si="294">M237+K237</f>
        <v>#VALUE!</v>
      </c>
      <c r="O237" s="247">
        <v>0</v>
      </c>
      <c r="P237" s="247">
        <f t="shared" si="255"/>
        <v>0</v>
      </c>
      <c r="Q237" s="247">
        <v>0</v>
      </c>
      <c r="R237" s="247" t="e">
        <f t="shared" si="256"/>
        <v>#VALUE!</v>
      </c>
      <c r="S237" s="247" t="e">
        <f t="shared" ref="S237" si="295">R237+P237</f>
        <v>#VALUE!</v>
      </c>
      <c r="T237" s="247">
        <v>0</v>
      </c>
      <c r="U237" s="247">
        <f t="shared" si="257"/>
        <v>0</v>
      </c>
      <c r="V237" s="247">
        <v>0</v>
      </c>
      <c r="W237" s="247" t="e">
        <f t="shared" si="258"/>
        <v>#VALUE!</v>
      </c>
      <c r="X237" s="249" t="e">
        <f t="shared" ref="X237" si="296">W237+U237</f>
        <v>#VALUE!</v>
      </c>
      <c r="Y237" s="226"/>
      <c r="Z237" s="227" t="e">
        <f t="shared" si="287"/>
        <v>#VALUE!</v>
      </c>
      <c r="AA237" s="228">
        <f t="shared" si="287"/>
        <v>0</v>
      </c>
      <c r="AB237" s="228" t="e">
        <f t="shared" si="287"/>
        <v>#VALUE!</v>
      </c>
    </row>
    <row r="238" spans="1:28" s="3" customFormat="1" x14ac:dyDescent="0.3">
      <c r="A238" s="489"/>
      <c r="B238" s="24" t="s">
        <v>32</v>
      </c>
      <c r="C238" s="25" t="s">
        <v>6</v>
      </c>
      <c r="D238" s="29"/>
      <c r="E238" s="29" t="s">
        <v>49</v>
      </c>
      <c r="F238" s="25" t="s">
        <v>50</v>
      </c>
      <c r="G238" s="199" t="s">
        <v>187</v>
      </c>
      <c r="H238" s="199" t="s">
        <v>187</v>
      </c>
      <c r="I238" s="143">
        <v>12</v>
      </c>
      <c r="J238" s="247">
        <v>0</v>
      </c>
      <c r="K238" s="247" t="e">
        <f t="shared" si="282"/>
        <v>#VALUE!</v>
      </c>
      <c r="L238" s="247">
        <v>0</v>
      </c>
      <c r="M238" s="248" t="e">
        <f t="shared" si="283"/>
        <v>#VALUE!</v>
      </c>
      <c r="N238" s="247">
        <v>0</v>
      </c>
      <c r="O238" s="247">
        <v>0</v>
      </c>
      <c r="P238" s="247">
        <f t="shared" si="255"/>
        <v>0</v>
      </c>
      <c r="Q238" s="247">
        <v>0</v>
      </c>
      <c r="R238" s="247" t="e">
        <f t="shared" si="256"/>
        <v>#VALUE!</v>
      </c>
      <c r="S238" s="247">
        <v>0</v>
      </c>
      <c r="T238" s="247">
        <v>0</v>
      </c>
      <c r="U238" s="247">
        <f t="shared" si="257"/>
        <v>0</v>
      </c>
      <c r="V238" s="247">
        <v>0</v>
      </c>
      <c r="W238" s="247" t="e">
        <f t="shared" si="258"/>
        <v>#VALUE!</v>
      </c>
      <c r="X238" s="249">
        <v>0</v>
      </c>
      <c r="Y238" s="226"/>
      <c r="Z238" s="227">
        <f t="shared" si="287"/>
        <v>0</v>
      </c>
      <c r="AA238" s="228">
        <f t="shared" si="287"/>
        <v>0</v>
      </c>
      <c r="AB238" s="228">
        <f t="shared" si="287"/>
        <v>0</v>
      </c>
    </row>
    <row r="239" spans="1:28" s="3" customFormat="1" ht="6.75" customHeight="1" x14ac:dyDescent="0.3">
      <c r="A239" s="489"/>
      <c r="B239" s="36"/>
      <c r="C239" s="37"/>
      <c r="D239" s="37"/>
      <c r="E239" s="37"/>
      <c r="F239" s="37"/>
      <c r="G239" s="199" t="s">
        <v>187</v>
      </c>
      <c r="H239" s="199" t="s">
        <v>187</v>
      </c>
      <c r="I239" s="37"/>
      <c r="J239" s="247"/>
      <c r="K239" s="247"/>
      <c r="L239" s="247"/>
      <c r="M239" s="248"/>
      <c r="N239" s="247"/>
      <c r="O239" s="247"/>
      <c r="P239" s="247"/>
      <c r="Q239" s="247"/>
      <c r="R239" s="247"/>
      <c r="S239" s="247"/>
      <c r="T239" s="247"/>
      <c r="U239" s="247"/>
      <c r="V239" s="247"/>
      <c r="W239" s="247"/>
      <c r="X239" s="249"/>
      <c r="Y239" s="250"/>
      <c r="Z239" s="227"/>
      <c r="AA239" s="228"/>
      <c r="AB239" s="228"/>
    </row>
    <row r="240" spans="1:28" x14ac:dyDescent="0.3">
      <c r="A240" s="489"/>
      <c r="B240" s="24" t="s">
        <v>28</v>
      </c>
      <c r="C240" s="25" t="s">
        <v>6</v>
      </c>
      <c r="D240" s="26"/>
      <c r="E240" s="29" t="s">
        <v>51</v>
      </c>
      <c r="F240" s="25" t="s">
        <v>52</v>
      </c>
      <c r="G240" s="199" t="s">
        <v>187</v>
      </c>
      <c r="H240" s="199" t="s">
        <v>187</v>
      </c>
      <c r="I240" s="143">
        <v>12</v>
      </c>
      <c r="J240" s="247">
        <v>0</v>
      </c>
      <c r="K240" s="247" t="e">
        <f t="shared" si="282"/>
        <v>#VALUE!</v>
      </c>
      <c r="L240" s="247">
        <v>0</v>
      </c>
      <c r="M240" s="248" t="e">
        <f t="shared" si="283"/>
        <v>#VALUE!</v>
      </c>
      <c r="N240" s="247" t="e">
        <f t="shared" ref="N240" si="297">M240+K240</f>
        <v>#VALUE!</v>
      </c>
      <c r="O240" s="247">
        <v>0</v>
      </c>
      <c r="P240" s="247">
        <f t="shared" si="255"/>
        <v>0</v>
      </c>
      <c r="Q240" s="247">
        <v>0</v>
      </c>
      <c r="R240" s="247" t="e">
        <f t="shared" si="256"/>
        <v>#VALUE!</v>
      </c>
      <c r="S240" s="247" t="e">
        <f t="shared" ref="S240" si="298">R240+P240</f>
        <v>#VALUE!</v>
      </c>
      <c r="T240" s="247">
        <v>0</v>
      </c>
      <c r="U240" s="247">
        <f t="shared" si="257"/>
        <v>0</v>
      </c>
      <c r="V240" s="247">
        <v>0</v>
      </c>
      <c r="W240" s="247" t="e">
        <f t="shared" si="258"/>
        <v>#VALUE!</v>
      </c>
      <c r="X240" s="249" t="e">
        <f t="shared" ref="X240" si="299">W240+U240</f>
        <v>#VALUE!</v>
      </c>
      <c r="Y240" s="226"/>
      <c r="Z240" s="227" t="e">
        <f t="shared" si="287"/>
        <v>#VALUE!</v>
      </c>
      <c r="AA240" s="228">
        <f t="shared" si="287"/>
        <v>0</v>
      </c>
      <c r="AB240" s="228" t="e">
        <f t="shared" si="287"/>
        <v>#VALUE!</v>
      </c>
    </row>
    <row r="241" spans="1:28" x14ac:dyDescent="0.3">
      <c r="A241" s="489"/>
      <c r="B241" s="24" t="s">
        <v>31</v>
      </c>
      <c r="C241" s="25" t="s">
        <v>6</v>
      </c>
      <c r="D241" s="26"/>
      <c r="E241" s="29" t="s">
        <v>51</v>
      </c>
      <c r="F241" s="25" t="s">
        <v>52</v>
      </c>
      <c r="G241" s="199" t="s">
        <v>187</v>
      </c>
      <c r="H241" s="199" t="s">
        <v>187</v>
      </c>
      <c r="I241" s="143">
        <v>12</v>
      </c>
      <c r="J241" s="247">
        <v>0</v>
      </c>
      <c r="K241" s="247" t="e">
        <f t="shared" si="282"/>
        <v>#VALUE!</v>
      </c>
      <c r="L241" s="247">
        <v>0</v>
      </c>
      <c r="M241" s="248" t="e">
        <f t="shared" si="283"/>
        <v>#VALUE!</v>
      </c>
      <c r="N241" s="247">
        <v>0</v>
      </c>
      <c r="O241" s="247">
        <v>0</v>
      </c>
      <c r="P241" s="247">
        <f t="shared" si="255"/>
        <v>0</v>
      </c>
      <c r="Q241" s="247">
        <v>0</v>
      </c>
      <c r="R241" s="247" t="e">
        <f t="shared" si="256"/>
        <v>#VALUE!</v>
      </c>
      <c r="S241" s="247">
        <v>0</v>
      </c>
      <c r="T241" s="247">
        <v>0</v>
      </c>
      <c r="U241" s="247">
        <f t="shared" si="257"/>
        <v>0</v>
      </c>
      <c r="V241" s="247">
        <v>0</v>
      </c>
      <c r="W241" s="247" t="e">
        <f t="shared" si="258"/>
        <v>#VALUE!</v>
      </c>
      <c r="X241" s="249">
        <v>0</v>
      </c>
      <c r="Y241" s="226"/>
      <c r="Z241" s="227">
        <f t="shared" si="287"/>
        <v>0</v>
      </c>
      <c r="AA241" s="228">
        <f t="shared" si="287"/>
        <v>0</v>
      </c>
      <c r="AB241" s="228">
        <f t="shared" si="287"/>
        <v>0</v>
      </c>
    </row>
    <row r="242" spans="1:28" s="3" customFormat="1" x14ac:dyDescent="0.3">
      <c r="A242" s="489"/>
      <c r="B242" s="24" t="s">
        <v>32</v>
      </c>
      <c r="C242" s="25" t="s">
        <v>6</v>
      </c>
      <c r="D242" s="29"/>
      <c r="E242" s="29" t="s">
        <v>51</v>
      </c>
      <c r="F242" s="25" t="s">
        <v>52</v>
      </c>
      <c r="G242" s="199" t="s">
        <v>187</v>
      </c>
      <c r="H242" s="199" t="s">
        <v>187</v>
      </c>
      <c r="I242" s="143">
        <v>12</v>
      </c>
      <c r="J242" s="247">
        <v>0</v>
      </c>
      <c r="K242" s="247" t="e">
        <f t="shared" si="282"/>
        <v>#VALUE!</v>
      </c>
      <c r="L242" s="247">
        <v>0</v>
      </c>
      <c r="M242" s="248" t="e">
        <f t="shared" si="283"/>
        <v>#VALUE!</v>
      </c>
      <c r="N242" s="247">
        <v>0</v>
      </c>
      <c r="O242" s="247">
        <v>0</v>
      </c>
      <c r="P242" s="247">
        <f t="shared" si="255"/>
        <v>0</v>
      </c>
      <c r="Q242" s="247">
        <v>0</v>
      </c>
      <c r="R242" s="247" t="e">
        <f t="shared" si="256"/>
        <v>#VALUE!</v>
      </c>
      <c r="S242" s="247">
        <v>0</v>
      </c>
      <c r="T242" s="247">
        <v>0</v>
      </c>
      <c r="U242" s="247">
        <f t="shared" si="257"/>
        <v>0</v>
      </c>
      <c r="V242" s="247">
        <v>0</v>
      </c>
      <c r="W242" s="247" t="e">
        <f t="shared" si="258"/>
        <v>#VALUE!</v>
      </c>
      <c r="X242" s="249">
        <v>0</v>
      </c>
      <c r="Y242" s="226"/>
      <c r="Z242" s="227">
        <f t="shared" si="287"/>
        <v>0</v>
      </c>
      <c r="AA242" s="228">
        <f t="shared" si="287"/>
        <v>0</v>
      </c>
      <c r="AB242" s="228">
        <f t="shared" si="287"/>
        <v>0</v>
      </c>
    </row>
    <row r="243" spans="1:28" s="3" customFormat="1" ht="6.75" customHeight="1" x14ac:dyDescent="0.3">
      <c r="A243" s="489"/>
      <c r="B243" s="36"/>
      <c r="C243" s="37"/>
      <c r="D243" s="37"/>
      <c r="E243" s="37"/>
      <c r="F243" s="37"/>
      <c r="G243" s="199" t="s">
        <v>187</v>
      </c>
      <c r="H243" s="199" t="s">
        <v>187</v>
      </c>
      <c r="I243" s="37"/>
      <c r="J243" s="247"/>
      <c r="K243" s="247"/>
      <c r="L243" s="247"/>
      <c r="M243" s="248"/>
      <c r="N243" s="247"/>
      <c r="O243" s="247"/>
      <c r="P243" s="247"/>
      <c r="Q243" s="247"/>
      <c r="R243" s="247"/>
      <c r="S243" s="247"/>
      <c r="T243" s="247"/>
      <c r="U243" s="247"/>
      <c r="V243" s="247"/>
      <c r="W243" s="247"/>
      <c r="X243" s="249"/>
      <c r="Y243" s="250"/>
      <c r="Z243" s="227"/>
      <c r="AA243" s="228"/>
      <c r="AB243" s="228"/>
    </row>
    <row r="244" spans="1:28" x14ac:dyDescent="0.3">
      <c r="A244" s="489"/>
      <c r="B244" s="24" t="s">
        <v>28</v>
      </c>
      <c r="C244" s="25" t="s">
        <v>6</v>
      </c>
      <c r="D244" s="26"/>
      <c r="E244" s="29" t="s">
        <v>53</v>
      </c>
      <c r="F244" s="25" t="s">
        <v>54</v>
      </c>
      <c r="G244" s="199" t="s">
        <v>187</v>
      </c>
      <c r="H244" s="199" t="s">
        <v>187</v>
      </c>
      <c r="I244" s="143">
        <v>12</v>
      </c>
      <c r="J244" s="247">
        <v>0</v>
      </c>
      <c r="K244" s="247" t="e">
        <f t="shared" si="282"/>
        <v>#VALUE!</v>
      </c>
      <c r="L244" s="247">
        <v>0</v>
      </c>
      <c r="M244" s="248" t="e">
        <f t="shared" si="283"/>
        <v>#VALUE!</v>
      </c>
      <c r="N244" s="247">
        <v>0</v>
      </c>
      <c r="O244" s="247">
        <v>0</v>
      </c>
      <c r="P244" s="247">
        <f t="shared" si="255"/>
        <v>0</v>
      </c>
      <c r="Q244" s="247">
        <v>0</v>
      </c>
      <c r="R244" s="247" t="e">
        <f t="shared" si="256"/>
        <v>#VALUE!</v>
      </c>
      <c r="S244" s="247">
        <v>0</v>
      </c>
      <c r="T244" s="247">
        <v>0</v>
      </c>
      <c r="U244" s="247">
        <f t="shared" si="257"/>
        <v>0</v>
      </c>
      <c r="V244" s="247">
        <v>0</v>
      </c>
      <c r="W244" s="247" t="e">
        <f t="shared" si="258"/>
        <v>#VALUE!</v>
      </c>
      <c r="X244" s="249">
        <v>0</v>
      </c>
      <c r="Y244" s="226"/>
      <c r="Z244" s="227">
        <f t="shared" si="287"/>
        <v>0</v>
      </c>
      <c r="AA244" s="228">
        <f t="shared" si="287"/>
        <v>0</v>
      </c>
      <c r="AB244" s="228">
        <f t="shared" si="287"/>
        <v>0</v>
      </c>
    </row>
    <row r="245" spans="1:28" x14ac:dyDescent="0.3">
      <c r="A245" s="489"/>
      <c r="B245" s="24" t="s">
        <v>31</v>
      </c>
      <c r="C245" s="25" t="s">
        <v>6</v>
      </c>
      <c r="D245" s="26"/>
      <c r="E245" s="29" t="s">
        <v>53</v>
      </c>
      <c r="F245" s="25" t="s">
        <v>54</v>
      </c>
      <c r="G245" s="199" t="s">
        <v>187</v>
      </c>
      <c r="H245" s="199" t="s">
        <v>187</v>
      </c>
      <c r="I245" s="143">
        <v>12</v>
      </c>
      <c r="J245" s="247">
        <v>0</v>
      </c>
      <c r="K245" s="247" t="e">
        <f t="shared" si="282"/>
        <v>#VALUE!</v>
      </c>
      <c r="L245" s="247">
        <v>0</v>
      </c>
      <c r="M245" s="248" t="e">
        <f t="shared" si="283"/>
        <v>#VALUE!</v>
      </c>
      <c r="N245" s="247">
        <v>0</v>
      </c>
      <c r="O245" s="247">
        <v>0</v>
      </c>
      <c r="P245" s="247">
        <f t="shared" si="255"/>
        <v>0</v>
      </c>
      <c r="Q245" s="247">
        <v>0</v>
      </c>
      <c r="R245" s="247" t="e">
        <f t="shared" si="256"/>
        <v>#VALUE!</v>
      </c>
      <c r="S245" s="247">
        <v>0</v>
      </c>
      <c r="T245" s="247">
        <v>0</v>
      </c>
      <c r="U245" s="247">
        <f t="shared" si="257"/>
        <v>0</v>
      </c>
      <c r="V245" s="247">
        <v>0</v>
      </c>
      <c r="W245" s="247" t="e">
        <f t="shared" si="258"/>
        <v>#VALUE!</v>
      </c>
      <c r="X245" s="249">
        <v>0</v>
      </c>
      <c r="Y245" s="226"/>
      <c r="Z245" s="227">
        <f t="shared" si="287"/>
        <v>0</v>
      </c>
      <c r="AA245" s="228">
        <f t="shared" si="287"/>
        <v>0</v>
      </c>
      <c r="AB245" s="228">
        <f t="shared" si="287"/>
        <v>0</v>
      </c>
    </row>
    <row r="246" spans="1:28" s="3" customFormat="1" x14ac:dyDescent="0.3">
      <c r="A246" s="489"/>
      <c r="B246" s="24" t="s">
        <v>32</v>
      </c>
      <c r="C246" s="25" t="s">
        <v>6</v>
      </c>
      <c r="D246" s="29"/>
      <c r="E246" s="29" t="s">
        <v>53</v>
      </c>
      <c r="F246" s="25" t="s">
        <v>54</v>
      </c>
      <c r="G246" s="199" t="s">
        <v>187</v>
      </c>
      <c r="H246" s="199" t="s">
        <v>187</v>
      </c>
      <c r="I246" s="143">
        <v>12</v>
      </c>
      <c r="J246" s="247">
        <v>0</v>
      </c>
      <c r="K246" s="247" t="e">
        <f t="shared" si="282"/>
        <v>#VALUE!</v>
      </c>
      <c r="L246" s="247">
        <v>0</v>
      </c>
      <c r="M246" s="248" t="e">
        <f t="shared" si="283"/>
        <v>#VALUE!</v>
      </c>
      <c r="N246" s="247" t="e">
        <f t="shared" ref="N246" si="300">M246+K246</f>
        <v>#VALUE!</v>
      </c>
      <c r="O246" s="247">
        <v>0</v>
      </c>
      <c r="P246" s="247">
        <f t="shared" si="255"/>
        <v>0</v>
      </c>
      <c r="Q246" s="247">
        <v>0</v>
      </c>
      <c r="R246" s="247" t="e">
        <f t="shared" si="256"/>
        <v>#VALUE!</v>
      </c>
      <c r="S246" s="247" t="e">
        <f t="shared" ref="S246" si="301">R246+P246</f>
        <v>#VALUE!</v>
      </c>
      <c r="T246" s="247">
        <v>0</v>
      </c>
      <c r="U246" s="247">
        <f t="shared" si="257"/>
        <v>0</v>
      </c>
      <c r="V246" s="247">
        <v>0</v>
      </c>
      <c r="W246" s="247" t="e">
        <f t="shared" si="258"/>
        <v>#VALUE!</v>
      </c>
      <c r="X246" s="249" t="e">
        <f t="shared" ref="X246" si="302">W246+U246</f>
        <v>#VALUE!</v>
      </c>
      <c r="Y246" s="226"/>
      <c r="Z246" s="227" t="e">
        <f t="shared" si="287"/>
        <v>#VALUE!</v>
      </c>
      <c r="AA246" s="228">
        <f t="shared" si="287"/>
        <v>0</v>
      </c>
      <c r="AB246" s="228" t="e">
        <f t="shared" si="287"/>
        <v>#VALUE!</v>
      </c>
    </row>
    <row r="247" spans="1:28" s="3" customFormat="1" ht="8.25" customHeight="1" x14ac:dyDescent="0.3">
      <c r="A247" s="489"/>
      <c r="B247" s="40"/>
      <c r="C247" s="41"/>
      <c r="D247" s="41"/>
      <c r="E247" s="41"/>
      <c r="F247" s="41"/>
      <c r="G247" s="199" t="s">
        <v>187</v>
      </c>
      <c r="H247" s="199" t="s">
        <v>187</v>
      </c>
      <c r="I247" s="41"/>
      <c r="J247" s="241"/>
      <c r="K247" s="241"/>
      <c r="L247" s="241"/>
      <c r="M247" s="242"/>
      <c r="N247" s="241"/>
      <c r="O247" s="241"/>
      <c r="P247" s="241"/>
      <c r="Q247" s="241"/>
      <c r="R247" s="241"/>
      <c r="S247" s="241"/>
      <c r="T247" s="241"/>
      <c r="U247" s="241"/>
      <c r="V247" s="241"/>
      <c r="W247" s="241"/>
      <c r="X247" s="251"/>
      <c r="Y247" s="244"/>
      <c r="Z247" s="245"/>
      <c r="AA247" s="246"/>
      <c r="AB247" s="246"/>
    </row>
    <row r="248" spans="1:28" s="23" customFormat="1" x14ac:dyDescent="0.3">
      <c r="A248" s="489"/>
      <c r="B248" s="24" t="s">
        <v>28</v>
      </c>
      <c r="C248" s="25" t="s">
        <v>6</v>
      </c>
      <c r="D248" s="26"/>
      <c r="E248" s="29" t="s">
        <v>55</v>
      </c>
      <c r="F248" s="25" t="s">
        <v>56</v>
      </c>
      <c r="G248" s="199" t="s">
        <v>187</v>
      </c>
      <c r="H248" s="199" t="s">
        <v>187</v>
      </c>
      <c r="I248" s="143">
        <v>12</v>
      </c>
      <c r="J248" s="247">
        <v>0</v>
      </c>
      <c r="K248" s="247" t="e">
        <f t="shared" si="282"/>
        <v>#VALUE!</v>
      </c>
      <c r="L248" s="247">
        <v>0</v>
      </c>
      <c r="M248" s="248" t="e">
        <f t="shared" si="283"/>
        <v>#VALUE!</v>
      </c>
      <c r="N248" s="247">
        <v>0</v>
      </c>
      <c r="O248" s="247">
        <v>0</v>
      </c>
      <c r="P248" s="247">
        <f t="shared" si="255"/>
        <v>0</v>
      </c>
      <c r="Q248" s="247">
        <v>0</v>
      </c>
      <c r="R248" s="247" t="e">
        <f t="shared" si="256"/>
        <v>#VALUE!</v>
      </c>
      <c r="S248" s="247">
        <v>0</v>
      </c>
      <c r="T248" s="247">
        <v>0</v>
      </c>
      <c r="U248" s="247">
        <f t="shared" si="257"/>
        <v>0</v>
      </c>
      <c r="V248" s="247">
        <v>0</v>
      </c>
      <c r="W248" s="247" t="e">
        <f t="shared" si="258"/>
        <v>#VALUE!</v>
      </c>
      <c r="X248" s="249">
        <v>0</v>
      </c>
      <c r="Y248" s="226"/>
      <c r="Z248" s="227">
        <f t="shared" si="287"/>
        <v>0</v>
      </c>
      <c r="AA248" s="228">
        <f t="shared" si="287"/>
        <v>0</v>
      </c>
      <c r="AB248" s="228">
        <f t="shared" si="287"/>
        <v>0</v>
      </c>
    </row>
    <row r="249" spans="1:28" s="23" customFormat="1" x14ac:dyDescent="0.3">
      <c r="A249" s="489"/>
      <c r="B249" s="24" t="s">
        <v>31</v>
      </c>
      <c r="C249" s="25" t="s">
        <v>6</v>
      </c>
      <c r="D249" s="26"/>
      <c r="E249" s="29" t="s">
        <v>55</v>
      </c>
      <c r="F249" s="25" t="s">
        <v>56</v>
      </c>
      <c r="G249" s="199" t="s">
        <v>187</v>
      </c>
      <c r="H249" s="199" t="s">
        <v>187</v>
      </c>
      <c r="I249" s="143">
        <v>12</v>
      </c>
      <c r="J249" s="247">
        <v>0</v>
      </c>
      <c r="K249" s="247" t="e">
        <f t="shared" si="282"/>
        <v>#VALUE!</v>
      </c>
      <c r="L249" s="247">
        <v>0</v>
      </c>
      <c r="M249" s="248" t="e">
        <f t="shared" si="283"/>
        <v>#VALUE!</v>
      </c>
      <c r="N249" s="247" t="e">
        <f t="shared" ref="N249" si="303">M249+K249</f>
        <v>#VALUE!</v>
      </c>
      <c r="O249" s="247">
        <v>0</v>
      </c>
      <c r="P249" s="247">
        <f t="shared" si="255"/>
        <v>0</v>
      </c>
      <c r="Q249" s="247">
        <v>0</v>
      </c>
      <c r="R249" s="247" t="e">
        <f t="shared" si="256"/>
        <v>#VALUE!</v>
      </c>
      <c r="S249" s="247" t="e">
        <f t="shared" ref="S249" si="304">R249+P249</f>
        <v>#VALUE!</v>
      </c>
      <c r="T249" s="247">
        <v>0</v>
      </c>
      <c r="U249" s="247">
        <f t="shared" si="257"/>
        <v>0</v>
      </c>
      <c r="V249" s="247">
        <v>0</v>
      </c>
      <c r="W249" s="247" t="e">
        <f t="shared" si="258"/>
        <v>#VALUE!</v>
      </c>
      <c r="X249" s="249" t="e">
        <f t="shared" ref="X249" si="305">W249+U249</f>
        <v>#VALUE!</v>
      </c>
      <c r="Y249" s="226"/>
      <c r="Z249" s="227" t="e">
        <f t="shared" si="287"/>
        <v>#VALUE!</v>
      </c>
      <c r="AA249" s="228">
        <f t="shared" si="287"/>
        <v>0</v>
      </c>
      <c r="AB249" s="228" t="e">
        <f t="shared" si="287"/>
        <v>#VALUE!</v>
      </c>
    </row>
    <row r="250" spans="1:28" s="30" customFormat="1" x14ac:dyDescent="0.3">
      <c r="A250" s="489"/>
      <c r="B250" s="24" t="s">
        <v>32</v>
      </c>
      <c r="C250" s="25" t="s">
        <v>6</v>
      </c>
      <c r="D250" s="29"/>
      <c r="E250" s="29" t="s">
        <v>55</v>
      </c>
      <c r="F250" s="25" t="s">
        <v>56</v>
      </c>
      <c r="G250" s="199" t="s">
        <v>187</v>
      </c>
      <c r="H250" s="199" t="s">
        <v>187</v>
      </c>
      <c r="I250" s="143">
        <v>12</v>
      </c>
      <c r="J250" s="247">
        <v>0</v>
      </c>
      <c r="K250" s="247" t="e">
        <f t="shared" si="282"/>
        <v>#VALUE!</v>
      </c>
      <c r="L250" s="247">
        <v>0</v>
      </c>
      <c r="M250" s="248" t="e">
        <f t="shared" si="283"/>
        <v>#VALUE!</v>
      </c>
      <c r="N250" s="247">
        <v>0</v>
      </c>
      <c r="O250" s="247">
        <v>0</v>
      </c>
      <c r="P250" s="247">
        <f t="shared" si="255"/>
        <v>0</v>
      </c>
      <c r="Q250" s="247">
        <v>0</v>
      </c>
      <c r="R250" s="247" t="e">
        <f t="shared" si="256"/>
        <v>#VALUE!</v>
      </c>
      <c r="S250" s="247">
        <v>0</v>
      </c>
      <c r="T250" s="247">
        <v>0</v>
      </c>
      <c r="U250" s="247">
        <f t="shared" si="257"/>
        <v>0</v>
      </c>
      <c r="V250" s="247">
        <v>0</v>
      </c>
      <c r="W250" s="247" t="e">
        <f t="shared" si="258"/>
        <v>#VALUE!</v>
      </c>
      <c r="X250" s="249">
        <v>0</v>
      </c>
      <c r="Y250" s="226"/>
      <c r="Z250" s="227">
        <f t="shared" si="287"/>
        <v>0</v>
      </c>
      <c r="AA250" s="228">
        <f t="shared" si="287"/>
        <v>0</v>
      </c>
      <c r="AB250" s="228">
        <f t="shared" si="287"/>
        <v>0</v>
      </c>
    </row>
    <row r="251" spans="1:28" s="3" customFormat="1" ht="6.75" customHeight="1" x14ac:dyDescent="0.3">
      <c r="A251" s="489"/>
      <c r="B251" s="36"/>
      <c r="C251" s="37"/>
      <c r="D251" s="37"/>
      <c r="E251" s="37"/>
      <c r="F251" s="37"/>
      <c r="G251" s="199" t="s">
        <v>187</v>
      </c>
      <c r="H251" s="199" t="s">
        <v>187</v>
      </c>
      <c r="I251" s="37"/>
      <c r="J251" s="247"/>
      <c r="K251" s="247"/>
      <c r="L251" s="247"/>
      <c r="M251" s="248"/>
      <c r="N251" s="247"/>
      <c r="O251" s="247"/>
      <c r="P251" s="247"/>
      <c r="Q251" s="247"/>
      <c r="R251" s="247"/>
      <c r="S251" s="247"/>
      <c r="T251" s="247"/>
      <c r="U251" s="247"/>
      <c r="V251" s="247"/>
      <c r="W251" s="247"/>
      <c r="X251" s="249"/>
      <c r="Y251" s="250"/>
      <c r="Z251" s="227"/>
      <c r="AA251" s="228"/>
      <c r="AB251" s="228"/>
    </row>
    <row r="252" spans="1:28" ht="20.399999999999999" x14ac:dyDescent="0.3">
      <c r="A252" s="489"/>
      <c r="B252" s="24" t="s">
        <v>28</v>
      </c>
      <c r="C252" s="25" t="s">
        <v>6</v>
      </c>
      <c r="D252" s="26"/>
      <c r="E252" s="29" t="s">
        <v>57</v>
      </c>
      <c r="F252" s="44" t="s">
        <v>58</v>
      </c>
      <c r="G252" s="199" t="s">
        <v>187</v>
      </c>
      <c r="H252" s="199" t="s">
        <v>187</v>
      </c>
      <c r="I252" s="143">
        <v>12</v>
      </c>
      <c r="J252" s="247">
        <v>0</v>
      </c>
      <c r="K252" s="247" t="e">
        <f t="shared" si="282"/>
        <v>#VALUE!</v>
      </c>
      <c r="L252" s="247">
        <v>0</v>
      </c>
      <c r="M252" s="248" t="e">
        <f t="shared" si="283"/>
        <v>#VALUE!</v>
      </c>
      <c r="N252" s="247" t="e">
        <f t="shared" ref="N252" si="306">M252+K252</f>
        <v>#VALUE!</v>
      </c>
      <c r="O252" s="247">
        <v>0</v>
      </c>
      <c r="P252" s="247">
        <f t="shared" si="255"/>
        <v>0</v>
      </c>
      <c r="Q252" s="247">
        <v>0</v>
      </c>
      <c r="R252" s="247" t="e">
        <f t="shared" si="256"/>
        <v>#VALUE!</v>
      </c>
      <c r="S252" s="247" t="e">
        <f t="shared" ref="S252" si="307">R252+P252</f>
        <v>#VALUE!</v>
      </c>
      <c r="T252" s="247">
        <v>0</v>
      </c>
      <c r="U252" s="247">
        <f t="shared" si="257"/>
        <v>0</v>
      </c>
      <c r="V252" s="247">
        <v>0</v>
      </c>
      <c r="W252" s="247" t="e">
        <f t="shared" si="258"/>
        <v>#VALUE!</v>
      </c>
      <c r="X252" s="249" t="e">
        <f t="shared" ref="X252" si="308">W252+U252</f>
        <v>#VALUE!</v>
      </c>
      <c r="Y252" s="226"/>
      <c r="Z252" s="227" t="e">
        <f t="shared" si="287"/>
        <v>#VALUE!</v>
      </c>
      <c r="AA252" s="228">
        <f t="shared" si="287"/>
        <v>0</v>
      </c>
      <c r="AB252" s="228" t="e">
        <f t="shared" si="287"/>
        <v>#VALUE!</v>
      </c>
    </row>
    <row r="253" spans="1:28" ht="20.399999999999999" x14ac:dyDescent="0.3">
      <c r="A253" s="489"/>
      <c r="B253" s="24" t="s">
        <v>31</v>
      </c>
      <c r="C253" s="25" t="s">
        <v>6</v>
      </c>
      <c r="D253" s="26"/>
      <c r="E253" s="29" t="s">
        <v>57</v>
      </c>
      <c r="F253" s="44" t="s">
        <v>58</v>
      </c>
      <c r="G253" s="199" t="s">
        <v>187</v>
      </c>
      <c r="H253" s="199" t="s">
        <v>187</v>
      </c>
      <c r="I253" s="143">
        <v>12</v>
      </c>
      <c r="J253" s="247">
        <v>0</v>
      </c>
      <c r="K253" s="247" t="e">
        <f t="shared" si="282"/>
        <v>#VALUE!</v>
      </c>
      <c r="L253" s="247">
        <v>0</v>
      </c>
      <c r="M253" s="248" t="e">
        <f t="shared" si="283"/>
        <v>#VALUE!</v>
      </c>
      <c r="N253" s="247">
        <v>0</v>
      </c>
      <c r="O253" s="247">
        <v>0</v>
      </c>
      <c r="P253" s="247">
        <f t="shared" si="255"/>
        <v>0</v>
      </c>
      <c r="Q253" s="247">
        <v>0</v>
      </c>
      <c r="R253" s="247" t="e">
        <f t="shared" si="256"/>
        <v>#VALUE!</v>
      </c>
      <c r="S253" s="247">
        <v>0</v>
      </c>
      <c r="T253" s="247">
        <v>0</v>
      </c>
      <c r="U253" s="247">
        <f t="shared" si="257"/>
        <v>0</v>
      </c>
      <c r="V253" s="247">
        <v>0</v>
      </c>
      <c r="W253" s="247" t="e">
        <f t="shared" si="258"/>
        <v>#VALUE!</v>
      </c>
      <c r="X253" s="249">
        <v>0</v>
      </c>
      <c r="Y253" s="226"/>
      <c r="Z253" s="227">
        <f t="shared" si="287"/>
        <v>0</v>
      </c>
      <c r="AA253" s="228">
        <f t="shared" si="287"/>
        <v>0</v>
      </c>
      <c r="AB253" s="228">
        <f t="shared" si="287"/>
        <v>0</v>
      </c>
    </row>
    <row r="254" spans="1:28" s="3" customFormat="1" ht="20.399999999999999" x14ac:dyDescent="0.3">
      <c r="A254" s="489"/>
      <c r="B254" s="24" t="s">
        <v>32</v>
      </c>
      <c r="C254" s="25" t="s">
        <v>6</v>
      </c>
      <c r="D254" s="29"/>
      <c r="E254" s="29" t="s">
        <v>57</v>
      </c>
      <c r="F254" s="44" t="s">
        <v>58</v>
      </c>
      <c r="G254" s="199" t="s">
        <v>187</v>
      </c>
      <c r="H254" s="199" t="s">
        <v>187</v>
      </c>
      <c r="I254" s="143">
        <v>12</v>
      </c>
      <c r="J254" s="247">
        <v>0</v>
      </c>
      <c r="K254" s="247" t="e">
        <f t="shared" si="282"/>
        <v>#VALUE!</v>
      </c>
      <c r="L254" s="247">
        <v>0</v>
      </c>
      <c r="M254" s="248" t="e">
        <f t="shared" si="283"/>
        <v>#VALUE!</v>
      </c>
      <c r="N254" s="247">
        <v>0</v>
      </c>
      <c r="O254" s="247">
        <v>0</v>
      </c>
      <c r="P254" s="247">
        <f t="shared" si="255"/>
        <v>0</v>
      </c>
      <c r="Q254" s="247">
        <v>0</v>
      </c>
      <c r="R254" s="247" t="e">
        <f t="shared" si="256"/>
        <v>#VALUE!</v>
      </c>
      <c r="S254" s="247">
        <v>0</v>
      </c>
      <c r="T254" s="247">
        <v>0</v>
      </c>
      <c r="U254" s="247">
        <f t="shared" si="257"/>
        <v>0</v>
      </c>
      <c r="V254" s="247">
        <v>0</v>
      </c>
      <c r="W254" s="247" t="e">
        <f t="shared" si="258"/>
        <v>#VALUE!</v>
      </c>
      <c r="X254" s="249">
        <v>0</v>
      </c>
      <c r="Y254" s="226"/>
      <c r="Z254" s="227">
        <f t="shared" si="287"/>
        <v>0</v>
      </c>
      <c r="AA254" s="228">
        <f t="shared" si="287"/>
        <v>0</v>
      </c>
      <c r="AB254" s="228">
        <f t="shared" si="287"/>
        <v>0</v>
      </c>
    </row>
    <row r="255" spans="1:28" s="3" customFormat="1" ht="6.75" customHeight="1" x14ac:dyDescent="0.3">
      <c r="A255" s="489"/>
      <c r="B255" s="36"/>
      <c r="C255" s="37"/>
      <c r="D255" s="37"/>
      <c r="E255" s="37"/>
      <c r="F255" s="37"/>
      <c r="G255" s="199" t="s">
        <v>187</v>
      </c>
      <c r="H255" s="199" t="s">
        <v>187</v>
      </c>
      <c r="I255" s="37"/>
      <c r="J255" s="247"/>
      <c r="K255" s="247"/>
      <c r="L255" s="247"/>
      <c r="M255" s="248"/>
      <c r="N255" s="247"/>
      <c r="O255" s="247"/>
      <c r="P255" s="247"/>
      <c r="Q255" s="247"/>
      <c r="R255" s="247"/>
      <c r="S255" s="247"/>
      <c r="T255" s="247"/>
      <c r="U255" s="247"/>
      <c r="V255" s="247"/>
      <c r="W255" s="247"/>
      <c r="X255" s="249"/>
      <c r="Y255" s="250"/>
      <c r="Z255" s="227"/>
      <c r="AA255" s="228"/>
      <c r="AB255" s="228"/>
    </row>
    <row r="256" spans="1:28" ht="20.399999999999999" x14ac:dyDescent="0.3">
      <c r="A256" s="489"/>
      <c r="B256" s="24" t="s">
        <v>28</v>
      </c>
      <c r="C256" s="25" t="s">
        <v>6</v>
      </c>
      <c r="D256" s="26"/>
      <c r="E256" s="29" t="s">
        <v>59</v>
      </c>
      <c r="F256" s="44" t="s">
        <v>60</v>
      </c>
      <c r="G256" s="199" t="s">
        <v>187</v>
      </c>
      <c r="H256" s="199" t="s">
        <v>187</v>
      </c>
      <c r="I256" s="143">
        <v>12</v>
      </c>
      <c r="J256" s="247">
        <v>0</v>
      </c>
      <c r="K256" s="247" t="e">
        <f t="shared" si="282"/>
        <v>#VALUE!</v>
      </c>
      <c r="L256" s="247">
        <v>0</v>
      </c>
      <c r="M256" s="248" t="e">
        <f t="shared" si="283"/>
        <v>#VALUE!</v>
      </c>
      <c r="N256" s="247">
        <v>0</v>
      </c>
      <c r="O256" s="247">
        <v>0</v>
      </c>
      <c r="P256" s="247">
        <f t="shared" si="255"/>
        <v>0</v>
      </c>
      <c r="Q256" s="247">
        <v>0</v>
      </c>
      <c r="R256" s="247" t="e">
        <f t="shared" si="256"/>
        <v>#VALUE!</v>
      </c>
      <c r="S256" s="247">
        <v>0</v>
      </c>
      <c r="T256" s="247">
        <v>0</v>
      </c>
      <c r="U256" s="247">
        <f t="shared" si="257"/>
        <v>0</v>
      </c>
      <c r="V256" s="247">
        <v>0</v>
      </c>
      <c r="W256" s="247" t="e">
        <f t="shared" si="258"/>
        <v>#VALUE!</v>
      </c>
      <c r="X256" s="249">
        <v>0</v>
      </c>
      <c r="Y256" s="226"/>
      <c r="Z256" s="227">
        <f t="shared" si="287"/>
        <v>0</v>
      </c>
      <c r="AA256" s="228">
        <f t="shared" si="287"/>
        <v>0</v>
      </c>
      <c r="AB256" s="228">
        <f t="shared" si="287"/>
        <v>0</v>
      </c>
    </row>
    <row r="257" spans="1:28" ht="20.399999999999999" x14ac:dyDescent="0.3">
      <c r="A257" s="489"/>
      <c r="B257" s="24" t="s">
        <v>31</v>
      </c>
      <c r="C257" s="25" t="s">
        <v>6</v>
      </c>
      <c r="D257" s="26"/>
      <c r="E257" s="29" t="s">
        <v>59</v>
      </c>
      <c r="F257" s="44" t="s">
        <v>60</v>
      </c>
      <c r="G257" s="199" t="s">
        <v>187</v>
      </c>
      <c r="H257" s="199" t="s">
        <v>187</v>
      </c>
      <c r="I257" s="143">
        <v>12</v>
      </c>
      <c r="J257" s="247">
        <v>0</v>
      </c>
      <c r="K257" s="247" t="e">
        <f t="shared" si="282"/>
        <v>#VALUE!</v>
      </c>
      <c r="L257" s="247">
        <v>0</v>
      </c>
      <c r="M257" s="248" t="e">
        <f t="shared" si="283"/>
        <v>#VALUE!</v>
      </c>
      <c r="N257" s="247">
        <v>0</v>
      </c>
      <c r="O257" s="247">
        <v>0</v>
      </c>
      <c r="P257" s="247">
        <f t="shared" si="255"/>
        <v>0</v>
      </c>
      <c r="Q257" s="247">
        <v>0</v>
      </c>
      <c r="R257" s="247" t="e">
        <f t="shared" si="256"/>
        <v>#VALUE!</v>
      </c>
      <c r="S257" s="247">
        <v>0</v>
      </c>
      <c r="T257" s="247">
        <v>0</v>
      </c>
      <c r="U257" s="247">
        <f t="shared" si="257"/>
        <v>0</v>
      </c>
      <c r="V257" s="247">
        <v>0</v>
      </c>
      <c r="W257" s="247" t="e">
        <f t="shared" si="258"/>
        <v>#VALUE!</v>
      </c>
      <c r="X257" s="249">
        <v>0</v>
      </c>
      <c r="Y257" s="226"/>
      <c r="Z257" s="227">
        <f t="shared" si="287"/>
        <v>0</v>
      </c>
      <c r="AA257" s="228">
        <f t="shared" si="287"/>
        <v>0</v>
      </c>
      <c r="AB257" s="228">
        <f t="shared" si="287"/>
        <v>0</v>
      </c>
    </row>
    <row r="258" spans="1:28" s="3" customFormat="1" ht="20.399999999999999" x14ac:dyDescent="0.3">
      <c r="A258" s="489"/>
      <c r="B258" s="24" t="s">
        <v>32</v>
      </c>
      <c r="C258" s="25" t="s">
        <v>6</v>
      </c>
      <c r="D258" s="29"/>
      <c r="E258" s="29" t="s">
        <v>59</v>
      </c>
      <c r="F258" s="44" t="s">
        <v>60</v>
      </c>
      <c r="G258" s="199" t="s">
        <v>187</v>
      </c>
      <c r="H258" s="199" t="s">
        <v>187</v>
      </c>
      <c r="I258" s="143">
        <v>12</v>
      </c>
      <c r="J258" s="247">
        <v>0</v>
      </c>
      <c r="K258" s="247" t="e">
        <f t="shared" si="282"/>
        <v>#VALUE!</v>
      </c>
      <c r="L258" s="247">
        <v>0</v>
      </c>
      <c r="M258" s="248" t="e">
        <f t="shared" si="283"/>
        <v>#VALUE!</v>
      </c>
      <c r="N258" s="247" t="e">
        <f t="shared" ref="N258" si="309">M258+K258</f>
        <v>#VALUE!</v>
      </c>
      <c r="O258" s="247">
        <v>0</v>
      </c>
      <c r="P258" s="247">
        <f t="shared" si="255"/>
        <v>0</v>
      </c>
      <c r="Q258" s="247">
        <v>0</v>
      </c>
      <c r="R258" s="247" t="e">
        <f t="shared" si="256"/>
        <v>#VALUE!</v>
      </c>
      <c r="S258" s="247" t="e">
        <f t="shared" ref="S258" si="310">R258+P258</f>
        <v>#VALUE!</v>
      </c>
      <c r="T258" s="247">
        <v>0</v>
      </c>
      <c r="U258" s="247">
        <f t="shared" si="257"/>
        <v>0</v>
      </c>
      <c r="V258" s="247">
        <v>0</v>
      </c>
      <c r="W258" s="247" t="e">
        <f t="shared" si="258"/>
        <v>#VALUE!</v>
      </c>
      <c r="X258" s="249" t="e">
        <f t="shared" ref="X258" si="311">W258+U258</f>
        <v>#VALUE!</v>
      </c>
      <c r="Y258" s="226"/>
      <c r="Z258" s="227" t="e">
        <f t="shared" si="287"/>
        <v>#VALUE!</v>
      </c>
      <c r="AA258" s="228">
        <f t="shared" si="287"/>
        <v>0</v>
      </c>
      <c r="AB258" s="228" t="e">
        <f t="shared" si="287"/>
        <v>#VALUE!</v>
      </c>
    </row>
    <row r="259" spans="1:28" s="3" customFormat="1" ht="6.75" customHeight="1" x14ac:dyDescent="0.3">
      <c r="A259" s="489"/>
      <c r="B259" s="36"/>
      <c r="C259" s="37"/>
      <c r="D259" s="37"/>
      <c r="E259" s="37"/>
      <c r="F259" s="45"/>
      <c r="G259" s="199" t="s">
        <v>187</v>
      </c>
      <c r="H259" s="199" t="s">
        <v>187</v>
      </c>
      <c r="I259" s="45"/>
      <c r="J259" s="247"/>
      <c r="K259" s="247"/>
      <c r="L259" s="247"/>
      <c r="M259" s="248"/>
      <c r="N259" s="247"/>
      <c r="O259" s="247"/>
      <c r="P259" s="247"/>
      <c r="Q259" s="247"/>
      <c r="R259" s="247"/>
      <c r="S259" s="247"/>
      <c r="T259" s="247"/>
      <c r="U259" s="247"/>
      <c r="V259" s="247"/>
      <c r="W259" s="247"/>
      <c r="X259" s="249"/>
      <c r="Y259" s="250"/>
      <c r="Z259" s="227"/>
      <c r="AA259" s="228"/>
      <c r="AB259" s="228"/>
    </row>
    <row r="260" spans="1:28" ht="20.399999999999999" x14ac:dyDescent="0.3">
      <c r="A260" s="489"/>
      <c r="B260" s="24" t="s">
        <v>28</v>
      </c>
      <c r="C260" s="25" t="s">
        <v>0</v>
      </c>
      <c r="D260" s="26"/>
      <c r="E260" s="29" t="s">
        <v>61</v>
      </c>
      <c r="F260" s="44" t="s">
        <v>62</v>
      </c>
      <c r="G260" s="199" t="s">
        <v>187</v>
      </c>
      <c r="H260" s="199" t="s">
        <v>187</v>
      </c>
      <c r="I260" s="143">
        <v>12</v>
      </c>
      <c r="J260" s="247">
        <v>0</v>
      </c>
      <c r="K260" s="247" t="e">
        <f t="shared" si="282"/>
        <v>#VALUE!</v>
      </c>
      <c r="L260" s="247">
        <v>0</v>
      </c>
      <c r="M260" s="248" t="e">
        <f t="shared" si="283"/>
        <v>#VALUE!</v>
      </c>
      <c r="N260" s="247">
        <v>0</v>
      </c>
      <c r="O260" s="247">
        <v>0</v>
      </c>
      <c r="P260" s="247">
        <f t="shared" si="255"/>
        <v>0</v>
      </c>
      <c r="Q260" s="247">
        <v>0</v>
      </c>
      <c r="R260" s="247" t="e">
        <f t="shared" si="256"/>
        <v>#VALUE!</v>
      </c>
      <c r="S260" s="247">
        <v>0</v>
      </c>
      <c r="T260" s="247">
        <v>0</v>
      </c>
      <c r="U260" s="247">
        <f t="shared" si="257"/>
        <v>0</v>
      </c>
      <c r="V260" s="247">
        <v>0</v>
      </c>
      <c r="W260" s="247" t="e">
        <f t="shared" si="258"/>
        <v>#VALUE!</v>
      </c>
      <c r="X260" s="249">
        <v>0</v>
      </c>
      <c r="Y260" s="226"/>
      <c r="Z260" s="227">
        <f t="shared" si="287"/>
        <v>0</v>
      </c>
      <c r="AA260" s="228">
        <f t="shared" si="287"/>
        <v>0</v>
      </c>
      <c r="AB260" s="228">
        <f t="shared" si="287"/>
        <v>0</v>
      </c>
    </row>
    <row r="261" spans="1:28" ht="20.399999999999999" x14ac:dyDescent="0.3">
      <c r="A261" s="489"/>
      <c r="B261" s="24" t="s">
        <v>31</v>
      </c>
      <c r="C261" s="25" t="s">
        <v>6</v>
      </c>
      <c r="D261" s="26"/>
      <c r="E261" s="29" t="s">
        <v>61</v>
      </c>
      <c r="F261" s="44" t="s">
        <v>63</v>
      </c>
      <c r="G261" s="199" t="s">
        <v>187</v>
      </c>
      <c r="H261" s="199" t="s">
        <v>187</v>
      </c>
      <c r="I261" s="143">
        <v>12</v>
      </c>
      <c r="J261" s="247">
        <v>0</v>
      </c>
      <c r="K261" s="247" t="e">
        <f t="shared" si="282"/>
        <v>#VALUE!</v>
      </c>
      <c r="L261" s="247">
        <v>0</v>
      </c>
      <c r="M261" s="248" t="e">
        <f t="shared" si="283"/>
        <v>#VALUE!</v>
      </c>
      <c r="N261" s="247" t="e">
        <f t="shared" ref="N261" si="312">M261+K261</f>
        <v>#VALUE!</v>
      </c>
      <c r="O261" s="247">
        <v>0</v>
      </c>
      <c r="P261" s="247">
        <f t="shared" ref="P261:P324" si="313">L261*O261</f>
        <v>0</v>
      </c>
      <c r="Q261" s="247">
        <v>0</v>
      </c>
      <c r="R261" s="247" t="e">
        <f t="shared" ref="R261:R324" si="314">M261*Q261</f>
        <v>#VALUE!</v>
      </c>
      <c r="S261" s="247" t="e">
        <f t="shared" ref="S261" si="315">R261+P261</f>
        <v>#VALUE!</v>
      </c>
      <c r="T261" s="247">
        <v>0</v>
      </c>
      <c r="U261" s="247">
        <f t="shared" ref="U261:U324" si="316">Q261*T261</f>
        <v>0</v>
      </c>
      <c r="V261" s="247">
        <v>0</v>
      </c>
      <c r="W261" s="247" t="e">
        <f t="shared" ref="W261:W324" si="317">R261*V261</f>
        <v>#VALUE!</v>
      </c>
      <c r="X261" s="249" t="e">
        <f t="shared" ref="X261" si="318">W261+U261</f>
        <v>#VALUE!</v>
      </c>
      <c r="Y261" s="226"/>
      <c r="Z261" s="227" t="e">
        <f t="shared" si="287"/>
        <v>#VALUE!</v>
      </c>
      <c r="AA261" s="228">
        <f t="shared" si="287"/>
        <v>0</v>
      </c>
      <c r="AB261" s="228" t="e">
        <f t="shared" si="287"/>
        <v>#VALUE!</v>
      </c>
    </row>
    <row r="262" spans="1:28" s="3" customFormat="1" ht="20.399999999999999" x14ac:dyDescent="0.3">
      <c r="A262" s="489"/>
      <c r="B262" s="24" t="s">
        <v>32</v>
      </c>
      <c r="C262" s="25" t="s">
        <v>6</v>
      </c>
      <c r="D262" s="29"/>
      <c r="E262" s="29" t="s">
        <v>61</v>
      </c>
      <c r="F262" s="44" t="s">
        <v>62</v>
      </c>
      <c r="G262" s="199" t="s">
        <v>187</v>
      </c>
      <c r="H262" s="199" t="s">
        <v>187</v>
      </c>
      <c r="I262" s="143">
        <v>12</v>
      </c>
      <c r="J262" s="247">
        <v>0</v>
      </c>
      <c r="K262" s="247" t="e">
        <f t="shared" si="282"/>
        <v>#VALUE!</v>
      </c>
      <c r="L262" s="247">
        <v>0</v>
      </c>
      <c r="M262" s="248" t="e">
        <f t="shared" si="283"/>
        <v>#VALUE!</v>
      </c>
      <c r="N262" s="247">
        <v>0</v>
      </c>
      <c r="O262" s="247">
        <v>0</v>
      </c>
      <c r="P262" s="247">
        <f t="shared" si="313"/>
        <v>0</v>
      </c>
      <c r="Q262" s="247">
        <v>0</v>
      </c>
      <c r="R262" s="247" t="e">
        <f t="shared" si="314"/>
        <v>#VALUE!</v>
      </c>
      <c r="S262" s="247">
        <v>0</v>
      </c>
      <c r="T262" s="247">
        <v>0</v>
      </c>
      <c r="U262" s="247">
        <f t="shared" si="316"/>
        <v>0</v>
      </c>
      <c r="V262" s="247">
        <v>0</v>
      </c>
      <c r="W262" s="247" t="e">
        <f t="shared" si="317"/>
        <v>#VALUE!</v>
      </c>
      <c r="X262" s="249">
        <v>0</v>
      </c>
      <c r="Y262" s="226"/>
      <c r="Z262" s="227">
        <f t="shared" si="287"/>
        <v>0</v>
      </c>
      <c r="AA262" s="228">
        <f t="shared" si="287"/>
        <v>0</v>
      </c>
      <c r="AB262" s="228">
        <f t="shared" si="287"/>
        <v>0</v>
      </c>
    </row>
    <row r="263" spans="1:28" s="3" customFormat="1" ht="9" customHeight="1" x14ac:dyDescent="0.3">
      <c r="A263" s="489"/>
      <c r="B263" s="40"/>
      <c r="C263" s="41"/>
      <c r="D263" s="41"/>
      <c r="E263" s="41"/>
      <c r="F263" s="46"/>
      <c r="G263" s="199" t="s">
        <v>187</v>
      </c>
      <c r="H263" s="199" t="s">
        <v>187</v>
      </c>
      <c r="I263" s="46"/>
      <c r="J263" s="241"/>
      <c r="K263" s="241"/>
      <c r="L263" s="241"/>
      <c r="M263" s="242"/>
      <c r="N263" s="241"/>
      <c r="O263" s="241"/>
      <c r="P263" s="241"/>
      <c r="Q263" s="241"/>
      <c r="R263" s="241"/>
      <c r="S263" s="241"/>
      <c r="T263" s="241"/>
      <c r="U263" s="241"/>
      <c r="V263" s="241"/>
      <c r="W263" s="241"/>
      <c r="X263" s="251"/>
      <c r="Y263" s="244"/>
      <c r="Z263" s="245"/>
      <c r="AA263" s="246"/>
      <c r="AB263" s="246"/>
    </row>
    <row r="264" spans="1:28" s="23" customFormat="1" ht="15" customHeight="1" x14ac:dyDescent="0.3">
      <c r="A264" s="489"/>
      <c r="B264" s="24" t="s">
        <v>28</v>
      </c>
      <c r="C264" s="25" t="s">
        <v>6</v>
      </c>
      <c r="D264" s="48" t="s">
        <v>65</v>
      </c>
      <c r="E264" s="29" t="s">
        <v>29</v>
      </c>
      <c r="F264" s="25" t="s">
        <v>30</v>
      </c>
      <c r="G264" s="199" t="s">
        <v>187</v>
      </c>
      <c r="H264" s="199" t="s">
        <v>187</v>
      </c>
      <c r="I264" s="143">
        <v>12</v>
      </c>
      <c r="J264" s="247">
        <v>0</v>
      </c>
      <c r="K264" s="247" t="e">
        <f t="shared" si="282"/>
        <v>#VALUE!</v>
      </c>
      <c r="L264" s="247">
        <v>0</v>
      </c>
      <c r="M264" s="248" t="e">
        <f t="shared" si="283"/>
        <v>#VALUE!</v>
      </c>
      <c r="N264" s="247" t="e">
        <f t="shared" ref="N264" si="319">M264+K264</f>
        <v>#VALUE!</v>
      </c>
      <c r="O264" s="247">
        <v>0</v>
      </c>
      <c r="P264" s="247">
        <f t="shared" si="313"/>
        <v>0</v>
      </c>
      <c r="Q264" s="247">
        <v>0</v>
      </c>
      <c r="R264" s="247" t="e">
        <f t="shared" si="314"/>
        <v>#VALUE!</v>
      </c>
      <c r="S264" s="247" t="e">
        <f t="shared" ref="S264" si="320">R264+P264</f>
        <v>#VALUE!</v>
      </c>
      <c r="T264" s="247">
        <v>0</v>
      </c>
      <c r="U264" s="247">
        <f t="shared" si="316"/>
        <v>0</v>
      </c>
      <c r="V264" s="247">
        <v>0</v>
      </c>
      <c r="W264" s="247" t="e">
        <f t="shared" si="317"/>
        <v>#VALUE!</v>
      </c>
      <c r="X264" s="249" t="e">
        <f t="shared" ref="X264" si="321">W264+U264</f>
        <v>#VALUE!</v>
      </c>
      <c r="Y264" s="226"/>
      <c r="Z264" s="227" t="e">
        <f t="shared" si="287"/>
        <v>#VALUE!</v>
      </c>
      <c r="AA264" s="228">
        <f t="shared" si="287"/>
        <v>0</v>
      </c>
      <c r="AB264" s="228" t="e">
        <f t="shared" si="287"/>
        <v>#VALUE!</v>
      </c>
    </row>
    <row r="265" spans="1:28" s="23" customFormat="1" ht="15" customHeight="1" x14ac:dyDescent="0.3">
      <c r="A265" s="489"/>
      <c r="B265" s="24" t="s">
        <v>31</v>
      </c>
      <c r="C265" s="25" t="s">
        <v>6</v>
      </c>
      <c r="D265" s="48" t="s">
        <v>65</v>
      </c>
      <c r="E265" s="29" t="s">
        <v>29</v>
      </c>
      <c r="F265" s="25" t="s">
        <v>30</v>
      </c>
      <c r="G265" s="199" t="s">
        <v>187</v>
      </c>
      <c r="H265" s="199" t="s">
        <v>187</v>
      </c>
      <c r="I265" s="143">
        <v>12</v>
      </c>
      <c r="J265" s="247">
        <v>0</v>
      </c>
      <c r="K265" s="247" t="e">
        <f t="shared" si="282"/>
        <v>#VALUE!</v>
      </c>
      <c r="L265" s="247">
        <v>0</v>
      </c>
      <c r="M265" s="248" t="e">
        <f t="shared" si="283"/>
        <v>#VALUE!</v>
      </c>
      <c r="N265" s="247">
        <v>0</v>
      </c>
      <c r="O265" s="247">
        <v>0</v>
      </c>
      <c r="P265" s="247">
        <f t="shared" si="313"/>
        <v>0</v>
      </c>
      <c r="Q265" s="247">
        <v>0</v>
      </c>
      <c r="R265" s="247" t="e">
        <f t="shared" si="314"/>
        <v>#VALUE!</v>
      </c>
      <c r="S265" s="247">
        <v>0</v>
      </c>
      <c r="T265" s="247">
        <v>0</v>
      </c>
      <c r="U265" s="247">
        <f t="shared" si="316"/>
        <v>0</v>
      </c>
      <c r="V265" s="247">
        <v>0</v>
      </c>
      <c r="W265" s="247" t="e">
        <f t="shared" si="317"/>
        <v>#VALUE!</v>
      </c>
      <c r="X265" s="249">
        <v>0</v>
      </c>
      <c r="Y265" s="226"/>
      <c r="Z265" s="227">
        <f t="shared" si="287"/>
        <v>0</v>
      </c>
      <c r="AA265" s="228">
        <f t="shared" si="287"/>
        <v>0</v>
      </c>
      <c r="AB265" s="228">
        <f t="shared" si="287"/>
        <v>0</v>
      </c>
    </row>
    <row r="266" spans="1:28" s="30" customFormat="1" ht="15" customHeight="1" x14ac:dyDescent="0.3">
      <c r="A266" s="489"/>
      <c r="B266" s="24" t="s">
        <v>32</v>
      </c>
      <c r="C266" s="25" t="s">
        <v>6</v>
      </c>
      <c r="D266" s="48" t="s">
        <v>65</v>
      </c>
      <c r="E266" s="29" t="s">
        <v>29</v>
      </c>
      <c r="F266" s="25" t="s">
        <v>30</v>
      </c>
      <c r="G266" s="199" t="s">
        <v>187</v>
      </c>
      <c r="H266" s="199" t="s">
        <v>187</v>
      </c>
      <c r="I266" s="143">
        <v>12</v>
      </c>
      <c r="J266" s="247">
        <v>0</v>
      </c>
      <c r="K266" s="247" t="e">
        <f t="shared" si="282"/>
        <v>#VALUE!</v>
      </c>
      <c r="L266" s="247">
        <v>0</v>
      </c>
      <c r="M266" s="248" t="e">
        <f t="shared" si="283"/>
        <v>#VALUE!</v>
      </c>
      <c r="N266" s="247">
        <v>0</v>
      </c>
      <c r="O266" s="247">
        <v>0</v>
      </c>
      <c r="P266" s="247">
        <f t="shared" si="313"/>
        <v>0</v>
      </c>
      <c r="Q266" s="247">
        <v>0</v>
      </c>
      <c r="R266" s="247" t="e">
        <f t="shared" si="314"/>
        <v>#VALUE!</v>
      </c>
      <c r="S266" s="247">
        <v>0</v>
      </c>
      <c r="T266" s="247">
        <v>0</v>
      </c>
      <c r="U266" s="247">
        <f t="shared" si="316"/>
        <v>0</v>
      </c>
      <c r="V266" s="247">
        <v>0</v>
      </c>
      <c r="W266" s="247" t="e">
        <f t="shared" si="317"/>
        <v>#VALUE!</v>
      </c>
      <c r="X266" s="249">
        <v>0</v>
      </c>
      <c r="Y266" s="226"/>
      <c r="Z266" s="227">
        <f t="shared" si="287"/>
        <v>0</v>
      </c>
      <c r="AA266" s="228">
        <f t="shared" si="287"/>
        <v>0</v>
      </c>
      <c r="AB266" s="228">
        <f t="shared" si="287"/>
        <v>0</v>
      </c>
    </row>
    <row r="267" spans="1:28" s="3" customFormat="1" ht="6.75" customHeight="1" x14ac:dyDescent="0.3">
      <c r="A267" s="489"/>
      <c r="B267" s="36"/>
      <c r="C267" s="37"/>
      <c r="D267" s="37"/>
      <c r="E267" s="37"/>
      <c r="F267" s="45"/>
      <c r="G267" s="199" t="s">
        <v>187</v>
      </c>
      <c r="H267" s="199" t="s">
        <v>187</v>
      </c>
      <c r="I267" s="45"/>
      <c r="J267" s="247"/>
      <c r="K267" s="247"/>
      <c r="L267" s="247"/>
      <c r="M267" s="248"/>
      <c r="N267" s="247"/>
      <c r="O267" s="247"/>
      <c r="P267" s="247"/>
      <c r="Q267" s="247"/>
      <c r="R267" s="247"/>
      <c r="S267" s="247"/>
      <c r="T267" s="247"/>
      <c r="U267" s="247"/>
      <c r="V267" s="247"/>
      <c r="W267" s="247"/>
      <c r="X267" s="249"/>
      <c r="Y267" s="250"/>
      <c r="Z267" s="227"/>
      <c r="AA267" s="228"/>
      <c r="AB267" s="228"/>
    </row>
    <row r="268" spans="1:28" ht="15" customHeight="1" x14ac:dyDescent="0.3">
      <c r="A268" s="489"/>
      <c r="B268" s="24" t="s">
        <v>28</v>
      </c>
      <c r="C268" s="25" t="s">
        <v>6</v>
      </c>
      <c r="D268" s="48" t="s">
        <v>65</v>
      </c>
      <c r="E268" s="29" t="s">
        <v>33</v>
      </c>
      <c r="F268" s="25" t="s">
        <v>34</v>
      </c>
      <c r="G268" s="199" t="s">
        <v>187</v>
      </c>
      <c r="H268" s="199" t="s">
        <v>187</v>
      </c>
      <c r="I268" s="143">
        <v>12</v>
      </c>
      <c r="J268" s="247">
        <v>0</v>
      </c>
      <c r="K268" s="247" t="e">
        <f t="shared" si="282"/>
        <v>#VALUE!</v>
      </c>
      <c r="L268" s="247">
        <v>0</v>
      </c>
      <c r="M268" s="248" t="e">
        <f t="shared" si="283"/>
        <v>#VALUE!</v>
      </c>
      <c r="N268" s="247">
        <v>0</v>
      </c>
      <c r="O268" s="247">
        <v>0</v>
      </c>
      <c r="P268" s="247">
        <f t="shared" si="313"/>
        <v>0</v>
      </c>
      <c r="Q268" s="247">
        <v>0</v>
      </c>
      <c r="R268" s="247" t="e">
        <f t="shared" si="314"/>
        <v>#VALUE!</v>
      </c>
      <c r="S268" s="247">
        <v>0</v>
      </c>
      <c r="T268" s="247">
        <v>0</v>
      </c>
      <c r="U268" s="247">
        <f t="shared" si="316"/>
        <v>0</v>
      </c>
      <c r="V268" s="247">
        <v>0</v>
      </c>
      <c r="W268" s="247" t="e">
        <f t="shared" si="317"/>
        <v>#VALUE!</v>
      </c>
      <c r="X268" s="249">
        <v>0</v>
      </c>
      <c r="Y268" s="226"/>
      <c r="Z268" s="227">
        <f t="shared" si="287"/>
        <v>0</v>
      </c>
      <c r="AA268" s="228">
        <f t="shared" si="287"/>
        <v>0</v>
      </c>
      <c r="AB268" s="228">
        <f t="shared" si="287"/>
        <v>0</v>
      </c>
    </row>
    <row r="269" spans="1:28" ht="15" customHeight="1" x14ac:dyDescent="0.3">
      <c r="A269" s="489"/>
      <c r="B269" s="24" t="s">
        <v>31</v>
      </c>
      <c r="C269" s="25" t="s">
        <v>6</v>
      </c>
      <c r="D269" s="48" t="s">
        <v>65</v>
      </c>
      <c r="E269" s="29" t="s">
        <v>33</v>
      </c>
      <c r="F269" s="25" t="s">
        <v>34</v>
      </c>
      <c r="G269" s="199" t="s">
        <v>187</v>
      </c>
      <c r="H269" s="199" t="s">
        <v>187</v>
      </c>
      <c r="I269" s="143">
        <v>12</v>
      </c>
      <c r="J269" s="247">
        <v>0</v>
      </c>
      <c r="K269" s="247" t="e">
        <f t="shared" si="282"/>
        <v>#VALUE!</v>
      </c>
      <c r="L269" s="247">
        <v>0</v>
      </c>
      <c r="M269" s="248" t="e">
        <f t="shared" si="283"/>
        <v>#VALUE!</v>
      </c>
      <c r="N269" s="247">
        <v>0</v>
      </c>
      <c r="O269" s="247">
        <v>0</v>
      </c>
      <c r="P269" s="247">
        <f t="shared" si="313"/>
        <v>0</v>
      </c>
      <c r="Q269" s="247">
        <v>0</v>
      </c>
      <c r="R269" s="247" t="e">
        <f t="shared" si="314"/>
        <v>#VALUE!</v>
      </c>
      <c r="S269" s="247">
        <v>0</v>
      </c>
      <c r="T269" s="247">
        <v>0</v>
      </c>
      <c r="U269" s="247">
        <f t="shared" si="316"/>
        <v>0</v>
      </c>
      <c r="V269" s="247">
        <v>0</v>
      </c>
      <c r="W269" s="247" t="e">
        <f t="shared" si="317"/>
        <v>#VALUE!</v>
      </c>
      <c r="X269" s="249">
        <v>0</v>
      </c>
      <c r="Y269" s="226"/>
      <c r="Z269" s="227">
        <f t="shared" si="287"/>
        <v>0</v>
      </c>
      <c r="AA269" s="228">
        <f t="shared" si="287"/>
        <v>0</v>
      </c>
      <c r="AB269" s="228">
        <f t="shared" si="287"/>
        <v>0</v>
      </c>
    </row>
    <row r="270" spans="1:28" s="3" customFormat="1" ht="15" customHeight="1" x14ac:dyDescent="0.3">
      <c r="A270" s="489"/>
      <c r="B270" s="24" t="s">
        <v>32</v>
      </c>
      <c r="C270" s="25" t="s">
        <v>6</v>
      </c>
      <c r="D270" s="48" t="s">
        <v>65</v>
      </c>
      <c r="E270" s="29" t="s">
        <v>33</v>
      </c>
      <c r="F270" s="25" t="s">
        <v>34</v>
      </c>
      <c r="G270" s="199" t="s">
        <v>187</v>
      </c>
      <c r="H270" s="199" t="s">
        <v>187</v>
      </c>
      <c r="I270" s="143">
        <v>12</v>
      </c>
      <c r="J270" s="247">
        <v>0</v>
      </c>
      <c r="K270" s="247" t="e">
        <f t="shared" si="282"/>
        <v>#VALUE!</v>
      </c>
      <c r="L270" s="247">
        <v>0</v>
      </c>
      <c r="M270" s="248" t="e">
        <f t="shared" si="283"/>
        <v>#VALUE!</v>
      </c>
      <c r="N270" s="247" t="e">
        <f t="shared" ref="N270" si="322">M270+K270</f>
        <v>#VALUE!</v>
      </c>
      <c r="O270" s="247">
        <v>0</v>
      </c>
      <c r="P270" s="247">
        <f t="shared" si="313"/>
        <v>0</v>
      </c>
      <c r="Q270" s="247">
        <v>0</v>
      </c>
      <c r="R270" s="247" t="e">
        <f t="shared" si="314"/>
        <v>#VALUE!</v>
      </c>
      <c r="S270" s="247" t="e">
        <f t="shared" ref="S270" si="323">R270+P270</f>
        <v>#VALUE!</v>
      </c>
      <c r="T270" s="247">
        <v>0</v>
      </c>
      <c r="U270" s="247">
        <f t="shared" si="316"/>
        <v>0</v>
      </c>
      <c r="V270" s="247">
        <v>0</v>
      </c>
      <c r="W270" s="247" t="e">
        <f t="shared" si="317"/>
        <v>#VALUE!</v>
      </c>
      <c r="X270" s="249" t="e">
        <f t="shared" ref="X270" si="324">W270+U270</f>
        <v>#VALUE!</v>
      </c>
      <c r="Y270" s="226"/>
      <c r="Z270" s="227" t="e">
        <f t="shared" si="287"/>
        <v>#VALUE!</v>
      </c>
      <c r="AA270" s="228">
        <f t="shared" si="287"/>
        <v>0</v>
      </c>
      <c r="AB270" s="228" t="e">
        <f t="shared" si="287"/>
        <v>#VALUE!</v>
      </c>
    </row>
    <row r="271" spans="1:28" s="3" customFormat="1" ht="9.75" customHeight="1" x14ac:dyDescent="0.3">
      <c r="A271" s="489"/>
      <c r="B271" s="36"/>
      <c r="C271" s="37"/>
      <c r="D271" s="37"/>
      <c r="E271" s="37"/>
      <c r="F271" s="37"/>
      <c r="G271" s="199" t="s">
        <v>187</v>
      </c>
      <c r="H271" s="199" t="s">
        <v>187</v>
      </c>
      <c r="I271" s="37"/>
      <c r="J271" s="247"/>
      <c r="K271" s="247"/>
      <c r="L271" s="247"/>
      <c r="M271" s="248"/>
      <c r="N271" s="247"/>
      <c r="O271" s="247"/>
      <c r="P271" s="247"/>
      <c r="Q271" s="247"/>
      <c r="R271" s="247"/>
      <c r="S271" s="247"/>
      <c r="T271" s="247"/>
      <c r="U271" s="247"/>
      <c r="V271" s="247"/>
      <c r="W271" s="247"/>
      <c r="X271" s="249"/>
      <c r="Y271" s="250"/>
      <c r="Z271" s="227"/>
      <c r="AA271" s="228"/>
      <c r="AB271" s="228"/>
    </row>
    <row r="272" spans="1:28" ht="15" customHeight="1" x14ac:dyDescent="0.3">
      <c r="A272" s="489"/>
      <c r="B272" s="24" t="s">
        <v>28</v>
      </c>
      <c r="C272" s="25" t="s">
        <v>6</v>
      </c>
      <c r="D272" s="48" t="s">
        <v>65</v>
      </c>
      <c r="E272" s="29" t="s">
        <v>35</v>
      </c>
      <c r="F272" s="25" t="s">
        <v>36</v>
      </c>
      <c r="G272" s="199" t="s">
        <v>187</v>
      </c>
      <c r="H272" s="199" t="s">
        <v>187</v>
      </c>
      <c r="I272" s="143">
        <v>12</v>
      </c>
      <c r="J272" s="247">
        <v>0</v>
      </c>
      <c r="K272" s="247" t="e">
        <f t="shared" si="282"/>
        <v>#VALUE!</v>
      </c>
      <c r="L272" s="247">
        <v>0</v>
      </c>
      <c r="M272" s="248" t="e">
        <f t="shared" si="283"/>
        <v>#VALUE!</v>
      </c>
      <c r="N272" s="247">
        <v>0</v>
      </c>
      <c r="O272" s="247">
        <v>0</v>
      </c>
      <c r="P272" s="247">
        <f t="shared" si="313"/>
        <v>0</v>
      </c>
      <c r="Q272" s="247">
        <v>0</v>
      </c>
      <c r="R272" s="247" t="e">
        <f t="shared" si="314"/>
        <v>#VALUE!</v>
      </c>
      <c r="S272" s="247">
        <v>0</v>
      </c>
      <c r="T272" s="247">
        <v>0</v>
      </c>
      <c r="U272" s="247">
        <f t="shared" si="316"/>
        <v>0</v>
      </c>
      <c r="V272" s="247">
        <v>0</v>
      </c>
      <c r="W272" s="247" t="e">
        <f t="shared" si="317"/>
        <v>#VALUE!</v>
      </c>
      <c r="X272" s="249">
        <v>0</v>
      </c>
      <c r="Y272" s="226"/>
      <c r="Z272" s="227">
        <f t="shared" si="287"/>
        <v>0</v>
      </c>
      <c r="AA272" s="228">
        <f t="shared" si="287"/>
        <v>0</v>
      </c>
      <c r="AB272" s="228">
        <f t="shared" si="287"/>
        <v>0</v>
      </c>
    </row>
    <row r="273" spans="1:28" ht="15" customHeight="1" x14ac:dyDescent="0.3">
      <c r="A273" s="489"/>
      <c r="B273" s="24" t="s">
        <v>31</v>
      </c>
      <c r="C273" s="25" t="s">
        <v>6</v>
      </c>
      <c r="D273" s="48" t="s">
        <v>65</v>
      </c>
      <c r="E273" s="29" t="s">
        <v>35</v>
      </c>
      <c r="F273" s="25" t="s">
        <v>36</v>
      </c>
      <c r="G273" s="199" t="s">
        <v>187</v>
      </c>
      <c r="H273" s="199" t="s">
        <v>187</v>
      </c>
      <c r="I273" s="143">
        <v>12</v>
      </c>
      <c r="J273" s="247">
        <v>0</v>
      </c>
      <c r="K273" s="247" t="e">
        <f t="shared" si="282"/>
        <v>#VALUE!</v>
      </c>
      <c r="L273" s="247">
        <v>0</v>
      </c>
      <c r="M273" s="248" t="e">
        <f t="shared" si="283"/>
        <v>#VALUE!</v>
      </c>
      <c r="N273" s="247" t="e">
        <f t="shared" ref="N273" si="325">M273+K273</f>
        <v>#VALUE!</v>
      </c>
      <c r="O273" s="247">
        <v>0</v>
      </c>
      <c r="P273" s="247">
        <f t="shared" si="313"/>
        <v>0</v>
      </c>
      <c r="Q273" s="247">
        <v>0</v>
      </c>
      <c r="R273" s="247" t="e">
        <f t="shared" si="314"/>
        <v>#VALUE!</v>
      </c>
      <c r="S273" s="247" t="e">
        <f t="shared" ref="S273" si="326">R273+P273</f>
        <v>#VALUE!</v>
      </c>
      <c r="T273" s="247">
        <v>0</v>
      </c>
      <c r="U273" s="247">
        <f t="shared" si="316"/>
        <v>0</v>
      </c>
      <c r="V273" s="247">
        <v>0</v>
      </c>
      <c r="W273" s="247" t="e">
        <f t="shared" si="317"/>
        <v>#VALUE!</v>
      </c>
      <c r="X273" s="249" t="e">
        <f t="shared" ref="X273" si="327">W273+U273</f>
        <v>#VALUE!</v>
      </c>
      <c r="Y273" s="226"/>
      <c r="Z273" s="227" t="e">
        <f t="shared" si="287"/>
        <v>#VALUE!</v>
      </c>
      <c r="AA273" s="228">
        <f t="shared" si="287"/>
        <v>0</v>
      </c>
      <c r="AB273" s="228" t="e">
        <f t="shared" si="287"/>
        <v>#VALUE!</v>
      </c>
    </row>
    <row r="274" spans="1:28" s="3" customFormat="1" ht="15" customHeight="1" x14ac:dyDescent="0.3">
      <c r="A274" s="489"/>
      <c r="B274" s="24" t="s">
        <v>32</v>
      </c>
      <c r="C274" s="25" t="s">
        <v>6</v>
      </c>
      <c r="D274" s="48" t="s">
        <v>65</v>
      </c>
      <c r="E274" s="29" t="s">
        <v>35</v>
      </c>
      <c r="F274" s="25" t="s">
        <v>36</v>
      </c>
      <c r="G274" s="199" t="s">
        <v>187</v>
      </c>
      <c r="H274" s="199" t="s">
        <v>187</v>
      </c>
      <c r="I274" s="143">
        <v>12</v>
      </c>
      <c r="J274" s="247">
        <v>0</v>
      </c>
      <c r="K274" s="247" t="e">
        <f t="shared" si="282"/>
        <v>#VALUE!</v>
      </c>
      <c r="L274" s="247">
        <v>0</v>
      </c>
      <c r="M274" s="248" t="e">
        <f t="shared" si="283"/>
        <v>#VALUE!</v>
      </c>
      <c r="N274" s="247">
        <v>0</v>
      </c>
      <c r="O274" s="247">
        <v>0</v>
      </c>
      <c r="P274" s="247">
        <f t="shared" si="313"/>
        <v>0</v>
      </c>
      <c r="Q274" s="247">
        <v>0</v>
      </c>
      <c r="R274" s="247" t="e">
        <f t="shared" si="314"/>
        <v>#VALUE!</v>
      </c>
      <c r="S274" s="247">
        <v>0</v>
      </c>
      <c r="T274" s="247">
        <v>0</v>
      </c>
      <c r="U274" s="247">
        <f t="shared" si="316"/>
        <v>0</v>
      </c>
      <c r="V274" s="247">
        <v>0</v>
      </c>
      <c r="W274" s="247" t="e">
        <f t="shared" si="317"/>
        <v>#VALUE!</v>
      </c>
      <c r="X274" s="249">
        <v>0</v>
      </c>
      <c r="Y274" s="226"/>
      <c r="Z274" s="227">
        <f t="shared" si="287"/>
        <v>0</v>
      </c>
      <c r="AA274" s="228">
        <f t="shared" si="287"/>
        <v>0</v>
      </c>
      <c r="AB274" s="228">
        <f t="shared" si="287"/>
        <v>0</v>
      </c>
    </row>
    <row r="275" spans="1:28" s="3" customFormat="1" ht="8.25" customHeight="1" x14ac:dyDescent="0.3">
      <c r="A275" s="489"/>
      <c r="B275" s="36"/>
      <c r="C275" s="37"/>
      <c r="D275" s="37"/>
      <c r="E275" s="37"/>
      <c r="F275" s="37"/>
      <c r="G275" s="199" t="s">
        <v>187</v>
      </c>
      <c r="H275" s="199" t="s">
        <v>187</v>
      </c>
      <c r="I275" s="37"/>
      <c r="J275" s="247"/>
      <c r="K275" s="247"/>
      <c r="L275" s="247"/>
      <c r="M275" s="248"/>
      <c r="N275" s="247"/>
      <c r="O275" s="247"/>
      <c r="P275" s="247"/>
      <c r="Q275" s="247"/>
      <c r="R275" s="247"/>
      <c r="S275" s="247"/>
      <c r="T275" s="247"/>
      <c r="U275" s="247"/>
      <c r="V275" s="247"/>
      <c r="W275" s="247"/>
      <c r="X275" s="249"/>
      <c r="Y275" s="250"/>
      <c r="Z275" s="227"/>
      <c r="AA275" s="228"/>
      <c r="AB275" s="228"/>
    </row>
    <row r="276" spans="1:28" ht="15" customHeight="1" x14ac:dyDescent="0.3">
      <c r="A276" s="489"/>
      <c r="B276" s="24" t="s">
        <v>28</v>
      </c>
      <c r="C276" s="25" t="s">
        <v>6</v>
      </c>
      <c r="D276" s="48" t="s">
        <v>65</v>
      </c>
      <c r="E276" s="29" t="s">
        <v>37</v>
      </c>
      <c r="F276" s="25" t="s">
        <v>38</v>
      </c>
      <c r="G276" s="199" t="s">
        <v>187</v>
      </c>
      <c r="H276" s="199" t="s">
        <v>187</v>
      </c>
      <c r="I276" s="143">
        <v>12</v>
      </c>
      <c r="J276" s="247">
        <v>0</v>
      </c>
      <c r="K276" s="247" t="e">
        <f t="shared" si="282"/>
        <v>#VALUE!</v>
      </c>
      <c r="L276" s="247">
        <v>0</v>
      </c>
      <c r="M276" s="248" t="e">
        <f t="shared" si="283"/>
        <v>#VALUE!</v>
      </c>
      <c r="N276" s="247" t="e">
        <f t="shared" ref="N276" si="328">M276+K276</f>
        <v>#VALUE!</v>
      </c>
      <c r="O276" s="247">
        <v>0</v>
      </c>
      <c r="P276" s="247">
        <f t="shared" si="313"/>
        <v>0</v>
      </c>
      <c r="Q276" s="247">
        <v>0</v>
      </c>
      <c r="R276" s="247" t="e">
        <f t="shared" si="314"/>
        <v>#VALUE!</v>
      </c>
      <c r="S276" s="247" t="e">
        <f t="shared" ref="S276" si="329">R276+P276</f>
        <v>#VALUE!</v>
      </c>
      <c r="T276" s="247">
        <v>0</v>
      </c>
      <c r="U276" s="247">
        <f t="shared" si="316"/>
        <v>0</v>
      </c>
      <c r="V276" s="247">
        <v>0</v>
      </c>
      <c r="W276" s="247" t="e">
        <f t="shared" si="317"/>
        <v>#VALUE!</v>
      </c>
      <c r="X276" s="249" t="e">
        <f t="shared" ref="X276" si="330">W276+U276</f>
        <v>#VALUE!</v>
      </c>
      <c r="Y276" s="226"/>
      <c r="Z276" s="227" t="e">
        <f t="shared" si="287"/>
        <v>#VALUE!</v>
      </c>
      <c r="AA276" s="228">
        <f t="shared" si="287"/>
        <v>0</v>
      </c>
      <c r="AB276" s="228" t="e">
        <f t="shared" si="287"/>
        <v>#VALUE!</v>
      </c>
    </row>
    <row r="277" spans="1:28" ht="15" customHeight="1" x14ac:dyDescent="0.3">
      <c r="A277" s="489"/>
      <c r="B277" s="24" t="s">
        <v>31</v>
      </c>
      <c r="C277" s="25" t="s">
        <v>6</v>
      </c>
      <c r="D277" s="48" t="s">
        <v>65</v>
      </c>
      <c r="E277" s="29" t="s">
        <v>37</v>
      </c>
      <c r="F277" s="25" t="s">
        <v>38</v>
      </c>
      <c r="G277" s="199" t="s">
        <v>187</v>
      </c>
      <c r="H277" s="199" t="s">
        <v>187</v>
      </c>
      <c r="I277" s="143">
        <v>12</v>
      </c>
      <c r="J277" s="247">
        <v>0</v>
      </c>
      <c r="K277" s="247" t="e">
        <f t="shared" si="282"/>
        <v>#VALUE!</v>
      </c>
      <c r="L277" s="247">
        <v>0</v>
      </c>
      <c r="M277" s="248" t="e">
        <f t="shared" si="283"/>
        <v>#VALUE!</v>
      </c>
      <c r="N277" s="247">
        <v>0</v>
      </c>
      <c r="O277" s="247">
        <v>0</v>
      </c>
      <c r="P277" s="247">
        <f t="shared" si="313"/>
        <v>0</v>
      </c>
      <c r="Q277" s="247">
        <v>0</v>
      </c>
      <c r="R277" s="247" t="e">
        <f t="shared" si="314"/>
        <v>#VALUE!</v>
      </c>
      <c r="S277" s="247">
        <v>0</v>
      </c>
      <c r="T277" s="247">
        <v>0</v>
      </c>
      <c r="U277" s="247">
        <f t="shared" si="316"/>
        <v>0</v>
      </c>
      <c r="V277" s="247">
        <v>0</v>
      </c>
      <c r="W277" s="247" t="e">
        <f t="shared" si="317"/>
        <v>#VALUE!</v>
      </c>
      <c r="X277" s="249">
        <v>0</v>
      </c>
      <c r="Y277" s="226"/>
      <c r="Z277" s="227">
        <f t="shared" si="287"/>
        <v>0</v>
      </c>
      <c r="AA277" s="228">
        <f t="shared" si="287"/>
        <v>0</v>
      </c>
      <c r="AB277" s="228">
        <f t="shared" si="287"/>
        <v>0</v>
      </c>
    </row>
    <row r="278" spans="1:28" s="3" customFormat="1" ht="15" customHeight="1" x14ac:dyDescent="0.3">
      <c r="A278" s="489"/>
      <c r="B278" s="24" t="s">
        <v>32</v>
      </c>
      <c r="C278" s="25" t="s">
        <v>6</v>
      </c>
      <c r="D278" s="48" t="s">
        <v>65</v>
      </c>
      <c r="E278" s="29" t="s">
        <v>37</v>
      </c>
      <c r="F278" s="25" t="s">
        <v>38</v>
      </c>
      <c r="G278" s="199" t="s">
        <v>187</v>
      </c>
      <c r="H278" s="199" t="s">
        <v>187</v>
      </c>
      <c r="I278" s="143">
        <v>12</v>
      </c>
      <c r="J278" s="247">
        <v>0</v>
      </c>
      <c r="K278" s="247" t="e">
        <f t="shared" si="282"/>
        <v>#VALUE!</v>
      </c>
      <c r="L278" s="247">
        <v>0</v>
      </c>
      <c r="M278" s="248" t="e">
        <f t="shared" si="283"/>
        <v>#VALUE!</v>
      </c>
      <c r="N278" s="247">
        <v>0</v>
      </c>
      <c r="O278" s="247">
        <v>0</v>
      </c>
      <c r="P278" s="247">
        <f t="shared" si="313"/>
        <v>0</v>
      </c>
      <c r="Q278" s="247">
        <v>0</v>
      </c>
      <c r="R278" s="247" t="e">
        <f t="shared" si="314"/>
        <v>#VALUE!</v>
      </c>
      <c r="S278" s="247">
        <v>0</v>
      </c>
      <c r="T278" s="247">
        <v>0</v>
      </c>
      <c r="U278" s="247">
        <f t="shared" si="316"/>
        <v>0</v>
      </c>
      <c r="V278" s="247">
        <v>0</v>
      </c>
      <c r="W278" s="247" t="e">
        <f t="shared" si="317"/>
        <v>#VALUE!</v>
      </c>
      <c r="X278" s="249">
        <v>0</v>
      </c>
      <c r="Y278" s="226"/>
      <c r="Z278" s="227">
        <f t="shared" si="287"/>
        <v>0</v>
      </c>
      <c r="AA278" s="228">
        <f t="shared" si="287"/>
        <v>0</v>
      </c>
      <c r="AB278" s="228">
        <f t="shared" si="287"/>
        <v>0</v>
      </c>
    </row>
    <row r="279" spans="1:28" s="3" customFormat="1" ht="5.25" customHeight="1" x14ac:dyDescent="0.3">
      <c r="A279" s="489"/>
      <c r="B279" s="40"/>
      <c r="C279" s="41"/>
      <c r="D279" s="41"/>
      <c r="E279" s="41"/>
      <c r="F279" s="41"/>
      <c r="G279" s="199" t="s">
        <v>187</v>
      </c>
      <c r="H279" s="199" t="s">
        <v>187</v>
      </c>
      <c r="I279" s="41"/>
      <c r="J279" s="241"/>
      <c r="K279" s="241"/>
      <c r="L279" s="241"/>
      <c r="M279" s="242"/>
      <c r="N279" s="241"/>
      <c r="O279" s="241"/>
      <c r="P279" s="241"/>
      <c r="Q279" s="241"/>
      <c r="R279" s="241"/>
      <c r="S279" s="241"/>
      <c r="T279" s="241"/>
      <c r="U279" s="241"/>
      <c r="V279" s="241"/>
      <c r="W279" s="241"/>
      <c r="X279" s="251"/>
      <c r="Y279" s="244"/>
      <c r="Z279" s="245"/>
      <c r="AA279" s="246"/>
      <c r="AB279" s="246"/>
    </row>
    <row r="280" spans="1:28" s="23" customFormat="1" ht="15" customHeight="1" x14ac:dyDescent="0.3">
      <c r="A280" s="489"/>
      <c r="B280" s="24" t="s">
        <v>28</v>
      </c>
      <c r="C280" s="25" t="s">
        <v>6</v>
      </c>
      <c r="D280" s="48" t="s">
        <v>65</v>
      </c>
      <c r="E280" s="29" t="s">
        <v>39</v>
      </c>
      <c r="F280" s="25" t="s">
        <v>40</v>
      </c>
      <c r="G280" s="199" t="s">
        <v>187</v>
      </c>
      <c r="H280" s="199" t="s">
        <v>187</v>
      </c>
      <c r="I280" s="143">
        <v>12</v>
      </c>
      <c r="J280" s="247">
        <v>0</v>
      </c>
      <c r="K280" s="247" t="e">
        <f t="shared" si="282"/>
        <v>#VALUE!</v>
      </c>
      <c r="L280" s="247">
        <v>0</v>
      </c>
      <c r="M280" s="248" t="e">
        <f t="shared" si="283"/>
        <v>#VALUE!</v>
      </c>
      <c r="N280" s="247">
        <v>0</v>
      </c>
      <c r="O280" s="247">
        <v>0</v>
      </c>
      <c r="P280" s="247">
        <f t="shared" si="313"/>
        <v>0</v>
      </c>
      <c r="Q280" s="247">
        <v>0</v>
      </c>
      <c r="R280" s="247" t="e">
        <f t="shared" si="314"/>
        <v>#VALUE!</v>
      </c>
      <c r="S280" s="247">
        <v>0</v>
      </c>
      <c r="T280" s="247">
        <v>0</v>
      </c>
      <c r="U280" s="247">
        <f t="shared" si="316"/>
        <v>0</v>
      </c>
      <c r="V280" s="247">
        <v>0</v>
      </c>
      <c r="W280" s="247" t="e">
        <f t="shared" si="317"/>
        <v>#VALUE!</v>
      </c>
      <c r="X280" s="249">
        <v>0</v>
      </c>
      <c r="Y280" s="226"/>
      <c r="Z280" s="227">
        <f t="shared" si="287"/>
        <v>0</v>
      </c>
      <c r="AA280" s="228">
        <f t="shared" si="287"/>
        <v>0</v>
      </c>
      <c r="AB280" s="228">
        <f t="shared" si="287"/>
        <v>0</v>
      </c>
    </row>
    <row r="281" spans="1:28" s="23" customFormat="1" ht="15" customHeight="1" x14ac:dyDescent="0.3">
      <c r="A281" s="489"/>
      <c r="B281" s="24" t="s">
        <v>31</v>
      </c>
      <c r="C281" s="25" t="s">
        <v>6</v>
      </c>
      <c r="D281" s="48" t="s">
        <v>65</v>
      </c>
      <c r="E281" s="29" t="s">
        <v>39</v>
      </c>
      <c r="F281" s="25" t="s">
        <v>40</v>
      </c>
      <c r="G281" s="199" t="s">
        <v>187</v>
      </c>
      <c r="H281" s="199" t="s">
        <v>187</v>
      </c>
      <c r="I281" s="143">
        <v>12</v>
      </c>
      <c r="J281" s="247">
        <v>0</v>
      </c>
      <c r="K281" s="247" t="e">
        <f t="shared" si="282"/>
        <v>#VALUE!</v>
      </c>
      <c r="L281" s="247">
        <v>0</v>
      </c>
      <c r="M281" s="248" t="e">
        <f t="shared" si="283"/>
        <v>#VALUE!</v>
      </c>
      <c r="N281" s="247">
        <v>0</v>
      </c>
      <c r="O281" s="247">
        <v>0</v>
      </c>
      <c r="P281" s="247">
        <f t="shared" si="313"/>
        <v>0</v>
      </c>
      <c r="Q281" s="247">
        <v>0</v>
      </c>
      <c r="R281" s="247" t="e">
        <f t="shared" si="314"/>
        <v>#VALUE!</v>
      </c>
      <c r="S281" s="247">
        <v>0</v>
      </c>
      <c r="T281" s="247">
        <v>0</v>
      </c>
      <c r="U281" s="247">
        <f t="shared" si="316"/>
        <v>0</v>
      </c>
      <c r="V281" s="247">
        <v>0</v>
      </c>
      <c r="W281" s="247" t="e">
        <f t="shared" si="317"/>
        <v>#VALUE!</v>
      </c>
      <c r="X281" s="249">
        <v>0</v>
      </c>
      <c r="Y281" s="226"/>
      <c r="Z281" s="227">
        <f t="shared" si="287"/>
        <v>0</v>
      </c>
      <c r="AA281" s="228">
        <f t="shared" si="287"/>
        <v>0</v>
      </c>
      <c r="AB281" s="228">
        <f t="shared" si="287"/>
        <v>0</v>
      </c>
    </row>
    <row r="282" spans="1:28" s="30" customFormat="1" ht="15" customHeight="1" x14ac:dyDescent="0.3">
      <c r="A282" s="489"/>
      <c r="B282" s="24" t="s">
        <v>32</v>
      </c>
      <c r="C282" s="25" t="s">
        <v>6</v>
      </c>
      <c r="D282" s="48" t="s">
        <v>65</v>
      </c>
      <c r="E282" s="29" t="s">
        <v>39</v>
      </c>
      <c r="F282" s="25" t="s">
        <v>40</v>
      </c>
      <c r="G282" s="199" t="s">
        <v>187</v>
      </c>
      <c r="H282" s="199" t="s">
        <v>187</v>
      </c>
      <c r="I282" s="143">
        <v>12</v>
      </c>
      <c r="J282" s="247">
        <v>0</v>
      </c>
      <c r="K282" s="247" t="e">
        <f t="shared" si="282"/>
        <v>#VALUE!</v>
      </c>
      <c r="L282" s="247">
        <v>0</v>
      </c>
      <c r="M282" s="248" t="e">
        <f t="shared" si="283"/>
        <v>#VALUE!</v>
      </c>
      <c r="N282" s="247" t="e">
        <f t="shared" ref="N282" si="331">M282+K282</f>
        <v>#VALUE!</v>
      </c>
      <c r="O282" s="247">
        <v>0</v>
      </c>
      <c r="P282" s="247">
        <f t="shared" si="313"/>
        <v>0</v>
      </c>
      <c r="Q282" s="247">
        <v>0</v>
      </c>
      <c r="R282" s="247" t="e">
        <f t="shared" si="314"/>
        <v>#VALUE!</v>
      </c>
      <c r="S282" s="247" t="e">
        <f t="shared" ref="S282" si="332">R282+P282</f>
        <v>#VALUE!</v>
      </c>
      <c r="T282" s="247">
        <v>0</v>
      </c>
      <c r="U282" s="247">
        <f t="shared" si="316"/>
        <v>0</v>
      </c>
      <c r="V282" s="247">
        <v>0</v>
      </c>
      <c r="W282" s="247" t="e">
        <f t="shared" si="317"/>
        <v>#VALUE!</v>
      </c>
      <c r="X282" s="249" t="e">
        <f t="shared" ref="X282" si="333">W282+U282</f>
        <v>#VALUE!</v>
      </c>
      <c r="Y282" s="226"/>
      <c r="Z282" s="227" t="e">
        <f t="shared" si="287"/>
        <v>#VALUE!</v>
      </c>
      <c r="AA282" s="228">
        <f t="shared" si="287"/>
        <v>0</v>
      </c>
      <c r="AB282" s="228" t="e">
        <f t="shared" si="287"/>
        <v>#VALUE!</v>
      </c>
    </row>
    <row r="283" spans="1:28" s="3" customFormat="1" ht="6.75" customHeight="1" x14ac:dyDescent="0.3">
      <c r="A283" s="489"/>
      <c r="B283" s="36"/>
      <c r="C283" s="37"/>
      <c r="D283" s="37"/>
      <c r="E283" s="37"/>
      <c r="F283" s="45"/>
      <c r="G283" s="199" t="s">
        <v>187</v>
      </c>
      <c r="H283" s="199" t="s">
        <v>187</v>
      </c>
      <c r="I283" s="45"/>
      <c r="J283" s="247"/>
      <c r="K283" s="247"/>
      <c r="L283" s="247"/>
      <c r="M283" s="248"/>
      <c r="N283" s="247"/>
      <c r="O283" s="247"/>
      <c r="P283" s="247"/>
      <c r="Q283" s="247"/>
      <c r="R283" s="247"/>
      <c r="S283" s="247"/>
      <c r="T283" s="247"/>
      <c r="U283" s="247"/>
      <c r="V283" s="247"/>
      <c r="W283" s="247"/>
      <c r="X283" s="249"/>
      <c r="Y283" s="250"/>
      <c r="Z283" s="227"/>
      <c r="AA283" s="228"/>
      <c r="AB283" s="228"/>
    </row>
    <row r="284" spans="1:28" ht="15" customHeight="1" x14ac:dyDescent="0.3">
      <c r="A284" s="489"/>
      <c r="B284" s="24" t="s">
        <v>28</v>
      </c>
      <c r="C284" s="25" t="s">
        <v>6</v>
      </c>
      <c r="D284" s="48" t="s">
        <v>65</v>
      </c>
      <c r="E284" s="29" t="s">
        <v>41</v>
      </c>
      <c r="F284" s="25" t="s">
        <v>42</v>
      </c>
      <c r="G284" s="199" t="s">
        <v>187</v>
      </c>
      <c r="H284" s="199" t="s">
        <v>187</v>
      </c>
      <c r="I284" s="143">
        <v>12</v>
      </c>
      <c r="J284" s="247">
        <v>0</v>
      </c>
      <c r="K284" s="247" t="e">
        <f t="shared" si="282"/>
        <v>#VALUE!</v>
      </c>
      <c r="L284" s="247">
        <v>0</v>
      </c>
      <c r="M284" s="248" t="e">
        <f t="shared" si="283"/>
        <v>#VALUE!</v>
      </c>
      <c r="N284" s="247">
        <v>0</v>
      </c>
      <c r="O284" s="247">
        <v>0</v>
      </c>
      <c r="P284" s="247">
        <f t="shared" si="313"/>
        <v>0</v>
      </c>
      <c r="Q284" s="247">
        <v>0</v>
      </c>
      <c r="R284" s="247" t="e">
        <f t="shared" si="314"/>
        <v>#VALUE!</v>
      </c>
      <c r="S284" s="247">
        <v>0</v>
      </c>
      <c r="T284" s="247">
        <v>0</v>
      </c>
      <c r="U284" s="247">
        <f t="shared" si="316"/>
        <v>0</v>
      </c>
      <c r="V284" s="247">
        <v>0</v>
      </c>
      <c r="W284" s="247" t="e">
        <f t="shared" si="317"/>
        <v>#VALUE!</v>
      </c>
      <c r="X284" s="249">
        <v>0</v>
      </c>
      <c r="Y284" s="226"/>
      <c r="Z284" s="227">
        <f t="shared" si="287"/>
        <v>0</v>
      </c>
      <c r="AA284" s="228">
        <f t="shared" si="287"/>
        <v>0</v>
      </c>
      <c r="AB284" s="228">
        <f t="shared" si="287"/>
        <v>0</v>
      </c>
    </row>
    <row r="285" spans="1:28" ht="15" customHeight="1" x14ac:dyDescent="0.3">
      <c r="A285" s="489"/>
      <c r="B285" s="24" t="s">
        <v>31</v>
      </c>
      <c r="C285" s="25" t="s">
        <v>6</v>
      </c>
      <c r="D285" s="48" t="s">
        <v>65</v>
      </c>
      <c r="E285" s="29" t="s">
        <v>41</v>
      </c>
      <c r="F285" s="25" t="s">
        <v>42</v>
      </c>
      <c r="G285" s="199" t="s">
        <v>187</v>
      </c>
      <c r="H285" s="199" t="s">
        <v>187</v>
      </c>
      <c r="I285" s="143">
        <v>12</v>
      </c>
      <c r="J285" s="247">
        <v>0</v>
      </c>
      <c r="K285" s="247" t="e">
        <f t="shared" si="282"/>
        <v>#VALUE!</v>
      </c>
      <c r="L285" s="247">
        <v>0</v>
      </c>
      <c r="M285" s="248" t="e">
        <f t="shared" si="283"/>
        <v>#VALUE!</v>
      </c>
      <c r="N285" s="247" t="e">
        <f t="shared" ref="N285" si="334">M285+K285</f>
        <v>#VALUE!</v>
      </c>
      <c r="O285" s="247">
        <v>0</v>
      </c>
      <c r="P285" s="247">
        <f t="shared" si="313"/>
        <v>0</v>
      </c>
      <c r="Q285" s="247">
        <v>0</v>
      </c>
      <c r="R285" s="247" t="e">
        <f t="shared" si="314"/>
        <v>#VALUE!</v>
      </c>
      <c r="S285" s="247" t="e">
        <f t="shared" ref="S285" si="335">R285+P285</f>
        <v>#VALUE!</v>
      </c>
      <c r="T285" s="247">
        <v>0</v>
      </c>
      <c r="U285" s="247">
        <f t="shared" si="316"/>
        <v>0</v>
      </c>
      <c r="V285" s="247">
        <v>0</v>
      </c>
      <c r="W285" s="247" t="e">
        <f t="shared" si="317"/>
        <v>#VALUE!</v>
      </c>
      <c r="X285" s="249" t="e">
        <f t="shared" ref="X285" si="336">W285+U285</f>
        <v>#VALUE!</v>
      </c>
      <c r="Y285" s="226"/>
      <c r="Z285" s="227" t="e">
        <f t="shared" si="287"/>
        <v>#VALUE!</v>
      </c>
      <c r="AA285" s="228">
        <f t="shared" si="287"/>
        <v>0</v>
      </c>
      <c r="AB285" s="228" t="e">
        <f t="shared" si="287"/>
        <v>#VALUE!</v>
      </c>
    </row>
    <row r="286" spans="1:28" s="3" customFormat="1" ht="15" customHeight="1" x14ac:dyDescent="0.3">
      <c r="A286" s="489"/>
      <c r="B286" s="24" t="s">
        <v>32</v>
      </c>
      <c r="C286" s="25" t="s">
        <v>6</v>
      </c>
      <c r="D286" s="48" t="s">
        <v>65</v>
      </c>
      <c r="E286" s="29" t="s">
        <v>41</v>
      </c>
      <c r="F286" s="25" t="s">
        <v>42</v>
      </c>
      <c r="G286" s="199" t="s">
        <v>187</v>
      </c>
      <c r="H286" s="199" t="s">
        <v>187</v>
      </c>
      <c r="I286" s="143">
        <v>12</v>
      </c>
      <c r="J286" s="247">
        <v>0</v>
      </c>
      <c r="K286" s="247" t="e">
        <f t="shared" si="282"/>
        <v>#VALUE!</v>
      </c>
      <c r="L286" s="247">
        <v>0</v>
      </c>
      <c r="M286" s="248" t="e">
        <f t="shared" si="283"/>
        <v>#VALUE!</v>
      </c>
      <c r="N286" s="247">
        <v>0</v>
      </c>
      <c r="O286" s="247">
        <v>0</v>
      </c>
      <c r="P286" s="247">
        <f t="shared" si="313"/>
        <v>0</v>
      </c>
      <c r="Q286" s="247">
        <v>0</v>
      </c>
      <c r="R286" s="247" t="e">
        <f t="shared" si="314"/>
        <v>#VALUE!</v>
      </c>
      <c r="S286" s="247">
        <v>0</v>
      </c>
      <c r="T286" s="247">
        <v>0</v>
      </c>
      <c r="U286" s="247">
        <f t="shared" si="316"/>
        <v>0</v>
      </c>
      <c r="V286" s="247">
        <v>0</v>
      </c>
      <c r="W286" s="247" t="e">
        <f t="shared" si="317"/>
        <v>#VALUE!</v>
      </c>
      <c r="X286" s="249">
        <v>0</v>
      </c>
      <c r="Y286" s="226"/>
      <c r="Z286" s="227">
        <f t="shared" si="287"/>
        <v>0</v>
      </c>
      <c r="AA286" s="228">
        <f t="shared" si="287"/>
        <v>0</v>
      </c>
      <c r="AB286" s="228">
        <f t="shared" si="287"/>
        <v>0</v>
      </c>
    </row>
    <row r="287" spans="1:28" s="3" customFormat="1" ht="9" customHeight="1" x14ac:dyDescent="0.3">
      <c r="A287" s="489"/>
      <c r="B287" s="36"/>
      <c r="C287" s="37"/>
      <c r="D287" s="37"/>
      <c r="E287" s="37"/>
      <c r="F287" s="37"/>
      <c r="G287" s="199" t="s">
        <v>187</v>
      </c>
      <c r="H287" s="199" t="s">
        <v>187</v>
      </c>
      <c r="I287" s="37"/>
      <c r="J287" s="247"/>
      <c r="K287" s="247"/>
      <c r="L287" s="247"/>
      <c r="M287" s="248"/>
      <c r="N287" s="247"/>
      <c r="O287" s="247"/>
      <c r="P287" s="247"/>
      <c r="Q287" s="247"/>
      <c r="R287" s="247"/>
      <c r="S287" s="247"/>
      <c r="T287" s="247"/>
      <c r="U287" s="247"/>
      <c r="V287" s="247"/>
      <c r="W287" s="247"/>
      <c r="X287" s="249"/>
      <c r="Y287" s="250"/>
      <c r="Z287" s="227"/>
      <c r="AA287" s="228"/>
      <c r="AB287" s="228"/>
    </row>
    <row r="288" spans="1:28" ht="15" customHeight="1" x14ac:dyDescent="0.3">
      <c r="A288" s="489"/>
      <c r="B288" s="24" t="s">
        <v>28</v>
      </c>
      <c r="C288" s="25" t="s">
        <v>6</v>
      </c>
      <c r="D288" s="48" t="s">
        <v>65</v>
      </c>
      <c r="E288" s="29" t="s">
        <v>43</v>
      </c>
      <c r="F288" s="25" t="s">
        <v>44</v>
      </c>
      <c r="G288" s="199" t="s">
        <v>187</v>
      </c>
      <c r="H288" s="199" t="s">
        <v>187</v>
      </c>
      <c r="I288" s="143">
        <v>12</v>
      </c>
      <c r="J288" s="247">
        <v>0</v>
      </c>
      <c r="K288" s="247" t="e">
        <f t="shared" ref="K288:K350" si="337">G288*J288</f>
        <v>#VALUE!</v>
      </c>
      <c r="L288" s="247">
        <v>0</v>
      </c>
      <c r="M288" s="248" t="e">
        <f t="shared" ref="M288:M350" si="338">H288*L288</f>
        <v>#VALUE!</v>
      </c>
      <c r="N288" s="247" t="e">
        <f t="shared" ref="N288" si="339">M288+K288</f>
        <v>#VALUE!</v>
      </c>
      <c r="O288" s="247">
        <v>0</v>
      </c>
      <c r="P288" s="247">
        <f t="shared" si="313"/>
        <v>0</v>
      </c>
      <c r="Q288" s="247">
        <v>0</v>
      </c>
      <c r="R288" s="247" t="e">
        <f t="shared" si="314"/>
        <v>#VALUE!</v>
      </c>
      <c r="S288" s="247" t="e">
        <f t="shared" ref="S288" si="340">R288+P288</f>
        <v>#VALUE!</v>
      </c>
      <c r="T288" s="247">
        <v>0</v>
      </c>
      <c r="U288" s="247">
        <f t="shared" si="316"/>
        <v>0</v>
      </c>
      <c r="V288" s="247">
        <v>0</v>
      </c>
      <c r="W288" s="247" t="e">
        <f t="shared" si="317"/>
        <v>#VALUE!</v>
      </c>
      <c r="X288" s="249" t="e">
        <f t="shared" ref="X288" si="341">W288+U288</f>
        <v>#VALUE!</v>
      </c>
      <c r="Y288" s="226"/>
      <c r="Z288" s="227" t="e">
        <f t="shared" si="287"/>
        <v>#VALUE!</v>
      </c>
      <c r="AA288" s="228">
        <f t="shared" si="287"/>
        <v>0</v>
      </c>
      <c r="AB288" s="228" t="e">
        <f t="shared" si="287"/>
        <v>#VALUE!</v>
      </c>
    </row>
    <row r="289" spans="1:28" ht="15" customHeight="1" x14ac:dyDescent="0.3">
      <c r="A289" s="489"/>
      <c r="B289" s="24" t="s">
        <v>31</v>
      </c>
      <c r="C289" s="25" t="s">
        <v>6</v>
      </c>
      <c r="D289" s="48" t="s">
        <v>65</v>
      </c>
      <c r="E289" s="29" t="s">
        <v>43</v>
      </c>
      <c r="F289" s="25" t="s">
        <v>44</v>
      </c>
      <c r="G289" s="199" t="s">
        <v>187</v>
      </c>
      <c r="H289" s="199" t="s">
        <v>187</v>
      </c>
      <c r="I289" s="143">
        <v>12</v>
      </c>
      <c r="J289" s="247">
        <v>0</v>
      </c>
      <c r="K289" s="247" t="e">
        <f t="shared" si="337"/>
        <v>#VALUE!</v>
      </c>
      <c r="L289" s="247">
        <v>0</v>
      </c>
      <c r="M289" s="248" t="e">
        <f t="shared" si="338"/>
        <v>#VALUE!</v>
      </c>
      <c r="N289" s="247">
        <v>0</v>
      </c>
      <c r="O289" s="247">
        <v>0</v>
      </c>
      <c r="P289" s="247">
        <f t="shared" si="313"/>
        <v>0</v>
      </c>
      <c r="Q289" s="247">
        <v>0</v>
      </c>
      <c r="R289" s="247" t="e">
        <f t="shared" si="314"/>
        <v>#VALUE!</v>
      </c>
      <c r="S289" s="247">
        <v>0</v>
      </c>
      <c r="T289" s="247">
        <v>0</v>
      </c>
      <c r="U289" s="247">
        <f t="shared" si="316"/>
        <v>0</v>
      </c>
      <c r="V289" s="247">
        <v>0</v>
      </c>
      <c r="W289" s="247" t="e">
        <f t="shared" si="317"/>
        <v>#VALUE!</v>
      </c>
      <c r="X289" s="249">
        <v>0</v>
      </c>
      <c r="Y289" s="226"/>
      <c r="Z289" s="227">
        <f t="shared" ref="Z289:AB352" si="342">N289+S289+X289</f>
        <v>0</v>
      </c>
      <c r="AA289" s="228">
        <f t="shared" si="342"/>
        <v>0</v>
      </c>
      <c r="AB289" s="228">
        <f t="shared" si="342"/>
        <v>0</v>
      </c>
    </row>
    <row r="290" spans="1:28" s="3" customFormat="1" ht="15" customHeight="1" x14ac:dyDescent="0.3">
      <c r="A290" s="489"/>
      <c r="B290" s="24" t="s">
        <v>32</v>
      </c>
      <c r="C290" s="25" t="s">
        <v>6</v>
      </c>
      <c r="D290" s="48" t="s">
        <v>65</v>
      </c>
      <c r="E290" s="29" t="s">
        <v>43</v>
      </c>
      <c r="F290" s="25" t="s">
        <v>44</v>
      </c>
      <c r="G290" s="199" t="s">
        <v>187</v>
      </c>
      <c r="H290" s="199" t="s">
        <v>187</v>
      </c>
      <c r="I290" s="143">
        <v>12</v>
      </c>
      <c r="J290" s="247">
        <v>0</v>
      </c>
      <c r="K290" s="247" t="e">
        <f t="shared" si="337"/>
        <v>#VALUE!</v>
      </c>
      <c r="L290" s="247">
        <v>0</v>
      </c>
      <c r="M290" s="248" t="e">
        <f t="shared" si="338"/>
        <v>#VALUE!</v>
      </c>
      <c r="N290" s="247">
        <v>0</v>
      </c>
      <c r="O290" s="247">
        <v>0</v>
      </c>
      <c r="P290" s="247">
        <f t="shared" si="313"/>
        <v>0</v>
      </c>
      <c r="Q290" s="247">
        <v>0</v>
      </c>
      <c r="R290" s="247" t="e">
        <f t="shared" si="314"/>
        <v>#VALUE!</v>
      </c>
      <c r="S290" s="247">
        <v>0</v>
      </c>
      <c r="T290" s="247">
        <v>0</v>
      </c>
      <c r="U290" s="247">
        <f t="shared" si="316"/>
        <v>0</v>
      </c>
      <c r="V290" s="247">
        <v>0</v>
      </c>
      <c r="W290" s="247" t="e">
        <f t="shared" si="317"/>
        <v>#VALUE!</v>
      </c>
      <c r="X290" s="249">
        <v>0</v>
      </c>
      <c r="Y290" s="226"/>
      <c r="Z290" s="227">
        <f t="shared" si="342"/>
        <v>0</v>
      </c>
      <c r="AA290" s="228">
        <f t="shared" si="342"/>
        <v>0</v>
      </c>
      <c r="AB290" s="228">
        <f t="shared" si="342"/>
        <v>0</v>
      </c>
    </row>
    <row r="291" spans="1:28" s="3" customFormat="1" ht="8.25" customHeight="1" x14ac:dyDescent="0.3">
      <c r="A291" s="489"/>
      <c r="B291" s="36"/>
      <c r="C291" s="37"/>
      <c r="D291" s="37"/>
      <c r="E291" s="37"/>
      <c r="F291" s="37"/>
      <c r="G291" s="199" t="s">
        <v>187</v>
      </c>
      <c r="H291" s="199" t="s">
        <v>187</v>
      </c>
      <c r="I291" s="37"/>
      <c r="J291" s="247"/>
      <c r="K291" s="247"/>
      <c r="L291" s="247"/>
      <c r="M291" s="248"/>
      <c r="N291" s="247"/>
      <c r="O291" s="247"/>
      <c r="P291" s="247"/>
      <c r="Q291" s="247"/>
      <c r="R291" s="247"/>
      <c r="S291" s="247"/>
      <c r="T291" s="247"/>
      <c r="U291" s="247"/>
      <c r="V291" s="247"/>
      <c r="W291" s="247"/>
      <c r="X291" s="249"/>
      <c r="Y291" s="250"/>
      <c r="Z291" s="227"/>
      <c r="AA291" s="228"/>
      <c r="AB291" s="228"/>
    </row>
    <row r="292" spans="1:28" ht="15" customHeight="1" x14ac:dyDescent="0.3">
      <c r="A292" s="489"/>
      <c r="B292" s="24" t="s">
        <v>28</v>
      </c>
      <c r="C292" s="25" t="s">
        <v>6</v>
      </c>
      <c r="D292" s="48" t="s">
        <v>65</v>
      </c>
      <c r="E292" s="29" t="s">
        <v>45</v>
      </c>
      <c r="F292" s="25" t="s">
        <v>46</v>
      </c>
      <c r="G292" s="199" t="s">
        <v>187</v>
      </c>
      <c r="H292" s="199" t="s">
        <v>187</v>
      </c>
      <c r="I292" s="143">
        <v>12</v>
      </c>
      <c r="J292" s="247">
        <v>0</v>
      </c>
      <c r="K292" s="247" t="e">
        <f t="shared" si="337"/>
        <v>#VALUE!</v>
      </c>
      <c r="L292" s="247">
        <v>0</v>
      </c>
      <c r="M292" s="248" t="e">
        <f t="shared" si="338"/>
        <v>#VALUE!</v>
      </c>
      <c r="N292" s="247">
        <v>0</v>
      </c>
      <c r="O292" s="247">
        <v>0</v>
      </c>
      <c r="P292" s="247">
        <f t="shared" si="313"/>
        <v>0</v>
      </c>
      <c r="Q292" s="247">
        <v>0</v>
      </c>
      <c r="R292" s="247" t="e">
        <f t="shared" si="314"/>
        <v>#VALUE!</v>
      </c>
      <c r="S292" s="247">
        <v>0</v>
      </c>
      <c r="T292" s="247">
        <v>0</v>
      </c>
      <c r="U292" s="247">
        <f t="shared" si="316"/>
        <v>0</v>
      </c>
      <c r="V292" s="247">
        <v>0</v>
      </c>
      <c r="W292" s="247" t="e">
        <f t="shared" si="317"/>
        <v>#VALUE!</v>
      </c>
      <c r="X292" s="249">
        <v>0</v>
      </c>
      <c r="Y292" s="226"/>
      <c r="Z292" s="227">
        <f t="shared" si="342"/>
        <v>0</v>
      </c>
      <c r="AA292" s="228">
        <f t="shared" si="342"/>
        <v>0</v>
      </c>
      <c r="AB292" s="228">
        <f t="shared" si="342"/>
        <v>0</v>
      </c>
    </row>
    <row r="293" spans="1:28" ht="15" customHeight="1" x14ac:dyDescent="0.3">
      <c r="A293" s="489"/>
      <c r="B293" s="24" t="s">
        <v>31</v>
      </c>
      <c r="C293" s="25" t="s">
        <v>6</v>
      </c>
      <c r="D293" s="48" t="s">
        <v>65</v>
      </c>
      <c r="E293" s="29" t="s">
        <v>45</v>
      </c>
      <c r="F293" s="25" t="s">
        <v>46</v>
      </c>
      <c r="G293" s="199" t="s">
        <v>187</v>
      </c>
      <c r="H293" s="199" t="s">
        <v>187</v>
      </c>
      <c r="I293" s="143">
        <v>12</v>
      </c>
      <c r="J293" s="247">
        <v>0</v>
      </c>
      <c r="K293" s="247" t="e">
        <f t="shared" si="337"/>
        <v>#VALUE!</v>
      </c>
      <c r="L293" s="247">
        <v>0</v>
      </c>
      <c r="M293" s="248" t="e">
        <f t="shared" si="338"/>
        <v>#VALUE!</v>
      </c>
      <c r="N293" s="247">
        <v>0</v>
      </c>
      <c r="O293" s="247">
        <v>0</v>
      </c>
      <c r="P293" s="247">
        <f t="shared" si="313"/>
        <v>0</v>
      </c>
      <c r="Q293" s="247">
        <v>0</v>
      </c>
      <c r="R293" s="247" t="e">
        <f t="shared" si="314"/>
        <v>#VALUE!</v>
      </c>
      <c r="S293" s="247">
        <v>0</v>
      </c>
      <c r="T293" s="247">
        <v>0</v>
      </c>
      <c r="U293" s="247">
        <f t="shared" si="316"/>
        <v>0</v>
      </c>
      <c r="V293" s="247">
        <v>0</v>
      </c>
      <c r="W293" s="247" t="e">
        <f t="shared" si="317"/>
        <v>#VALUE!</v>
      </c>
      <c r="X293" s="249">
        <v>0</v>
      </c>
      <c r="Y293" s="226"/>
      <c r="Z293" s="227">
        <f t="shared" si="342"/>
        <v>0</v>
      </c>
      <c r="AA293" s="228">
        <f t="shared" si="342"/>
        <v>0</v>
      </c>
      <c r="AB293" s="228">
        <f t="shared" si="342"/>
        <v>0</v>
      </c>
    </row>
    <row r="294" spans="1:28" s="3" customFormat="1" ht="15" customHeight="1" x14ac:dyDescent="0.3">
      <c r="A294" s="489"/>
      <c r="B294" s="24" t="s">
        <v>32</v>
      </c>
      <c r="C294" s="25" t="s">
        <v>6</v>
      </c>
      <c r="D294" s="48" t="s">
        <v>65</v>
      </c>
      <c r="E294" s="29" t="s">
        <v>45</v>
      </c>
      <c r="F294" s="25" t="s">
        <v>46</v>
      </c>
      <c r="G294" s="199" t="s">
        <v>187</v>
      </c>
      <c r="H294" s="199" t="s">
        <v>187</v>
      </c>
      <c r="I294" s="143">
        <v>12</v>
      </c>
      <c r="J294" s="247">
        <v>0</v>
      </c>
      <c r="K294" s="247" t="e">
        <f t="shared" si="337"/>
        <v>#VALUE!</v>
      </c>
      <c r="L294" s="247">
        <v>0</v>
      </c>
      <c r="M294" s="248" t="e">
        <f t="shared" si="338"/>
        <v>#VALUE!</v>
      </c>
      <c r="N294" s="247" t="e">
        <f t="shared" ref="N294" si="343">M294+K294</f>
        <v>#VALUE!</v>
      </c>
      <c r="O294" s="247">
        <v>0</v>
      </c>
      <c r="P294" s="247">
        <f t="shared" si="313"/>
        <v>0</v>
      </c>
      <c r="Q294" s="247">
        <v>0</v>
      </c>
      <c r="R294" s="247" t="e">
        <f t="shared" si="314"/>
        <v>#VALUE!</v>
      </c>
      <c r="S294" s="247" t="e">
        <f t="shared" ref="S294" si="344">R294+P294</f>
        <v>#VALUE!</v>
      </c>
      <c r="T294" s="247">
        <v>0</v>
      </c>
      <c r="U294" s="247">
        <f t="shared" si="316"/>
        <v>0</v>
      </c>
      <c r="V294" s="247">
        <v>0</v>
      </c>
      <c r="W294" s="247" t="e">
        <f t="shared" si="317"/>
        <v>#VALUE!</v>
      </c>
      <c r="X294" s="249" t="e">
        <f t="shared" ref="X294" si="345">W294+U294</f>
        <v>#VALUE!</v>
      </c>
      <c r="Y294" s="226"/>
      <c r="Z294" s="227" t="e">
        <f t="shared" si="342"/>
        <v>#VALUE!</v>
      </c>
      <c r="AA294" s="228">
        <f t="shared" si="342"/>
        <v>0</v>
      </c>
      <c r="AB294" s="228" t="e">
        <f t="shared" si="342"/>
        <v>#VALUE!</v>
      </c>
    </row>
    <row r="295" spans="1:28" s="3" customFormat="1" ht="8.25" customHeight="1" x14ac:dyDescent="0.3">
      <c r="A295" s="489"/>
      <c r="B295" s="40"/>
      <c r="C295" s="41"/>
      <c r="D295" s="41"/>
      <c r="E295" s="41"/>
      <c r="F295" s="41"/>
      <c r="G295" s="199" t="s">
        <v>187</v>
      </c>
      <c r="H295" s="199" t="s">
        <v>187</v>
      </c>
      <c r="I295" s="41"/>
      <c r="J295" s="241"/>
      <c r="K295" s="241"/>
      <c r="L295" s="241"/>
      <c r="M295" s="242"/>
      <c r="N295" s="241"/>
      <c r="O295" s="241"/>
      <c r="P295" s="241"/>
      <c r="Q295" s="241"/>
      <c r="R295" s="241"/>
      <c r="S295" s="241"/>
      <c r="T295" s="241"/>
      <c r="U295" s="241"/>
      <c r="V295" s="241"/>
      <c r="W295" s="241"/>
      <c r="X295" s="251"/>
      <c r="Y295" s="244"/>
      <c r="Z295" s="245"/>
      <c r="AA295" s="246"/>
      <c r="AB295" s="246"/>
    </row>
    <row r="296" spans="1:28" s="23" customFormat="1" ht="15" customHeight="1" x14ac:dyDescent="0.3">
      <c r="A296" s="489"/>
      <c r="B296" s="24" t="s">
        <v>28</v>
      </c>
      <c r="C296" s="25" t="s">
        <v>6</v>
      </c>
      <c r="D296" s="48" t="s">
        <v>65</v>
      </c>
      <c r="E296" s="29" t="s">
        <v>47</v>
      </c>
      <c r="F296" s="25" t="s">
        <v>48</v>
      </c>
      <c r="G296" s="199" t="s">
        <v>187</v>
      </c>
      <c r="H296" s="199" t="s">
        <v>187</v>
      </c>
      <c r="I296" s="143">
        <v>12</v>
      </c>
      <c r="J296" s="247">
        <v>0</v>
      </c>
      <c r="K296" s="247" t="e">
        <f t="shared" si="337"/>
        <v>#VALUE!</v>
      </c>
      <c r="L296" s="247">
        <v>0</v>
      </c>
      <c r="M296" s="248" t="e">
        <f t="shared" si="338"/>
        <v>#VALUE!</v>
      </c>
      <c r="N296" s="247">
        <v>0</v>
      </c>
      <c r="O296" s="247">
        <v>0</v>
      </c>
      <c r="P296" s="247">
        <f t="shared" si="313"/>
        <v>0</v>
      </c>
      <c r="Q296" s="247">
        <v>0</v>
      </c>
      <c r="R296" s="247" t="e">
        <f t="shared" si="314"/>
        <v>#VALUE!</v>
      </c>
      <c r="S296" s="247">
        <v>0</v>
      </c>
      <c r="T296" s="247">
        <v>0</v>
      </c>
      <c r="U296" s="247">
        <f t="shared" si="316"/>
        <v>0</v>
      </c>
      <c r="V296" s="247">
        <v>0</v>
      </c>
      <c r="W296" s="247" t="e">
        <f t="shared" si="317"/>
        <v>#VALUE!</v>
      </c>
      <c r="X296" s="249">
        <v>0</v>
      </c>
      <c r="Y296" s="226"/>
      <c r="Z296" s="227">
        <f t="shared" si="342"/>
        <v>0</v>
      </c>
      <c r="AA296" s="228">
        <f t="shared" si="342"/>
        <v>0</v>
      </c>
      <c r="AB296" s="228">
        <f t="shared" si="342"/>
        <v>0</v>
      </c>
    </row>
    <row r="297" spans="1:28" s="23" customFormat="1" ht="15" customHeight="1" x14ac:dyDescent="0.3">
      <c r="A297" s="489"/>
      <c r="B297" s="24" t="s">
        <v>31</v>
      </c>
      <c r="C297" s="25" t="s">
        <v>6</v>
      </c>
      <c r="D297" s="48" t="s">
        <v>65</v>
      </c>
      <c r="E297" s="29" t="s">
        <v>47</v>
      </c>
      <c r="F297" s="25" t="s">
        <v>48</v>
      </c>
      <c r="G297" s="199" t="s">
        <v>187</v>
      </c>
      <c r="H297" s="199" t="s">
        <v>187</v>
      </c>
      <c r="I297" s="143">
        <v>12</v>
      </c>
      <c r="J297" s="247">
        <v>0</v>
      </c>
      <c r="K297" s="247" t="e">
        <f t="shared" si="337"/>
        <v>#VALUE!</v>
      </c>
      <c r="L297" s="247">
        <v>0</v>
      </c>
      <c r="M297" s="248" t="e">
        <f t="shared" si="338"/>
        <v>#VALUE!</v>
      </c>
      <c r="N297" s="247" t="e">
        <f t="shared" ref="N297" si="346">M297+K297</f>
        <v>#VALUE!</v>
      </c>
      <c r="O297" s="247">
        <v>0</v>
      </c>
      <c r="P297" s="247">
        <f t="shared" si="313"/>
        <v>0</v>
      </c>
      <c r="Q297" s="247">
        <v>0</v>
      </c>
      <c r="R297" s="247" t="e">
        <f t="shared" si="314"/>
        <v>#VALUE!</v>
      </c>
      <c r="S297" s="247" t="e">
        <f t="shared" ref="S297" si="347">R297+P297</f>
        <v>#VALUE!</v>
      </c>
      <c r="T297" s="247">
        <v>0</v>
      </c>
      <c r="U297" s="247">
        <f t="shared" si="316"/>
        <v>0</v>
      </c>
      <c r="V297" s="247">
        <v>0</v>
      </c>
      <c r="W297" s="247" t="e">
        <f t="shared" si="317"/>
        <v>#VALUE!</v>
      </c>
      <c r="X297" s="249" t="e">
        <f t="shared" ref="X297" si="348">W297+U297</f>
        <v>#VALUE!</v>
      </c>
      <c r="Y297" s="226"/>
      <c r="Z297" s="227" t="e">
        <f t="shared" si="342"/>
        <v>#VALUE!</v>
      </c>
      <c r="AA297" s="228">
        <f t="shared" si="342"/>
        <v>0</v>
      </c>
      <c r="AB297" s="228" t="e">
        <f t="shared" si="342"/>
        <v>#VALUE!</v>
      </c>
    </row>
    <row r="298" spans="1:28" s="30" customFormat="1" ht="15" customHeight="1" x14ac:dyDescent="0.3">
      <c r="A298" s="489"/>
      <c r="B298" s="24" t="s">
        <v>32</v>
      </c>
      <c r="C298" s="25" t="s">
        <v>6</v>
      </c>
      <c r="D298" s="48" t="s">
        <v>65</v>
      </c>
      <c r="E298" s="29" t="s">
        <v>47</v>
      </c>
      <c r="F298" s="25" t="s">
        <v>48</v>
      </c>
      <c r="G298" s="199" t="s">
        <v>187</v>
      </c>
      <c r="H298" s="199" t="s">
        <v>187</v>
      </c>
      <c r="I298" s="143">
        <v>12</v>
      </c>
      <c r="J298" s="247">
        <v>0</v>
      </c>
      <c r="K298" s="247" t="e">
        <f t="shared" si="337"/>
        <v>#VALUE!</v>
      </c>
      <c r="L298" s="247">
        <v>0</v>
      </c>
      <c r="M298" s="248" t="e">
        <f t="shared" si="338"/>
        <v>#VALUE!</v>
      </c>
      <c r="N298" s="247">
        <v>0</v>
      </c>
      <c r="O298" s="247">
        <v>0</v>
      </c>
      <c r="P298" s="247">
        <f t="shared" si="313"/>
        <v>0</v>
      </c>
      <c r="Q298" s="247">
        <v>0</v>
      </c>
      <c r="R298" s="247" t="e">
        <f t="shared" si="314"/>
        <v>#VALUE!</v>
      </c>
      <c r="S298" s="247">
        <v>0</v>
      </c>
      <c r="T298" s="247">
        <v>0</v>
      </c>
      <c r="U298" s="247">
        <f t="shared" si="316"/>
        <v>0</v>
      </c>
      <c r="V298" s="247">
        <v>0</v>
      </c>
      <c r="W298" s="247" t="e">
        <f t="shared" si="317"/>
        <v>#VALUE!</v>
      </c>
      <c r="X298" s="249">
        <v>0</v>
      </c>
      <c r="Y298" s="226"/>
      <c r="Z298" s="227">
        <f t="shared" si="342"/>
        <v>0</v>
      </c>
      <c r="AA298" s="228">
        <f t="shared" si="342"/>
        <v>0</v>
      </c>
      <c r="AB298" s="228">
        <f t="shared" si="342"/>
        <v>0</v>
      </c>
    </row>
    <row r="299" spans="1:28" s="3" customFormat="1" ht="6" customHeight="1" x14ac:dyDescent="0.3">
      <c r="A299" s="489"/>
      <c r="B299" s="36"/>
      <c r="C299" s="37"/>
      <c r="D299" s="37"/>
      <c r="E299" s="37"/>
      <c r="F299" s="37"/>
      <c r="G299" s="199" t="s">
        <v>187</v>
      </c>
      <c r="H299" s="199" t="s">
        <v>187</v>
      </c>
      <c r="I299" s="37"/>
      <c r="J299" s="247"/>
      <c r="K299" s="247"/>
      <c r="L299" s="247"/>
      <c r="M299" s="248"/>
      <c r="N299" s="247"/>
      <c r="O299" s="247"/>
      <c r="P299" s="247"/>
      <c r="Q299" s="247"/>
      <c r="R299" s="247"/>
      <c r="S299" s="247"/>
      <c r="T299" s="247"/>
      <c r="U299" s="247"/>
      <c r="V299" s="247"/>
      <c r="W299" s="247"/>
      <c r="X299" s="249"/>
      <c r="Y299" s="250"/>
      <c r="Z299" s="227"/>
      <c r="AA299" s="228"/>
      <c r="AB299" s="228"/>
    </row>
    <row r="300" spans="1:28" ht="15" customHeight="1" x14ac:dyDescent="0.3">
      <c r="A300" s="489"/>
      <c r="B300" s="24" t="s">
        <v>28</v>
      </c>
      <c r="C300" s="25" t="s">
        <v>6</v>
      </c>
      <c r="D300" s="48" t="s">
        <v>65</v>
      </c>
      <c r="E300" s="29" t="s">
        <v>49</v>
      </c>
      <c r="F300" s="25" t="s">
        <v>50</v>
      </c>
      <c r="G300" s="199" t="s">
        <v>187</v>
      </c>
      <c r="H300" s="199" t="s">
        <v>187</v>
      </c>
      <c r="I300" s="143">
        <v>12</v>
      </c>
      <c r="J300" s="247">
        <v>0</v>
      </c>
      <c r="K300" s="247" t="e">
        <f t="shared" si="337"/>
        <v>#VALUE!</v>
      </c>
      <c r="L300" s="247">
        <v>0</v>
      </c>
      <c r="M300" s="248" t="e">
        <f t="shared" si="338"/>
        <v>#VALUE!</v>
      </c>
      <c r="N300" s="247" t="e">
        <f t="shared" ref="N300" si="349">M300+K300</f>
        <v>#VALUE!</v>
      </c>
      <c r="O300" s="247">
        <v>0</v>
      </c>
      <c r="P300" s="247">
        <f t="shared" si="313"/>
        <v>0</v>
      </c>
      <c r="Q300" s="247">
        <v>0</v>
      </c>
      <c r="R300" s="247" t="e">
        <f t="shared" si="314"/>
        <v>#VALUE!</v>
      </c>
      <c r="S300" s="247" t="e">
        <f t="shared" ref="S300" si="350">R300+P300</f>
        <v>#VALUE!</v>
      </c>
      <c r="T300" s="247">
        <v>0</v>
      </c>
      <c r="U300" s="247">
        <f t="shared" si="316"/>
        <v>0</v>
      </c>
      <c r="V300" s="247">
        <v>0</v>
      </c>
      <c r="W300" s="247" t="e">
        <f t="shared" si="317"/>
        <v>#VALUE!</v>
      </c>
      <c r="X300" s="249" t="e">
        <f t="shared" ref="X300" si="351">W300+U300</f>
        <v>#VALUE!</v>
      </c>
      <c r="Y300" s="226"/>
      <c r="Z300" s="227" t="e">
        <f t="shared" si="342"/>
        <v>#VALUE!</v>
      </c>
      <c r="AA300" s="228">
        <f t="shared" si="342"/>
        <v>0</v>
      </c>
      <c r="AB300" s="228" t="e">
        <f t="shared" si="342"/>
        <v>#VALUE!</v>
      </c>
    </row>
    <row r="301" spans="1:28" ht="15" customHeight="1" x14ac:dyDescent="0.3">
      <c r="A301" s="489"/>
      <c r="B301" s="24" t="s">
        <v>31</v>
      </c>
      <c r="C301" s="25" t="s">
        <v>6</v>
      </c>
      <c r="D301" s="48" t="s">
        <v>65</v>
      </c>
      <c r="E301" s="29" t="s">
        <v>49</v>
      </c>
      <c r="F301" s="25" t="s">
        <v>50</v>
      </c>
      <c r="G301" s="199" t="s">
        <v>187</v>
      </c>
      <c r="H301" s="199" t="s">
        <v>187</v>
      </c>
      <c r="I301" s="143">
        <v>12</v>
      </c>
      <c r="J301" s="247">
        <v>0</v>
      </c>
      <c r="K301" s="247" t="e">
        <f t="shared" si="337"/>
        <v>#VALUE!</v>
      </c>
      <c r="L301" s="247">
        <v>0</v>
      </c>
      <c r="M301" s="248" t="e">
        <f t="shared" si="338"/>
        <v>#VALUE!</v>
      </c>
      <c r="N301" s="247">
        <v>0</v>
      </c>
      <c r="O301" s="247">
        <v>0</v>
      </c>
      <c r="P301" s="247">
        <f t="shared" si="313"/>
        <v>0</v>
      </c>
      <c r="Q301" s="247">
        <v>0</v>
      </c>
      <c r="R301" s="247" t="e">
        <f t="shared" si="314"/>
        <v>#VALUE!</v>
      </c>
      <c r="S301" s="247">
        <v>0</v>
      </c>
      <c r="T301" s="247">
        <v>0</v>
      </c>
      <c r="U301" s="247">
        <f t="shared" si="316"/>
        <v>0</v>
      </c>
      <c r="V301" s="247">
        <v>0</v>
      </c>
      <c r="W301" s="247" t="e">
        <f t="shared" si="317"/>
        <v>#VALUE!</v>
      </c>
      <c r="X301" s="249">
        <v>0</v>
      </c>
      <c r="Y301" s="226"/>
      <c r="Z301" s="227">
        <f t="shared" si="342"/>
        <v>0</v>
      </c>
      <c r="AA301" s="228">
        <f t="shared" si="342"/>
        <v>0</v>
      </c>
      <c r="AB301" s="228">
        <f t="shared" si="342"/>
        <v>0</v>
      </c>
    </row>
    <row r="302" spans="1:28" s="3" customFormat="1" ht="15" customHeight="1" x14ac:dyDescent="0.3">
      <c r="A302" s="489"/>
      <c r="B302" s="24" t="s">
        <v>32</v>
      </c>
      <c r="C302" s="25" t="s">
        <v>6</v>
      </c>
      <c r="D302" s="48" t="s">
        <v>65</v>
      </c>
      <c r="E302" s="29" t="s">
        <v>49</v>
      </c>
      <c r="F302" s="25" t="s">
        <v>50</v>
      </c>
      <c r="G302" s="199" t="s">
        <v>187</v>
      </c>
      <c r="H302" s="199" t="s">
        <v>187</v>
      </c>
      <c r="I302" s="143">
        <v>12</v>
      </c>
      <c r="J302" s="247">
        <v>0</v>
      </c>
      <c r="K302" s="247" t="e">
        <f t="shared" si="337"/>
        <v>#VALUE!</v>
      </c>
      <c r="L302" s="247">
        <v>0</v>
      </c>
      <c r="M302" s="248" t="e">
        <f t="shared" si="338"/>
        <v>#VALUE!</v>
      </c>
      <c r="N302" s="247">
        <v>0</v>
      </c>
      <c r="O302" s="247">
        <v>0</v>
      </c>
      <c r="P302" s="247">
        <f t="shared" si="313"/>
        <v>0</v>
      </c>
      <c r="Q302" s="247">
        <v>0</v>
      </c>
      <c r="R302" s="247" t="e">
        <f t="shared" si="314"/>
        <v>#VALUE!</v>
      </c>
      <c r="S302" s="247">
        <v>0</v>
      </c>
      <c r="T302" s="247">
        <v>0</v>
      </c>
      <c r="U302" s="247">
        <f t="shared" si="316"/>
        <v>0</v>
      </c>
      <c r="V302" s="247">
        <v>0</v>
      </c>
      <c r="W302" s="247" t="e">
        <f t="shared" si="317"/>
        <v>#VALUE!</v>
      </c>
      <c r="X302" s="249">
        <v>0</v>
      </c>
      <c r="Y302" s="226"/>
      <c r="Z302" s="227">
        <f t="shared" si="342"/>
        <v>0</v>
      </c>
      <c r="AA302" s="228">
        <f t="shared" si="342"/>
        <v>0</v>
      </c>
      <c r="AB302" s="228">
        <f t="shared" si="342"/>
        <v>0</v>
      </c>
    </row>
    <row r="303" spans="1:28" s="3" customFormat="1" ht="6" customHeight="1" x14ac:dyDescent="0.3">
      <c r="A303" s="489"/>
      <c r="B303" s="36"/>
      <c r="C303" s="37"/>
      <c r="D303" s="37"/>
      <c r="E303" s="37"/>
      <c r="F303" s="37"/>
      <c r="G303" s="199" t="s">
        <v>187</v>
      </c>
      <c r="H303" s="199" t="s">
        <v>187</v>
      </c>
      <c r="I303" s="37"/>
      <c r="J303" s="247"/>
      <c r="K303" s="247"/>
      <c r="L303" s="247"/>
      <c r="M303" s="248"/>
      <c r="N303" s="247"/>
      <c r="O303" s="247"/>
      <c r="P303" s="247"/>
      <c r="Q303" s="247"/>
      <c r="R303" s="247"/>
      <c r="S303" s="247"/>
      <c r="T303" s="247"/>
      <c r="U303" s="247"/>
      <c r="V303" s="247"/>
      <c r="W303" s="247"/>
      <c r="X303" s="249"/>
      <c r="Y303" s="250"/>
      <c r="Z303" s="227"/>
      <c r="AA303" s="228"/>
      <c r="AB303" s="228"/>
    </row>
    <row r="304" spans="1:28" ht="15" customHeight="1" x14ac:dyDescent="0.3">
      <c r="A304" s="489"/>
      <c r="B304" s="24" t="s">
        <v>28</v>
      </c>
      <c r="C304" s="25" t="s">
        <v>6</v>
      </c>
      <c r="D304" s="48" t="s">
        <v>65</v>
      </c>
      <c r="E304" s="29" t="s">
        <v>51</v>
      </c>
      <c r="F304" s="25" t="s">
        <v>52</v>
      </c>
      <c r="G304" s="199" t="s">
        <v>187</v>
      </c>
      <c r="H304" s="199" t="s">
        <v>187</v>
      </c>
      <c r="I304" s="143">
        <v>12</v>
      </c>
      <c r="J304" s="247">
        <v>0</v>
      </c>
      <c r="K304" s="247" t="e">
        <f t="shared" si="337"/>
        <v>#VALUE!</v>
      </c>
      <c r="L304" s="247">
        <v>0</v>
      </c>
      <c r="M304" s="248" t="e">
        <f t="shared" si="338"/>
        <v>#VALUE!</v>
      </c>
      <c r="N304" s="247">
        <v>0</v>
      </c>
      <c r="O304" s="247">
        <v>0</v>
      </c>
      <c r="P304" s="247">
        <f t="shared" si="313"/>
        <v>0</v>
      </c>
      <c r="Q304" s="247">
        <v>0</v>
      </c>
      <c r="R304" s="247" t="e">
        <f t="shared" si="314"/>
        <v>#VALUE!</v>
      </c>
      <c r="S304" s="247">
        <v>0</v>
      </c>
      <c r="T304" s="247">
        <v>0</v>
      </c>
      <c r="U304" s="247">
        <f t="shared" si="316"/>
        <v>0</v>
      </c>
      <c r="V304" s="247">
        <v>0</v>
      </c>
      <c r="W304" s="247" t="e">
        <f t="shared" si="317"/>
        <v>#VALUE!</v>
      </c>
      <c r="X304" s="249">
        <v>0</v>
      </c>
      <c r="Y304" s="226"/>
      <c r="Z304" s="227">
        <f t="shared" si="342"/>
        <v>0</v>
      </c>
      <c r="AA304" s="228">
        <f t="shared" si="342"/>
        <v>0</v>
      </c>
      <c r="AB304" s="228">
        <f t="shared" si="342"/>
        <v>0</v>
      </c>
    </row>
    <row r="305" spans="1:28" ht="15" customHeight="1" x14ac:dyDescent="0.3">
      <c r="A305" s="489"/>
      <c r="B305" s="24" t="s">
        <v>31</v>
      </c>
      <c r="C305" s="25" t="s">
        <v>6</v>
      </c>
      <c r="D305" s="48" t="s">
        <v>65</v>
      </c>
      <c r="E305" s="29" t="s">
        <v>51</v>
      </c>
      <c r="F305" s="25" t="s">
        <v>52</v>
      </c>
      <c r="G305" s="199" t="s">
        <v>187</v>
      </c>
      <c r="H305" s="199" t="s">
        <v>187</v>
      </c>
      <c r="I305" s="143">
        <v>12</v>
      </c>
      <c r="J305" s="247">
        <v>0</v>
      </c>
      <c r="K305" s="247" t="e">
        <f t="shared" si="337"/>
        <v>#VALUE!</v>
      </c>
      <c r="L305" s="247">
        <v>0</v>
      </c>
      <c r="M305" s="248" t="e">
        <f t="shared" si="338"/>
        <v>#VALUE!</v>
      </c>
      <c r="N305" s="247">
        <v>0</v>
      </c>
      <c r="O305" s="247">
        <v>0</v>
      </c>
      <c r="P305" s="247">
        <f t="shared" si="313"/>
        <v>0</v>
      </c>
      <c r="Q305" s="247">
        <v>0</v>
      </c>
      <c r="R305" s="247" t="e">
        <f t="shared" si="314"/>
        <v>#VALUE!</v>
      </c>
      <c r="S305" s="247">
        <v>0</v>
      </c>
      <c r="T305" s="247">
        <v>0</v>
      </c>
      <c r="U305" s="247">
        <f t="shared" si="316"/>
        <v>0</v>
      </c>
      <c r="V305" s="247">
        <v>0</v>
      </c>
      <c r="W305" s="247" t="e">
        <f t="shared" si="317"/>
        <v>#VALUE!</v>
      </c>
      <c r="X305" s="249">
        <v>0</v>
      </c>
      <c r="Y305" s="226"/>
      <c r="Z305" s="227">
        <f t="shared" si="342"/>
        <v>0</v>
      </c>
      <c r="AA305" s="228">
        <f t="shared" si="342"/>
        <v>0</v>
      </c>
      <c r="AB305" s="228">
        <f t="shared" si="342"/>
        <v>0</v>
      </c>
    </row>
    <row r="306" spans="1:28" s="3" customFormat="1" ht="15" customHeight="1" x14ac:dyDescent="0.3">
      <c r="A306" s="489"/>
      <c r="B306" s="24" t="s">
        <v>32</v>
      </c>
      <c r="C306" s="25" t="s">
        <v>6</v>
      </c>
      <c r="D306" s="48" t="s">
        <v>65</v>
      </c>
      <c r="E306" s="29" t="s">
        <v>51</v>
      </c>
      <c r="F306" s="25" t="s">
        <v>52</v>
      </c>
      <c r="G306" s="199" t="s">
        <v>187</v>
      </c>
      <c r="H306" s="199" t="s">
        <v>187</v>
      </c>
      <c r="I306" s="143">
        <v>12</v>
      </c>
      <c r="J306" s="247">
        <v>0</v>
      </c>
      <c r="K306" s="247" t="e">
        <f t="shared" si="337"/>
        <v>#VALUE!</v>
      </c>
      <c r="L306" s="247">
        <v>0</v>
      </c>
      <c r="M306" s="248" t="e">
        <f t="shared" si="338"/>
        <v>#VALUE!</v>
      </c>
      <c r="N306" s="247" t="e">
        <f t="shared" ref="N306" si="352">M306+K306</f>
        <v>#VALUE!</v>
      </c>
      <c r="O306" s="247">
        <v>0</v>
      </c>
      <c r="P306" s="247">
        <f t="shared" si="313"/>
        <v>0</v>
      </c>
      <c r="Q306" s="247">
        <v>0</v>
      </c>
      <c r="R306" s="247" t="e">
        <f t="shared" si="314"/>
        <v>#VALUE!</v>
      </c>
      <c r="S306" s="247" t="e">
        <f t="shared" ref="S306" si="353">R306+P306</f>
        <v>#VALUE!</v>
      </c>
      <c r="T306" s="247">
        <v>0</v>
      </c>
      <c r="U306" s="247">
        <f t="shared" si="316"/>
        <v>0</v>
      </c>
      <c r="V306" s="247">
        <v>0</v>
      </c>
      <c r="W306" s="247" t="e">
        <f t="shared" si="317"/>
        <v>#VALUE!</v>
      </c>
      <c r="X306" s="249" t="e">
        <f t="shared" ref="X306" si="354">W306+U306</f>
        <v>#VALUE!</v>
      </c>
      <c r="Y306" s="226"/>
      <c r="Z306" s="227" t="e">
        <f t="shared" si="342"/>
        <v>#VALUE!</v>
      </c>
      <c r="AA306" s="228">
        <f t="shared" si="342"/>
        <v>0</v>
      </c>
      <c r="AB306" s="228" t="e">
        <f t="shared" si="342"/>
        <v>#VALUE!</v>
      </c>
    </row>
    <row r="307" spans="1:28" s="3" customFormat="1" ht="7.5" customHeight="1" x14ac:dyDescent="0.3">
      <c r="A307" s="489"/>
      <c r="B307" s="36"/>
      <c r="C307" s="37"/>
      <c r="D307" s="37"/>
      <c r="E307" s="37"/>
      <c r="F307" s="37"/>
      <c r="G307" s="199" t="s">
        <v>187</v>
      </c>
      <c r="H307" s="199" t="s">
        <v>187</v>
      </c>
      <c r="I307" s="37"/>
      <c r="J307" s="247"/>
      <c r="K307" s="247"/>
      <c r="L307" s="247"/>
      <c r="M307" s="248"/>
      <c r="N307" s="247"/>
      <c r="O307" s="247"/>
      <c r="P307" s="247"/>
      <c r="Q307" s="247"/>
      <c r="R307" s="247"/>
      <c r="S307" s="247"/>
      <c r="T307" s="247"/>
      <c r="U307" s="247"/>
      <c r="V307" s="247"/>
      <c r="W307" s="247"/>
      <c r="X307" s="249"/>
      <c r="Y307" s="250"/>
      <c r="Z307" s="227"/>
      <c r="AA307" s="228"/>
      <c r="AB307" s="228"/>
    </row>
    <row r="308" spans="1:28" ht="15" customHeight="1" x14ac:dyDescent="0.3">
      <c r="A308" s="489"/>
      <c r="B308" s="24" t="s">
        <v>28</v>
      </c>
      <c r="C308" s="25" t="s">
        <v>6</v>
      </c>
      <c r="D308" s="48" t="s">
        <v>65</v>
      </c>
      <c r="E308" s="29" t="s">
        <v>53</v>
      </c>
      <c r="F308" s="25" t="s">
        <v>54</v>
      </c>
      <c r="G308" s="199" t="s">
        <v>187</v>
      </c>
      <c r="H308" s="199" t="s">
        <v>187</v>
      </c>
      <c r="I308" s="143">
        <v>12</v>
      </c>
      <c r="J308" s="247">
        <v>0</v>
      </c>
      <c r="K308" s="247" t="e">
        <f t="shared" si="337"/>
        <v>#VALUE!</v>
      </c>
      <c r="L308" s="247">
        <v>0</v>
      </c>
      <c r="M308" s="248" t="e">
        <f t="shared" si="338"/>
        <v>#VALUE!</v>
      </c>
      <c r="N308" s="247">
        <v>0</v>
      </c>
      <c r="O308" s="247">
        <v>0</v>
      </c>
      <c r="P308" s="247">
        <f t="shared" si="313"/>
        <v>0</v>
      </c>
      <c r="Q308" s="247">
        <v>0</v>
      </c>
      <c r="R308" s="247" t="e">
        <f t="shared" si="314"/>
        <v>#VALUE!</v>
      </c>
      <c r="S308" s="247">
        <v>0</v>
      </c>
      <c r="T308" s="247">
        <v>0</v>
      </c>
      <c r="U308" s="247">
        <f t="shared" si="316"/>
        <v>0</v>
      </c>
      <c r="V308" s="247">
        <v>0</v>
      </c>
      <c r="W308" s="247" t="e">
        <f t="shared" si="317"/>
        <v>#VALUE!</v>
      </c>
      <c r="X308" s="249">
        <v>0</v>
      </c>
      <c r="Y308" s="226"/>
      <c r="Z308" s="227">
        <f t="shared" si="342"/>
        <v>0</v>
      </c>
      <c r="AA308" s="228">
        <f t="shared" si="342"/>
        <v>0</v>
      </c>
      <c r="AB308" s="228">
        <f t="shared" si="342"/>
        <v>0</v>
      </c>
    </row>
    <row r="309" spans="1:28" ht="15" customHeight="1" x14ac:dyDescent="0.3">
      <c r="A309" s="489"/>
      <c r="B309" s="24" t="s">
        <v>31</v>
      </c>
      <c r="C309" s="25" t="s">
        <v>6</v>
      </c>
      <c r="D309" s="48" t="s">
        <v>65</v>
      </c>
      <c r="E309" s="29" t="s">
        <v>53</v>
      </c>
      <c r="F309" s="25" t="s">
        <v>54</v>
      </c>
      <c r="G309" s="199" t="s">
        <v>187</v>
      </c>
      <c r="H309" s="199" t="s">
        <v>187</v>
      </c>
      <c r="I309" s="143">
        <v>12</v>
      </c>
      <c r="J309" s="247">
        <v>0</v>
      </c>
      <c r="K309" s="247" t="e">
        <f t="shared" si="337"/>
        <v>#VALUE!</v>
      </c>
      <c r="L309" s="247">
        <v>0</v>
      </c>
      <c r="M309" s="248" t="e">
        <f t="shared" si="338"/>
        <v>#VALUE!</v>
      </c>
      <c r="N309" s="247" t="e">
        <f t="shared" ref="N309" si="355">M309+K309</f>
        <v>#VALUE!</v>
      </c>
      <c r="O309" s="247">
        <v>0</v>
      </c>
      <c r="P309" s="247">
        <f t="shared" si="313"/>
        <v>0</v>
      </c>
      <c r="Q309" s="247">
        <v>0</v>
      </c>
      <c r="R309" s="247" t="e">
        <f t="shared" si="314"/>
        <v>#VALUE!</v>
      </c>
      <c r="S309" s="247" t="e">
        <f t="shared" ref="S309" si="356">R309+P309</f>
        <v>#VALUE!</v>
      </c>
      <c r="T309" s="247">
        <v>0</v>
      </c>
      <c r="U309" s="247">
        <f t="shared" si="316"/>
        <v>0</v>
      </c>
      <c r="V309" s="247">
        <v>0</v>
      </c>
      <c r="W309" s="247" t="e">
        <f t="shared" si="317"/>
        <v>#VALUE!</v>
      </c>
      <c r="X309" s="249" t="e">
        <f t="shared" ref="X309" si="357">W309+U309</f>
        <v>#VALUE!</v>
      </c>
      <c r="Y309" s="226"/>
      <c r="Z309" s="227" t="e">
        <f t="shared" si="342"/>
        <v>#VALUE!</v>
      </c>
      <c r="AA309" s="228">
        <f t="shared" si="342"/>
        <v>0</v>
      </c>
      <c r="AB309" s="228" t="e">
        <f t="shared" si="342"/>
        <v>#VALUE!</v>
      </c>
    </row>
    <row r="310" spans="1:28" s="3" customFormat="1" ht="15" customHeight="1" x14ac:dyDescent="0.3">
      <c r="A310" s="489"/>
      <c r="B310" s="24" t="s">
        <v>32</v>
      </c>
      <c r="C310" s="25" t="s">
        <v>6</v>
      </c>
      <c r="D310" s="48" t="s">
        <v>65</v>
      </c>
      <c r="E310" s="29" t="s">
        <v>53</v>
      </c>
      <c r="F310" s="25" t="s">
        <v>54</v>
      </c>
      <c r="G310" s="199" t="s">
        <v>187</v>
      </c>
      <c r="H310" s="199" t="s">
        <v>187</v>
      </c>
      <c r="I310" s="143">
        <v>12</v>
      </c>
      <c r="J310" s="247">
        <v>0</v>
      </c>
      <c r="K310" s="247" t="e">
        <f t="shared" si="337"/>
        <v>#VALUE!</v>
      </c>
      <c r="L310" s="247">
        <v>0</v>
      </c>
      <c r="M310" s="248" t="e">
        <f t="shared" si="338"/>
        <v>#VALUE!</v>
      </c>
      <c r="N310" s="247">
        <v>0</v>
      </c>
      <c r="O310" s="247">
        <v>0</v>
      </c>
      <c r="P310" s="247">
        <f t="shared" si="313"/>
        <v>0</v>
      </c>
      <c r="Q310" s="247">
        <v>0</v>
      </c>
      <c r="R310" s="247" t="e">
        <f t="shared" si="314"/>
        <v>#VALUE!</v>
      </c>
      <c r="S310" s="247">
        <v>0</v>
      </c>
      <c r="T310" s="247">
        <v>0</v>
      </c>
      <c r="U310" s="247">
        <f t="shared" si="316"/>
        <v>0</v>
      </c>
      <c r="V310" s="247">
        <v>0</v>
      </c>
      <c r="W310" s="247" t="e">
        <f t="shared" si="317"/>
        <v>#VALUE!</v>
      </c>
      <c r="X310" s="249">
        <v>0</v>
      </c>
      <c r="Y310" s="226"/>
      <c r="Z310" s="227">
        <f t="shared" si="342"/>
        <v>0</v>
      </c>
      <c r="AA310" s="228">
        <f t="shared" si="342"/>
        <v>0</v>
      </c>
      <c r="AB310" s="228">
        <f t="shared" si="342"/>
        <v>0</v>
      </c>
    </row>
    <row r="311" spans="1:28" s="3" customFormat="1" ht="8.25" customHeight="1" x14ac:dyDescent="0.3">
      <c r="A311" s="489"/>
      <c r="B311" s="40"/>
      <c r="C311" s="41"/>
      <c r="D311" s="41"/>
      <c r="E311" s="41"/>
      <c r="F311" s="41"/>
      <c r="G311" s="199" t="s">
        <v>187</v>
      </c>
      <c r="H311" s="199" t="s">
        <v>187</v>
      </c>
      <c r="I311" s="41"/>
      <c r="J311" s="241"/>
      <c r="K311" s="241"/>
      <c r="L311" s="241"/>
      <c r="M311" s="242"/>
      <c r="N311" s="241"/>
      <c r="O311" s="241"/>
      <c r="P311" s="241"/>
      <c r="Q311" s="241"/>
      <c r="R311" s="241"/>
      <c r="S311" s="241"/>
      <c r="T311" s="241"/>
      <c r="U311" s="241"/>
      <c r="V311" s="241"/>
      <c r="W311" s="241"/>
      <c r="X311" s="251"/>
      <c r="Y311" s="244"/>
      <c r="Z311" s="245"/>
      <c r="AA311" s="246"/>
      <c r="AB311" s="246"/>
    </row>
    <row r="312" spans="1:28" s="23" customFormat="1" ht="15" customHeight="1" x14ac:dyDescent="0.3">
      <c r="A312" s="489"/>
      <c r="B312" s="24" t="s">
        <v>28</v>
      </c>
      <c r="C312" s="25" t="s">
        <v>6</v>
      </c>
      <c r="D312" s="48" t="s">
        <v>65</v>
      </c>
      <c r="E312" s="29" t="s">
        <v>55</v>
      </c>
      <c r="F312" s="25" t="s">
        <v>56</v>
      </c>
      <c r="G312" s="199" t="s">
        <v>187</v>
      </c>
      <c r="H312" s="199" t="s">
        <v>187</v>
      </c>
      <c r="I312" s="143">
        <v>12</v>
      </c>
      <c r="J312" s="247">
        <v>0</v>
      </c>
      <c r="K312" s="247" t="e">
        <f t="shared" si="337"/>
        <v>#VALUE!</v>
      </c>
      <c r="L312" s="247">
        <v>0</v>
      </c>
      <c r="M312" s="248" t="e">
        <f t="shared" si="338"/>
        <v>#VALUE!</v>
      </c>
      <c r="N312" s="247" t="e">
        <f t="shared" ref="N312" si="358">M312+K312</f>
        <v>#VALUE!</v>
      </c>
      <c r="O312" s="247">
        <v>0</v>
      </c>
      <c r="P312" s="247">
        <f t="shared" si="313"/>
        <v>0</v>
      </c>
      <c r="Q312" s="247">
        <v>0</v>
      </c>
      <c r="R312" s="247" t="e">
        <f t="shared" si="314"/>
        <v>#VALUE!</v>
      </c>
      <c r="S312" s="247" t="e">
        <f t="shared" ref="S312" si="359">R312+P312</f>
        <v>#VALUE!</v>
      </c>
      <c r="T312" s="247">
        <v>0</v>
      </c>
      <c r="U312" s="247">
        <f t="shared" si="316"/>
        <v>0</v>
      </c>
      <c r="V312" s="247">
        <v>0</v>
      </c>
      <c r="W312" s="247" t="e">
        <f t="shared" si="317"/>
        <v>#VALUE!</v>
      </c>
      <c r="X312" s="249" t="e">
        <f t="shared" ref="X312" si="360">W312+U312</f>
        <v>#VALUE!</v>
      </c>
      <c r="Y312" s="226"/>
      <c r="Z312" s="227" t="e">
        <f t="shared" si="342"/>
        <v>#VALUE!</v>
      </c>
      <c r="AA312" s="228">
        <f t="shared" si="342"/>
        <v>0</v>
      </c>
      <c r="AB312" s="228" t="e">
        <f t="shared" si="342"/>
        <v>#VALUE!</v>
      </c>
    </row>
    <row r="313" spans="1:28" s="23" customFormat="1" ht="15" customHeight="1" x14ac:dyDescent="0.3">
      <c r="A313" s="489"/>
      <c r="B313" s="24" t="s">
        <v>31</v>
      </c>
      <c r="C313" s="25" t="s">
        <v>6</v>
      </c>
      <c r="D313" s="48" t="s">
        <v>65</v>
      </c>
      <c r="E313" s="29" t="s">
        <v>55</v>
      </c>
      <c r="F313" s="25" t="s">
        <v>56</v>
      </c>
      <c r="G313" s="199" t="s">
        <v>187</v>
      </c>
      <c r="H313" s="199" t="s">
        <v>187</v>
      </c>
      <c r="I313" s="143">
        <v>12</v>
      </c>
      <c r="J313" s="247">
        <v>0</v>
      </c>
      <c r="K313" s="247" t="e">
        <f t="shared" si="337"/>
        <v>#VALUE!</v>
      </c>
      <c r="L313" s="247">
        <v>0</v>
      </c>
      <c r="M313" s="248" t="e">
        <f t="shared" si="338"/>
        <v>#VALUE!</v>
      </c>
      <c r="N313" s="247">
        <v>0</v>
      </c>
      <c r="O313" s="247">
        <v>0</v>
      </c>
      <c r="P313" s="247">
        <f t="shared" si="313"/>
        <v>0</v>
      </c>
      <c r="Q313" s="247">
        <v>0</v>
      </c>
      <c r="R313" s="247" t="e">
        <f t="shared" si="314"/>
        <v>#VALUE!</v>
      </c>
      <c r="S313" s="247">
        <v>0</v>
      </c>
      <c r="T313" s="247">
        <v>0</v>
      </c>
      <c r="U313" s="247">
        <f t="shared" si="316"/>
        <v>0</v>
      </c>
      <c r="V313" s="247">
        <v>0</v>
      </c>
      <c r="W313" s="247" t="e">
        <f t="shared" si="317"/>
        <v>#VALUE!</v>
      </c>
      <c r="X313" s="249">
        <v>0</v>
      </c>
      <c r="Y313" s="226"/>
      <c r="Z313" s="227">
        <f t="shared" si="342"/>
        <v>0</v>
      </c>
      <c r="AA313" s="228">
        <f t="shared" si="342"/>
        <v>0</v>
      </c>
      <c r="AB313" s="228">
        <f t="shared" si="342"/>
        <v>0</v>
      </c>
    </row>
    <row r="314" spans="1:28" s="30" customFormat="1" ht="15" customHeight="1" x14ac:dyDescent="0.3">
      <c r="A314" s="489"/>
      <c r="B314" s="24" t="s">
        <v>32</v>
      </c>
      <c r="C314" s="25" t="s">
        <v>6</v>
      </c>
      <c r="D314" s="48" t="s">
        <v>65</v>
      </c>
      <c r="E314" s="29" t="s">
        <v>55</v>
      </c>
      <c r="F314" s="25" t="s">
        <v>56</v>
      </c>
      <c r="G314" s="199" t="s">
        <v>187</v>
      </c>
      <c r="H314" s="199" t="s">
        <v>187</v>
      </c>
      <c r="I314" s="143">
        <v>12</v>
      </c>
      <c r="J314" s="247">
        <v>0</v>
      </c>
      <c r="K314" s="247" t="e">
        <f t="shared" si="337"/>
        <v>#VALUE!</v>
      </c>
      <c r="L314" s="247">
        <v>0</v>
      </c>
      <c r="M314" s="248" t="e">
        <f t="shared" si="338"/>
        <v>#VALUE!</v>
      </c>
      <c r="N314" s="247">
        <v>0</v>
      </c>
      <c r="O314" s="247">
        <v>0</v>
      </c>
      <c r="P314" s="247">
        <f t="shared" si="313"/>
        <v>0</v>
      </c>
      <c r="Q314" s="247">
        <v>0</v>
      </c>
      <c r="R314" s="247" t="e">
        <f t="shared" si="314"/>
        <v>#VALUE!</v>
      </c>
      <c r="S314" s="247">
        <v>0</v>
      </c>
      <c r="T314" s="247">
        <v>0</v>
      </c>
      <c r="U314" s="247">
        <f t="shared" si="316"/>
        <v>0</v>
      </c>
      <c r="V314" s="247">
        <v>0</v>
      </c>
      <c r="W314" s="247" t="e">
        <f t="shared" si="317"/>
        <v>#VALUE!</v>
      </c>
      <c r="X314" s="249">
        <v>0</v>
      </c>
      <c r="Y314" s="226"/>
      <c r="Z314" s="227">
        <f t="shared" si="342"/>
        <v>0</v>
      </c>
      <c r="AA314" s="228">
        <f t="shared" si="342"/>
        <v>0</v>
      </c>
      <c r="AB314" s="228">
        <f t="shared" si="342"/>
        <v>0</v>
      </c>
    </row>
    <row r="315" spans="1:28" s="3" customFormat="1" ht="6" customHeight="1" x14ac:dyDescent="0.3">
      <c r="A315" s="489"/>
      <c r="B315" s="36"/>
      <c r="C315" s="37"/>
      <c r="D315" s="37"/>
      <c r="E315" s="37"/>
      <c r="F315" s="37"/>
      <c r="G315" s="199" t="s">
        <v>187</v>
      </c>
      <c r="H315" s="199" t="s">
        <v>187</v>
      </c>
      <c r="I315" s="37"/>
      <c r="J315" s="247"/>
      <c r="K315" s="247"/>
      <c r="L315" s="247"/>
      <c r="M315" s="248"/>
      <c r="N315" s="247"/>
      <c r="O315" s="247"/>
      <c r="P315" s="247"/>
      <c r="Q315" s="247"/>
      <c r="R315" s="247"/>
      <c r="S315" s="247"/>
      <c r="T315" s="247"/>
      <c r="U315" s="247"/>
      <c r="V315" s="247"/>
      <c r="W315" s="247"/>
      <c r="X315" s="249"/>
      <c r="Y315" s="250"/>
      <c r="Z315" s="227"/>
      <c r="AA315" s="228"/>
      <c r="AB315" s="228"/>
    </row>
    <row r="316" spans="1:28" ht="20.399999999999999" x14ac:dyDescent="0.3">
      <c r="A316" s="489"/>
      <c r="B316" s="24" t="s">
        <v>28</v>
      </c>
      <c r="C316" s="25" t="s">
        <v>6</v>
      </c>
      <c r="D316" s="48" t="s">
        <v>65</v>
      </c>
      <c r="E316" s="29" t="s">
        <v>57</v>
      </c>
      <c r="F316" s="44" t="s">
        <v>58</v>
      </c>
      <c r="G316" s="199" t="s">
        <v>187</v>
      </c>
      <c r="H316" s="199" t="s">
        <v>187</v>
      </c>
      <c r="I316" s="143">
        <v>12</v>
      </c>
      <c r="J316" s="247">
        <v>0</v>
      </c>
      <c r="K316" s="247" t="e">
        <f t="shared" si="337"/>
        <v>#VALUE!</v>
      </c>
      <c r="L316" s="247">
        <v>0</v>
      </c>
      <c r="M316" s="248" t="e">
        <f t="shared" si="338"/>
        <v>#VALUE!</v>
      </c>
      <c r="N316" s="247">
        <v>0</v>
      </c>
      <c r="O316" s="247">
        <v>0</v>
      </c>
      <c r="P316" s="247">
        <f t="shared" si="313"/>
        <v>0</v>
      </c>
      <c r="Q316" s="247">
        <v>0</v>
      </c>
      <c r="R316" s="247" t="e">
        <f t="shared" si="314"/>
        <v>#VALUE!</v>
      </c>
      <c r="S316" s="247">
        <v>0</v>
      </c>
      <c r="T316" s="247">
        <v>0</v>
      </c>
      <c r="U316" s="247">
        <f t="shared" si="316"/>
        <v>0</v>
      </c>
      <c r="V316" s="247">
        <v>0</v>
      </c>
      <c r="W316" s="247" t="e">
        <f t="shared" si="317"/>
        <v>#VALUE!</v>
      </c>
      <c r="X316" s="249">
        <v>0</v>
      </c>
      <c r="Y316" s="226"/>
      <c r="Z316" s="227">
        <f t="shared" si="342"/>
        <v>0</v>
      </c>
      <c r="AA316" s="228">
        <f t="shared" si="342"/>
        <v>0</v>
      </c>
      <c r="AB316" s="228">
        <f t="shared" si="342"/>
        <v>0</v>
      </c>
    </row>
    <row r="317" spans="1:28" ht="20.399999999999999" x14ac:dyDescent="0.3">
      <c r="A317" s="489"/>
      <c r="B317" s="24" t="s">
        <v>31</v>
      </c>
      <c r="C317" s="25" t="s">
        <v>6</v>
      </c>
      <c r="D317" s="48" t="s">
        <v>65</v>
      </c>
      <c r="E317" s="29" t="s">
        <v>57</v>
      </c>
      <c r="F317" s="44" t="s">
        <v>58</v>
      </c>
      <c r="G317" s="199" t="s">
        <v>187</v>
      </c>
      <c r="H317" s="199" t="s">
        <v>187</v>
      </c>
      <c r="I317" s="143">
        <v>12</v>
      </c>
      <c r="J317" s="247">
        <v>0</v>
      </c>
      <c r="K317" s="247" t="e">
        <f t="shared" si="337"/>
        <v>#VALUE!</v>
      </c>
      <c r="L317" s="247">
        <v>0</v>
      </c>
      <c r="M317" s="248" t="e">
        <f t="shared" si="338"/>
        <v>#VALUE!</v>
      </c>
      <c r="N317" s="247">
        <v>0</v>
      </c>
      <c r="O317" s="247">
        <v>0</v>
      </c>
      <c r="P317" s="247">
        <f t="shared" si="313"/>
        <v>0</v>
      </c>
      <c r="Q317" s="247">
        <v>0</v>
      </c>
      <c r="R317" s="247" t="e">
        <f t="shared" si="314"/>
        <v>#VALUE!</v>
      </c>
      <c r="S317" s="247">
        <v>0</v>
      </c>
      <c r="T317" s="247">
        <v>0</v>
      </c>
      <c r="U317" s="247">
        <f t="shared" si="316"/>
        <v>0</v>
      </c>
      <c r="V317" s="247">
        <v>0</v>
      </c>
      <c r="W317" s="247" t="e">
        <f t="shared" si="317"/>
        <v>#VALUE!</v>
      </c>
      <c r="X317" s="249">
        <v>0</v>
      </c>
      <c r="Y317" s="226"/>
      <c r="Z317" s="227">
        <f t="shared" si="342"/>
        <v>0</v>
      </c>
      <c r="AA317" s="228">
        <f t="shared" si="342"/>
        <v>0</v>
      </c>
      <c r="AB317" s="228">
        <f t="shared" si="342"/>
        <v>0</v>
      </c>
    </row>
    <row r="318" spans="1:28" s="3" customFormat="1" ht="20.399999999999999" x14ac:dyDescent="0.3">
      <c r="A318" s="489"/>
      <c r="B318" s="24" t="s">
        <v>32</v>
      </c>
      <c r="C318" s="25" t="s">
        <v>6</v>
      </c>
      <c r="D318" s="48" t="s">
        <v>65</v>
      </c>
      <c r="E318" s="29" t="s">
        <v>57</v>
      </c>
      <c r="F318" s="44" t="s">
        <v>58</v>
      </c>
      <c r="G318" s="199" t="s">
        <v>187</v>
      </c>
      <c r="H318" s="199" t="s">
        <v>187</v>
      </c>
      <c r="I318" s="143">
        <v>12</v>
      </c>
      <c r="J318" s="247">
        <v>0</v>
      </c>
      <c r="K318" s="247" t="e">
        <f t="shared" si="337"/>
        <v>#VALUE!</v>
      </c>
      <c r="L318" s="247">
        <v>0</v>
      </c>
      <c r="M318" s="248" t="e">
        <f t="shared" si="338"/>
        <v>#VALUE!</v>
      </c>
      <c r="N318" s="247" t="e">
        <f t="shared" ref="N318" si="361">M318+K318</f>
        <v>#VALUE!</v>
      </c>
      <c r="O318" s="247">
        <v>0</v>
      </c>
      <c r="P318" s="247">
        <f t="shared" si="313"/>
        <v>0</v>
      </c>
      <c r="Q318" s="247">
        <v>0</v>
      </c>
      <c r="R318" s="247" t="e">
        <f t="shared" si="314"/>
        <v>#VALUE!</v>
      </c>
      <c r="S318" s="247" t="e">
        <f t="shared" ref="S318" si="362">R318+P318</f>
        <v>#VALUE!</v>
      </c>
      <c r="T318" s="247">
        <v>0</v>
      </c>
      <c r="U318" s="247">
        <f t="shared" si="316"/>
        <v>0</v>
      </c>
      <c r="V318" s="247">
        <v>0</v>
      </c>
      <c r="W318" s="247" t="e">
        <f t="shared" si="317"/>
        <v>#VALUE!</v>
      </c>
      <c r="X318" s="249" t="e">
        <f t="shared" ref="X318" si="363">W318+U318</f>
        <v>#VALUE!</v>
      </c>
      <c r="Y318" s="226"/>
      <c r="Z318" s="227" t="e">
        <f t="shared" si="342"/>
        <v>#VALUE!</v>
      </c>
      <c r="AA318" s="228">
        <f t="shared" si="342"/>
        <v>0</v>
      </c>
      <c r="AB318" s="228" t="e">
        <f t="shared" si="342"/>
        <v>#VALUE!</v>
      </c>
    </row>
    <row r="319" spans="1:28" s="3" customFormat="1" ht="6.75" customHeight="1" x14ac:dyDescent="0.3">
      <c r="A319" s="489"/>
      <c r="B319" s="36"/>
      <c r="C319" s="37"/>
      <c r="D319" s="37"/>
      <c r="E319" s="37"/>
      <c r="F319" s="37"/>
      <c r="G319" s="199" t="s">
        <v>187</v>
      </c>
      <c r="H319" s="199" t="s">
        <v>187</v>
      </c>
      <c r="I319" s="37"/>
      <c r="J319" s="247"/>
      <c r="K319" s="247"/>
      <c r="L319" s="247"/>
      <c r="M319" s="248"/>
      <c r="N319" s="247"/>
      <c r="O319" s="247"/>
      <c r="P319" s="247"/>
      <c r="Q319" s="247"/>
      <c r="R319" s="247"/>
      <c r="S319" s="247"/>
      <c r="T319" s="247"/>
      <c r="U319" s="247"/>
      <c r="V319" s="247"/>
      <c r="W319" s="247"/>
      <c r="X319" s="249"/>
      <c r="Y319" s="250"/>
      <c r="Z319" s="227"/>
      <c r="AA319" s="228"/>
      <c r="AB319" s="228"/>
    </row>
    <row r="320" spans="1:28" ht="20.399999999999999" x14ac:dyDescent="0.3">
      <c r="A320" s="489"/>
      <c r="B320" s="24" t="s">
        <v>28</v>
      </c>
      <c r="C320" s="25" t="s">
        <v>6</v>
      </c>
      <c r="D320" s="48" t="s">
        <v>65</v>
      </c>
      <c r="E320" s="29" t="s">
        <v>59</v>
      </c>
      <c r="F320" s="44" t="s">
        <v>60</v>
      </c>
      <c r="G320" s="199" t="s">
        <v>187</v>
      </c>
      <c r="H320" s="199" t="s">
        <v>187</v>
      </c>
      <c r="I320" s="143">
        <v>12</v>
      </c>
      <c r="J320" s="247">
        <v>0</v>
      </c>
      <c r="K320" s="247" t="e">
        <f t="shared" si="337"/>
        <v>#VALUE!</v>
      </c>
      <c r="L320" s="247">
        <v>0</v>
      </c>
      <c r="M320" s="248" t="e">
        <f t="shared" si="338"/>
        <v>#VALUE!</v>
      </c>
      <c r="N320" s="247">
        <v>0</v>
      </c>
      <c r="O320" s="247">
        <v>0</v>
      </c>
      <c r="P320" s="247">
        <f t="shared" si="313"/>
        <v>0</v>
      </c>
      <c r="Q320" s="247">
        <v>0</v>
      </c>
      <c r="R320" s="247" t="e">
        <f t="shared" si="314"/>
        <v>#VALUE!</v>
      </c>
      <c r="S320" s="247">
        <v>0</v>
      </c>
      <c r="T320" s="247">
        <v>0</v>
      </c>
      <c r="U320" s="247">
        <f t="shared" si="316"/>
        <v>0</v>
      </c>
      <c r="V320" s="247">
        <v>0</v>
      </c>
      <c r="W320" s="247" t="e">
        <f t="shared" si="317"/>
        <v>#VALUE!</v>
      </c>
      <c r="X320" s="249">
        <v>0</v>
      </c>
      <c r="Y320" s="226"/>
      <c r="Z320" s="227">
        <f t="shared" si="342"/>
        <v>0</v>
      </c>
      <c r="AA320" s="228">
        <f t="shared" si="342"/>
        <v>0</v>
      </c>
      <c r="AB320" s="228">
        <f t="shared" si="342"/>
        <v>0</v>
      </c>
    </row>
    <row r="321" spans="1:28" ht="20.399999999999999" x14ac:dyDescent="0.3">
      <c r="A321" s="489"/>
      <c r="B321" s="24" t="s">
        <v>31</v>
      </c>
      <c r="C321" s="25" t="s">
        <v>6</v>
      </c>
      <c r="D321" s="48" t="s">
        <v>65</v>
      </c>
      <c r="E321" s="29" t="s">
        <v>59</v>
      </c>
      <c r="F321" s="44" t="s">
        <v>60</v>
      </c>
      <c r="G321" s="199" t="s">
        <v>187</v>
      </c>
      <c r="H321" s="199" t="s">
        <v>187</v>
      </c>
      <c r="I321" s="143">
        <v>12</v>
      </c>
      <c r="J321" s="247">
        <v>0</v>
      </c>
      <c r="K321" s="247" t="e">
        <f t="shared" si="337"/>
        <v>#VALUE!</v>
      </c>
      <c r="L321" s="247">
        <v>0</v>
      </c>
      <c r="M321" s="248" t="e">
        <f t="shared" si="338"/>
        <v>#VALUE!</v>
      </c>
      <c r="N321" s="247" t="e">
        <f t="shared" ref="N321" si="364">M321+K321</f>
        <v>#VALUE!</v>
      </c>
      <c r="O321" s="247">
        <v>0</v>
      </c>
      <c r="P321" s="247">
        <f t="shared" si="313"/>
        <v>0</v>
      </c>
      <c r="Q321" s="247">
        <v>0</v>
      </c>
      <c r="R321" s="247" t="e">
        <f t="shared" si="314"/>
        <v>#VALUE!</v>
      </c>
      <c r="S321" s="247" t="e">
        <f t="shared" ref="S321" si="365">R321+P321</f>
        <v>#VALUE!</v>
      </c>
      <c r="T321" s="247">
        <v>0</v>
      </c>
      <c r="U321" s="247">
        <f t="shared" si="316"/>
        <v>0</v>
      </c>
      <c r="V321" s="247">
        <v>0</v>
      </c>
      <c r="W321" s="247" t="e">
        <f t="shared" si="317"/>
        <v>#VALUE!</v>
      </c>
      <c r="X321" s="249" t="e">
        <f t="shared" ref="X321" si="366">W321+U321</f>
        <v>#VALUE!</v>
      </c>
      <c r="Y321" s="226"/>
      <c r="Z321" s="227" t="e">
        <f t="shared" si="342"/>
        <v>#VALUE!</v>
      </c>
      <c r="AA321" s="228">
        <f t="shared" si="342"/>
        <v>0</v>
      </c>
      <c r="AB321" s="228" t="e">
        <f t="shared" si="342"/>
        <v>#VALUE!</v>
      </c>
    </row>
    <row r="322" spans="1:28" s="3" customFormat="1" ht="20.399999999999999" x14ac:dyDescent="0.3">
      <c r="A322" s="489"/>
      <c r="B322" s="24" t="s">
        <v>32</v>
      </c>
      <c r="C322" s="25" t="s">
        <v>6</v>
      </c>
      <c r="D322" s="48" t="s">
        <v>65</v>
      </c>
      <c r="E322" s="29" t="s">
        <v>59</v>
      </c>
      <c r="F322" s="44" t="s">
        <v>60</v>
      </c>
      <c r="G322" s="199" t="s">
        <v>187</v>
      </c>
      <c r="H322" s="199" t="s">
        <v>187</v>
      </c>
      <c r="I322" s="143">
        <v>12</v>
      </c>
      <c r="J322" s="247">
        <v>0</v>
      </c>
      <c r="K322" s="247" t="e">
        <f t="shared" si="337"/>
        <v>#VALUE!</v>
      </c>
      <c r="L322" s="247">
        <v>0</v>
      </c>
      <c r="M322" s="248" t="e">
        <f t="shared" si="338"/>
        <v>#VALUE!</v>
      </c>
      <c r="N322" s="247">
        <v>0</v>
      </c>
      <c r="O322" s="247">
        <v>0</v>
      </c>
      <c r="P322" s="247">
        <f t="shared" si="313"/>
        <v>0</v>
      </c>
      <c r="Q322" s="247">
        <v>0</v>
      </c>
      <c r="R322" s="247" t="e">
        <f t="shared" si="314"/>
        <v>#VALUE!</v>
      </c>
      <c r="S322" s="247">
        <v>0</v>
      </c>
      <c r="T322" s="247">
        <v>0</v>
      </c>
      <c r="U322" s="247">
        <f t="shared" si="316"/>
        <v>0</v>
      </c>
      <c r="V322" s="247">
        <v>0</v>
      </c>
      <c r="W322" s="247" t="e">
        <f t="shared" si="317"/>
        <v>#VALUE!</v>
      </c>
      <c r="X322" s="249">
        <v>0</v>
      </c>
      <c r="Y322" s="226"/>
      <c r="Z322" s="227">
        <f t="shared" si="342"/>
        <v>0</v>
      </c>
      <c r="AA322" s="228">
        <f t="shared" si="342"/>
        <v>0</v>
      </c>
      <c r="AB322" s="228">
        <f t="shared" si="342"/>
        <v>0</v>
      </c>
    </row>
    <row r="323" spans="1:28" s="3" customFormat="1" ht="5.25" customHeight="1" x14ac:dyDescent="0.3">
      <c r="A323" s="489"/>
      <c r="B323" s="36"/>
      <c r="C323" s="37"/>
      <c r="D323" s="37"/>
      <c r="E323" s="37"/>
      <c r="F323" s="45"/>
      <c r="G323" s="199" t="s">
        <v>187</v>
      </c>
      <c r="H323" s="199" t="s">
        <v>187</v>
      </c>
      <c r="I323" s="45"/>
      <c r="J323" s="247"/>
      <c r="K323" s="247"/>
      <c r="L323" s="247"/>
      <c r="M323" s="248"/>
      <c r="N323" s="247"/>
      <c r="O323" s="247"/>
      <c r="P323" s="247"/>
      <c r="Q323" s="247"/>
      <c r="R323" s="247"/>
      <c r="S323" s="247"/>
      <c r="T323" s="247"/>
      <c r="U323" s="247"/>
      <c r="V323" s="247"/>
      <c r="W323" s="247"/>
      <c r="X323" s="249"/>
      <c r="Y323" s="250"/>
      <c r="Z323" s="227"/>
      <c r="AA323" s="228"/>
      <c r="AB323" s="228"/>
    </row>
    <row r="324" spans="1:28" ht="20.399999999999999" x14ac:dyDescent="0.3">
      <c r="A324" s="489"/>
      <c r="B324" s="24" t="s">
        <v>28</v>
      </c>
      <c r="C324" s="25" t="s">
        <v>0</v>
      </c>
      <c r="D324" s="48" t="s">
        <v>65</v>
      </c>
      <c r="E324" s="29" t="s">
        <v>61</v>
      </c>
      <c r="F324" s="44" t="s">
        <v>62</v>
      </c>
      <c r="G324" s="199" t="s">
        <v>187</v>
      </c>
      <c r="H324" s="199" t="s">
        <v>187</v>
      </c>
      <c r="I324" s="143">
        <v>12</v>
      </c>
      <c r="J324" s="247">
        <v>0</v>
      </c>
      <c r="K324" s="247" t="e">
        <f t="shared" si="337"/>
        <v>#VALUE!</v>
      </c>
      <c r="L324" s="247">
        <v>0</v>
      </c>
      <c r="M324" s="248" t="e">
        <f t="shared" si="338"/>
        <v>#VALUE!</v>
      </c>
      <c r="N324" s="247" t="e">
        <f t="shared" ref="N324" si="367">M324+K324</f>
        <v>#VALUE!</v>
      </c>
      <c r="O324" s="247">
        <v>0</v>
      </c>
      <c r="P324" s="247">
        <f t="shared" si="313"/>
        <v>0</v>
      </c>
      <c r="Q324" s="247">
        <v>0</v>
      </c>
      <c r="R324" s="247" t="e">
        <f t="shared" si="314"/>
        <v>#VALUE!</v>
      </c>
      <c r="S324" s="247" t="e">
        <f t="shared" ref="S324" si="368">R324+P324</f>
        <v>#VALUE!</v>
      </c>
      <c r="T324" s="247">
        <v>0</v>
      </c>
      <c r="U324" s="247">
        <f t="shared" si="316"/>
        <v>0</v>
      </c>
      <c r="V324" s="247">
        <v>0</v>
      </c>
      <c r="W324" s="247" t="e">
        <f t="shared" si="317"/>
        <v>#VALUE!</v>
      </c>
      <c r="X324" s="249" t="e">
        <f t="shared" ref="X324" si="369">W324+U324</f>
        <v>#VALUE!</v>
      </c>
      <c r="Y324" s="226"/>
      <c r="Z324" s="227" t="e">
        <f t="shared" si="342"/>
        <v>#VALUE!</v>
      </c>
      <c r="AA324" s="228">
        <f t="shared" si="342"/>
        <v>0</v>
      </c>
      <c r="AB324" s="228" t="e">
        <f t="shared" si="342"/>
        <v>#VALUE!</v>
      </c>
    </row>
    <row r="325" spans="1:28" ht="20.399999999999999" x14ac:dyDescent="0.3">
      <c r="A325" s="489"/>
      <c r="B325" s="24" t="s">
        <v>31</v>
      </c>
      <c r="C325" s="25" t="s">
        <v>6</v>
      </c>
      <c r="D325" s="48" t="s">
        <v>65</v>
      </c>
      <c r="E325" s="29" t="s">
        <v>61</v>
      </c>
      <c r="F325" s="44" t="s">
        <v>63</v>
      </c>
      <c r="G325" s="199" t="s">
        <v>187</v>
      </c>
      <c r="H325" s="199" t="s">
        <v>187</v>
      </c>
      <c r="I325" s="143">
        <v>12</v>
      </c>
      <c r="J325" s="247">
        <v>0</v>
      </c>
      <c r="K325" s="247" t="e">
        <f t="shared" si="337"/>
        <v>#VALUE!</v>
      </c>
      <c r="L325" s="247">
        <v>0</v>
      </c>
      <c r="M325" s="248" t="e">
        <f t="shared" si="338"/>
        <v>#VALUE!</v>
      </c>
      <c r="N325" s="247">
        <v>0</v>
      </c>
      <c r="O325" s="247">
        <v>0</v>
      </c>
      <c r="P325" s="247">
        <f t="shared" ref="P325:P388" si="370">L325*O325</f>
        <v>0</v>
      </c>
      <c r="Q325" s="247">
        <v>0</v>
      </c>
      <c r="R325" s="247" t="e">
        <f t="shared" ref="R325:R388" si="371">M325*Q325</f>
        <v>#VALUE!</v>
      </c>
      <c r="S325" s="247">
        <v>0</v>
      </c>
      <c r="T325" s="247">
        <v>0</v>
      </c>
      <c r="U325" s="247">
        <f t="shared" ref="U325:U388" si="372">Q325*T325</f>
        <v>0</v>
      </c>
      <c r="V325" s="247">
        <v>0</v>
      </c>
      <c r="W325" s="247" t="e">
        <f t="shared" ref="W325:W388" si="373">R325*V325</f>
        <v>#VALUE!</v>
      </c>
      <c r="X325" s="249">
        <v>0</v>
      </c>
      <c r="Y325" s="226"/>
      <c r="Z325" s="227">
        <f t="shared" si="342"/>
        <v>0</v>
      </c>
      <c r="AA325" s="228">
        <f t="shared" si="342"/>
        <v>0</v>
      </c>
      <c r="AB325" s="228">
        <f t="shared" si="342"/>
        <v>0</v>
      </c>
    </row>
    <row r="326" spans="1:28" s="3" customFormat="1" ht="20.399999999999999" x14ac:dyDescent="0.3">
      <c r="A326" s="489"/>
      <c r="B326" s="24" t="s">
        <v>32</v>
      </c>
      <c r="C326" s="25" t="s">
        <v>6</v>
      </c>
      <c r="D326" s="48" t="s">
        <v>65</v>
      </c>
      <c r="E326" s="29" t="s">
        <v>61</v>
      </c>
      <c r="F326" s="44" t="s">
        <v>62</v>
      </c>
      <c r="G326" s="199" t="s">
        <v>187</v>
      </c>
      <c r="H326" s="199" t="s">
        <v>187</v>
      </c>
      <c r="I326" s="143">
        <v>12</v>
      </c>
      <c r="J326" s="247">
        <v>0</v>
      </c>
      <c r="K326" s="247" t="e">
        <f t="shared" si="337"/>
        <v>#VALUE!</v>
      </c>
      <c r="L326" s="247">
        <v>0</v>
      </c>
      <c r="M326" s="248" t="e">
        <f t="shared" si="338"/>
        <v>#VALUE!</v>
      </c>
      <c r="N326" s="247">
        <v>0</v>
      </c>
      <c r="O326" s="247">
        <v>0</v>
      </c>
      <c r="P326" s="247">
        <f t="shared" si="370"/>
        <v>0</v>
      </c>
      <c r="Q326" s="247">
        <v>0</v>
      </c>
      <c r="R326" s="247" t="e">
        <f t="shared" si="371"/>
        <v>#VALUE!</v>
      </c>
      <c r="S326" s="247">
        <v>0</v>
      </c>
      <c r="T326" s="247">
        <v>0</v>
      </c>
      <c r="U326" s="247">
        <f t="shared" si="372"/>
        <v>0</v>
      </c>
      <c r="V326" s="247">
        <v>0</v>
      </c>
      <c r="W326" s="247" t="e">
        <f t="shared" si="373"/>
        <v>#VALUE!</v>
      </c>
      <c r="X326" s="249">
        <v>0</v>
      </c>
      <c r="Y326" s="226"/>
      <c r="Z326" s="227">
        <f t="shared" si="342"/>
        <v>0</v>
      </c>
      <c r="AA326" s="228">
        <f t="shared" si="342"/>
        <v>0</v>
      </c>
      <c r="AB326" s="228">
        <f t="shared" si="342"/>
        <v>0</v>
      </c>
    </row>
    <row r="327" spans="1:28" s="3" customFormat="1" ht="9" customHeight="1" x14ac:dyDescent="0.3">
      <c r="A327" s="489"/>
      <c r="B327" s="40"/>
      <c r="C327" s="41"/>
      <c r="D327" s="41"/>
      <c r="E327" s="41"/>
      <c r="F327" s="46"/>
      <c r="G327" s="199" t="s">
        <v>187</v>
      </c>
      <c r="H327" s="199" t="s">
        <v>187</v>
      </c>
      <c r="I327" s="46"/>
      <c r="J327" s="241"/>
      <c r="K327" s="241"/>
      <c r="L327" s="241"/>
      <c r="M327" s="242"/>
      <c r="N327" s="241"/>
      <c r="O327" s="241"/>
      <c r="P327" s="241"/>
      <c r="Q327" s="241"/>
      <c r="R327" s="241"/>
      <c r="S327" s="241"/>
      <c r="T327" s="241"/>
      <c r="U327" s="241"/>
      <c r="V327" s="241"/>
      <c r="W327" s="241"/>
      <c r="X327" s="251"/>
      <c r="Y327" s="244"/>
      <c r="Z327" s="245"/>
      <c r="AA327" s="246"/>
      <c r="AB327" s="246"/>
    </row>
    <row r="328" spans="1:28" s="23" customFormat="1" x14ac:dyDescent="0.3">
      <c r="A328" s="489"/>
      <c r="B328" s="24" t="s">
        <v>28</v>
      </c>
      <c r="C328" s="25" t="s">
        <v>6</v>
      </c>
      <c r="D328" s="48" t="s">
        <v>66</v>
      </c>
      <c r="E328" s="29" t="s">
        <v>29</v>
      </c>
      <c r="F328" s="25" t="s">
        <v>30</v>
      </c>
      <c r="G328" s="199" t="s">
        <v>187</v>
      </c>
      <c r="H328" s="199" t="s">
        <v>187</v>
      </c>
      <c r="I328" s="143">
        <v>12</v>
      </c>
      <c r="J328" s="247">
        <v>0</v>
      </c>
      <c r="K328" s="247" t="e">
        <f t="shared" si="337"/>
        <v>#VALUE!</v>
      </c>
      <c r="L328" s="247">
        <v>0</v>
      </c>
      <c r="M328" s="248" t="e">
        <f t="shared" si="338"/>
        <v>#VALUE!</v>
      </c>
      <c r="N328" s="247">
        <v>0</v>
      </c>
      <c r="O328" s="247">
        <v>0</v>
      </c>
      <c r="P328" s="247">
        <f t="shared" si="370"/>
        <v>0</v>
      </c>
      <c r="Q328" s="247">
        <v>0</v>
      </c>
      <c r="R328" s="247" t="e">
        <f t="shared" si="371"/>
        <v>#VALUE!</v>
      </c>
      <c r="S328" s="247">
        <v>0</v>
      </c>
      <c r="T328" s="247">
        <v>0</v>
      </c>
      <c r="U328" s="247">
        <f t="shared" si="372"/>
        <v>0</v>
      </c>
      <c r="V328" s="247">
        <v>0</v>
      </c>
      <c r="W328" s="247" t="e">
        <f t="shared" si="373"/>
        <v>#VALUE!</v>
      </c>
      <c r="X328" s="249">
        <v>0</v>
      </c>
      <c r="Y328" s="226"/>
      <c r="Z328" s="227">
        <f t="shared" si="342"/>
        <v>0</v>
      </c>
      <c r="AA328" s="228">
        <f t="shared" si="342"/>
        <v>0</v>
      </c>
      <c r="AB328" s="228">
        <f t="shared" si="342"/>
        <v>0</v>
      </c>
    </row>
    <row r="329" spans="1:28" s="23" customFormat="1" ht="15" customHeight="1" x14ac:dyDescent="0.3">
      <c r="A329" s="489"/>
      <c r="B329" s="24" t="s">
        <v>31</v>
      </c>
      <c r="C329" s="25" t="s">
        <v>6</v>
      </c>
      <c r="D329" s="48" t="s">
        <v>66</v>
      </c>
      <c r="E329" s="29" t="s">
        <v>29</v>
      </c>
      <c r="F329" s="25" t="s">
        <v>30</v>
      </c>
      <c r="G329" s="199" t="s">
        <v>187</v>
      </c>
      <c r="H329" s="199" t="s">
        <v>187</v>
      </c>
      <c r="I329" s="143">
        <v>12</v>
      </c>
      <c r="J329" s="247">
        <v>0</v>
      </c>
      <c r="K329" s="247" t="e">
        <f t="shared" si="337"/>
        <v>#VALUE!</v>
      </c>
      <c r="L329" s="247">
        <v>0</v>
      </c>
      <c r="M329" s="248" t="e">
        <f t="shared" si="338"/>
        <v>#VALUE!</v>
      </c>
      <c r="N329" s="247">
        <v>0</v>
      </c>
      <c r="O329" s="247">
        <v>0</v>
      </c>
      <c r="P329" s="247">
        <f t="shared" si="370"/>
        <v>0</v>
      </c>
      <c r="Q329" s="247">
        <v>0</v>
      </c>
      <c r="R329" s="247" t="e">
        <f t="shared" si="371"/>
        <v>#VALUE!</v>
      </c>
      <c r="S329" s="247">
        <v>0</v>
      </c>
      <c r="T329" s="247">
        <v>0</v>
      </c>
      <c r="U329" s="247">
        <f t="shared" si="372"/>
        <v>0</v>
      </c>
      <c r="V329" s="247">
        <v>0</v>
      </c>
      <c r="W329" s="247" t="e">
        <f t="shared" si="373"/>
        <v>#VALUE!</v>
      </c>
      <c r="X329" s="249">
        <v>0</v>
      </c>
      <c r="Y329" s="226"/>
      <c r="Z329" s="227">
        <f t="shared" si="342"/>
        <v>0</v>
      </c>
      <c r="AA329" s="228">
        <f t="shared" si="342"/>
        <v>0</v>
      </c>
      <c r="AB329" s="228">
        <f t="shared" si="342"/>
        <v>0</v>
      </c>
    </row>
    <row r="330" spans="1:28" s="30" customFormat="1" ht="15" customHeight="1" x14ac:dyDescent="0.3">
      <c r="A330" s="489"/>
      <c r="B330" s="24" t="s">
        <v>32</v>
      </c>
      <c r="C330" s="25" t="s">
        <v>6</v>
      </c>
      <c r="D330" s="48" t="s">
        <v>66</v>
      </c>
      <c r="E330" s="29" t="s">
        <v>29</v>
      </c>
      <c r="F330" s="25" t="s">
        <v>30</v>
      </c>
      <c r="G330" s="199" t="s">
        <v>187</v>
      </c>
      <c r="H330" s="199" t="s">
        <v>187</v>
      </c>
      <c r="I330" s="143">
        <v>12</v>
      </c>
      <c r="J330" s="247">
        <v>0</v>
      </c>
      <c r="K330" s="247" t="e">
        <f t="shared" si="337"/>
        <v>#VALUE!</v>
      </c>
      <c r="L330" s="247">
        <v>0</v>
      </c>
      <c r="M330" s="248" t="e">
        <f t="shared" si="338"/>
        <v>#VALUE!</v>
      </c>
      <c r="N330" s="247" t="e">
        <f t="shared" ref="N330" si="374">M330+K330</f>
        <v>#VALUE!</v>
      </c>
      <c r="O330" s="247">
        <v>0</v>
      </c>
      <c r="P330" s="247">
        <f t="shared" si="370"/>
        <v>0</v>
      </c>
      <c r="Q330" s="247">
        <v>0</v>
      </c>
      <c r="R330" s="247" t="e">
        <f t="shared" si="371"/>
        <v>#VALUE!</v>
      </c>
      <c r="S330" s="247" t="e">
        <f t="shared" ref="S330" si="375">R330+P330</f>
        <v>#VALUE!</v>
      </c>
      <c r="T330" s="247">
        <v>0</v>
      </c>
      <c r="U330" s="247">
        <f t="shared" si="372"/>
        <v>0</v>
      </c>
      <c r="V330" s="247">
        <v>0</v>
      </c>
      <c r="W330" s="247" t="e">
        <f t="shared" si="373"/>
        <v>#VALUE!</v>
      </c>
      <c r="X330" s="249" t="e">
        <f t="shared" ref="X330" si="376">W330+U330</f>
        <v>#VALUE!</v>
      </c>
      <c r="Y330" s="226"/>
      <c r="Z330" s="227" t="e">
        <f t="shared" si="342"/>
        <v>#VALUE!</v>
      </c>
      <c r="AA330" s="228">
        <f t="shared" si="342"/>
        <v>0</v>
      </c>
      <c r="AB330" s="228" t="e">
        <f t="shared" si="342"/>
        <v>#VALUE!</v>
      </c>
    </row>
    <row r="331" spans="1:28" s="3" customFormat="1" ht="5.25" customHeight="1" x14ac:dyDescent="0.3">
      <c r="A331" s="489"/>
      <c r="B331" s="36"/>
      <c r="C331" s="37"/>
      <c r="D331" s="37"/>
      <c r="E331" s="37"/>
      <c r="F331" s="37"/>
      <c r="G331" s="199" t="s">
        <v>187</v>
      </c>
      <c r="H331" s="199" t="s">
        <v>187</v>
      </c>
      <c r="I331" s="37"/>
      <c r="J331" s="247"/>
      <c r="K331" s="247"/>
      <c r="L331" s="247"/>
      <c r="M331" s="248"/>
      <c r="N331" s="247"/>
      <c r="O331" s="247"/>
      <c r="P331" s="247"/>
      <c r="Q331" s="247"/>
      <c r="R331" s="247"/>
      <c r="S331" s="247"/>
      <c r="T331" s="247"/>
      <c r="U331" s="247"/>
      <c r="V331" s="247"/>
      <c r="W331" s="247"/>
      <c r="X331" s="249"/>
      <c r="Y331" s="250"/>
      <c r="Z331" s="227"/>
      <c r="AA331" s="228"/>
      <c r="AB331" s="228"/>
    </row>
    <row r="332" spans="1:28" x14ac:dyDescent="0.3">
      <c r="A332" s="489"/>
      <c r="B332" s="24" t="s">
        <v>28</v>
      </c>
      <c r="C332" s="25" t="s">
        <v>6</v>
      </c>
      <c r="D332" s="48" t="s">
        <v>66</v>
      </c>
      <c r="E332" s="29" t="s">
        <v>33</v>
      </c>
      <c r="F332" s="25" t="s">
        <v>34</v>
      </c>
      <c r="G332" s="199" t="s">
        <v>187</v>
      </c>
      <c r="H332" s="199" t="s">
        <v>187</v>
      </c>
      <c r="I332" s="143">
        <v>12</v>
      </c>
      <c r="J332" s="247">
        <v>0</v>
      </c>
      <c r="K332" s="247" t="e">
        <f t="shared" si="337"/>
        <v>#VALUE!</v>
      </c>
      <c r="L332" s="247">
        <v>0</v>
      </c>
      <c r="M332" s="248" t="e">
        <f t="shared" si="338"/>
        <v>#VALUE!</v>
      </c>
      <c r="N332" s="247">
        <v>0</v>
      </c>
      <c r="O332" s="247">
        <v>0</v>
      </c>
      <c r="P332" s="247">
        <f t="shared" si="370"/>
        <v>0</v>
      </c>
      <c r="Q332" s="247">
        <v>0</v>
      </c>
      <c r="R332" s="247" t="e">
        <f t="shared" si="371"/>
        <v>#VALUE!</v>
      </c>
      <c r="S332" s="247">
        <v>0</v>
      </c>
      <c r="T332" s="247">
        <v>0</v>
      </c>
      <c r="U332" s="247">
        <f t="shared" si="372"/>
        <v>0</v>
      </c>
      <c r="V332" s="247">
        <v>0</v>
      </c>
      <c r="W332" s="247" t="e">
        <f t="shared" si="373"/>
        <v>#VALUE!</v>
      </c>
      <c r="X332" s="249">
        <v>0</v>
      </c>
      <c r="Y332" s="226"/>
      <c r="Z332" s="227">
        <f t="shared" si="342"/>
        <v>0</v>
      </c>
      <c r="AA332" s="228">
        <f t="shared" si="342"/>
        <v>0</v>
      </c>
      <c r="AB332" s="228">
        <f t="shared" si="342"/>
        <v>0</v>
      </c>
    </row>
    <row r="333" spans="1:28" ht="15" customHeight="1" x14ac:dyDescent="0.3">
      <c r="A333" s="489"/>
      <c r="B333" s="24" t="s">
        <v>31</v>
      </c>
      <c r="C333" s="25" t="s">
        <v>6</v>
      </c>
      <c r="D333" s="48" t="s">
        <v>66</v>
      </c>
      <c r="E333" s="29" t="s">
        <v>33</v>
      </c>
      <c r="F333" s="25" t="s">
        <v>34</v>
      </c>
      <c r="G333" s="199" t="s">
        <v>187</v>
      </c>
      <c r="H333" s="199" t="s">
        <v>187</v>
      </c>
      <c r="I333" s="143">
        <v>12</v>
      </c>
      <c r="J333" s="247">
        <v>0</v>
      </c>
      <c r="K333" s="247" t="e">
        <f t="shared" si="337"/>
        <v>#VALUE!</v>
      </c>
      <c r="L333" s="247">
        <v>0</v>
      </c>
      <c r="M333" s="248" t="e">
        <f t="shared" si="338"/>
        <v>#VALUE!</v>
      </c>
      <c r="N333" s="247" t="e">
        <f t="shared" ref="N333" si="377">M333+K333</f>
        <v>#VALUE!</v>
      </c>
      <c r="O333" s="247">
        <v>0</v>
      </c>
      <c r="P333" s="247">
        <f t="shared" si="370"/>
        <v>0</v>
      </c>
      <c r="Q333" s="247">
        <v>0</v>
      </c>
      <c r="R333" s="247" t="e">
        <f t="shared" si="371"/>
        <v>#VALUE!</v>
      </c>
      <c r="S333" s="247" t="e">
        <f t="shared" ref="S333" si="378">R333+P333</f>
        <v>#VALUE!</v>
      </c>
      <c r="T333" s="247">
        <v>0</v>
      </c>
      <c r="U333" s="247">
        <f t="shared" si="372"/>
        <v>0</v>
      </c>
      <c r="V333" s="247">
        <v>0</v>
      </c>
      <c r="W333" s="247" t="e">
        <f t="shared" si="373"/>
        <v>#VALUE!</v>
      </c>
      <c r="X333" s="249" t="e">
        <f t="shared" ref="X333" si="379">W333+U333</f>
        <v>#VALUE!</v>
      </c>
      <c r="Y333" s="226"/>
      <c r="Z333" s="227" t="e">
        <f t="shared" si="342"/>
        <v>#VALUE!</v>
      </c>
      <c r="AA333" s="228">
        <f t="shared" si="342"/>
        <v>0</v>
      </c>
      <c r="AB333" s="228" t="e">
        <f t="shared" si="342"/>
        <v>#VALUE!</v>
      </c>
    </row>
    <row r="334" spans="1:28" s="3" customFormat="1" ht="15" customHeight="1" x14ac:dyDescent="0.3">
      <c r="A334" s="489"/>
      <c r="B334" s="24" t="s">
        <v>32</v>
      </c>
      <c r="C334" s="25" t="s">
        <v>6</v>
      </c>
      <c r="D334" s="48" t="s">
        <v>66</v>
      </c>
      <c r="E334" s="29" t="s">
        <v>33</v>
      </c>
      <c r="F334" s="25" t="s">
        <v>34</v>
      </c>
      <c r="G334" s="199" t="s">
        <v>187</v>
      </c>
      <c r="H334" s="199" t="s">
        <v>187</v>
      </c>
      <c r="I334" s="143">
        <v>12</v>
      </c>
      <c r="J334" s="247">
        <v>0</v>
      </c>
      <c r="K334" s="247" t="e">
        <f t="shared" si="337"/>
        <v>#VALUE!</v>
      </c>
      <c r="L334" s="247">
        <v>0</v>
      </c>
      <c r="M334" s="248" t="e">
        <f t="shared" si="338"/>
        <v>#VALUE!</v>
      </c>
      <c r="N334" s="247">
        <v>0</v>
      </c>
      <c r="O334" s="247">
        <v>0</v>
      </c>
      <c r="P334" s="247">
        <f t="shared" si="370"/>
        <v>0</v>
      </c>
      <c r="Q334" s="247">
        <v>0</v>
      </c>
      <c r="R334" s="247" t="e">
        <f t="shared" si="371"/>
        <v>#VALUE!</v>
      </c>
      <c r="S334" s="247">
        <v>0</v>
      </c>
      <c r="T334" s="247">
        <v>0</v>
      </c>
      <c r="U334" s="247">
        <f t="shared" si="372"/>
        <v>0</v>
      </c>
      <c r="V334" s="247">
        <v>0</v>
      </c>
      <c r="W334" s="247" t="e">
        <f t="shared" si="373"/>
        <v>#VALUE!</v>
      </c>
      <c r="X334" s="249">
        <v>0</v>
      </c>
      <c r="Y334" s="226"/>
      <c r="Z334" s="227">
        <f t="shared" si="342"/>
        <v>0</v>
      </c>
      <c r="AA334" s="228">
        <f t="shared" si="342"/>
        <v>0</v>
      </c>
      <c r="AB334" s="228">
        <f t="shared" si="342"/>
        <v>0</v>
      </c>
    </row>
    <row r="335" spans="1:28" s="3" customFormat="1" ht="5.25" customHeight="1" x14ac:dyDescent="0.3">
      <c r="A335" s="489"/>
      <c r="B335" s="36"/>
      <c r="C335" s="37"/>
      <c r="D335" s="37"/>
      <c r="E335" s="37"/>
      <c r="F335" s="37"/>
      <c r="G335" s="199" t="s">
        <v>187</v>
      </c>
      <c r="H335" s="199" t="s">
        <v>187</v>
      </c>
      <c r="I335" s="37"/>
      <c r="J335" s="247"/>
      <c r="K335" s="247"/>
      <c r="L335" s="247"/>
      <c r="M335" s="248"/>
      <c r="N335" s="247"/>
      <c r="O335" s="247"/>
      <c r="P335" s="247"/>
      <c r="Q335" s="247"/>
      <c r="R335" s="247"/>
      <c r="S335" s="247"/>
      <c r="T335" s="247"/>
      <c r="U335" s="247"/>
      <c r="V335" s="247"/>
      <c r="W335" s="247"/>
      <c r="X335" s="249"/>
      <c r="Y335" s="250"/>
      <c r="Z335" s="227"/>
      <c r="AA335" s="228"/>
      <c r="AB335" s="228"/>
    </row>
    <row r="336" spans="1:28" ht="15" customHeight="1" x14ac:dyDescent="0.3">
      <c r="A336" s="489"/>
      <c r="B336" s="24" t="s">
        <v>28</v>
      </c>
      <c r="C336" s="25" t="s">
        <v>6</v>
      </c>
      <c r="D336" s="48" t="s">
        <v>66</v>
      </c>
      <c r="E336" s="29" t="s">
        <v>35</v>
      </c>
      <c r="F336" s="25" t="s">
        <v>36</v>
      </c>
      <c r="G336" s="199" t="s">
        <v>187</v>
      </c>
      <c r="H336" s="199" t="s">
        <v>187</v>
      </c>
      <c r="I336" s="143">
        <v>12</v>
      </c>
      <c r="J336" s="247">
        <v>0</v>
      </c>
      <c r="K336" s="247" t="e">
        <f t="shared" si="337"/>
        <v>#VALUE!</v>
      </c>
      <c r="L336" s="247">
        <v>0</v>
      </c>
      <c r="M336" s="248" t="e">
        <f t="shared" si="338"/>
        <v>#VALUE!</v>
      </c>
      <c r="N336" s="247" t="e">
        <f t="shared" ref="N336" si="380">M336+K336</f>
        <v>#VALUE!</v>
      </c>
      <c r="O336" s="247">
        <v>0</v>
      </c>
      <c r="P336" s="247">
        <f t="shared" si="370"/>
        <v>0</v>
      </c>
      <c r="Q336" s="247">
        <v>0</v>
      </c>
      <c r="R336" s="247" t="e">
        <f t="shared" si="371"/>
        <v>#VALUE!</v>
      </c>
      <c r="S336" s="247" t="e">
        <f t="shared" ref="S336" si="381">R336+P336</f>
        <v>#VALUE!</v>
      </c>
      <c r="T336" s="247">
        <v>0</v>
      </c>
      <c r="U336" s="247">
        <f t="shared" si="372"/>
        <v>0</v>
      </c>
      <c r="V336" s="247">
        <v>0</v>
      </c>
      <c r="W336" s="247" t="e">
        <f t="shared" si="373"/>
        <v>#VALUE!</v>
      </c>
      <c r="X336" s="249" t="e">
        <f t="shared" ref="X336" si="382">W336+U336</f>
        <v>#VALUE!</v>
      </c>
      <c r="Y336" s="226"/>
      <c r="Z336" s="227" t="e">
        <f t="shared" si="342"/>
        <v>#VALUE!</v>
      </c>
      <c r="AA336" s="228">
        <f t="shared" si="342"/>
        <v>0</v>
      </c>
      <c r="AB336" s="228" t="e">
        <f t="shared" si="342"/>
        <v>#VALUE!</v>
      </c>
    </row>
    <row r="337" spans="1:28" ht="15" customHeight="1" x14ac:dyDescent="0.3">
      <c r="A337" s="489"/>
      <c r="B337" s="24" t="s">
        <v>31</v>
      </c>
      <c r="C337" s="25" t="s">
        <v>6</v>
      </c>
      <c r="D337" s="48" t="s">
        <v>66</v>
      </c>
      <c r="E337" s="29" t="s">
        <v>35</v>
      </c>
      <c r="F337" s="25" t="s">
        <v>36</v>
      </c>
      <c r="G337" s="199" t="s">
        <v>187</v>
      </c>
      <c r="H337" s="199" t="s">
        <v>187</v>
      </c>
      <c r="I337" s="143">
        <v>12</v>
      </c>
      <c r="J337" s="247">
        <v>0</v>
      </c>
      <c r="K337" s="247" t="e">
        <f t="shared" si="337"/>
        <v>#VALUE!</v>
      </c>
      <c r="L337" s="247">
        <v>0</v>
      </c>
      <c r="M337" s="248" t="e">
        <f t="shared" si="338"/>
        <v>#VALUE!</v>
      </c>
      <c r="N337" s="247">
        <v>0</v>
      </c>
      <c r="O337" s="247">
        <v>0</v>
      </c>
      <c r="P337" s="247">
        <f t="shared" si="370"/>
        <v>0</v>
      </c>
      <c r="Q337" s="247">
        <v>0</v>
      </c>
      <c r="R337" s="247" t="e">
        <f t="shared" si="371"/>
        <v>#VALUE!</v>
      </c>
      <c r="S337" s="247">
        <v>0</v>
      </c>
      <c r="T337" s="247">
        <v>0</v>
      </c>
      <c r="U337" s="247">
        <f t="shared" si="372"/>
        <v>0</v>
      </c>
      <c r="V337" s="247">
        <v>0</v>
      </c>
      <c r="W337" s="247" t="e">
        <f t="shared" si="373"/>
        <v>#VALUE!</v>
      </c>
      <c r="X337" s="249">
        <v>0</v>
      </c>
      <c r="Y337" s="226"/>
      <c r="Z337" s="227">
        <f t="shared" si="342"/>
        <v>0</v>
      </c>
      <c r="AA337" s="228">
        <f t="shared" si="342"/>
        <v>0</v>
      </c>
      <c r="AB337" s="228">
        <f t="shared" si="342"/>
        <v>0</v>
      </c>
    </row>
    <row r="338" spans="1:28" s="3" customFormat="1" ht="15" customHeight="1" x14ac:dyDescent="0.3">
      <c r="A338" s="489"/>
      <c r="B338" s="24" t="s">
        <v>32</v>
      </c>
      <c r="C338" s="25" t="s">
        <v>6</v>
      </c>
      <c r="D338" s="48" t="s">
        <v>66</v>
      </c>
      <c r="E338" s="29" t="s">
        <v>35</v>
      </c>
      <c r="F338" s="25" t="s">
        <v>36</v>
      </c>
      <c r="G338" s="199" t="s">
        <v>187</v>
      </c>
      <c r="H338" s="199" t="s">
        <v>187</v>
      </c>
      <c r="I338" s="143">
        <v>12</v>
      </c>
      <c r="J338" s="247">
        <v>0</v>
      </c>
      <c r="K338" s="247" t="e">
        <f t="shared" si="337"/>
        <v>#VALUE!</v>
      </c>
      <c r="L338" s="247">
        <v>0</v>
      </c>
      <c r="M338" s="248" t="e">
        <f t="shared" si="338"/>
        <v>#VALUE!</v>
      </c>
      <c r="N338" s="247">
        <v>0</v>
      </c>
      <c r="O338" s="247">
        <v>0</v>
      </c>
      <c r="P338" s="247">
        <f t="shared" si="370"/>
        <v>0</v>
      </c>
      <c r="Q338" s="247">
        <v>0</v>
      </c>
      <c r="R338" s="247" t="e">
        <f t="shared" si="371"/>
        <v>#VALUE!</v>
      </c>
      <c r="S338" s="247">
        <v>0</v>
      </c>
      <c r="T338" s="247">
        <v>0</v>
      </c>
      <c r="U338" s="247">
        <f t="shared" si="372"/>
        <v>0</v>
      </c>
      <c r="V338" s="247">
        <v>0</v>
      </c>
      <c r="W338" s="247" t="e">
        <f t="shared" si="373"/>
        <v>#VALUE!</v>
      </c>
      <c r="X338" s="249">
        <v>0</v>
      </c>
      <c r="Y338" s="226"/>
      <c r="Z338" s="227">
        <f t="shared" si="342"/>
        <v>0</v>
      </c>
      <c r="AA338" s="228">
        <f t="shared" si="342"/>
        <v>0</v>
      </c>
      <c r="AB338" s="228">
        <f t="shared" si="342"/>
        <v>0</v>
      </c>
    </row>
    <row r="339" spans="1:28" s="3" customFormat="1" ht="8.25" customHeight="1" x14ac:dyDescent="0.3">
      <c r="A339" s="489"/>
      <c r="B339" s="36"/>
      <c r="C339" s="37"/>
      <c r="D339" s="37"/>
      <c r="E339" s="37"/>
      <c r="F339" s="37"/>
      <c r="G339" s="199" t="s">
        <v>187</v>
      </c>
      <c r="H339" s="199" t="s">
        <v>187</v>
      </c>
      <c r="I339" s="37"/>
      <c r="J339" s="247"/>
      <c r="K339" s="247"/>
      <c r="L339" s="247"/>
      <c r="M339" s="248"/>
      <c r="N339" s="247"/>
      <c r="O339" s="247"/>
      <c r="P339" s="247"/>
      <c r="Q339" s="247"/>
      <c r="R339" s="247"/>
      <c r="S339" s="247"/>
      <c r="T339" s="247"/>
      <c r="U339" s="247"/>
      <c r="V339" s="247"/>
      <c r="W339" s="247"/>
      <c r="X339" s="249"/>
      <c r="Y339" s="250"/>
      <c r="Z339" s="227"/>
      <c r="AA339" s="228"/>
      <c r="AB339" s="228"/>
    </row>
    <row r="340" spans="1:28" ht="15" customHeight="1" x14ac:dyDescent="0.3">
      <c r="A340" s="489"/>
      <c r="B340" s="24" t="s">
        <v>28</v>
      </c>
      <c r="C340" s="25" t="s">
        <v>6</v>
      </c>
      <c r="D340" s="48" t="s">
        <v>66</v>
      </c>
      <c r="E340" s="29" t="s">
        <v>37</v>
      </c>
      <c r="F340" s="25" t="s">
        <v>38</v>
      </c>
      <c r="G340" s="199" t="s">
        <v>187</v>
      </c>
      <c r="H340" s="199" t="s">
        <v>187</v>
      </c>
      <c r="I340" s="143">
        <v>12</v>
      </c>
      <c r="J340" s="247">
        <v>0</v>
      </c>
      <c r="K340" s="247" t="e">
        <f t="shared" si="337"/>
        <v>#VALUE!</v>
      </c>
      <c r="L340" s="247">
        <v>0</v>
      </c>
      <c r="M340" s="248" t="e">
        <f t="shared" si="338"/>
        <v>#VALUE!</v>
      </c>
      <c r="N340" s="247">
        <v>0</v>
      </c>
      <c r="O340" s="247">
        <v>0</v>
      </c>
      <c r="P340" s="247">
        <f t="shared" si="370"/>
        <v>0</v>
      </c>
      <c r="Q340" s="247">
        <v>0</v>
      </c>
      <c r="R340" s="247" t="e">
        <f t="shared" si="371"/>
        <v>#VALUE!</v>
      </c>
      <c r="S340" s="247">
        <v>0</v>
      </c>
      <c r="T340" s="247">
        <v>0</v>
      </c>
      <c r="U340" s="247">
        <f t="shared" si="372"/>
        <v>0</v>
      </c>
      <c r="V340" s="247">
        <v>0</v>
      </c>
      <c r="W340" s="247" t="e">
        <f t="shared" si="373"/>
        <v>#VALUE!</v>
      </c>
      <c r="X340" s="249">
        <v>0</v>
      </c>
      <c r="Y340" s="226"/>
      <c r="Z340" s="227">
        <f t="shared" si="342"/>
        <v>0</v>
      </c>
      <c r="AA340" s="228">
        <f t="shared" si="342"/>
        <v>0</v>
      </c>
      <c r="AB340" s="228">
        <f t="shared" si="342"/>
        <v>0</v>
      </c>
    </row>
    <row r="341" spans="1:28" ht="15" customHeight="1" x14ac:dyDescent="0.3">
      <c r="A341" s="489"/>
      <c r="B341" s="24" t="s">
        <v>31</v>
      </c>
      <c r="C341" s="25" t="s">
        <v>6</v>
      </c>
      <c r="D341" s="48" t="s">
        <v>66</v>
      </c>
      <c r="E341" s="29" t="s">
        <v>37</v>
      </c>
      <c r="F341" s="25" t="s">
        <v>38</v>
      </c>
      <c r="G341" s="199" t="s">
        <v>187</v>
      </c>
      <c r="H341" s="199" t="s">
        <v>187</v>
      </c>
      <c r="I341" s="143">
        <v>12</v>
      </c>
      <c r="J341" s="247">
        <v>0</v>
      </c>
      <c r="K341" s="247" t="e">
        <f t="shared" si="337"/>
        <v>#VALUE!</v>
      </c>
      <c r="L341" s="247">
        <v>0</v>
      </c>
      <c r="M341" s="248" t="e">
        <f t="shared" si="338"/>
        <v>#VALUE!</v>
      </c>
      <c r="N341" s="247">
        <v>0</v>
      </c>
      <c r="O341" s="247">
        <v>0</v>
      </c>
      <c r="P341" s="247">
        <f t="shared" si="370"/>
        <v>0</v>
      </c>
      <c r="Q341" s="247">
        <v>0</v>
      </c>
      <c r="R341" s="247" t="e">
        <f t="shared" si="371"/>
        <v>#VALUE!</v>
      </c>
      <c r="S341" s="247">
        <v>0</v>
      </c>
      <c r="T341" s="247">
        <v>0</v>
      </c>
      <c r="U341" s="247">
        <f t="shared" si="372"/>
        <v>0</v>
      </c>
      <c r="V341" s="247">
        <v>0</v>
      </c>
      <c r="W341" s="247" t="e">
        <f t="shared" si="373"/>
        <v>#VALUE!</v>
      </c>
      <c r="X341" s="249">
        <v>0</v>
      </c>
      <c r="Y341" s="226"/>
      <c r="Z341" s="227">
        <f t="shared" si="342"/>
        <v>0</v>
      </c>
      <c r="AA341" s="228">
        <f t="shared" si="342"/>
        <v>0</v>
      </c>
      <c r="AB341" s="228">
        <f t="shared" si="342"/>
        <v>0</v>
      </c>
    </row>
    <row r="342" spans="1:28" s="3" customFormat="1" ht="15" customHeight="1" x14ac:dyDescent="0.3">
      <c r="A342" s="489"/>
      <c r="B342" s="24" t="s">
        <v>32</v>
      </c>
      <c r="C342" s="25" t="s">
        <v>6</v>
      </c>
      <c r="D342" s="48" t="s">
        <v>66</v>
      </c>
      <c r="E342" s="29" t="s">
        <v>37</v>
      </c>
      <c r="F342" s="25" t="s">
        <v>38</v>
      </c>
      <c r="G342" s="199" t="s">
        <v>187</v>
      </c>
      <c r="H342" s="199" t="s">
        <v>187</v>
      </c>
      <c r="I342" s="143">
        <v>12</v>
      </c>
      <c r="J342" s="247">
        <v>0</v>
      </c>
      <c r="K342" s="247" t="e">
        <f t="shared" si="337"/>
        <v>#VALUE!</v>
      </c>
      <c r="L342" s="247">
        <v>0</v>
      </c>
      <c r="M342" s="248" t="e">
        <f t="shared" si="338"/>
        <v>#VALUE!</v>
      </c>
      <c r="N342" s="247" t="e">
        <f t="shared" ref="N342" si="383">M342+K342</f>
        <v>#VALUE!</v>
      </c>
      <c r="O342" s="247">
        <v>0</v>
      </c>
      <c r="P342" s="247">
        <f t="shared" si="370"/>
        <v>0</v>
      </c>
      <c r="Q342" s="247">
        <v>0</v>
      </c>
      <c r="R342" s="247" t="e">
        <f t="shared" si="371"/>
        <v>#VALUE!</v>
      </c>
      <c r="S342" s="247" t="e">
        <f t="shared" ref="S342" si="384">R342+P342</f>
        <v>#VALUE!</v>
      </c>
      <c r="T342" s="247">
        <v>0</v>
      </c>
      <c r="U342" s="247">
        <f t="shared" si="372"/>
        <v>0</v>
      </c>
      <c r="V342" s="247">
        <v>0</v>
      </c>
      <c r="W342" s="247" t="e">
        <f t="shared" si="373"/>
        <v>#VALUE!</v>
      </c>
      <c r="X342" s="249" t="e">
        <f t="shared" ref="X342" si="385">W342+U342</f>
        <v>#VALUE!</v>
      </c>
      <c r="Y342" s="226"/>
      <c r="Z342" s="227" t="e">
        <f t="shared" si="342"/>
        <v>#VALUE!</v>
      </c>
      <c r="AA342" s="228">
        <f t="shared" si="342"/>
        <v>0</v>
      </c>
      <c r="AB342" s="228" t="e">
        <f t="shared" si="342"/>
        <v>#VALUE!</v>
      </c>
    </row>
    <row r="343" spans="1:28" s="3" customFormat="1" ht="5.25" customHeight="1" x14ac:dyDescent="0.3">
      <c r="A343" s="489"/>
      <c r="B343" s="40"/>
      <c r="C343" s="41"/>
      <c r="D343" s="41"/>
      <c r="E343" s="41"/>
      <c r="F343" s="41"/>
      <c r="G343" s="199" t="s">
        <v>187</v>
      </c>
      <c r="H343" s="199" t="s">
        <v>187</v>
      </c>
      <c r="I343" s="41"/>
      <c r="J343" s="241"/>
      <c r="K343" s="241"/>
      <c r="L343" s="241"/>
      <c r="M343" s="242"/>
      <c r="N343" s="241"/>
      <c r="O343" s="241"/>
      <c r="P343" s="241"/>
      <c r="Q343" s="241"/>
      <c r="R343" s="241"/>
      <c r="S343" s="241"/>
      <c r="T343" s="241"/>
      <c r="U343" s="241"/>
      <c r="V343" s="241"/>
      <c r="W343" s="241"/>
      <c r="X343" s="251"/>
      <c r="Y343" s="244"/>
      <c r="Z343" s="245"/>
      <c r="AA343" s="246"/>
      <c r="AB343" s="246"/>
    </row>
    <row r="344" spans="1:28" ht="15" customHeight="1" x14ac:dyDescent="0.3">
      <c r="A344" s="489"/>
      <c r="B344" s="24" t="s">
        <v>28</v>
      </c>
      <c r="C344" s="25" t="s">
        <v>6</v>
      </c>
      <c r="D344" s="48" t="s">
        <v>66</v>
      </c>
      <c r="E344" s="29" t="s">
        <v>39</v>
      </c>
      <c r="F344" s="25" t="s">
        <v>42</v>
      </c>
      <c r="G344" s="199" t="s">
        <v>187</v>
      </c>
      <c r="H344" s="199" t="s">
        <v>187</v>
      </c>
      <c r="I344" s="143">
        <v>12</v>
      </c>
      <c r="J344" s="247">
        <v>0</v>
      </c>
      <c r="K344" s="247" t="e">
        <f t="shared" si="337"/>
        <v>#VALUE!</v>
      </c>
      <c r="L344" s="247">
        <v>0</v>
      </c>
      <c r="M344" s="248" t="e">
        <f t="shared" si="338"/>
        <v>#VALUE!</v>
      </c>
      <c r="N344" s="247">
        <v>0</v>
      </c>
      <c r="O344" s="247">
        <v>0</v>
      </c>
      <c r="P344" s="247">
        <f t="shared" si="370"/>
        <v>0</v>
      </c>
      <c r="Q344" s="247">
        <v>0</v>
      </c>
      <c r="R344" s="247" t="e">
        <f t="shared" si="371"/>
        <v>#VALUE!</v>
      </c>
      <c r="S344" s="247">
        <v>0</v>
      </c>
      <c r="T344" s="247">
        <v>0</v>
      </c>
      <c r="U344" s="247">
        <f t="shared" si="372"/>
        <v>0</v>
      </c>
      <c r="V344" s="247">
        <v>0</v>
      </c>
      <c r="W344" s="247" t="e">
        <f t="shared" si="373"/>
        <v>#VALUE!</v>
      </c>
      <c r="X344" s="249">
        <v>0</v>
      </c>
      <c r="Y344" s="226"/>
      <c r="Z344" s="227">
        <f t="shared" si="342"/>
        <v>0</v>
      </c>
      <c r="AA344" s="228">
        <f t="shared" si="342"/>
        <v>0</v>
      </c>
      <c r="AB344" s="228">
        <f t="shared" si="342"/>
        <v>0</v>
      </c>
    </row>
    <row r="345" spans="1:28" ht="15" customHeight="1" x14ac:dyDescent="0.3">
      <c r="A345" s="489"/>
      <c r="B345" s="24" t="s">
        <v>31</v>
      </c>
      <c r="C345" s="25" t="s">
        <v>6</v>
      </c>
      <c r="D345" s="48" t="s">
        <v>66</v>
      </c>
      <c r="E345" s="29" t="s">
        <v>39</v>
      </c>
      <c r="F345" s="25" t="s">
        <v>42</v>
      </c>
      <c r="G345" s="199" t="s">
        <v>187</v>
      </c>
      <c r="H345" s="199" t="s">
        <v>187</v>
      </c>
      <c r="I345" s="143">
        <v>12</v>
      </c>
      <c r="J345" s="247">
        <v>0</v>
      </c>
      <c r="K345" s="247" t="e">
        <f t="shared" si="337"/>
        <v>#VALUE!</v>
      </c>
      <c r="L345" s="247">
        <v>0</v>
      </c>
      <c r="M345" s="248" t="e">
        <f t="shared" si="338"/>
        <v>#VALUE!</v>
      </c>
      <c r="N345" s="247" t="e">
        <f t="shared" ref="N345" si="386">M345+K345</f>
        <v>#VALUE!</v>
      </c>
      <c r="O345" s="247">
        <v>0</v>
      </c>
      <c r="P345" s="247">
        <f t="shared" si="370"/>
        <v>0</v>
      </c>
      <c r="Q345" s="247">
        <v>0</v>
      </c>
      <c r="R345" s="247" t="e">
        <f t="shared" si="371"/>
        <v>#VALUE!</v>
      </c>
      <c r="S345" s="247" t="e">
        <f t="shared" ref="S345" si="387">R345+P345</f>
        <v>#VALUE!</v>
      </c>
      <c r="T345" s="247">
        <v>0</v>
      </c>
      <c r="U345" s="247">
        <f t="shared" si="372"/>
        <v>0</v>
      </c>
      <c r="V345" s="247">
        <v>0</v>
      </c>
      <c r="W345" s="247" t="e">
        <f t="shared" si="373"/>
        <v>#VALUE!</v>
      </c>
      <c r="X345" s="249" t="e">
        <f t="shared" ref="X345" si="388">W345+U345</f>
        <v>#VALUE!</v>
      </c>
      <c r="Y345" s="226"/>
      <c r="Z345" s="227" t="e">
        <f t="shared" si="342"/>
        <v>#VALUE!</v>
      </c>
      <c r="AA345" s="228">
        <f t="shared" si="342"/>
        <v>0</v>
      </c>
      <c r="AB345" s="228" t="e">
        <f t="shared" si="342"/>
        <v>#VALUE!</v>
      </c>
    </row>
    <row r="346" spans="1:28" s="3" customFormat="1" ht="15" customHeight="1" x14ac:dyDescent="0.3">
      <c r="A346" s="489"/>
      <c r="B346" s="24" t="s">
        <v>32</v>
      </c>
      <c r="C346" s="25" t="s">
        <v>6</v>
      </c>
      <c r="D346" s="48" t="s">
        <v>66</v>
      </c>
      <c r="E346" s="29" t="s">
        <v>39</v>
      </c>
      <c r="F346" s="25" t="s">
        <v>42</v>
      </c>
      <c r="G346" s="199" t="s">
        <v>187</v>
      </c>
      <c r="H346" s="199" t="s">
        <v>187</v>
      </c>
      <c r="I346" s="143">
        <v>12</v>
      </c>
      <c r="J346" s="247">
        <v>0</v>
      </c>
      <c r="K346" s="247" t="e">
        <f t="shared" si="337"/>
        <v>#VALUE!</v>
      </c>
      <c r="L346" s="247">
        <v>0</v>
      </c>
      <c r="M346" s="248" t="e">
        <f t="shared" si="338"/>
        <v>#VALUE!</v>
      </c>
      <c r="N346" s="247">
        <v>0</v>
      </c>
      <c r="O346" s="247">
        <v>0</v>
      </c>
      <c r="P346" s="247">
        <f t="shared" si="370"/>
        <v>0</v>
      </c>
      <c r="Q346" s="247">
        <v>0</v>
      </c>
      <c r="R346" s="247" t="e">
        <f t="shared" si="371"/>
        <v>#VALUE!</v>
      </c>
      <c r="S346" s="247">
        <v>0</v>
      </c>
      <c r="T346" s="247">
        <v>0</v>
      </c>
      <c r="U346" s="247">
        <f t="shared" si="372"/>
        <v>0</v>
      </c>
      <c r="V346" s="247">
        <v>0</v>
      </c>
      <c r="W346" s="247" t="e">
        <f t="shared" si="373"/>
        <v>#VALUE!</v>
      </c>
      <c r="X346" s="249">
        <v>0</v>
      </c>
      <c r="Y346" s="226"/>
      <c r="Z346" s="227">
        <f t="shared" si="342"/>
        <v>0</v>
      </c>
      <c r="AA346" s="228">
        <f t="shared" si="342"/>
        <v>0</v>
      </c>
      <c r="AB346" s="228">
        <f t="shared" si="342"/>
        <v>0</v>
      </c>
    </row>
    <row r="347" spans="1:28" s="3" customFormat="1" ht="6" customHeight="1" x14ac:dyDescent="0.3">
      <c r="A347" s="489"/>
      <c r="B347" s="36"/>
      <c r="C347" s="37"/>
      <c r="D347" s="37"/>
      <c r="E347" s="37"/>
      <c r="F347" s="37"/>
      <c r="G347" s="199" t="s">
        <v>187</v>
      </c>
      <c r="H347" s="199" t="s">
        <v>187</v>
      </c>
      <c r="I347" s="37"/>
      <c r="J347" s="247"/>
      <c r="K347" s="247"/>
      <c r="L347" s="247"/>
      <c r="M347" s="248"/>
      <c r="N347" s="247"/>
      <c r="O347" s="247"/>
      <c r="P347" s="247"/>
      <c r="Q347" s="247"/>
      <c r="R347" s="247"/>
      <c r="S347" s="247"/>
      <c r="T347" s="247"/>
      <c r="U347" s="247"/>
      <c r="V347" s="247"/>
      <c r="W347" s="247"/>
      <c r="X347" s="249"/>
      <c r="Y347" s="250"/>
      <c r="Z347" s="227"/>
      <c r="AA347" s="228"/>
      <c r="AB347" s="228"/>
    </row>
    <row r="348" spans="1:28" ht="15" customHeight="1" x14ac:dyDescent="0.3">
      <c r="A348" s="489"/>
      <c r="B348" s="24" t="s">
        <v>28</v>
      </c>
      <c r="C348" s="25" t="s">
        <v>6</v>
      </c>
      <c r="D348" s="48" t="s">
        <v>66</v>
      </c>
      <c r="E348" s="29" t="s">
        <v>41</v>
      </c>
      <c r="F348" s="25" t="s">
        <v>44</v>
      </c>
      <c r="G348" s="199" t="s">
        <v>187</v>
      </c>
      <c r="H348" s="199" t="s">
        <v>187</v>
      </c>
      <c r="I348" s="143">
        <v>12</v>
      </c>
      <c r="J348" s="247">
        <v>0</v>
      </c>
      <c r="K348" s="247" t="e">
        <f t="shared" si="337"/>
        <v>#VALUE!</v>
      </c>
      <c r="L348" s="247">
        <v>0</v>
      </c>
      <c r="M348" s="248" t="e">
        <f t="shared" si="338"/>
        <v>#VALUE!</v>
      </c>
      <c r="N348" s="247" t="e">
        <f t="shared" ref="N348" si="389">M348+K348</f>
        <v>#VALUE!</v>
      </c>
      <c r="O348" s="247">
        <v>0</v>
      </c>
      <c r="P348" s="247">
        <f t="shared" si="370"/>
        <v>0</v>
      </c>
      <c r="Q348" s="247">
        <v>0</v>
      </c>
      <c r="R348" s="247" t="e">
        <f t="shared" si="371"/>
        <v>#VALUE!</v>
      </c>
      <c r="S348" s="247" t="e">
        <f t="shared" ref="S348" si="390">R348+P348</f>
        <v>#VALUE!</v>
      </c>
      <c r="T348" s="247">
        <v>0</v>
      </c>
      <c r="U348" s="247">
        <f t="shared" si="372"/>
        <v>0</v>
      </c>
      <c r="V348" s="247">
        <v>0</v>
      </c>
      <c r="W348" s="247" t="e">
        <f t="shared" si="373"/>
        <v>#VALUE!</v>
      </c>
      <c r="X348" s="249" t="e">
        <f t="shared" ref="X348" si="391">W348+U348</f>
        <v>#VALUE!</v>
      </c>
      <c r="Y348" s="226"/>
      <c r="Z348" s="227" t="e">
        <f t="shared" si="342"/>
        <v>#VALUE!</v>
      </c>
      <c r="AA348" s="228">
        <f t="shared" si="342"/>
        <v>0</v>
      </c>
      <c r="AB348" s="228" t="e">
        <f t="shared" si="342"/>
        <v>#VALUE!</v>
      </c>
    </row>
    <row r="349" spans="1:28" ht="15" customHeight="1" x14ac:dyDescent="0.3">
      <c r="A349" s="489"/>
      <c r="B349" s="24" t="s">
        <v>31</v>
      </c>
      <c r="C349" s="25" t="s">
        <v>6</v>
      </c>
      <c r="D349" s="48" t="s">
        <v>66</v>
      </c>
      <c r="E349" s="29" t="s">
        <v>41</v>
      </c>
      <c r="F349" s="25" t="s">
        <v>44</v>
      </c>
      <c r="G349" s="199" t="s">
        <v>187</v>
      </c>
      <c r="H349" s="199" t="s">
        <v>187</v>
      </c>
      <c r="I349" s="143">
        <v>12</v>
      </c>
      <c r="J349" s="247">
        <v>0</v>
      </c>
      <c r="K349" s="247" t="e">
        <f t="shared" si="337"/>
        <v>#VALUE!</v>
      </c>
      <c r="L349" s="247">
        <v>0</v>
      </c>
      <c r="M349" s="248" t="e">
        <f t="shared" si="338"/>
        <v>#VALUE!</v>
      </c>
      <c r="N349" s="247">
        <v>0</v>
      </c>
      <c r="O349" s="247">
        <v>0</v>
      </c>
      <c r="P349" s="247">
        <f t="shared" si="370"/>
        <v>0</v>
      </c>
      <c r="Q349" s="247">
        <v>0</v>
      </c>
      <c r="R349" s="247" t="e">
        <f t="shared" si="371"/>
        <v>#VALUE!</v>
      </c>
      <c r="S349" s="247">
        <v>0</v>
      </c>
      <c r="T349" s="247">
        <v>0</v>
      </c>
      <c r="U349" s="247">
        <f t="shared" si="372"/>
        <v>0</v>
      </c>
      <c r="V349" s="247">
        <v>0</v>
      </c>
      <c r="W349" s="247" t="e">
        <f t="shared" si="373"/>
        <v>#VALUE!</v>
      </c>
      <c r="X349" s="249">
        <v>0</v>
      </c>
      <c r="Y349" s="226"/>
      <c r="Z349" s="227">
        <f t="shared" si="342"/>
        <v>0</v>
      </c>
      <c r="AA349" s="228">
        <f t="shared" si="342"/>
        <v>0</v>
      </c>
      <c r="AB349" s="228">
        <f t="shared" si="342"/>
        <v>0</v>
      </c>
    </row>
    <row r="350" spans="1:28" s="3" customFormat="1" ht="15" customHeight="1" x14ac:dyDescent="0.3">
      <c r="A350" s="489"/>
      <c r="B350" s="24" t="s">
        <v>32</v>
      </c>
      <c r="C350" s="25" t="s">
        <v>6</v>
      </c>
      <c r="D350" s="48" t="s">
        <v>66</v>
      </c>
      <c r="E350" s="29" t="s">
        <v>41</v>
      </c>
      <c r="F350" s="25" t="s">
        <v>44</v>
      </c>
      <c r="G350" s="199" t="s">
        <v>187</v>
      </c>
      <c r="H350" s="199" t="s">
        <v>187</v>
      </c>
      <c r="I350" s="143">
        <v>12</v>
      </c>
      <c r="J350" s="247">
        <v>0</v>
      </c>
      <c r="K350" s="247" t="e">
        <f t="shared" si="337"/>
        <v>#VALUE!</v>
      </c>
      <c r="L350" s="247">
        <v>0</v>
      </c>
      <c r="M350" s="248" t="e">
        <f t="shared" si="338"/>
        <v>#VALUE!</v>
      </c>
      <c r="N350" s="247">
        <v>0</v>
      </c>
      <c r="O350" s="247">
        <v>0</v>
      </c>
      <c r="P350" s="247">
        <f t="shared" si="370"/>
        <v>0</v>
      </c>
      <c r="Q350" s="247">
        <v>0</v>
      </c>
      <c r="R350" s="247" t="e">
        <f t="shared" si="371"/>
        <v>#VALUE!</v>
      </c>
      <c r="S350" s="247">
        <v>0</v>
      </c>
      <c r="T350" s="247">
        <v>0</v>
      </c>
      <c r="U350" s="247">
        <f t="shared" si="372"/>
        <v>0</v>
      </c>
      <c r="V350" s="247">
        <v>0</v>
      </c>
      <c r="W350" s="247" t="e">
        <f t="shared" si="373"/>
        <v>#VALUE!</v>
      </c>
      <c r="X350" s="249">
        <v>0</v>
      </c>
      <c r="Y350" s="226"/>
      <c r="Z350" s="227">
        <f t="shared" si="342"/>
        <v>0</v>
      </c>
      <c r="AA350" s="228">
        <f t="shared" si="342"/>
        <v>0</v>
      </c>
      <c r="AB350" s="228">
        <f t="shared" si="342"/>
        <v>0</v>
      </c>
    </row>
    <row r="351" spans="1:28" s="3" customFormat="1" ht="8.25" customHeight="1" x14ac:dyDescent="0.3">
      <c r="A351" s="489"/>
      <c r="B351" s="36"/>
      <c r="C351" s="37"/>
      <c r="D351" s="37"/>
      <c r="E351" s="37"/>
      <c r="F351" s="37"/>
      <c r="G351" s="199" t="s">
        <v>187</v>
      </c>
      <c r="H351" s="199" t="s">
        <v>187</v>
      </c>
      <c r="I351" s="37"/>
      <c r="J351" s="247"/>
      <c r="K351" s="247"/>
      <c r="L351" s="247"/>
      <c r="M351" s="248"/>
      <c r="N351" s="247"/>
      <c r="O351" s="247"/>
      <c r="P351" s="247"/>
      <c r="Q351" s="247"/>
      <c r="R351" s="247"/>
      <c r="S351" s="247"/>
      <c r="T351" s="247"/>
      <c r="U351" s="247"/>
      <c r="V351" s="247"/>
      <c r="W351" s="247"/>
      <c r="X351" s="249"/>
      <c r="Y351" s="250"/>
      <c r="Z351" s="227"/>
      <c r="AA351" s="228"/>
      <c r="AB351" s="228"/>
    </row>
    <row r="352" spans="1:28" ht="15" customHeight="1" x14ac:dyDescent="0.3">
      <c r="A352" s="489"/>
      <c r="B352" s="24" t="s">
        <v>28</v>
      </c>
      <c r="C352" s="25" t="s">
        <v>6</v>
      </c>
      <c r="D352" s="48" t="s">
        <v>66</v>
      </c>
      <c r="E352" s="29" t="s">
        <v>43</v>
      </c>
      <c r="F352" s="25" t="s">
        <v>46</v>
      </c>
      <c r="G352" s="199" t="s">
        <v>187</v>
      </c>
      <c r="H352" s="199" t="s">
        <v>187</v>
      </c>
      <c r="I352" s="143">
        <v>12</v>
      </c>
      <c r="J352" s="247">
        <v>0</v>
      </c>
      <c r="K352" s="247" t="e">
        <f t="shared" ref="K352:K414" si="392">G352*J352</f>
        <v>#VALUE!</v>
      </c>
      <c r="L352" s="247">
        <v>0</v>
      </c>
      <c r="M352" s="248" t="e">
        <f t="shared" ref="M352:M414" si="393">H352*L352</f>
        <v>#VALUE!</v>
      </c>
      <c r="N352" s="247">
        <v>0</v>
      </c>
      <c r="O352" s="247">
        <v>0</v>
      </c>
      <c r="P352" s="247">
        <f t="shared" si="370"/>
        <v>0</v>
      </c>
      <c r="Q352" s="247">
        <v>0</v>
      </c>
      <c r="R352" s="247" t="e">
        <f t="shared" si="371"/>
        <v>#VALUE!</v>
      </c>
      <c r="S352" s="247">
        <v>0</v>
      </c>
      <c r="T352" s="247">
        <v>0</v>
      </c>
      <c r="U352" s="247">
        <f t="shared" si="372"/>
        <v>0</v>
      </c>
      <c r="V352" s="247">
        <v>0</v>
      </c>
      <c r="W352" s="247" t="e">
        <f t="shared" si="373"/>
        <v>#VALUE!</v>
      </c>
      <c r="X352" s="249">
        <v>0</v>
      </c>
      <c r="Y352" s="226"/>
      <c r="Z352" s="227">
        <f t="shared" si="342"/>
        <v>0</v>
      </c>
      <c r="AA352" s="228">
        <f t="shared" si="342"/>
        <v>0</v>
      </c>
      <c r="AB352" s="228">
        <f t="shared" si="342"/>
        <v>0</v>
      </c>
    </row>
    <row r="353" spans="1:28" ht="15" customHeight="1" x14ac:dyDescent="0.3">
      <c r="A353" s="489"/>
      <c r="B353" s="24" t="s">
        <v>31</v>
      </c>
      <c r="C353" s="25" t="s">
        <v>6</v>
      </c>
      <c r="D353" s="48" t="s">
        <v>66</v>
      </c>
      <c r="E353" s="29" t="s">
        <v>43</v>
      </c>
      <c r="F353" s="25" t="s">
        <v>46</v>
      </c>
      <c r="G353" s="199" t="s">
        <v>187</v>
      </c>
      <c r="H353" s="199" t="s">
        <v>187</v>
      </c>
      <c r="I353" s="143">
        <v>12</v>
      </c>
      <c r="J353" s="247">
        <v>0</v>
      </c>
      <c r="K353" s="247" t="e">
        <f t="shared" si="392"/>
        <v>#VALUE!</v>
      </c>
      <c r="L353" s="247">
        <v>0</v>
      </c>
      <c r="M353" s="248" t="e">
        <f t="shared" si="393"/>
        <v>#VALUE!</v>
      </c>
      <c r="N353" s="247">
        <v>0</v>
      </c>
      <c r="O353" s="247">
        <v>0</v>
      </c>
      <c r="P353" s="247">
        <f t="shared" si="370"/>
        <v>0</v>
      </c>
      <c r="Q353" s="247">
        <v>0</v>
      </c>
      <c r="R353" s="247" t="e">
        <f t="shared" si="371"/>
        <v>#VALUE!</v>
      </c>
      <c r="S353" s="247">
        <v>0</v>
      </c>
      <c r="T353" s="247">
        <v>0</v>
      </c>
      <c r="U353" s="247">
        <f t="shared" si="372"/>
        <v>0</v>
      </c>
      <c r="V353" s="247">
        <v>0</v>
      </c>
      <c r="W353" s="247" t="e">
        <f t="shared" si="373"/>
        <v>#VALUE!</v>
      </c>
      <c r="X353" s="249">
        <v>0</v>
      </c>
      <c r="Y353" s="226"/>
      <c r="Z353" s="227">
        <f t="shared" ref="Z353:AB416" si="394">N353+S353+X353</f>
        <v>0</v>
      </c>
      <c r="AA353" s="228">
        <f t="shared" si="394"/>
        <v>0</v>
      </c>
      <c r="AB353" s="228">
        <f t="shared" si="394"/>
        <v>0</v>
      </c>
    </row>
    <row r="354" spans="1:28" s="3" customFormat="1" ht="15" customHeight="1" x14ac:dyDescent="0.3">
      <c r="A354" s="489"/>
      <c r="B354" s="24" t="s">
        <v>32</v>
      </c>
      <c r="C354" s="25" t="s">
        <v>6</v>
      </c>
      <c r="D354" s="48" t="s">
        <v>66</v>
      </c>
      <c r="E354" s="29" t="s">
        <v>43</v>
      </c>
      <c r="F354" s="25" t="s">
        <v>46</v>
      </c>
      <c r="G354" s="199" t="s">
        <v>187</v>
      </c>
      <c r="H354" s="199" t="s">
        <v>187</v>
      </c>
      <c r="I354" s="143">
        <v>12</v>
      </c>
      <c r="J354" s="247">
        <v>0</v>
      </c>
      <c r="K354" s="247" t="e">
        <f t="shared" si="392"/>
        <v>#VALUE!</v>
      </c>
      <c r="L354" s="247">
        <v>0</v>
      </c>
      <c r="M354" s="248" t="e">
        <f t="shared" si="393"/>
        <v>#VALUE!</v>
      </c>
      <c r="N354" s="247" t="e">
        <f t="shared" ref="N354" si="395">M354+K354</f>
        <v>#VALUE!</v>
      </c>
      <c r="O354" s="247">
        <v>0</v>
      </c>
      <c r="P354" s="247">
        <f t="shared" si="370"/>
        <v>0</v>
      </c>
      <c r="Q354" s="247">
        <v>0</v>
      </c>
      <c r="R354" s="247" t="e">
        <f t="shared" si="371"/>
        <v>#VALUE!</v>
      </c>
      <c r="S354" s="247" t="e">
        <f t="shared" ref="S354" si="396">R354+P354</f>
        <v>#VALUE!</v>
      </c>
      <c r="T354" s="247">
        <v>0</v>
      </c>
      <c r="U354" s="247">
        <f t="shared" si="372"/>
        <v>0</v>
      </c>
      <c r="V354" s="247">
        <v>0</v>
      </c>
      <c r="W354" s="247" t="e">
        <f t="shared" si="373"/>
        <v>#VALUE!</v>
      </c>
      <c r="X354" s="249" t="e">
        <f t="shared" ref="X354" si="397">W354+U354</f>
        <v>#VALUE!</v>
      </c>
      <c r="Y354" s="226"/>
      <c r="Z354" s="227" t="e">
        <f t="shared" si="394"/>
        <v>#VALUE!</v>
      </c>
      <c r="AA354" s="228">
        <f t="shared" si="394"/>
        <v>0</v>
      </c>
      <c r="AB354" s="228" t="e">
        <f t="shared" si="394"/>
        <v>#VALUE!</v>
      </c>
    </row>
    <row r="355" spans="1:28" s="3" customFormat="1" ht="8.25" customHeight="1" x14ac:dyDescent="0.3">
      <c r="A355" s="489"/>
      <c r="B355" s="36"/>
      <c r="C355" s="37"/>
      <c r="D355" s="37"/>
      <c r="E355" s="37"/>
      <c r="F355" s="37"/>
      <c r="G355" s="199" t="s">
        <v>187</v>
      </c>
      <c r="H355" s="199" t="s">
        <v>187</v>
      </c>
      <c r="I355" s="37"/>
      <c r="J355" s="247"/>
      <c r="K355" s="247"/>
      <c r="L355" s="247"/>
      <c r="M355" s="248"/>
      <c r="N355" s="247"/>
      <c r="O355" s="247"/>
      <c r="P355" s="247"/>
      <c r="Q355" s="247"/>
      <c r="R355" s="247"/>
      <c r="S355" s="247"/>
      <c r="T355" s="247"/>
      <c r="U355" s="247"/>
      <c r="V355" s="247"/>
      <c r="W355" s="247"/>
      <c r="X355" s="249"/>
      <c r="Y355" s="250"/>
      <c r="Z355" s="227"/>
      <c r="AA355" s="228"/>
      <c r="AB355" s="228"/>
    </row>
    <row r="356" spans="1:28" ht="15" customHeight="1" x14ac:dyDescent="0.3">
      <c r="A356" s="489"/>
      <c r="B356" s="24" t="s">
        <v>28</v>
      </c>
      <c r="C356" s="25" t="s">
        <v>6</v>
      </c>
      <c r="D356" s="48" t="s">
        <v>66</v>
      </c>
      <c r="E356" s="29" t="s">
        <v>45</v>
      </c>
      <c r="F356" s="25" t="s">
        <v>50</v>
      </c>
      <c r="G356" s="199" t="s">
        <v>187</v>
      </c>
      <c r="H356" s="199" t="s">
        <v>187</v>
      </c>
      <c r="I356" s="143">
        <v>12</v>
      </c>
      <c r="J356" s="247">
        <v>0</v>
      </c>
      <c r="K356" s="247" t="e">
        <f t="shared" si="392"/>
        <v>#VALUE!</v>
      </c>
      <c r="L356" s="247">
        <v>0</v>
      </c>
      <c r="M356" s="248" t="e">
        <f t="shared" si="393"/>
        <v>#VALUE!</v>
      </c>
      <c r="N356" s="247">
        <v>0</v>
      </c>
      <c r="O356" s="247">
        <v>0</v>
      </c>
      <c r="P356" s="247">
        <f t="shared" si="370"/>
        <v>0</v>
      </c>
      <c r="Q356" s="247">
        <v>0</v>
      </c>
      <c r="R356" s="247" t="e">
        <f t="shared" si="371"/>
        <v>#VALUE!</v>
      </c>
      <c r="S356" s="247">
        <v>0</v>
      </c>
      <c r="T356" s="247">
        <v>0</v>
      </c>
      <c r="U356" s="247">
        <f t="shared" si="372"/>
        <v>0</v>
      </c>
      <c r="V356" s="247">
        <v>0</v>
      </c>
      <c r="W356" s="247" t="e">
        <f t="shared" si="373"/>
        <v>#VALUE!</v>
      </c>
      <c r="X356" s="249">
        <v>0</v>
      </c>
      <c r="Y356" s="226"/>
      <c r="Z356" s="227">
        <f t="shared" si="394"/>
        <v>0</v>
      </c>
      <c r="AA356" s="228">
        <f t="shared" si="394"/>
        <v>0</v>
      </c>
      <c r="AB356" s="228">
        <f t="shared" si="394"/>
        <v>0</v>
      </c>
    </row>
    <row r="357" spans="1:28" ht="15" customHeight="1" x14ac:dyDescent="0.3">
      <c r="A357" s="489"/>
      <c r="B357" s="24" t="s">
        <v>31</v>
      </c>
      <c r="C357" s="25" t="s">
        <v>6</v>
      </c>
      <c r="D357" s="48" t="s">
        <v>66</v>
      </c>
      <c r="E357" s="29" t="s">
        <v>45</v>
      </c>
      <c r="F357" s="25" t="s">
        <v>50</v>
      </c>
      <c r="G357" s="199" t="s">
        <v>187</v>
      </c>
      <c r="H357" s="199" t="s">
        <v>187</v>
      </c>
      <c r="I357" s="143">
        <v>12</v>
      </c>
      <c r="J357" s="247">
        <v>0</v>
      </c>
      <c r="K357" s="247" t="e">
        <f t="shared" si="392"/>
        <v>#VALUE!</v>
      </c>
      <c r="L357" s="247">
        <v>0</v>
      </c>
      <c r="M357" s="248" t="e">
        <f t="shared" si="393"/>
        <v>#VALUE!</v>
      </c>
      <c r="N357" s="247" t="e">
        <f t="shared" ref="N357" si="398">M357+K357</f>
        <v>#VALUE!</v>
      </c>
      <c r="O357" s="247">
        <v>0</v>
      </c>
      <c r="P357" s="247">
        <f t="shared" si="370"/>
        <v>0</v>
      </c>
      <c r="Q357" s="247">
        <v>0</v>
      </c>
      <c r="R357" s="247" t="e">
        <f t="shared" si="371"/>
        <v>#VALUE!</v>
      </c>
      <c r="S357" s="247" t="e">
        <f t="shared" ref="S357" si="399">R357+P357</f>
        <v>#VALUE!</v>
      </c>
      <c r="T357" s="247">
        <v>0</v>
      </c>
      <c r="U357" s="247">
        <f t="shared" si="372"/>
        <v>0</v>
      </c>
      <c r="V357" s="247">
        <v>0</v>
      </c>
      <c r="W357" s="247" t="e">
        <f t="shared" si="373"/>
        <v>#VALUE!</v>
      </c>
      <c r="X357" s="249" t="e">
        <f t="shared" ref="X357" si="400">W357+U357</f>
        <v>#VALUE!</v>
      </c>
      <c r="Y357" s="226"/>
      <c r="Z357" s="227" t="e">
        <f t="shared" si="394"/>
        <v>#VALUE!</v>
      </c>
      <c r="AA357" s="228">
        <f t="shared" si="394"/>
        <v>0</v>
      </c>
      <c r="AB357" s="228" t="e">
        <f t="shared" si="394"/>
        <v>#VALUE!</v>
      </c>
    </row>
    <row r="358" spans="1:28" s="3" customFormat="1" ht="15" customHeight="1" x14ac:dyDescent="0.3">
      <c r="A358" s="489"/>
      <c r="B358" s="24" t="s">
        <v>32</v>
      </c>
      <c r="C358" s="25" t="s">
        <v>6</v>
      </c>
      <c r="D358" s="48" t="s">
        <v>66</v>
      </c>
      <c r="E358" s="29" t="s">
        <v>45</v>
      </c>
      <c r="F358" s="25" t="s">
        <v>50</v>
      </c>
      <c r="G358" s="199" t="s">
        <v>187</v>
      </c>
      <c r="H358" s="199" t="s">
        <v>187</v>
      </c>
      <c r="I358" s="143">
        <v>12</v>
      </c>
      <c r="J358" s="247">
        <v>0</v>
      </c>
      <c r="K358" s="247" t="e">
        <f t="shared" si="392"/>
        <v>#VALUE!</v>
      </c>
      <c r="L358" s="247">
        <v>0</v>
      </c>
      <c r="M358" s="248" t="e">
        <f t="shared" si="393"/>
        <v>#VALUE!</v>
      </c>
      <c r="N358" s="247">
        <v>0</v>
      </c>
      <c r="O358" s="247">
        <v>0</v>
      </c>
      <c r="P358" s="247">
        <f t="shared" si="370"/>
        <v>0</v>
      </c>
      <c r="Q358" s="247">
        <v>0</v>
      </c>
      <c r="R358" s="247" t="e">
        <f t="shared" si="371"/>
        <v>#VALUE!</v>
      </c>
      <c r="S358" s="247">
        <v>0</v>
      </c>
      <c r="T358" s="247">
        <v>0</v>
      </c>
      <c r="U358" s="247">
        <f t="shared" si="372"/>
        <v>0</v>
      </c>
      <c r="V358" s="247">
        <v>0</v>
      </c>
      <c r="W358" s="247" t="e">
        <f t="shared" si="373"/>
        <v>#VALUE!</v>
      </c>
      <c r="X358" s="249">
        <v>0</v>
      </c>
      <c r="Y358" s="226"/>
      <c r="Z358" s="227">
        <f t="shared" si="394"/>
        <v>0</v>
      </c>
      <c r="AA358" s="228">
        <f t="shared" si="394"/>
        <v>0</v>
      </c>
      <c r="AB358" s="228">
        <f t="shared" si="394"/>
        <v>0</v>
      </c>
    </row>
    <row r="359" spans="1:28" s="3" customFormat="1" ht="8.25" customHeight="1" x14ac:dyDescent="0.3">
      <c r="A359" s="489"/>
      <c r="B359" s="40"/>
      <c r="C359" s="41"/>
      <c r="D359" s="41"/>
      <c r="E359" s="41"/>
      <c r="F359" s="41"/>
      <c r="G359" s="199" t="s">
        <v>187</v>
      </c>
      <c r="H359" s="199" t="s">
        <v>187</v>
      </c>
      <c r="I359" s="41"/>
      <c r="J359" s="241"/>
      <c r="K359" s="241"/>
      <c r="L359" s="241"/>
      <c r="M359" s="242"/>
      <c r="N359" s="241"/>
      <c r="O359" s="241"/>
      <c r="P359" s="241"/>
      <c r="Q359" s="241"/>
      <c r="R359" s="241"/>
      <c r="S359" s="241"/>
      <c r="T359" s="241"/>
      <c r="U359" s="241"/>
      <c r="V359" s="241"/>
      <c r="W359" s="241"/>
      <c r="X359" s="251"/>
      <c r="Y359" s="244"/>
      <c r="Z359" s="245"/>
      <c r="AA359" s="246"/>
      <c r="AB359" s="246"/>
    </row>
    <row r="360" spans="1:28" s="23" customFormat="1" x14ac:dyDescent="0.3">
      <c r="A360" s="489"/>
      <c r="B360" s="24" t="s">
        <v>28</v>
      </c>
      <c r="C360" s="25" t="s">
        <v>6</v>
      </c>
      <c r="D360" s="48" t="s">
        <v>66</v>
      </c>
      <c r="E360" s="29" t="s">
        <v>47</v>
      </c>
      <c r="F360" s="25" t="s">
        <v>48</v>
      </c>
      <c r="G360" s="199" t="s">
        <v>187</v>
      </c>
      <c r="H360" s="199" t="s">
        <v>187</v>
      </c>
      <c r="I360" s="143">
        <v>12</v>
      </c>
      <c r="J360" s="247">
        <v>0</v>
      </c>
      <c r="K360" s="247" t="e">
        <f t="shared" si="392"/>
        <v>#VALUE!</v>
      </c>
      <c r="L360" s="247">
        <v>0</v>
      </c>
      <c r="M360" s="248" t="e">
        <f t="shared" si="393"/>
        <v>#VALUE!</v>
      </c>
      <c r="N360" s="247" t="e">
        <f t="shared" ref="N360" si="401">M360+K360</f>
        <v>#VALUE!</v>
      </c>
      <c r="O360" s="247">
        <v>0</v>
      </c>
      <c r="P360" s="247">
        <f t="shared" si="370"/>
        <v>0</v>
      </c>
      <c r="Q360" s="247">
        <v>0</v>
      </c>
      <c r="R360" s="247" t="e">
        <f t="shared" si="371"/>
        <v>#VALUE!</v>
      </c>
      <c r="S360" s="247" t="e">
        <f t="shared" ref="S360" si="402">R360+P360</f>
        <v>#VALUE!</v>
      </c>
      <c r="T360" s="247">
        <v>0</v>
      </c>
      <c r="U360" s="247">
        <f t="shared" si="372"/>
        <v>0</v>
      </c>
      <c r="V360" s="247">
        <v>0</v>
      </c>
      <c r="W360" s="247" t="e">
        <f t="shared" si="373"/>
        <v>#VALUE!</v>
      </c>
      <c r="X360" s="249" t="e">
        <f t="shared" ref="X360" si="403">W360+U360</f>
        <v>#VALUE!</v>
      </c>
      <c r="Y360" s="226"/>
      <c r="Z360" s="227" t="e">
        <f t="shared" si="394"/>
        <v>#VALUE!</v>
      </c>
      <c r="AA360" s="228">
        <f t="shared" si="394"/>
        <v>0</v>
      </c>
      <c r="AB360" s="228" t="e">
        <f t="shared" si="394"/>
        <v>#VALUE!</v>
      </c>
    </row>
    <row r="361" spans="1:28" s="23" customFormat="1" ht="15" customHeight="1" x14ac:dyDescent="0.3">
      <c r="A361" s="489"/>
      <c r="B361" s="24" t="s">
        <v>31</v>
      </c>
      <c r="C361" s="25" t="s">
        <v>6</v>
      </c>
      <c r="D361" s="48" t="s">
        <v>66</v>
      </c>
      <c r="E361" s="29" t="s">
        <v>47</v>
      </c>
      <c r="F361" s="25" t="s">
        <v>48</v>
      </c>
      <c r="G361" s="199" t="s">
        <v>187</v>
      </c>
      <c r="H361" s="199" t="s">
        <v>187</v>
      </c>
      <c r="I361" s="143">
        <v>12</v>
      </c>
      <c r="J361" s="247">
        <v>0</v>
      </c>
      <c r="K361" s="247" t="e">
        <f t="shared" si="392"/>
        <v>#VALUE!</v>
      </c>
      <c r="L361" s="247">
        <v>0</v>
      </c>
      <c r="M361" s="248" t="e">
        <f t="shared" si="393"/>
        <v>#VALUE!</v>
      </c>
      <c r="N361" s="247">
        <v>0</v>
      </c>
      <c r="O361" s="247">
        <v>0</v>
      </c>
      <c r="P361" s="247">
        <f t="shared" si="370"/>
        <v>0</v>
      </c>
      <c r="Q361" s="247">
        <v>0</v>
      </c>
      <c r="R361" s="247" t="e">
        <f t="shared" si="371"/>
        <v>#VALUE!</v>
      </c>
      <c r="S361" s="247">
        <v>0</v>
      </c>
      <c r="T361" s="247">
        <v>0</v>
      </c>
      <c r="U361" s="247">
        <f t="shared" si="372"/>
        <v>0</v>
      </c>
      <c r="V361" s="247">
        <v>0</v>
      </c>
      <c r="W361" s="247" t="e">
        <f t="shared" si="373"/>
        <v>#VALUE!</v>
      </c>
      <c r="X361" s="249">
        <v>0</v>
      </c>
      <c r="Y361" s="226"/>
      <c r="Z361" s="227">
        <f t="shared" si="394"/>
        <v>0</v>
      </c>
      <c r="AA361" s="228">
        <f t="shared" si="394"/>
        <v>0</v>
      </c>
      <c r="AB361" s="228">
        <f t="shared" si="394"/>
        <v>0</v>
      </c>
    </row>
    <row r="362" spans="1:28" s="30" customFormat="1" ht="15" customHeight="1" x14ac:dyDescent="0.3">
      <c r="A362" s="489"/>
      <c r="B362" s="24" t="s">
        <v>32</v>
      </c>
      <c r="C362" s="25" t="s">
        <v>6</v>
      </c>
      <c r="D362" s="48" t="s">
        <v>66</v>
      </c>
      <c r="E362" s="29" t="s">
        <v>47</v>
      </c>
      <c r="F362" s="25" t="s">
        <v>48</v>
      </c>
      <c r="G362" s="199" t="s">
        <v>187</v>
      </c>
      <c r="H362" s="199" t="s">
        <v>187</v>
      </c>
      <c r="I362" s="143">
        <v>12</v>
      </c>
      <c r="J362" s="247">
        <v>0</v>
      </c>
      <c r="K362" s="247" t="e">
        <f t="shared" si="392"/>
        <v>#VALUE!</v>
      </c>
      <c r="L362" s="247">
        <v>0</v>
      </c>
      <c r="M362" s="248" t="e">
        <f t="shared" si="393"/>
        <v>#VALUE!</v>
      </c>
      <c r="N362" s="247">
        <v>0</v>
      </c>
      <c r="O362" s="247">
        <v>0</v>
      </c>
      <c r="P362" s="247">
        <f t="shared" si="370"/>
        <v>0</v>
      </c>
      <c r="Q362" s="247">
        <v>0</v>
      </c>
      <c r="R362" s="247" t="e">
        <f t="shared" si="371"/>
        <v>#VALUE!</v>
      </c>
      <c r="S362" s="247">
        <v>0</v>
      </c>
      <c r="T362" s="247">
        <v>0</v>
      </c>
      <c r="U362" s="247">
        <f t="shared" si="372"/>
        <v>0</v>
      </c>
      <c r="V362" s="247">
        <v>0</v>
      </c>
      <c r="W362" s="247" t="e">
        <f t="shared" si="373"/>
        <v>#VALUE!</v>
      </c>
      <c r="X362" s="249">
        <v>0</v>
      </c>
      <c r="Y362" s="226"/>
      <c r="Z362" s="227">
        <f t="shared" si="394"/>
        <v>0</v>
      </c>
      <c r="AA362" s="228">
        <f t="shared" si="394"/>
        <v>0</v>
      </c>
      <c r="AB362" s="228">
        <f t="shared" si="394"/>
        <v>0</v>
      </c>
    </row>
    <row r="363" spans="1:28" s="3" customFormat="1" ht="5.25" customHeight="1" x14ac:dyDescent="0.3">
      <c r="A363" s="489"/>
      <c r="B363" s="36"/>
      <c r="C363" s="37"/>
      <c r="D363" s="37"/>
      <c r="E363" s="37"/>
      <c r="F363" s="37"/>
      <c r="G363" s="199" t="s">
        <v>187</v>
      </c>
      <c r="H363" s="199" t="s">
        <v>187</v>
      </c>
      <c r="I363" s="37"/>
      <c r="J363" s="247"/>
      <c r="K363" s="247"/>
      <c r="L363" s="247"/>
      <c r="M363" s="248"/>
      <c r="N363" s="247"/>
      <c r="O363" s="247"/>
      <c r="P363" s="247"/>
      <c r="Q363" s="247"/>
      <c r="R363" s="247"/>
      <c r="S363" s="247"/>
      <c r="T363" s="247"/>
      <c r="U363" s="247"/>
      <c r="V363" s="247"/>
      <c r="W363" s="247"/>
      <c r="X363" s="249"/>
      <c r="Y363" s="250"/>
      <c r="Z363" s="227"/>
      <c r="AA363" s="228"/>
      <c r="AB363" s="228"/>
    </row>
    <row r="364" spans="1:28" s="23" customFormat="1" x14ac:dyDescent="0.3">
      <c r="A364" s="489"/>
      <c r="B364" s="24" t="s">
        <v>28</v>
      </c>
      <c r="C364" s="25" t="s">
        <v>6</v>
      </c>
      <c r="D364" s="48" t="s">
        <v>66</v>
      </c>
      <c r="E364" s="29" t="s">
        <v>49</v>
      </c>
      <c r="F364" s="25" t="s">
        <v>50</v>
      </c>
      <c r="G364" s="199" t="s">
        <v>187</v>
      </c>
      <c r="H364" s="199" t="s">
        <v>187</v>
      </c>
      <c r="I364" s="143">
        <v>12</v>
      </c>
      <c r="J364" s="247">
        <v>0</v>
      </c>
      <c r="K364" s="247" t="e">
        <f t="shared" si="392"/>
        <v>#VALUE!</v>
      </c>
      <c r="L364" s="247">
        <v>0</v>
      </c>
      <c r="M364" s="248" t="e">
        <f t="shared" si="393"/>
        <v>#VALUE!</v>
      </c>
      <c r="N364" s="247">
        <v>0</v>
      </c>
      <c r="O364" s="247">
        <v>0</v>
      </c>
      <c r="P364" s="247">
        <f t="shared" si="370"/>
        <v>0</v>
      </c>
      <c r="Q364" s="247">
        <v>0</v>
      </c>
      <c r="R364" s="247" t="e">
        <f t="shared" si="371"/>
        <v>#VALUE!</v>
      </c>
      <c r="S364" s="247">
        <v>0</v>
      </c>
      <c r="T364" s="247">
        <v>0</v>
      </c>
      <c r="U364" s="247">
        <f t="shared" si="372"/>
        <v>0</v>
      </c>
      <c r="V364" s="247">
        <v>0</v>
      </c>
      <c r="W364" s="247" t="e">
        <f t="shared" si="373"/>
        <v>#VALUE!</v>
      </c>
      <c r="X364" s="249">
        <v>0</v>
      </c>
      <c r="Y364" s="226"/>
      <c r="Z364" s="227">
        <f t="shared" si="394"/>
        <v>0</v>
      </c>
      <c r="AA364" s="228">
        <f t="shared" si="394"/>
        <v>0</v>
      </c>
      <c r="AB364" s="228">
        <f t="shared" si="394"/>
        <v>0</v>
      </c>
    </row>
    <row r="365" spans="1:28" s="23" customFormat="1" ht="15" customHeight="1" x14ac:dyDescent="0.3">
      <c r="A365" s="489"/>
      <c r="B365" s="24" t="s">
        <v>31</v>
      </c>
      <c r="C365" s="25" t="s">
        <v>6</v>
      </c>
      <c r="D365" s="48" t="s">
        <v>66</v>
      </c>
      <c r="E365" s="29" t="s">
        <v>49</v>
      </c>
      <c r="F365" s="25" t="s">
        <v>50</v>
      </c>
      <c r="G365" s="199" t="s">
        <v>187</v>
      </c>
      <c r="H365" s="199" t="s">
        <v>187</v>
      </c>
      <c r="I365" s="143">
        <v>12</v>
      </c>
      <c r="J365" s="247">
        <v>0</v>
      </c>
      <c r="K365" s="247" t="e">
        <f t="shared" si="392"/>
        <v>#VALUE!</v>
      </c>
      <c r="L365" s="247">
        <v>0</v>
      </c>
      <c r="M365" s="248" t="e">
        <f t="shared" si="393"/>
        <v>#VALUE!</v>
      </c>
      <c r="N365" s="247">
        <v>0</v>
      </c>
      <c r="O365" s="247">
        <v>0</v>
      </c>
      <c r="P365" s="247">
        <f t="shared" si="370"/>
        <v>0</v>
      </c>
      <c r="Q365" s="247">
        <v>0</v>
      </c>
      <c r="R365" s="247" t="e">
        <f t="shared" si="371"/>
        <v>#VALUE!</v>
      </c>
      <c r="S365" s="247">
        <v>0</v>
      </c>
      <c r="T365" s="247">
        <v>0</v>
      </c>
      <c r="U365" s="247">
        <f t="shared" si="372"/>
        <v>0</v>
      </c>
      <c r="V365" s="247">
        <v>0</v>
      </c>
      <c r="W365" s="247" t="e">
        <f t="shared" si="373"/>
        <v>#VALUE!</v>
      </c>
      <c r="X365" s="249">
        <v>0</v>
      </c>
      <c r="Y365" s="226"/>
      <c r="Z365" s="227">
        <f t="shared" si="394"/>
        <v>0</v>
      </c>
      <c r="AA365" s="228">
        <f t="shared" si="394"/>
        <v>0</v>
      </c>
      <c r="AB365" s="228">
        <f t="shared" si="394"/>
        <v>0</v>
      </c>
    </row>
    <row r="366" spans="1:28" s="30" customFormat="1" ht="15" customHeight="1" x14ac:dyDescent="0.3">
      <c r="A366" s="489"/>
      <c r="B366" s="24" t="s">
        <v>32</v>
      </c>
      <c r="C366" s="25" t="s">
        <v>6</v>
      </c>
      <c r="D366" s="48" t="s">
        <v>66</v>
      </c>
      <c r="E366" s="29" t="s">
        <v>49</v>
      </c>
      <c r="F366" s="25" t="s">
        <v>50</v>
      </c>
      <c r="G366" s="199" t="s">
        <v>187</v>
      </c>
      <c r="H366" s="199" t="s">
        <v>187</v>
      </c>
      <c r="I366" s="143">
        <v>12</v>
      </c>
      <c r="J366" s="247">
        <v>0</v>
      </c>
      <c r="K366" s="247" t="e">
        <f t="shared" si="392"/>
        <v>#VALUE!</v>
      </c>
      <c r="L366" s="247">
        <v>0</v>
      </c>
      <c r="M366" s="248" t="e">
        <f t="shared" si="393"/>
        <v>#VALUE!</v>
      </c>
      <c r="N366" s="247" t="e">
        <f t="shared" ref="N366" si="404">M366+K366</f>
        <v>#VALUE!</v>
      </c>
      <c r="O366" s="247">
        <v>0</v>
      </c>
      <c r="P366" s="247">
        <f t="shared" si="370"/>
        <v>0</v>
      </c>
      <c r="Q366" s="247">
        <v>0</v>
      </c>
      <c r="R366" s="247" t="e">
        <f t="shared" si="371"/>
        <v>#VALUE!</v>
      </c>
      <c r="S366" s="247" t="e">
        <f t="shared" ref="S366" si="405">R366+P366</f>
        <v>#VALUE!</v>
      </c>
      <c r="T366" s="247">
        <v>0</v>
      </c>
      <c r="U366" s="247">
        <f t="shared" si="372"/>
        <v>0</v>
      </c>
      <c r="V366" s="247">
        <v>0</v>
      </c>
      <c r="W366" s="247" t="e">
        <f t="shared" si="373"/>
        <v>#VALUE!</v>
      </c>
      <c r="X366" s="249" t="e">
        <f t="shared" ref="X366" si="406">W366+U366</f>
        <v>#VALUE!</v>
      </c>
      <c r="Y366" s="226"/>
      <c r="Z366" s="227" t="e">
        <f t="shared" si="394"/>
        <v>#VALUE!</v>
      </c>
      <c r="AA366" s="228">
        <f t="shared" si="394"/>
        <v>0</v>
      </c>
      <c r="AB366" s="228" t="e">
        <f t="shared" si="394"/>
        <v>#VALUE!</v>
      </c>
    </row>
    <row r="367" spans="1:28" s="3" customFormat="1" ht="5.25" customHeight="1" x14ac:dyDescent="0.3">
      <c r="A367" s="489"/>
      <c r="B367" s="36"/>
      <c r="C367" s="37"/>
      <c r="D367" s="37"/>
      <c r="E367" s="37"/>
      <c r="F367" s="37"/>
      <c r="G367" s="199" t="s">
        <v>187</v>
      </c>
      <c r="H367" s="199" t="s">
        <v>187</v>
      </c>
      <c r="I367" s="37"/>
      <c r="J367" s="247"/>
      <c r="K367" s="247"/>
      <c r="L367" s="247"/>
      <c r="M367" s="248"/>
      <c r="N367" s="247"/>
      <c r="O367" s="247"/>
      <c r="P367" s="247"/>
      <c r="Q367" s="247"/>
      <c r="R367" s="247"/>
      <c r="S367" s="247"/>
      <c r="T367" s="247"/>
      <c r="U367" s="247"/>
      <c r="V367" s="247"/>
      <c r="W367" s="247"/>
      <c r="X367" s="249"/>
      <c r="Y367" s="250"/>
      <c r="Z367" s="227"/>
      <c r="AA367" s="228"/>
      <c r="AB367" s="228"/>
    </row>
    <row r="368" spans="1:28" ht="15" customHeight="1" x14ac:dyDescent="0.3">
      <c r="A368" s="489"/>
      <c r="B368" s="24" t="s">
        <v>28</v>
      </c>
      <c r="C368" s="25" t="s">
        <v>6</v>
      </c>
      <c r="D368" s="48" t="s">
        <v>66</v>
      </c>
      <c r="E368" s="29" t="s">
        <v>51</v>
      </c>
      <c r="F368" s="25" t="s">
        <v>52</v>
      </c>
      <c r="G368" s="199" t="s">
        <v>187</v>
      </c>
      <c r="H368" s="199" t="s">
        <v>187</v>
      </c>
      <c r="I368" s="143">
        <v>12</v>
      </c>
      <c r="J368" s="247">
        <v>0</v>
      </c>
      <c r="K368" s="247" t="e">
        <f t="shared" si="392"/>
        <v>#VALUE!</v>
      </c>
      <c r="L368" s="247">
        <v>0</v>
      </c>
      <c r="M368" s="248" t="e">
        <f t="shared" si="393"/>
        <v>#VALUE!</v>
      </c>
      <c r="N368" s="247">
        <v>0</v>
      </c>
      <c r="O368" s="247">
        <v>0</v>
      </c>
      <c r="P368" s="247">
        <f t="shared" si="370"/>
        <v>0</v>
      </c>
      <c r="Q368" s="247">
        <v>0</v>
      </c>
      <c r="R368" s="247" t="e">
        <f t="shared" si="371"/>
        <v>#VALUE!</v>
      </c>
      <c r="S368" s="247">
        <v>0</v>
      </c>
      <c r="T368" s="247">
        <v>0</v>
      </c>
      <c r="U368" s="247">
        <f t="shared" si="372"/>
        <v>0</v>
      </c>
      <c r="V368" s="247">
        <v>0</v>
      </c>
      <c r="W368" s="247" t="e">
        <f t="shared" si="373"/>
        <v>#VALUE!</v>
      </c>
      <c r="X368" s="249">
        <v>0</v>
      </c>
      <c r="Y368" s="226"/>
      <c r="Z368" s="227">
        <f t="shared" si="394"/>
        <v>0</v>
      </c>
      <c r="AA368" s="228">
        <f t="shared" si="394"/>
        <v>0</v>
      </c>
      <c r="AB368" s="228">
        <f t="shared" si="394"/>
        <v>0</v>
      </c>
    </row>
    <row r="369" spans="1:28" ht="15" customHeight="1" x14ac:dyDescent="0.3">
      <c r="A369" s="489"/>
      <c r="B369" s="24" t="s">
        <v>31</v>
      </c>
      <c r="C369" s="25" t="s">
        <v>6</v>
      </c>
      <c r="D369" s="48" t="s">
        <v>66</v>
      </c>
      <c r="E369" s="29" t="s">
        <v>51</v>
      </c>
      <c r="F369" s="25" t="s">
        <v>52</v>
      </c>
      <c r="G369" s="199" t="s">
        <v>187</v>
      </c>
      <c r="H369" s="199" t="s">
        <v>187</v>
      </c>
      <c r="I369" s="143">
        <v>12</v>
      </c>
      <c r="J369" s="247">
        <v>0</v>
      </c>
      <c r="K369" s="247" t="e">
        <f t="shared" si="392"/>
        <v>#VALUE!</v>
      </c>
      <c r="L369" s="247">
        <v>0</v>
      </c>
      <c r="M369" s="248" t="e">
        <f t="shared" si="393"/>
        <v>#VALUE!</v>
      </c>
      <c r="N369" s="247" t="e">
        <f t="shared" ref="N369" si="407">M369+K369</f>
        <v>#VALUE!</v>
      </c>
      <c r="O369" s="247">
        <v>0</v>
      </c>
      <c r="P369" s="247">
        <f t="shared" si="370"/>
        <v>0</v>
      </c>
      <c r="Q369" s="247">
        <v>0</v>
      </c>
      <c r="R369" s="247" t="e">
        <f t="shared" si="371"/>
        <v>#VALUE!</v>
      </c>
      <c r="S369" s="247" t="e">
        <f t="shared" ref="S369" si="408">R369+P369</f>
        <v>#VALUE!</v>
      </c>
      <c r="T369" s="247">
        <v>0</v>
      </c>
      <c r="U369" s="247">
        <f t="shared" si="372"/>
        <v>0</v>
      </c>
      <c r="V369" s="247">
        <v>0</v>
      </c>
      <c r="W369" s="247" t="e">
        <f t="shared" si="373"/>
        <v>#VALUE!</v>
      </c>
      <c r="X369" s="249" t="e">
        <f t="shared" ref="X369" si="409">W369+U369</f>
        <v>#VALUE!</v>
      </c>
      <c r="Y369" s="226"/>
      <c r="Z369" s="227" t="e">
        <f t="shared" si="394"/>
        <v>#VALUE!</v>
      </c>
      <c r="AA369" s="228">
        <f t="shared" si="394"/>
        <v>0</v>
      </c>
      <c r="AB369" s="228" t="e">
        <f t="shared" si="394"/>
        <v>#VALUE!</v>
      </c>
    </row>
    <row r="370" spans="1:28" s="3" customFormat="1" ht="15" customHeight="1" x14ac:dyDescent="0.3">
      <c r="A370" s="489"/>
      <c r="B370" s="24" t="s">
        <v>32</v>
      </c>
      <c r="C370" s="25" t="s">
        <v>6</v>
      </c>
      <c r="D370" s="48" t="s">
        <v>66</v>
      </c>
      <c r="E370" s="29" t="s">
        <v>51</v>
      </c>
      <c r="F370" s="25" t="s">
        <v>52</v>
      </c>
      <c r="G370" s="199" t="s">
        <v>187</v>
      </c>
      <c r="H370" s="199" t="s">
        <v>187</v>
      </c>
      <c r="I370" s="143">
        <v>12</v>
      </c>
      <c r="J370" s="247">
        <v>0</v>
      </c>
      <c r="K370" s="247" t="e">
        <f t="shared" si="392"/>
        <v>#VALUE!</v>
      </c>
      <c r="L370" s="247">
        <v>0</v>
      </c>
      <c r="M370" s="248" t="e">
        <f t="shared" si="393"/>
        <v>#VALUE!</v>
      </c>
      <c r="N370" s="247">
        <v>0</v>
      </c>
      <c r="O370" s="247">
        <v>0</v>
      </c>
      <c r="P370" s="247">
        <f t="shared" si="370"/>
        <v>0</v>
      </c>
      <c r="Q370" s="247">
        <v>0</v>
      </c>
      <c r="R370" s="247" t="e">
        <f t="shared" si="371"/>
        <v>#VALUE!</v>
      </c>
      <c r="S370" s="247">
        <v>0</v>
      </c>
      <c r="T370" s="247">
        <v>0</v>
      </c>
      <c r="U370" s="247">
        <f t="shared" si="372"/>
        <v>0</v>
      </c>
      <c r="V370" s="247">
        <v>0</v>
      </c>
      <c r="W370" s="247" t="e">
        <f t="shared" si="373"/>
        <v>#VALUE!</v>
      </c>
      <c r="X370" s="249">
        <v>0</v>
      </c>
      <c r="Y370" s="226"/>
      <c r="Z370" s="227">
        <f t="shared" si="394"/>
        <v>0</v>
      </c>
      <c r="AA370" s="228">
        <f t="shared" si="394"/>
        <v>0</v>
      </c>
      <c r="AB370" s="228">
        <f t="shared" si="394"/>
        <v>0</v>
      </c>
    </row>
    <row r="371" spans="1:28" s="3" customFormat="1" ht="7.5" customHeight="1" x14ac:dyDescent="0.3">
      <c r="A371" s="489"/>
      <c r="B371" s="36"/>
      <c r="C371" s="37"/>
      <c r="D371" s="37"/>
      <c r="E371" s="37"/>
      <c r="F371" s="37"/>
      <c r="G371" s="199" t="s">
        <v>187</v>
      </c>
      <c r="H371" s="199" t="s">
        <v>187</v>
      </c>
      <c r="I371" s="37"/>
      <c r="J371" s="247"/>
      <c r="K371" s="247"/>
      <c r="L371" s="247"/>
      <c r="M371" s="248"/>
      <c r="N371" s="247"/>
      <c r="O371" s="247"/>
      <c r="P371" s="247"/>
      <c r="Q371" s="247"/>
      <c r="R371" s="247"/>
      <c r="S371" s="247"/>
      <c r="T371" s="247"/>
      <c r="U371" s="247"/>
      <c r="V371" s="247"/>
      <c r="W371" s="247"/>
      <c r="X371" s="249"/>
      <c r="Y371" s="250"/>
      <c r="Z371" s="227"/>
      <c r="AA371" s="228"/>
      <c r="AB371" s="228"/>
    </row>
    <row r="372" spans="1:28" ht="15" customHeight="1" x14ac:dyDescent="0.3">
      <c r="A372" s="489"/>
      <c r="B372" s="24" t="s">
        <v>28</v>
      </c>
      <c r="C372" s="25" t="s">
        <v>6</v>
      </c>
      <c r="D372" s="48" t="s">
        <v>66</v>
      </c>
      <c r="E372" s="29" t="s">
        <v>53</v>
      </c>
      <c r="F372" s="25" t="s">
        <v>54</v>
      </c>
      <c r="G372" s="199" t="s">
        <v>187</v>
      </c>
      <c r="H372" s="199" t="s">
        <v>187</v>
      </c>
      <c r="I372" s="143">
        <v>12</v>
      </c>
      <c r="J372" s="247">
        <v>0</v>
      </c>
      <c r="K372" s="247" t="e">
        <f t="shared" si="392"/>
        <v>#VALUE!</v>
      </c>
      <c r="L372" s="247">
        <v>0</v>
      </c>
      <c r="M372" s="248" t="e">
        <f t="shared" si="393"/>
        <v>#VALUE!</v>
      </c>
      <c r="N372" s="247" t="e">
        <f t="shared" ref="N372" si="410">M372+K372</f>
        <v>#VALUE!</v>
      </c>
      <c r="O372" s="247">
        <v>0</v>
      </c>
      <c r="P372" s="247">
        <f t="shared" si="370"/>
        <v>0</v>
      </c>
      <c r="Q372" s="247">
        <v>0</v>
      </c>
      <c r="R372" s="247" t="e">
        <f t="shared" si="371"/>
        <v>#VALUE!</v>
      </c>
      <c r="S372" s="247" t="e">
        <f t="shared" ref="S372" si="411">R372+P372</f>
        <v>#VALUE!</v>
      </c>
      <c r="T372" s="247">
        <v>0</v>
      </c>
      <c r="U372" s="247">
        <f t="shared" si="372"/>
        <v>0</v>
      </c>
      <c r="V372" s="247">
        <v>0</v>
      </c>
      <c r="W372" s="247" t="e">
        <f t="shared" si="373"/>
        <v>#VALUE!</v>
      </c>
      <c r="X372" s="249" t="e">
        <f t="shared" ref="X372" si="412">W372+U372</f>
        <v>#VALUE!</v>
      </c>
      <c r="Y372" s="226"/>
      <c r="Z372" s="227" t="e">
        <f t="shared" si="394"/>
        <v>#VALUE!</v>
      </c>
      <c r="AA372" s="228">
        <f t="shared" si="394"/>
        <v>0</v>
      </c>
      <c r="AB372" s="228" t="e">
        <f t="shared" si="394"/>
        <v>#VALUE!</v>
      </c>
    </row>
    <row r="373" spans="1:28" ht="15" customHeight="1" x14ac:dyDescent="0.3">
      <c r="A373" s="489"/>
      <c r="B373" s="24" t="s">
        <v>31</v>
      </c>
      <c r="C373" s="25" t="s">
        <v>6</v>
      </c>
      <c r="D373" s="48" t="s">
        <v>66</v>
      </c>
      <c r="E373" s="29" t="s">
        <v>53</v>
      </c>
      <c r="F373" s="25" t="s">
        <v>54</v>
      </c>
      <c r="G373" s="199" t="s">
        <v>187</v>
      </c>
      <c r="H373" s="199" t="s">
        <v>187</v>
      </c>
      <c r="I373" s="143">
        <v>12</v>
      </c>
      <c r="J373" s="247">
        <v>0</v>
      </c>
      <c r="K373" s="247" t="e">
        <f t="shared" si="392"/>
        <v>#VALUE!</v>
      </c>
      <c r="L373" s="247">
        <v>0</v>
      </c>
      <c r="M373" s="248" t="e">
        <f t="shared" si="393"/>
        <v>#VALUE!</v>
      </c>
      <c r="N373" s="247">
        <v>0</v>
      </c>
      <c r="O373" s="247">
        <v>0</v>
      </c>
      <c r="P373" s="247">
        <f t="shared" si="370"/>
        <v>0</v>
      </c>
      <c r="Q373" s="247">
        <v>0</v>
      </c>
      <c r="R373" s="247" t="e">
        <f t="shared" si="371"/>
        <v>#VALUE!</v>
      </c>
      <c r="S373" s="247">
        <v>0</v>
      </c>
      <c r="T373" s="247">
        <v>0</v>
      </c>
      <c r="U373" s="247">
        <f t="shared" si="372"/>
        <v>0</v>
      </c>
      <c r="V373" s="247">
        <v>0</v>
      </c>
      <c r="W373" s="247" t="e">
        <f t="shared" si="373"/>
        <v>#VALUE!</v>
      </c>
      <c r="X373" s="249">
        <v>0</v>
      </c>
      <c r="Y373" s="226"/>
      <c r="Z373" s="227">
        <f t="shared" si="394"/>
        <v>0</v>
      </c>
      <c r="AA373" s="228">
        <f t="shared" si="394"/>
        <v>0</v>
      </c>
      <c r="AB373" s="228">
        <f t="shared" si="394"/>
        <v>0</v>
      </c>
    </row>
    <row r="374" spans="1:28" s="3" customFormat="1" ht="15" customHeight="1" x14ac:dyDescent="0.3">
      <c r="A374" s="489"/>
      <c r="B374" s="24" t="s">
        <v>32</v>
      </c>
      <c r="C374" s="25" t="s">
        <v>6</v>
      </c>
      <c r="D374" s="48" t="s">
        <v>66</v>
      </c>
      <c r="E374" s="29" t="s">
        <v>53</v>
      </c>
      <c r="F374" s="25" t="s">
        <v>54</v>
      </c>
      <c r="G374" s="199" t="s">
        <v>187</v>
      </c>
      <c r="H374" s="199" t="s">
        <v>187</v>
      </c>
      <c r="I374" s="143">
        <v>12</v>
      </c>
      <c r="J374" s="247">
        <v>0</v>
      </c>
      <c r="K374" s="247" t="e">
        <f t="shared" si="392"/>
        <v>#VALUE!</v>
      </c>
      <c r="L374" s="247">
        <v>0</v>
      </c>
      <c r="M374" s="248" t="e">
        <f t="shared" si="393"/>
        <v>#VALUE!</v>
      </c>
      <c r="N374" s="247">
        <v>0</v>
      </c>
      <c r="O374" s="247">
        <v>0</v>
      </c>
      <c r="P374" s="247">
        <f t="shared" si="370"/>
        <v>0</v>
      </c>
      <c r="Q374" s="247">
        <v>0</v>
      </c>
      <c r="R374" s="247" t="e">
        <f t="shared" si="371"/>
        <v>#VALUE!</v>
      </c>
      <c r="S374" s="247">
        <v>0</v>
      </c>
      <c r="T374" s="247">
        <v>0</v>
      </c>
      <c r="U374" s="247">
        <f t="shared" si="372"/>
        <v>0</v>
      </c>
      <c r="V374" s="247">
        <v>0</v>
      </c>
      <c r="W374" s="247" t="e">
        <f t="shared" si="373"/>
        <v>#VALUE!</v>
      </c>
      <c r="X374" s="249">
        <v>0</v>
      </c>
      <c r="Y374" s="226"/>
      <c r="Z374" s="227">
        <f t="shared" si="394"/>
        <v>0</v>
      </c>
      <c r="AA374" s="228">
        <f t="shared" si="394"/>
        <v>0</v>
      </c>
      <c r="AB374" s="228">
        <f t="shared" si="394"/>
        <v>0</v>
      </c>
    </row>
    <row r="375" spans="1:28" s="3" customFormat="1" ht="8.25" customHeight="1" x14ac:dyDescent="0.3">
      <c r="A375" s="489"/>
      <c r="B375" s="40"/>
      <c r="C375" s="41"/>
      <c r="D375" s="41"/>
      <c r="E375" s="41"/>
      <c r="F375" s="41"/>
      <c r="G375" s="199" t="s">
        <v>187</v>
      </c>
      <c r="H375" s="199" t="s">
        <v>187</v>
      </c>
      <c r="I375" s="41"/>
      <c r="J375" s="241"/>
      <c r="K375" s="241"/>
      <c r="L375" s="241"/>
      <c r="M375" s="242"/>
      <c r="N375" s="241"/>
      <c r="O375" s="241"/>
      <c r="P375" s="241"/>
      <c r="Q375" s="241"/>
      <c r="R375" s="241"/>
      <c r="S375" s="241"/>
      <c r="T375" s="241"/>
      <c r="U375" s="241"/>
      <c r="V375" s="241"/>
      <c r="W375" s="241"/>
      <c r="X375" s="251"/>
      <c r="Y375" s="244"/>
      <c r="Z375" s="245"/>
      <c r="AA375" s="246"/>
      <c r="AB375" s="246"/>
    </row>
    <row r="376" spans="1:28" s="23" customFormat="1" x14ac:dyDescent="0.3">
      <c r="A376" s="489"/>
      <c r="B376" s="24" t="s">
        <v>28</v>
      </c>
      <c r="C376" s="25" t="s">
        <v>6</v>
      </c>
      <c r="D376" s="48" t="s">
        <v>66</v>
      </c>
      <c r="E376" s="29" t="s">
        <v>55</v>
      </c>
      <c r="F376" s="25" t="s">
        <v>56</v>
      </c>
      <c r="G376" s="199" t="s">
        <v>187</v>
      </c>
      <c r="H376" s="199" t="s">
        <v>187</v>
      </c>
      <c r="I376" s="143">
        <v>12</v>
      </c>
      <c r="J376" s="247">
        <v>0</v>
      </c>
      <c r="K376" s="247" t="e">
        <f t="shared" si="392"/>
        <v>#VALUE!</v>
      </c>
      <c r="L376" s="247">
        <v>0</v>
      </c>
      <c r="M376" s="248" t="e">
        <f t="shared" si="393"/>
        <v>#VALUE!</v>
      </c>
      <c r="N376" s="247">
        <v>0</v>
      </c>
      <c r="O376" s="247">
        <v>0</v>
      </c>
      <c r="P376" s="247">
        <f t="shared" si="370"/>
        <v>0</v>
      </c>
      <c r="Q376" s="247">
        <v>0</v>
      </c>
      <c r="R376" s="247" t="e">
        <f t="shared" si="371"/>
        <v>#VALUE!</v>
      </c>
      <c r="S376" s="247">
        <v>0</v>
      </c>
      <c r="T376" s="247">
        <v>0</v>
      </c>
      <c r="U376" s="247">
        <f t="shared" si="372"/>
        <v>0</v>
      </c>
      <c r="V376" s="247">
        <v>0</v>
      </c>
      <c r="W376" s="247" t="e">
        <f t="shared" si="373"/>
        <v>#VALUE!</v>
      </c>
      <c r="X376" s="249">
        <v>0</v>
      </c>
      <c r="Y376" s="226"/>
      <c r="Z376" s="227">
        <f t="shared" si="394"/>
        <v>0</v>
      </c>
      <c r="AA376" s="228">
        <f t="shared" si="394"/>
        <v>0</v>
      </c>
      <c r="AB376" s="228">
        <f t="shared" si="394"/>
        <v>0</v>
      </c>
    </row>
    <row r="377" spans="1:28" s="23" customFormat="1" ht="15" customHeight="1" x14ac:dyDescent="0.3">
      <c r="A377" s="489"/>
      <c r="B377" s="24" t="s">
        <v>31</v>
      </c>
      <c r="C377" s="25" t="s">
        <v>6</v>
      </c>
      <c r="D377" s="48" t="s">
        <v>66</v>
      </c>
      <c r="E377" s="29" t="s">
        <v>55</v>
      </c>
      <c r="F377" s="25" t="s">
        <v>56</v>
      </c>
      <c r="G377" s="199" t="s">
        <v>187</v>
      </c>
      <c r="H377" s="199" t="s">
        <v>187</v>
      </c>
      <c r="I377" s="143">
        <v>12</v>
      </c>
      <c r="J377" s="247">
        <v>0</v>
      </c>
      <c r="K377" s="247" t="e">
        <f t="shared" si="392"/>
        <v>#VALUE!</v>
      </c>
      <c r="L377" s="247">
        <v>0</v>
      </c>
      <c r="M377" s="248" t="e">
        <f t="shared" si="393"/>
        <v>#VALUE!</v>
      </c>
      <c r="N377" s="247">
        <v>0</v>
      </c>
      <c r="O377" s="247">
        <v>0</v>
      </c>
      <c r="P377" s="247">
        <f t="shared" si="370"/>
        <v>0</v>
      </c>
      <c r="Q377" s="247">
        <v>0</v>
      </c>
      <c r="R377" s="247" t="e">
        <f t="shared" si="371"/>
        <v>#VALUE!</v>
      </c>
      <c r="S377" s="247">
        <v>0</v>
      </c>
      <c r="T377" s="247">
        <v>0</v>
      </c>
      <c r="U377" s="247">
        <f t="shared" si="372"/>
        <v>0</v>
      </c>
      <c r="V377" s="247">
        <v>0</v>
      </c>
      <c r="W377" s="247" t="e">
        <f t="shared" si="373"/>
        <v>#VALUE!</v>
      </c>
      <c r="X377" s="249">
        <v>0</v>
      </c>
      <c r="Y377" s="226"/>
      <c r="Z377" s="227">
        <f t="shared" si="394"/>
        <v>0</v>
      </c>
      <c r="AA377" s="228">
        <f t="shared" si="394"/>
        <v>0</v>
      </c>
      <c r="AB377" s="228">
        <f t="shared" si="394"/>
        <v>0</v>
      </c>
    </row>
    <row r="378" spans="1:28" s="30" customFormat="1" ht="15" customHeight="1" x14ac:dyDescent="0.3">
      <c r="A378" s="489"/>
      <c r="B378" s="24" t="s">
        <v>32</v>
      </c>
      <c r="C378" s="25" t="s">
        <v>6</v>
      </c>
      <c r="D378" s="48" t="s">
        <v>66</v>
      </c>
      <c r="E378" s="29" t="s">
        <v>55</v>
      </c>
      <c r="F378" s="25" t="s">
        <v>56</v>
      </c>
      <c r="G378" s="199" t="s">
        <v>187</v>
      </c>
      <c r="H378" s="199" t="s">
        <v>187</v>
      </c>
      <c r="I378" s="143">
        <v>12</v>
      </c>
      <c r="J378" s="247">
        <v>0</v>
      </c>
      <c r="K378" s="247" t="e">
        <f t="shared" si="392"/>
        <v>#VALUE!</v>
      </c>
      <c r="L378" s="247">
        <v>0</v>
      </c>
      <c r="M378" s="248" t="e">
        <f t="shared" si="393"/>
        <v>#VALUE!</v>
      </c>
      <c r="N378" s="247" t="e">
        <f t="shared" ref="N378" si="413">M378+K378</f>
        <v>#VALUE!</v>
      </c>
      <c r="O378" s="247">
        <v>0</v>
      </c>
      <c r="P378" s="247">
        <f t="shared" si="370"/>
        <v>0</v>
      </c>
      <c r="Q378" s="247">
        <v>0</v>
      </c>
      <c r="R378" s="247" t="e">
        <f t="shared" si="371"/>
        <v>#VALUE!</v>
      </c>
      <c r="S378" s="247" t="e">
        <f t="shared" ref="S378" si="414">R378+P378</f>
        <v>#VALUE!</v>
      </c>
      <c r="T378" s="247">
        <v>0</v>
      </c>
      <c r="U378" s="247">
        <f t="shared" si="372"/>
        <v>0</v>
      </c>
      <c r="V378" s="247">
        <v>0</v>
      </c>
      <c r="W378" s="247" t="e">
        <f t="shared" si="373"/>
        <v>#VALUE!</v>
      </c>
      <c r="X378" s="249" t="e">
        <f t="shared" ref="X378" si="415">W378+U378</f>
        <v>#VALUE!</v>
      </c>
      <c r="Y378" s="226"/>
      <c r="Z378" s="227" t="e">
        <f t="shared" si="394"/>
        <v>#VALUE!</v>
      </c>
      <c r="AA378" s="228">
        <f t="shared" si="394"/>
        <v>0</v>
      </c>
      <c r="AB378" s="228" t="e">
        <f t="shared" si="394"/>
        <v>#VALUE!</v>
      </c>
    </row>
    <row r="379" spans="1:28" s="3" customFormat="1" ht="5.25" customHeight="1" x14ac:dyDescent="0.3">
      <c r="A379" s="489"/>
      <c r="B379" s="36"/>
      <c r="C379" s="37"/>
      <c r="D379" s="37"/>
      <c r="E379" s="37"/>
      <c r="F379" s="37"/>
      <c r="G379" s="199" t="s">
        <v>187</v>
      </c>
      <c r="H379" s="199" t="s">
        <v>187</v>
      </c>
      <c r="I379" s="37"/>
      <c r="J379" s="247"/>
      <c r="K379" s="247"/>
      <c r="L379" s="247"/>
      <c r="M379" s="248"/>
      <c r="N379" s="247"/>
      <c r="O379" s="247"/>
      <c r="P379" s="247"/>
      <c r="Q379" s="247"/>
      <c r="R379" s="247"/>
      <c r="S379" s="247"/>
      <c r="T379" s="247"/>
      <c r="U379" s="247"/>
      <c r="V379" s="247"/>
      <c r="W379" s="247"/>
      <c r="X379" s="249"/>
      <c r="Y379" s="250"/>
      <c r="Z379" s="227"/>
      <c r="AA379" s="228"/>
      <c r="AB379" s="228"/>
    </row>
    <row r="380" spans="1:28" ht="20.399999999999999" x14ac:dyDescent="0.3">
      <c r="A380" s="489"/>
      <c r="B380" s="24" t="s">
        <v>28</v>
      </c>
      <c r="C380" s="25" t="s">
        <v>6</v>
      </c>
      <c r="D380" s="48" t="s">
        <v>66</v>
      </c>
      <c r="E380" s="29" t="s">
        <v>57</v>
      </c>
      <c r="F380" s="44" t="s">
        <v>58</v>
      </c>
      <c r="G380" s="199" t="s">
        <v>187</v>
      </c>
      <c r="H380" s="199" t="s">
        <v>187</v>
      </c>
      <c r="I380" s="143">
        <v>12</v>
      </c>
      <c r="J380" s="247">
        <v>0</v>
      </c>
      <c r="K380" s="247" t="e">
        <f t="shared" si="392"/>
        <v>#VALUE!</v>
      </c>
      <c r="L380" s="247">
        <v>0</v>
      </c>
      <c r="M380" s="248" t="e">
        <f t="shared" si="393"/>
        <v>#VALUE!</v>
      </c>
      <c r="N380" s="247">
        <v>0</v>
      </c>
      <c r="O380" s="247">
        <v>0</v>
      </c>
      <c r="P380" s="247">
        <f t="shared" si="370"/>
        <v>0</v>
      </c>
      <c r="Q380" s="247">
        <v>0</v>
      </c>
      <c r="R380" s="247" t="e">
        <f t="shared" si="371"/>
        <v>#VALUE!</v>
      </c>
      <c r="S380" s="247">
        <v>0</v>
      </c>
      <c r="T380" s="247">
        <v>0</v>
      </c>
      <c r="U380" s="247">
        <f t="shared" si="372"/>
        <v>0</v>
      </c>
      <c r="V380" s="247">
        <v>0</v>
      </c>
      <c r="W380" s="247" t="e">
        <f t="shared" si="373"/>
        <v>#VALUE!</v>
      </c>
      <c r="X380" s="249">
        <v>0</v>
      </c>
      <c r="Y380" s="226"/>
      <c r="Z380" s="227">
        <f t="shared" si="394"/>
        <v>0</v>
      </c>
      <c r="AA380" s="228">
        <f t="shared" si="394"/>
        <v>0</v>
      </c>
      <c r="AB380" s="228">
        <f t="shared" si="394"/>
        <v>0</v>
      </c>
    </row>
    <row r="381" spans="1:28" ht="20.399999999999999" x14ac:dyDescent="0.3">
      <c r="A381" s="489"/>
      <c r="B381" s="24" t="s">
        <v>31</v>
      </c>
      <c r="C381" s="25" t="s">
        <v>6</v>
      </c>
      <c r="D381" s="48" t="s">
        <v>66</v>
      </c>
      <c r="E381" s="29" t="s">
        <v>57</v>
      </c>
      <c r="F381" s="44" t="s">
        <v>58</v>
      </c>
      <c r="G381" s="199" t="s">
        <v>187</v>
      </c>
      <c r="H381" s="199" t="s">
        <v>187</v>
      </c>
      <c r="I381" s="143">
        <v>12</v>
      </c>
      <c r="J381" s="247">
        <v>0</v>
      </c>
      <c r="K381" s="247" t="e">
        <f t="shared" si="392"/>
        <v>#VALUE!</v>
      </c>
      <c r="L381" s="247">
        <v>0</v>
      </c>
      <c r="M381" s="248" t="e">
        <f t="shared" si="393"/>
        <v>#VALUE!</v>
      </c>
      <c r="N381" s="247" t="e">
        <f t="shared" ref="N381" si="416">M381+K381</f>
        <v>#VALUE!</v>
      </c>
      <c r="O381" s="247">
        <v>0</v>
      </c>
      <c r="P381" s="247">
        <f t="shared" si="370"/>
        <v>0</v>
      </c>
      <c r="Q381" s="247">
        <v>0</v>
      </c>
      <c r="R381" s="247" t="e">
        <f t="shared" si="371"/>
        <v>#VALUE!</v>
      </c>
      <c r="S381" s="247" t="e">
        <f t="shared" ref="S381" si="417">R381+P381</f>
        <v>#VALUE!</v>
      </c>
      <c r="T381" s="247">
        <v>0</v>
      </c>
      <c r="U381" s="247">
        <f t="shared" si="372"/>
        <v>0</v>
      </c>
      <c r="V381" s="247">
        <v>0</v>
      </c>
      <c r="W381" s="247" t="e">
        <f t="shared" si="373"/>
        <v>#VALUE!</v>
      </c>
      <c r="X381" s="249" t="e">
        <f t="shared" ref="X381" si="418">W381+U381</f>
        <v>#VALUE!</v>
      </c>
      <c r="Y381" s="226"/>
      <c r="Z381" s="227" t="e">
        <f t="shared" si="394"/>
        <v>#VALUE!</v>
      </c>
      <c r="AA381" s="228">
        <f t="shared" si="394"/>
        <v>0</v>
      </c>
      <c r="AB381" s="228" t="e">
        <f t="shared" si="394"/>
        <v>#VALUE!</v>
      </c>
    </row>
    <row r="382" spans="1:28" s="3" customFormat="1" ht="20.399999999999999" x14ac:dyDescent="0.3">
      <c r="A382" s="489"/>
      <c r="B382" s="24" t="s">
        <v>32</v>
      </c>
      <c r="C382" s="25" t="s">
        <v>6</v>
      </c>
      <c r="D382" s="48" t="s">
        <v>66</v>
      </c>
      <c r="E382" s="29" t="s">
        <v>57</v>
      </c>
      <c r="F382" s="44" t="s">
        <v>58</v>
      </c>
      <c r="G382" s="199" t="s">
        <v>187</v>
      </c>
      <c r="H382" s="199" t="s">
        <v>187</v>
      </c>
      <c r="I382" s="143">
        <v>12</v>
      </c>
      <c r="J382" s="247">
        <v>0</v>
      </c>
      <c r="K382" s="247" t="e">
        <f t="shared" si="392"/>
        <v>#VALUE!</v>
      </c>
      <c r="L382" s="247">
        <v>0</v>
      </c>
      <c r="M382" s="248" t="e">
        <f t="shared" si="393"/>
        <v>#VALUE!</v>
      </c>
      <c r="N382" s="247">
        <v>0</v>
      </c>
      <c r="O382" s="247">
        <v>0</v>
      </c>
      <c r="P382" s="247">
        <f t="shared" si="370"/>
        <v>0</v>
      </c>
      <c r="Q382" s="247">
        <v>0</v>
      </c>
      <c r="R382" s="247" t="e">
        <f t="shared" si="371"/>
        <v>#VALUE!</v>
      </c>
      <c r="S382" s="247">
        <v>0</v>
      </c>
      <c r="T382" s="247">
        <v>0</v>
      </c>
      <c r="U382" s="247">
        <f t="shared" si="372"/>
        <v>0</v>
      </c>
      <c r="V382" s="247">
        <v>0</v>
      </c>
      <c r="W382" s="247" t="e">
        <f t="shared" si="373"/>
        <v>#VALUE!</v>
      </c>
      <c r="X382" s="249">
        <v>0</v>
      </c>
      <c r="Y382" s="226"/>
      <c r="Z382" s="227">
        <f t="shared" si="394"/>
        <v>0</v>
      </c>
      <c r="AA382" s="228">
        <f t="shared" si="394"/>
        <v>0</v>
      </c>
      <c r="AB382" s="228">
        <f t="shared" si="394"/>
        <v>0</v>
      </c>
    </row>
    <row r="383" spans="1:28" s="3" customFormat="1" ht="9" customHeight="1" x14ac:dyDescent="0.3">
      <c r="A383" s="489"/>
      <c r="B383" s="36"/>
      <c r="C383" s="37"/>
      <c r="D383" s="37"/>
      <c r="E383" s="37"/>
      <c r="F383" s="37"/>
      <c r="G383" s="199" t="s">
        <v>187</v>
      </c>
      <c r="H383" s="199" t="s">
        <v>187</v>
      </c>
      <c r="I383" s="37"/>
      <c r="J383" s="247"/>
      <c r="K383" s="247"/>
      <c r="L383" s="247"/>
      <c r="M383" s="248"/>
      <c r="N383" s="247"/>
      <c r="O383" s="247"/>
      <c r="P383" s="247"/>
      <c r="Q383" s="247"/>
      <c r="R383" s="247"/>
      <c r="S383" s="247"/>
      <c r="T383" s="247"/>
      <c r="U383" s="247"/>
      <c r="V383" s="247"/>
      <c r="W383" s="247"/>
      <c r="X383" s="249"/>
      <c r="Y383" s="250"/>
      <c r="Z383" s="227"/>
      <c r="AA383" s="228"/>
      <c r="AB383" s="228"/>
    </row>
    <row r="384" spans="1:28" ht="20.399999999999999" x14ac:dyDescent="0.3">
      <c r="A384" s="489"/>
      <c r="B384" s="24" t="s">
        <v>28</v>
      </c>
      <c r="C384" s="25" t="s">
        <v>6</v>
      </c>
      <c r="D384" s="48" t="s">
        <v>66</v>
      </c>
      <c r="E384" s="29" t="s">
        <v>59</v>
      </c>
      <c r="F384" s="44" t="s">
        <v>60</v>
      </c>
      <c r="G384" s="199" t="s">
        <v>187</v>
      </c>
      <c r="H384" s="199" t="s">
        <v>187</v>
      </c>
      <c r="I384" s="143">
        <v>12</v>
      </c>
      <c r="J384" s="247">
        <v>0</v>
      </c>
      <c r="K384" s="247" t="e">
        <f t="shared" si="392"/>
        <v>#VALUE!</v>
      </c>
      <c r="L384" s="247">
        <v>0</v>
      </c>
      <c r="M384" s="248" t="e">
        <f t="shared" si="393"/>
        <v>#VALUE!</v>
      </c>
      <c r="N384" s="247" t="e">
        <f t="shared" ref="N384" si="419">M384+K384</f>
        <v>#VALUE!</v>
      </c>
      <c r="O384" s="247">
        <v>0</v>
      </c>
      <c r="P384" s="247">
        <f t="shared" si="370"/>
        <v>0</v>
      </c>
      <c r="Q384" s="247">
        <v>0</v>
      </c>
      <c r="R384" s="247" t="e">
        <f t="shared" si="371"/>
        <v>#VALUE!</v>
      </c>
      <c r="S384" s="247" t="e">
        <f t="shared" ref="S384" si="420">R384+P384</f>
        <v>#VALUE!</v>
      </c>
      <c r="T384" s="247">
        <v>0</v>
      </c>
      <c r="U384" s="247">
        <f t="shared" si="372"/>
        <v>0</v>
      </c>
      <c r="V384" s="247">
        <v>0</v>
      </c>
      <c r="W384" s="247" t="e">
        <f t="shared" si="373"/>
        <v>#VALUE!</v>
      </c>
      <c r="X384" s="249" t="e">
        <f t="shared" ref="X384" si="421">W384+U384</f>
        <v>#VALUE!</v>
      </c>
      <c r="Y384" s="226"/>
      <c r="Z384" s="227" t="e">
        <f t="shared" si="394"/>
        <v>#VALUE!</v>
      </c>
      <c r="AA384" s="228">
        <f t="shared" si="394"/>
        <v>0</v>
      </c>
      <c r="AB384" s="228" t="e">
        <f t="shared" si="394"/>
        <v>#VALUE!</v>
      </c>
    </row>
    <row r="385" spans="1:28" ht="20.399999999999999" x14ac:dyDescent="0.3">
      <c r="A385" s="489"/>
      <c r="B385" s="24" t="s">
        <v>31</v>
      </c>
      <c r="C385" s="25" t="s">
        <v>6</v>
      </c>
      <c r="D385" s="48" t="s">
        <v>66</v>
      </c>
      <c r="E385" s="29" t="s">
        <v>59</v>
      </c>
      <c r="F385" s="44" t="s">
        <v>60</v>
      </c>
      <c r="G385" s="199" t="s">
        <v>187</v>
      </c>
      <c r="H385" s="199" t="s">
        <v>187</v>
      </c>
      <c r="I385" s="143">
        <v>12</v>
      </c>
      <c r="J385" s="247">
        <v>0</v>
      </c>
      <c r="K385" s="247" t="e">
        <f t="shared" si="392"/>
        <v>#VALUE!</v>
      </c>
      <c r="L385" s="247">
        <v>0</v>
      </c>
      <c r="M385" s="248" t="e">
        <f t="shared" si="393"/>
        <v>#VALUE!</v>
      </c>
      <c r="N385" s="247">
        <v>0</v>
      </c>
      <c r="O385" s="247">
        <v>0</v>
      </c>
      <c r="P385" s="247">
        <f t="shared" si="370"/>
        <v>0</v>
      </c>
      <c r="Q385" s="247">
        <v>0</v>
      </c>
      <c r="R385" s="247" t="e">
        <f t="shared" si="371"/>
        <v>#VALUE!</v>
      </c>
      <c r="S385" s="247">
        <v>0</v>
      </c>
      <c r="T385" s="247">
        <v>0</v>
      </c>
      <c r="U385" s="247">
        <f t="shared" si="372"/>
        <v>0</v>
      </c>
      <c r="V385" s="247">
        <v>0</v>
      </c>
      <c r="W385" s="247" t="e">
        <f t="shared" si="373"/>
        <v>#VALUE!</v>
      </c>
      <c r="X385" s="249">
        <v>0</v>
      </c>
      <c r="Y385" s="226"/>
      <c r="Z385" s="227">
        <f t="shared" si="394"/>
        <v>0</v>
      </c>
      <c r="AA385" s="228">
        <f t="shared" si="394"/>
        <v>0</v>
      </c>
      <c r="AB385" s="228">
        <f t="shared" si="394"/>
        <v>0</v>
      </c>
    </row>
    <row r="386" spans="1:28" s="3" customFormat="1" ht="20.399999999999999" x14ac:dyDescent="0.3">
      <c r="A386" s="489"/>
      <c r="B386" s="24" t="s">
        <v>32</v>
      </c>
      <c r="C386" s="25" t="s">
        <v>6</v>
      </c>
      <c r="D386" s="48" t="s">
        <v>66</v>
      </c>
      <c r="E386" s="29" t="s">
        <v>59</v>
      </c>
      <c r="F386" s="44" t="s">
        <v>60</v>
      </c>
      <c r="G386" s="199" t="s">
        <v>187</v>
      </c>
      <c r="H386" s="199" t="s">
        <v>187</v>
      </c>
      <c r="I386" s="143">
        <v>12</v>
      </c>
      <c r="J386" s="247">
        <v>0</v>
      </c>
      <c r="K386" s="247" t="e">
        <f t="shared" si="392"/>
        <v>#VALUE!</v>
      </c>
      <c r="L386" s="247">
        <v>0</v>
      </c>
      <c r="M386" s="248" t="e">
        <f t="shared" si="393"/>
        <v>#VALUE!</v>
      </c>
      <c r="N386" s="247">
        <v>0</v>
      </c>
      <c r="O386" s="247">
        <v>0</v>
      </c>
      <c r="P386" s="247">
        <f t="shared" si="370"/>
        <v>0</v>
      </c>
      <c r="Q386" s="247">
        <v>0</v>
      </c>
      <c r="R386" s="247" t="e">
        <f t="shared" si="371"/>
        <v>#VALUE!</v>
      </c>
      <c r="S386" s="247">
        <v>0</v>
      </c>
      <c r="T386" s="247">
        <v>0</v>
      </c>
      <c r="U386" s="247">
        <f t="shared" si="372"/>
        <v>0</v>
      </c>
      <c r="V386" s="247">
        <v>0</v>
      </c>
      <c r="W386" s="247" t="e">
        <f t="shared" si="373"/>
        <v>#VALUE!</v>
      </c>
      <c r="X386" s="249">
        <v>0</v>
      </c>
      <c r="Y386" s="226"/>
      <c r="Z386" s="227">
        <f t="shared" si="394"/>
        <v>0</v>
      </c>
      <c r="AA386" s="228">
        <f t="shared" si="394"/>
        <v>0</v>
      </c>
      <c r="AB386" s="228">
        <f t="shared" si="394"/>
        <v>0</v>
      </c>
    </row>
    <row r="387" spans="1:28" s="3" customFormat="1" ht="6.75" customHeight="1" x14ac:dyDescent="0.3">
      <c r="A387" s="489"/>
      <c r="B387" s="36"/>
      <c r="C387" s="37"/>
      <c r="D387" s="37"/>
      <c r="E387" s="37"/>
      <c r="F387" s="45"/>
      <c r="G387" s="199" t="s">
        <v>187</v>
      </c>
      <c r="H387" s="199" t="s">
        <v>187</v>
      </c>
      <c r="I387" s="45"/>
      <c r="J387" s="247"/>
      <c r="K387" s="247"/>
      <c r="L387" s="247"/>
      <c r="M387" s="248"/>
      <c r="N387" s="247"/>
      <c r="O387" s="247"/>
      <c r="P387" s="247"/>
      <c r="Q387" s="247"/>
      <c r="R387" s="247"/>
      <c r="S387" s="247"/>
      <c r="T387" s="247"/>
      <c r="U387" s="247"/>
      <c r="V387" s="247"/>
      <c r="W387" s="247"/>
      <c r="X387" s="249"/>
      <c r="Y387" s="250"/>
      <c r="Z387" s="227"/>
      <c r="AA387" s="228"/>
      <c r="AB387" s="228"/>
    </row>
    <row r="388" spans="1:28" ht="20.399999999999999" x14ac:dyDescent="0.3">
      <c r="A388" s="489"/>
      <c r="B388" s="24" t="s">
        <v>28</v>
      </c>
      <c r="C388" s="25" t="s">
        <v>0</v>
      </c>
      <c r="D388" s="48" t="s">
        <v>66</v>
      </c>
      <c r="E388" s="29" t="s">
        <v>61</v>
      </c>
      <c r="F388" s="44" t="s">
        <v>62</v>
      </c>
      <c r="G388" s="199" t="s">
        <v>187</v>
      </c>
      <c r="H388" s="199" t="s">
        <v>187</v>
      </c>
      <c r="I388" s="143">
        <v>12</v>
      </c>
      <c r="J388" s="247">
        <v>0</v>
      </c>
      <c r="K388" s="247" t="e">
        <f t="shared" si="392"/>
        <v>#VALUE!</v>
      </c>
      <c r="L388" s="247">
        <v>0</v>
      </c>
      <c r="M388" s="248" t="e">
        <f t="shared" si="393"/>
        <v>#VALUE!</v>
      </c>
      <c r="N388" s="247">
        <v>0</v>
      </c>
      <c r="O388" s="247">
        <v>0</v>
      </c>
      <c r="P388" s="247">
        <f t="shared" si="370"/>
        <v>0</v>
      </c>
      <c r="Q388" s="247">
        <v>0</v>
      </c>
      <c r="R388" s="247" t="e">
        <f t="shared" si="371"/>
        <v>#VALUE!</v>
      </c>
      <c r="S388" s="247">
        <v>0</v>
      </c>
      <c r="T388" s="247">
        <v>0</v>
      </c>
      <c r="U388" s="247">
        <f t="shared" si="372"/>
        <v>0</v>
      </c>
      <c r="V388" s="247">
        <v>0</v>
      </c>
      <c r="W388" s="247" t="e">
        <f t="shared" si="373"/>
        <v>#VALUE!</v>
      </c>
      <c r="X388" s="249">
        <v>0</v>
      </c>
      <c r="Y388" s="226"/>
      <c r="Z388" s="227">
        <f t="shared" si="394"/>
        <v>0</v>
      </c>
      <c r="AA388" s="228">
        <f t="shared" si="394"/>
        <v>0</v>
      </c>
      <c r="AB388" s="228">
        <f t="shared" si="394"/>
        <v>0</v>
      </c>
    </row>
    <row r="389" spans="1:28" ht="20.399999999999999" x14ac:dyDescent="0.3">
      <c r="A389" s="489"/>
      <c r="B389" s="24" t="s">
        <v>31</v>
      </c>
      <c r="C389" s="25" t="s">
        <v>6</v>
      </c>
      <c r="D389" s="48" t="s">
        <v>66</v>
      </c>
      <c r="E389" s="29" t="s">
        <v>61</v>
      </c>
      <c r="F389" s="44" t="s">
        <v>63</v>
      </c>
      <c r="G389" s="199" t="s">
        <v>187</v>
      </c>
      <c r="H389" s="199" t="s">
        <v>187</v>
      </c>
      <c r="I389" s="143">
        <v>12</v>
      </c>
      <c r="J389" s="247">
        <v>0</v>
      </c>
      <c r="K389" s="247" t="e">
        <f t="shared" si="392"/>
        <v>#VALUE!</v>
      </c>
      <c r="L389" s="247">
        <v>0</v>
      </c>
      <c r="M389" s="248" t="e">
        <f t="shared" si="393"/>
        <v>#VALUE!</v>
      </c>
      <c r="N389" s="247">
        <v>0</v>
      </c>
      <c r="O389" s="247">
        <v>0</v>
      </c>
      <c r="P389" s="247">
        <f t="shared" ref="P389:P452" si="422">L389*O389</f>
        <v>0</v>
      </c>
      <c r="Q389" s="247">
        <v>0</v>
      </c>
      <c r="R389" s="247" t="e">
        <f t="shared" ref="R389:R452" si="423">M389*Q389</f>
        <v>#VALUE!</v>
      </c>
      <c r="S389" s="247">
        <v>0</v>
      </c>
      <c r="T389" s="247">
        <v>0</v>
      </c>
      <c r="U389" s="247">
        <f t="shared" ref="U389:U452" si="424">Q389*T389</f>
        <v>0</v>
      </c>
      <c r="V389" s="247">
        <v>0</v>
      </c>
      <c r="W389" s="247" t="e">
        <f t="shared" ref="W389:W452" si="425">R389*V389</f>
        <v>#VALUE!</v>
      </c>
      <c r="X389" s="249">
        <v>0</v>
      </c>
      <c r="Y389" s="226"/>
      <c r="Z389" s="227">
        <f t="shared" si="394"/>
        <v>0</v>
      </c>
      <c r="AA389" s="228">
        <f t="shared" si="394"/>
        <v>0</v>
      </c>
      <c r="AB389" s="228">
        <f t="shared" si="394"/>
        <v>0</v>
      </c>
    </row>
    <row r="390" spans="1:28" s="3" customFormat="1" ht="20.399999999999999" x14ac:dyDescent="0.3">
      <c r="A390" s="489"/>
      <c r="B390" s="24" t="s">
        <v>32</v>
      </c>
      <c r="C390" s="25" t="s">
        <v>6</v>
      </c>
      <c r="D390" s="48" t="s">
        <v>66</v>
      </c>
      <c r="E390" s="29" t="s">
        <v>61</v>
      </c>
      <c r="F390" s="44" t="s">
        <v>62</v>
      </c>
      <c r="G390" s="199" t="s">
        <v>187</v>
      </c>
      <c r="H390" s="199" t="s">
        <v>187</v>
      </c>
      <c r="I390" s="143">
        <v>12</v>
      </c>
      <c r="J390" s="247">
        <v>0</v>
      </c>
      <c r="K390" s="247" t="e">
        <f t="shared" si="392"/>
        <v>#VALUE!</v>
      </c>
      <c r="L390" s="247">
        <v>0</v>
      </c>
      <c r="M390" s="248" t="e">
        <f t="shared" si="393"/>
        <v>#VALUE!</v>
      </c>
      <c r="N390" s="247" t="e">
        <f t="shared" ref="N390" si="426">M390+K390</f>
        <v>#VALUE!</v>
      </c>
      <c r="O390" s="247">
        <v>0</v>
      </c>
      <c r="P390" s="247">
        <f t="shared" si="422"/>
        <v>0</v>
      </c>
      <c r="Q390" s="247">
        <v>0</v>
      </c>
      <c r="R390" s="247" t="e">
        <f t="shared" si="423"/>
        <v>#VALUE!</v>
      </c>
      <c r="S390" s="247" t="e">
        <f t="shared" ref="S390" si="427">R390+P390</f>
        <v>#VALUE!</v>
      </c>
      <c r="T390" s="247">
        <v>0</v>
      </c>
      <c r="U390" s="247">
        <f t="shared" si="424"/>
        <v>0</v>
      </c>
      <c r="V390" s="247">
        <v>0</v>
      </c>
      <c r="W390" s="247" t="e">
        <f t="shared" si="425"/>
        <v>#VALUE!</v>
      </c>
      <c r="X390" s="249" t="e">
        <f t="shared" ref="X390" si="428">W390+U390</f>
        <v>#VALUE!</v>
      </c>
      <c r="Y390" s="226"/>
      <c r="Z390" s="227" t="e">
        <f t="shared" si="394"/>
        <v>#VALUE!</v>
      </c>
      <c r="AA390" s="228">
        <f t="shared" si="394"/>
        <v>0</v>
      </c>
      <c r="AB390" s="228" t="e">
        <f t="shared" si="394"/>
        <v>#VALUE!</v>
      </c>
    </row>
    <row r="391" spans="1:28" s="3" customFormat="1" ht="9" customHeight="1" x14ac:dyDescent="0.3">
      <c r="A391" s="489"/>
      <c r="B391" s="40"/>
      <c r="C391" s="41"/>
      <c r="D391" s="41"/>
      <c r="E391" s="41"/>
      <c r="F391" s="46"/>
      <c r="G391" s="199" t="s">
        <v>187</v>
      </c>
      <c r="H391" s="199" t="s">
        <v>187</v>
      </c>
      <c r="I391" s="46"/>
      <c r="J391" s="241"/>
      <c r="K391" s="241"/>
      <c r="L391" s="241"/>
      <c r="M391" s="242"/>
      <c r="N391" s="241"/>
      <c r="O391" s="241"/>
      <c r="P391" s="241"/>
      <c r="Q391" s="241"/>
      <c r="R391" s="241"/>
      <c r="S391" s="241"/>
      <c r="T391" s="241"/>
      <c r="U391" s="241"/>
      <c r="V391" s="241"/>
      <c r="W391" s="241"/>
      <c r="X391" s="251"/>
      <c r="Y391" s="244"/>
      <c r="Z391" s="245"/>
      <c r="AA391" s="246"/>
      <c r="AB391" s="246"/>
    </row>
    <row r="392" spans="1:28" ht="15" customHeight="1" x14ac:dyDescent="0.3">
      <c r="A392" s="489"/>
      <c r="B392" s="24" t="s">
        <v>28</v>
      </c>
      <c r="C392" s="25" t="s">
        <v>6</v>
      </c>
      <c r="D392" s="48" t="s">
        <v>67</v>
      </c>
      <c r="E392" s="29" t="s">
        <v>29</v>
      </c>
      <c r="F392" s="25" t="s">
        <v>30</v>
      </c>
      <c r="G392" s="199" t="s">
        <v>187</v>
      </c>
      <c r="H392" s="199" t="s">
        <v>187</v>
      </c>
      <c r="I392" s="143">
        <v>12</v>
      </c>
      <c r="J392" s="247">
        <v>0</v>
      </c>
      <c r="K392" s="247" t="e">
        <f t="shared" si="392"/>
        <v>#VALUE!</v>
      </c>
      <c r="L392" s="247">
        <v>0</v>
      </c>
      <c r="M392" s="248" t="e">
        <f t="shared" si="393"/>
        <v>#VALUE!</v>
      </c>
      <c r="N392" s="247">
        <v>0</v>
      </c>
      <c r="O392" s="247">
        <v>0</v>
      </c>
      <c r="P392" s="247">
        <f t="shared" si="422"/>
        <v>0</v>
      </c>
      <c r="Q392" s="247">
        <v>0</v>
      </c>
      <c r="R392" s="247" t="e">
        <f t="shared" si="423"/>
        <v>#VALUE!</v>
      </c>
      <c r="S392" s="247">
        <v>0</v>
      </c>
      <c r="T392" s="247">
        <v>0</v>
      </c>
      <c r="U392" s="247">
        <f t="shared" si="424"/>
        <v>0</v>
      </c>
      <c r="V392" s="247">
        <v>0</v>
      </c>
      <c r="W392" s="247" t="e">
        <f t="shared" si="425"/>
        <v>#VALUE!</v>
      </c>
      <c r="X392" s="249">
        <v>0</v>
      </c>
      <c r="Y392" s="226"/>
      <c r="Z392" s="227">
        <f t="shared" si="394"/>
        <v>0</v>
      </c>
      <c r="AA392" s="228">
        <f t="shared" si="394"/>
        <v>0</v>
      </c>
      <c r="AB392" s="228">
        <f t="shared" si="394"/>
        <v>0</v>
      </c>
    </row>
    <row r="393" spans="1:28" ht="15" customHeight="1" x14ac:dyDescent="0.3">
      <c r="A393" s="489"/>
      <c r="B393" s="24" t="s">
        <v>31</v>
      </c>
      <c r="C393" s="25" t="s">
        <v>6</v>
      </c>
      <c r="D393" s="48" t="s">
        <v>67</v>
      </c>
      <c r="E393" s="29" t="s">
        <v>29</v>
      </c>
      <c r="F393" s="25" t="s">
        <v>30</v>
      </c>
      <c r="G393" s="199" t="s">
        <v>187</v>
      </c>
      <c r="H393" s="199" t="s">
        <v>187</v>
      </c>
      <c r="I393" s="143">
        <v>12</v>
      </c>
      <c r="J393" s="247">
        <v>0</v>
      </c>
      <c r="K393" s="247" t="e">
        <f t="shared" si="392"/>
        <v>#VALUE!</v>
      </c>
      <c r="L393" s="247">
        <v>0</v>
      </c>
      <c r="M393" s="248" t="e">
        <f t="shared" si="393"/>
        <v>#VALUE!</v>
      </c>
      <c r="N393" s="247" t="e">
        <f t="shared" ref="N393" si="429">M393+K393</f>
        <v>#VALUE!</v>
      </c>
      <c r="O393" s="247">
        <v>0</v>
      </c>
      <c r="P393" s="247">
        <f t="shared" si="422"/>
        <v>0</v>
      </c>
      <c r="Q393" s="247">
        <v>0</v>
      </c>
      <c r="R393" s="247" t="e">
        <f t="shared" si="423"/>
        <v>#VALUE!</v>
      </c>
      <c r="S393" s="247" t="e">
        <f t="shared" ref="S393" si="430">R393+P393</f>
        <v>#VALUE!</v>
      </c>
      <c r="T393" s="247">
        <v>0</v>
      </c>
      <c r="U393" s="247">
        <f t="shared" si="424"/>
        <v>0</v>
      </c>
      <c r="V393" s="247">
        <v>0</v>
      </c>
      <c r="W393" s="247" t="e">
        <f t="shared" si="425"/>
        <v>#VALUE!</v>
      </c>
      <c r="X393" s="249" t="e">
        <f t="shared" ref="X393" si="431">W393+U393</f>
        <v>#VALUE!</v>
      </c>
      <c r="Y393" s="226"/>
      <c r="Z393" s="227" t="e">
        <f t="shared" si="394"/>
        <v>#VALUE!</v>
      </c>
      <c r="AA393" s="228">
        <f t="shared" si="394"/>
        <v>0</v>
      </c>
      <c r="AB393" s="228" t="e">
        <f t="shared" si="394"/>
        <v>#VALUE!</v>
      </c>
    </row>
    <row r="394" spans="1:28" s="3" customFormat="1" ht="15" customHeight="1" x14ac:dyDescent="0.3">
      <c r="A394" s="489"/>
      <c r="B394" s="24" t="s">
        <v>32</v>
      </c>
      <c r="C394" s="25" t="s">
        <v>6</v>
      </c>
      <c r="D394" s="48" t="s">
        <v>67</v>
      </c>
      <c r="E394" s="29" t="s">
        <v>29</v>
      </c>
      <c r="F394" s="25" t="s">
        <v>30</v>
      </c>
      <c r="G394" s="199" t="s">
        <v>187</v>
      </c>
      <c r="H394" s="199" t="s">
        <v>187</v>
      </c>
      <c r="I394" s="143">
        <v>12</v>
      </c>
      <c r="J394" s="247">
        <v>0</v>
      </c>
      <c r="K394" s="247" t="e">
        <f t="shared" si="392"/>
        <v>#VALUE!</v>
      </c>
      <c r="L394" s="247">
        <v>0</v>
      </c>
      <c r="M394" s="248" t="e">
        <f t="shared" si="393"/>
        <v>#VALUE!</v>
      </c>
      <c r="N394" s="247">
        <v>0</v>
      </c>
      <c r="O394" s="247">
        <v>0</v>
      </c>
      <c r="P394" s="247">
        <f t="shared" si="422"/>
        <v>0</v>
      </c>
      <c r="Q394" s="247">
        <v>0</v>
      </c>
      <c r="R394" s="247" t="e">
        <f t="shared" si="423"/>
        <v>#VALUE!</v>
      </c>
      <c r="S394" s="247">
        <v>0</v>
      </c>
      <c r="T394" s="247">
        <v>0</v>
      </c>
      <c r="U394" s="247">
        <f t="shared" si="424"/>
        <v>0</v>
      </c>
      <c r="V394" s="247">
        <v>0</v>
      </c>
      <c r="W394" s="247" t="e">
        <f t="shared" si="425"/>
        <v>#VALUE!</v>
      </c>
      <c r="X394" s="249">
        <v>0</v>
      </c>
      <c r="Y394" s="226"/>
      <c r="Z394" s="227">
        <f t="shared" si="394"/>
        <v>0</v>
      </c>
      <c r="AA394" s="228">
        <f t="shared" si="394"/>
        <v>0</v>
      </c>
      <c r="AB394" s="228">
        <f t="shared" si="394"/>
        <v>0</v>
      </c>
    </row>
    <row r="395" spans="1:28" s="3" customFormat="1" ht="6" customHeight="1" x14ac:dyDescent="0.3">
      <c r="A395" s="489"/>
      <c r="B395" s="36"/>
      <c r="C395" s="37"/>
      <c r="D395" s="37"/>
      <c r="E395" s="37"/>
      <c r="F395" s="37"/>
      <c r="G395" s="199" t="s">
        <v>187</v>
      </c>
      <c r="H395" s="199" t="s">
        <v>187</v>
      </c>
      <c r="I395" s="37"/>
      <c r="J395" s="247"/>
      <c r="K395" s="247"/>
      <c r="L395" s="247"/>
      <c r="M395" s="248"/>
      <c r="N395" s="247"/>
      <c r="O395" s="247"/>
      <c r="P395" s="247"/>
      <c r="Q395" s="247"/>
      <c r="R395" s="247"/>
      <c r="S395" s="247"/>
      <c r="T395" s="247"/>
      <c r="U395" s="247"/>
      <c r="V395" s="247"/>
      <c r="W395" s="247"/>
      <c r="X395" s="249"/>
      <c r="Y395" s="250"/>
      <c r="Z395" s="227"/>
      <c r="AA395" s="228"/>
      <c r="AB395" s="228"/>
    </row>
    <row r="396" spans="1:28" ht="15" customHeight="1" x14ac:dyDescent="0.3">
      <c r="A396" s="489"/>
      <c r="B396" s="24" t="s">
        <v>28</v>
      </c>
      <c r="C396" s="25" t="s">
        <v>6</v>
      </c>
      <c r="D396" s="48" t="s">
        <v>67</v>
      </c>
      <c r="E396" s="29" t="s">
        <v>33</v>
      </c>
      <c r="F396" s="25" t="s">
        <v>34</v>
      </c>
      <c r="G396" s="199" t="s">
        <v>187</v>
      </c>
      <c r="H396" s="199" t="s">
        <v>187</v>
      </c>
      <c r="I396" s="143">
        <v>12</v>
      </c>
      <c r="J396" s="247">
        <v>0</v>
      </c>
      <c r="K396" s="247" t="e">
        <f t="shared" si="392"/>
        <v>#VALUE!</v>
      </c>
      <c r="L396" s="247">
        <v>0</v>
      </c>
      <c r="M396" s="248" t="e">
        <f t="shared" si="393"/>
        <v>#VALUE!</v>
      </c>
      <c r="N396" s="247" t="e">
        <f t="shared" ref="N396" si="432">M396+K396</f>
        <v>#VALUE!</v>
      </c>
      <c r="O396" s="247">
        <v>0</v>
      </c>
      <c r="P396" s="247">
        <f t="shared" si="422"/>
        <v>0</v>
      </c>
      <c r="Q396" s="247">
        <v>0</v>
      </c>
      <c r="R396" s="247" t="e">
        <f t="shared" si="423"/>
        <v>#VALUE!</v>
      </c>
      <c r="S396" s="247" t="e">
        <f t="shared" ref="S396" si="433">R396+P396</f>
        <v>#VALUE!</v>
      </c>
      <c r="T396" s="247">
        <v>0</v>
      </c>
      <c r="U396" s="247">
        <f t="shared" si="424"/>
        <v>0</v>
      </c>
      <c r="V396" s="247">
        <v>0</v>
      </c>
      <c r="W396" s="247" t="e">
        <f t="shared" si="425"/>
        <v>#VALUE!</v>
      </c>
      <c r="X396" s="249" t="e">
        <f t="shared" ref="X396" si="434">W396+U396</f>
        <v>#VALUE!</v>
      </c>
      <c r="Y396" s="226"/>
      <c r="Z396" s="227" t="e">
        <f t="shared" si="394"/>
        <v>#VALUE!</v>
      </c>
      <c r="AA396" s="228">
        <f t="shared" si="394"/>
        <v>0</v>
      </c>
      <c r="AB396" s="228" t="e">
        <f t="shared" si="394"/>
        <v>#VALUE!</v>
      </c>
    </row>
    <row r="397" spans="1:28" ht="15" customHeight="1" x14ac:dyDescent="0.3">
      <c r="A397" s="489"/>
      <c r="B397" s="24" t="s">
        <v>31</v>
      </c>
      <c r="C397" s="25" t="s">
        <v>6</v>
      </c>
      <c r="D397" s="48" t="s">
        <v>67</v>
      </c>
      <c r="E397" s="29" t="s">
        <v>33</v>
      </c>
      <c r="F397" s="25" t="s">
        <v>34</v>
      </c>
      <c r="G397" s="199" t="s">
        <v>187</v>
      </c>
      <c r="H397" s="199" t="s">
        <v>187</v>
      </c>
      <c r="I397" s="143">
        <v>12</v>
      </c>
      <c r="J397" s="247">
        <v>0</v>
      </c>
      <c r="K397" s="247" t="e">
        <f t="shared" si="392"/>
        <v>#VALUE!</v>
      </c>
      <c r="L397" s="247">
        <v>0</v>
      </c>
      <c r="M397" s="248" t="e">
        <f t="shared" si="393"/>
        <v>#VALUE!</v>
      </c>
      <c r="N397" s="247">
        <v>0</v>
      </c>
      <c r="O397" s="247">
        <v>0</v>
      </c>
      <c r="P397" s="247">
        <f t="shared" si="422"/>
        <v>0</v>
      </c>
      <c r="Q397" s="247">
        <v>0</v>
      </c>
      <c r="R397" s="247" t="e">
        <f t="shared" si="423"/>
        <v>#VALUE!</v>
      </c>
      <c r="S397" s="247">
        <v>0</v>
      </c>
      <c r="T397" s="247">
        <v>0</v>
      </c>
      <c r="U397" s="247">
        <f t="shared" si="424"/>
        <v>0</v>
      </c>
      <c r="V397" s="247">
        <v>0</v>
      </c>
      <c r="W397" s="247" t="e">
        <f t="shared" si="425"/>
        <v>#VALUE!</v>
      </c>
      <c r="X397" s="249">
        <v>0</v>
      </c>
      <c r="Y397" s="226"/>
      <c r="Z397" s="227">
        <f t="shared" si="394"/>
        <v>0</v>
      </c>
      <c r="AA397" s="228">
        <f t="shared" si="394"/>
        <v>0</v>
      </c>
      <c r="AB397" s="228">
        <f t="shared" si="394"/>
        <v>0</v>
      </c>
    </row>
    <row r="398" spans="1:28" s="3" customFormat="1" ht="15" customHeight="1" x14ac:dyDescent="0.3">
      <c r="A398" s="489"/>
      <c r="B398" s="24" t="s">
        <v>32</v>
      </c>
      <c r="C398" s="25" t="s">
        <v>6</v>
      </c>
      <c r="D398" s="48" t="s">
        <v>67</v>
      </c>
      <c r="E398" s="29" t="s">
        <v>33</v>
      </c>
      <c r="F398" s="25" t="s">
        <v>34</v>
      </c>
      <c r="G398" s="199" t="s">
        <v>187</v>
      </c>
      <c r="H398" s="199" t="s">
        <v>187</v>
      </c>
      <c r="I398" s="143">
        <v>12</v>
      </c>
      <c r="J398" s="247">
        <v>0</v>
      </c>
      <c r="K398" s="247" t="e">
        <f t="shared" si="392"/>
        <v>#VALUE!</v>
      </c>
      <c r="L398" s="247">
        <v>0</v>
      </c>
      <c r="M398" s="248" t="e">
        <f t="shared" si="393"/>
        <v>#VALUE!</v>
      </c>
      <c r="N398" s="247">
        <v>0</v>
      </c>
      <c r="O398" s="247">
        <v>0</v>
      </c>
      <c r="P398" s="247">
        <f t="shared" si="422"/>
        <v>0</v>
      </c>
      <c r="Q398" s="247">
        <v>0</v>
      </c>
      <c r="R398" s="247" t="e">
        <f t="shared" si="423"/>
        <v>#VALUE!</v>
      </c>
      <c r="S398" s="247">
        <v>0</v>
      </c>
      <c r="T398" s="247">
        <v>0</v>
      </c>
      <c r="U398" s="247">
        <f t="shared" si="424"/>
        <v>0</v>
      </c>
      <c r="V398" s="247">
        <v>0</v>
      </c>
      <c r="W398" s="247" t="e">
        <f t="shared" si="425"/>
        <v>#VALUE!</v>
      </c>
      <c r="X398" s="249">
        <v>0</v>
      </c>
      <c r="Y398" s="226"/>
      <c r="Z398" s="227">
        <f t="shared" si="394"/>
        <v>0</v>
      </c>
      <c r="AA398" s="228">
        <f t="shared" si="394"/>
        <v>0</v>
      </c>
      <c r="AB398" s="228">
        <f t="shared" si="394"/>
        <v>0</v>
      </c>
    </row>
    <row r="399" spans="1:28" s="3" customFormat="1" ht="6" customHeight="1" x14ac:dyDescent="0.3">
      <c r="A399" s="489"/>
      <c r="B399" s="36"/>
      <c r="C399" s="37"/>
      <c r="D399" s="37"/>
      <c r="E399" s="37"/>
      <c r="F399" s="37"/>
      <c r="G399" s="199" t="s">
        <v>187</v>
      </c>
      <c r="H399" s="199" t="s">
        <v>187</v>
      </c>
      <c r="I399" s="37"/>
      <c r="J399" s="247"/>
      <c r="K399" s="247"/>
      <c r="L399" s="247"/>
      <c r="M399" s="248"/>
      <c r="N399" s="247"/>
      <c r="O399" s="247"/>
      <c r="P399" s="247"/>
      <c r="Q399" s="247"/>
      <c r="R399" s="247"/>
      <c r="S399" s="247"/>
      <c r="T399" s="247"/>
      <c r="U399" s="247"/>
      <c r="V399" s="247"/>
      <c r="W399" s="247"/>
      <c r="X399" s="249"/>
      <c r="Y399" s="250"/>
      <c r="Z399" s="227"/>
      <c r="AA399" s="228"/>
      <c r="AB399" s="228"/>
    </row>
    <row r="400" spans="1:28" ht="15" customHeight="1" x14ac:dyDescent="0.3">
      <c r="A400" s="489"/>
      <c r="B400" s="24" t="s">
        <v>28</v>
      </c>
      <c r="C400" s="25" t="s">
        <v>6</v>
      </c>
      <c r="D400" s="48" t="s">
        <v>67</v>
      </c>
      <c r="E400" s="29" t="s">
        <v>35</v>
      </c>
      <c r="F400" s="25" t="s">
        <v>36</v>
      </c>
      <c r="G400" s="199" t="s">
        <v>187</v>
      </c>
      <c r="H400" s="199" t="s">
        <v>187</v>
      </c>
      <c r="I400" s="143">
        <v>12</v>
      </c>
      <c r="J400" s="247">
        <v>0</v>
      </c>
      <c r="K400" s="247" t="e">
        <f t="shared" si="392"/>
        <v>#VALUE!</v>
      </c>
      <c r="L400" s="247">
        <v>0</v>
      </c>
      <c r="M400" s="248" t="e">
        <f t="shared" si="393"/>
        <v>#VALUE!</v>
      </c>
      <c r="N400" s="247">
        <v>0</v>
      </c>
      <c r="O400" s="247">
        <v>0</v>
      </c>
      <c r="P400" s="247">
        <f t="shared" si="422"/>
        <v>0</v>
      </c>
      <c r="Q400" s="247">
        <v>0</v>
      </c>
      <c r="R400" s="247" t="e">
        <f t="shared" si="423"/>
        <v>#VALUE!</v>
      </c>
      <c r="S400" s="247">
        <v>0</v>
      </c>
      <c r="T400" s="247">
        <v>0</v>
      </c>
      <c r="U400" s="247">
        <f t="shared" si="424"/>
        <v>0</v>
      </c>
      <c r="V400" s="247">
        <v>0</v>
      </c>
      <c r="W400" s="247" t="e">
        <f t="shared" si="425"/>
        <v>#VALUE!</v>
      </c>
      <c r="X400" s="249">
        <v>0</v>
      </c>
      <c r="Y400" s="226"/>
      <c r="Z400" s="227">
        <f t="shared" si="394"/>
        <v>0</v>
      </c>
      <c r="AA400" s="228">
        <f t="shared" si="394"/>
        <v>0</v>
      </c>
      <c r="AB400" s="228">
        <f t="shared" si="394"/>
        <v>0</v>
      </c>
    </row>
    <row r="401" spans="1:28" ht="15" customHeight="1" x14ac:dyDescent="0.3">
      <c r="A401" s="489"/>
      <c r="B401" s="24" t="s">
        <v>31</v>
      </c>
      <c r="C401" s="25" t="s">
        <v>6</v>
      </c>
      <c r="D401" s="48" t="s">
        <v>67</v>
      </c>
      <c r="E401" s="29" t="s">
        <v>35</v>
      </c>
      <c r="F401" s="25" t="s">
        <v>36</v>
      </c>
      <c r="G401" s="199" t="s">
        <v>187</v>
      </c>
      <c r="H401" s="199" t="s">
        <v>187</v>
      </c>
      <c r="I401" s="143">
        <v>12</v>
      </c>
      <c r="J401" s="247">
        <v>0</v>
      </c>
      <c r="K401" s="247" t="e">
        <f t="shared" si="392"/>
        <v>#VALUE!</v>
      </c>
      <c r="L401" s="247">
        <v>0</v>
      </c>
      <c r="M401" s="248" t="e">
        <f t="shared" si="393"/>
        <v>#VALUE!</v>
      </c>
      <c r="N401" s="247">
        <v>0</v>
      </c>
      <c r="O401" s="247">
        <v>0</v>
      </c>
      <c r="P401" s="247">
        <f t="shared" si="422"/>
        <v>0</v>
      </c>
      <c r="Q401" s="247">
        <v>0</v>
      </c>
      <c r="R401" s="247" t="e">
        <f t="shared" si="423"/>
        <v>#VALUE!</v>
      </c>
      <c r="S401" s="247">
        <v>0</v>
      </c>
      <c r="T401" s="247">
        <v>0</v>
      </c>
      <c r="U401" s="247">
        <f t="shared" si="424"/>
        <v>0</v>
      </c>
      <c r="V401" s="247">
        <v>0</v>
      </c>
      <c r="W401" s="247" t="e">
        <f t="shared" si="425"/>
        <v>#VALUE!</v>
      </c>
      <c r="X401" s="249">
        <v>0</v>
      </c>
      <c r="Y401" s="226"/>
      <c r="Z401" s="227">
        <f t="shared" si="394"/>
        <v>0</v>
      </c>
      <c r="AA401" s="228">
        <f t="shared" si="394"/>
        <v>0</v>
      </c>
      <c r="AB401" s="228">
        <f t="shared" si="394"/>
        <v>0</v>
      </c>
    </row>
    <row r="402" spans="1:28" s="3" customFormat="1" ht="15" customHeight="1" x14ac:dyDescent="0.3">
      <c r="A402" s="489"/>
      <c r="B402" s="24" t="s">
        <v>32</v>
      </c>
      <c r="C402" s="25" t="s">
        <v>6</v>
      </c>
      <c r="D402" s="48" t="s">
        <v>67</v>
      </c>
      <c r="E402" s="29" t="s">
        <v>35</v>
      </c>
      <c r="F402" s="25" t="s">
        <v>36</v>
      </c>
      <c r="G402" s="199" t="s">
        <v>187</v>
      </c>
      <c r="H402" s="199" t="s">
        <v>187</v>
      </c>
      <c r="I402" s="143">
        <v>12</v>
      </c>
      <c r="J402" s="247">
        <v>0</v>
      </c>
      <c r="K402" s="247" t="e">
        <f t="shared" si="392"/>
        <v>#VALUE!</v>
      </c>
      <c r="L402" s="247">
        <v>0</v>
      </c>
      <c r="M402" s="248" t="e">
        <f t="shared" si="393"/>
        <v>#VALUE!</v>
      </c>
      <c r="N402" s="247" t="e">
        <f t="shared" ref="N402" si="435">M402+K402</f>
        <v>#VALUE!</v>
      </c>
      <c r="O402" s="247">
        <v>0</v>
      </c>
      <c r="P402" s="247">
        <f t="shared" si="422"/>
        <v>0</v>
      </c>
      <c r="Q402" s="247">
        <v>0</v>
      </c>
      <c r="R402" s="247" t="e">
        <f t="shared" si="423"/>
        <v>#VALUE!</v>
      </c>
      <c r="S402" s="247" t="e">
        <f t="shared" ref="S402" si="436">R402+P402</f>
        <v>#VALUE!</v>
      </c>
      <c r="T402" s="247">
        <v>0</v>
      </c>
      <c r="U402" s="247">
        <f t="shared" si="424"/>
        <v>0</v>
      </c>
      <c r="V402" s="247">
        <v>0</v>
      </c>
      <c r="W402" s="247" t="e">
        <f t="shared" si="425"/>
        <v>#VALUE!</v>
      </c>
      <c r="X402" s="249" t="e">
        <f t="shared" ref="X402" si="437">W402+U402</f>
        <v>#VALUE!</v>
      </c>
      <c r="Y402" s="226"/>
      <c r="Z402" s="227" t="e">
        <f t="shared" si="394"/>
        <v>#VALUE!</v>
      </c>
      <c r="AA402" s="228">
        <f t="shared" si="394"/>
        <v>0</v>
      </c>
      <c r="AB402" s="228" t="e">
        <f t="shared" si="394"/>
        <v>#VALUE!</v>
      </c>
    </row>
    <row r="403" spans="1:28" s="3" customFormat="1" ht="8.25" customHeight="1" x14ac:dyDescent="0.3">
      <c r="A403" s="489"/>
      <c r="B403" s="36"/>
      <c r="C403" s="37"/>
      <c r="D403" s="37"/>
      <c r="E403" s="37"/>
      <c r="F403" s="37"/>
      <c r="G403" s="199" t="s">
        <v>187</v>
      </c>
      <c r="H403" s="199" t="s">
        <v>187</v>
      </c>
      <c r="I403" s="37"/>
      <c r="J403" s="247"/>
      <c r="K403" s="247"/>
      <c r="L403" s="247"/>
      <c r="M403" s="248"/>
      <c r="N403" s="247"/>
      <c r="O403" s="247"/>
      <c r="P403" s="247"/>
      <c r="Q403" s="247"/>
      <c r="R403" s="247"/>
      <c r="S403" s="247"/>
      <c r="T403" s="247"/>
      <c r="U403" s="247"/>
      <c r="V403" s="247"/>
      <c r="W403" s="247"/>
      <c r="X403" s="249"/>
      <c r="Y403" s="250"/>
      <c r="Z403" s="227"/>
      <c r="AA403" s="228"/>
      <c r="AB403" s="228"/>
    </row>
    <row r="404" spans="1:28" ht="15" customHeight="1" x14ac:dyDescent="0.3">
      <c r="A404" s="489"/>
      <c r="B404" s="24" t="s">
        <v>28</v>
      </c>
      <c r="C404" s="25" t="s">
        <v>6</v>
      </c>
      <c r="D404" s="48" t="s">
        <v>67</v>
      </c>
      <c r="E404" s="29" t="s">
        <v>37</v>
      </c>
      <c r="F404" s="25" t="s">
        <v>38</v>
      </c>
      <c r="G404" s="199" t="s">
        <v>187</v>
      </c>
      <c r="H404" s="199" t="s">
        <v>187</v>
      </c>
      <c r="I404" s="143">
        <v>12</v>
      </c>
      <c r="J404" s="247">
        <v>0</v>
      </c>
      <c r="K404" s="247" t="e">
        <f t="shared" si="392"/>
        <v>#VALUE!</v>
      </c>
      <c r="L404" s="247">
        <v>0</v>
      </c>
      <c r="M404" s="248" t="e">
        <f t="shared" si="393"/>
        <v>#VALUE!</v>
      </c>
      <c r="N404" s="247">
        <v>0</v>
      </c>
      <c r="O404" s="247">
        <v>0</v>
      </c>
      <c r="P404" s="247">
        <f t="shared" si="422"/>
        <v>0</v>
      </c>
      <c r="Q404" s="247">
        <v>0</v>
      </c>
      <c r="R404" s="247" t="e">
        <f t="shared" si="423"/>
        <v>#VALUE!</v>
      </c>
      <c r="S404" s="247">
        <v>0</v>
      </c>
      <c r="T404" s="247">
        <v>0</v>
      </c>
      <c r="U404" s="247">
        <f t="shared" si="424"/>
        <v>0</v>
      </c>
      <c r="V404" s="247">
        <v>0</v>
      </c>
      <c r="W404" s="247" t="e">
        <f t="shared" si="425"/>
        <v>#VALUE!</v>
      </c>
      <c r="X404" s="249">
        <v>0</v>
      </c>
      <c r="Y404" s="226"/>
      <c r="Z404" s="227">
        <f t="shared" si="394"/>
        <v>0</v>
      </c>
      <c r="AA404" s="228">
        <f t="shared" si="394"/>
        <v>0</v>
      </c>
      <c r="AB404" s="228">
        <f t="shared" si="394"/>
        <v>0</v>
      </c>
    </row>
    <row r="405" spans="1:28" ht="15" customHeight="1" x14ac:dyDescent="0.3">
      <c r="A405" s="489"/>
      <c r="B405" s="24" t="s">
        <v>31</v>
      </c>
      <c r="C405" s="25" t="s">
        <v>6</v>
      </c>
      <c r="D405" s="48" t="s">
        <v>67</v>
      </c>
      <c r="E405" s="29" t="s">
        <v>37</v>
      </c>
      <c r="F405" s="25" t="s">
        <v>38</v>
      </c>
      <c r="G405" s="199" t="s">
        <v>187</v>
      </c>
      <c r="H405" s="199" t="s">
        <v>187</v>
      </c>
      <c r="I405" s="143">
        <v>12</v>
      </c>
      <c r="J405" s="247">
        <v>0</v>
      </c>
      <c r="K405" s="247" t="e">
        <f t="shared" si="392"/>
        <v>#VALUE!</v>
      </c>
      <c r="L405" s="247">
        <v>0</v>
      </c>
      <c r="M405" s="248" t="e">
        <f t="shared" si="393"/>
        <v>#VALUE!</v>
      </c>
      <c r="N405" s="247" t="e">
        <f t="shared" ref="N405" si="438">M405+K405</f>
        <v>#VALUE!</v>
      </c>
      <c r="O405" s="247">
        <v>0</v>
      </c>
      <c r="P405" s="247">
        <f t="shared" si="422"/>
        <v>0</v>
      </c>
      <c r="Q405" s="247">
        <v>0</v>
      </c>
      <c r="R405" s="247" t="e">
        <f t="shared" si="423"/>
        <v>#VALUE!</v>
      </c>
      <c r="S405" s="247" t="e">
        <f t="shared" ref="S405" si="439">R405+P405</f>
        <v>#VALUE!</v>
      </c>
      <c r="T405" s="247">
        <v>0</v>
      </c>
      <c r="U405" s="247">
        <f t="shared" si="424"/>
        <v>0</v>
      </c>
      <c r="V405" s="247">
        <v>0</v>
      </c>
      <c r="W405" s="247" t="e">
        <f t="shared" si="425"/>
        <v>#VALUE!</v>
      </c>
      <c r="X405" s="249" t="e">
        <f t="shared" ref="X405" si="440">W405+U405</f>
        <v>#VALUE!</v>
      </c>
      <c r="Y405" s="226"/>
      <c r="Z405" s="227" t="e">
        <f t="shared" si="394"/>
        <v>#VALUE!</v>
      </c>
      <c r="AA405" s="228">
        <f t="shared" si="394"/>
        <v>0</v>
      </c>
      <c r="AB405" s="228" t="e">
        <f t="shared" si="394"/>
        <v>#VALUE!</v>
      </c>
    </row>
    <row r="406" spans="1:28" s="3" customFormat="1" ht="15" customHeight="1" x14ac:dyDescent="0.3">
      <c r="A406" s="489"/>
      <c r="B406" s="24" t="s">
        <v>32</v>
      </c>
      <c r="C406" s="25" t="s">
        <v>6</v>
      </c>
      <c r="D406" s="48" t="s">
        <v>67</v>
      </c>
      <c r="E406" s="29" t="s">
        <v>37</v>
      </c>
      <c r="F406" s="25" t="s">
        <v>38</v>
      </c>
      <c r="G406" s="199" t="s">
        <v>187</v>
      </c>
      <c r="H406" s="199" t="s">
        <v>187</v>
      </c>
      <c r="I406" s="143">
        <v>12</v>
      </c>
      <c r="J406" s="247">
        <v>0</v>
      </c>
      <c r="K406" s="247" t="e">
        <f t="shared" si="392"/>
        <v>#VALUE!</v>
      </c>
      <c r="L406" s="247">
        <v>0</v>
      </c>
      <c r="M406" s="248" t="e">
        <f t="shared" si="393"/>
        <v>#VALUE!</v>
      </c>
      <c r="N406" s="247">
        <v>0</v>
      </c>
      <c r="O406" s="247">
        <v>0</v>
      </c>
      <c r="P406" s="247">
        <f t="shared" si="422"/>
        <v>0</v>
      </c>
      <c r="Q406" s="247">
        <v>0</v>
      </c>
      <c r="R406" s="247" t="e">
        <f t="shared" si="423"/>
        <v>#VALUE!</v>
      </c>
      <c r="S406" s="247">
        <v>0</v>
      </c>
      <c r="T406" s="247">
        <v>0</v>
      </c>
      <c r="U406" s="247">
        <f t="shared" si="424"/>
        <v>0</v>
      </c>
      <c r="V406" s="247">
        <v>0</v>
      </c>
      <c r="W406" s="247" t="e">
        <f t="shared" si="425"/>
        <v>#VALUE!</v>
      </c>
      <c r="X406" s="249">
        <v>0</v>
      </c>
      <c r="Y406" s="226"/>
      <c r="Z406" s="227">
        <f t="shared" si="394"/>
        <v>0</v>
      </c>
      <c r="AA406" s="228">
        <f t="shared" si="394"/>
        <v>0</v>
      </c>
      <c r="AB406" s="228">
        <f t="shared" si="394"/>
        <v>0</v>
      </c>
    </row>
    <row r="407" spans="1:28" s="3" customFormat="1" ht="5.25" customHeight="1" x14ac:dyDescent="0.3">
      <c r="A407" s="489"/>
      <c r="B407" s="40"/>
      <c r="C407" s="41"/>
      <c r="D407" s="41"/>
      <c r="E407" s="41"/>
      <c r="F407" s="41"/>
      <c r="G407" s="199" t="s">
        <v>187</v>
      </c>
      <c r="H407" s="199" t="s">
        <v>187</v>
      </c>
      <c r="I407" s="41"/>
      <c r="J407" s="241"/>
      <c r="K407" s="241"/>
      <c r="L407" s="241"/>
      <c r="M407" s="242"/>
      <c r="N407" s="241"/>
      <c r="O407" s="241"/>
      <c r="P407" s="241"/>
      <c r="Q407" s="241"/>
      <c r="R407" s="241"/>
      <c r="S407" s="241"/>
      <c r="T407" s="241"/>
      <c r="U407" s="241"/>
      <c r="V407" s="241"/>
      <c r="W407" s="241"/>
      <c r="X407" s="251"/>
      <c r="Y407" s="244"/>
      <c r="Z407" s="245"/>
      <c r="AA407" s="246"/>
      <c r="AB407" s="246"/>
    </row>
    <row r="408" spans="1:28" ht="15" customHeight="1" x14ac:dyDescent="0.3">
      <c r="A408" s="489"/>
      <c r="B408" s="24" t="s">
        <v>28</v>
      </c>
      <c r="C408" s="25" t="s">
        <v>6</v>
      </c>
      <c r="D408" s="48" t="s">
        <v>67</v>
      </c>
      <c r="E408" s="29" t="s">
        <v>39</v>
      </c>
      <c r="F408" s="25" t="s">
        <v>40</v>
      </c>
      <c r="G408" s="199" t="s">
        <v>187</v>
      </c>
      <c r="H408" s="199" t="s">
        <v>187</v>
      </c>
      <c r="I408" s="143">
        <v>12</v>
      </c>
      <c r="J408" s="247">
        <v>0</v>
      </c>
      <c r="K408" s="247" t="e">
        <f t="shared" si="392"/>
        <v>#VALUE!</v>
      </c>
      <c r="L408" s="247">
        <v>0</v>
      </c>
      <c r="M408" s="248" t="e">
        <f t="shared" si="393"/>
        <v>#VALUE!</v>
      </c>
      <c r="N408" s="247" t="e">
        <f t="shared" ref="N408" si="441">M408+K408</f>
        <v>#VALUE!</v>
      </c>
      <c r="O408" s="247">
        <v>0</v>
      </c>
      <c r="P408" s="247">
        <f t="shared" si="422"/>
        <v>0</v>
      </c>
      <c r="Q408" s="247">
        <v>0</v>
      </c>
      <c r="R408" s="247" t="e">
        <f t="shared" si="423"/>
        <v>#VALUE!</v>
      </c>
      <c r="S408" s="247" t="e">
        <f t="shared" ref="S408" si="442">R408+P408</f>
        <v>#VALUE!</v>
      </c>
      <c r="T408" s="247">
        <v>0</v>
      </c>
      <c r="U408" s="247">
        <f t="shared" si="424"/>
        <v>0</v>
      </c>
      <c r="V408" s="247">
        <v>0</v>
      </c>
      <c r="W408" s="247" t="e">
        <f t="shared" si="425"/>
        <v>#VALUE!</v>
      </c>
      <c r="X408" s="249" t="e">
        <f t="shared" ref="X408" si="443">W408+U408</f>
        <v>#VALUE!</v>
      </c>
      <c r="Y408" s="226"/>
      <c r="Z408" s="227" t="e">
        <f t="shared" si="394"/>
        <v>#VALUE!</v>
      </c>
      <c r="AA408" s="228">
        <f t="shared" si="394"/>
        <v>0</v>
      </c>
      <c r="AB408" s="228" t="e">
        <f t="shared" si="394"/>
        <v>#VALUE!</v>
      </c>
    </row>
    <row r="409" spans="1:28" ht="15" customHeight="1" x14ac:dyDescent="0.3">
      <c r="A409" s="489"/>
      <c r="B409" s="24" t="s">
        <v>31</v>
      </c>
      <c r="C409" s="25" t="s">
        <v>6</v>
      </c>
      <c r="D409" s="48" t="s">
        <v>67</v>
      </c>
      <c r="E409" s="29" t="s">
        <v>39</v>
      </c>
      <c r="F409" s="25" t="s">
        <v>40</v>
      </c>
      <c r="G409" s="199" t="s">
        <v>187</v>
      </c>
      <c r="H409" s="199" t="s">
        <v>187</v>
      </c>
      <c r="I409" s="143">
        <v>12</v>
      </c>
      <c r="J409" s="247">
        <v>0</v>
      </c>
      <c r="K409" s="247" t="e">
        <f t="shared" si="392"/>
        <v>#VALUE!</v>
      </c>
      <c r="L409" s="247">
        <v>0</v>
      </c>
      <c r="M409" s="248" t="e">
        <f t="shared" si="393"/>
        <v>#VALUE!</v>
      </c>
      <c r="N409" s="247">
        <v>0</v>
      </c>
      <c r="O409" s="247">
        <v>0</v>
      </c>
      <c r="P409" s="247">
        <f t="shared" si="422"/>
        <v>0</v>
      </c>
      <c r="Q409" s="247">
        <v>0</v>
      </c>
      <c r="R409" s="247" t="e">
        <f t="shared" si="423"/>
        <v>#VALUE!</v>
      </c>
      <c r="S409" s="247">
        <v>0</v>
      </c>
      <c r="T409" s="247">
        <v>0</v>
      </c>
      <c r="U409" s="247">
        <f t="shared" si="424"/>
        <v>0</v>
      </c>
      <c r="V409" s="247">
        <v>0</v>
      </c>
      <c r="W409" s="247" t="e">
        <f t="shared" si="425"/>
        <v>#VALUE!</v>
      </c>
      <c r="X409" s="249">
        <v>0</v>
      </c>
      <c r="Y409" s="226"/>
      <c r="Z409" s="227">
        <f t="shared" si="394"/>
        <v>0</v>
      </c>
      <c r="AA409" s="228">
        <f t="shared" si="394"/>
        <v>0</v>
      </c>
      <c r="AB409" s="228">
        <f t="shared" si="394"/>
        <v>0</v>
      </c>
    </row>
    <row r="410" spans="1:28" s="3" customFormat="1" ht="15" customHeight="1" x14ac:dyDescent="0.3">
      <c r="A410" s="489"/>
      <c r="B410" s="24" t="s">
        <v>32</v>
      </c>
      <c r="C410" s="25" t="s">
        <v>6</v>
      </c>
      <c r="D410" s="48" t="s">
        <v>67</v>
      </c>
      <c r="E410" s="29" t="s">
        <v>39</v>
      </c>
      <c r="F410" s="25" t="s">
        <v>40</v>
      </c>
      <c r="G410" s="199" t="s">
        <v>187</v>
      </c>
      <c r="H410" s="199" t="s">
        <v>187</v>
      </c>
      <c r="I410" s="143">
        <v>12</v>
      </c>
      <c r="J410" s="247">
        <v>0</v>
      </c>
      <c r="K410" s="247" t="e">
        <f t="shared" si="392"/>
        <v>#VALUE!</v>
      </c>
      <c r="L410" s="247">
        <v>0</v>
      </c>
      <c r="M410" s="248" t="e">
        <f t="shared" si="393"/>
        <v>#VALUE!</v>
      </c>
      <c r="N410" s="247">
        <v>0</v>
      </c>
      <c r="O410" s="247">
        <v>0</v>
      </c>
      <c r="P410" s="247">
        <f t="shared" si="422"/>
        <v>0</v>
      </c>
      <c r="Q410" s="247">
        <v>0</v>
      </c>
      <c r="R410" s="247" t="e">
        <f t="shared" si="423"/>
        <v>#VALUE!</v>
      </c>
      <c r="S410" s="247">
        <v>0</v>
      </c>
      <c r="T410" s="247">
        <v>0</v>
      </c>
      <c r="U410" s="247">
        <f t="shared" si="424"/>
        <v>0</v>
      </c>
      <c r="V410" s="247">
        <v>0</v>
      </c>
      <c r="W410" s="247" t="e">
        <f t="shared" si="425"/>
        <v>#VALUE!</v>
      </c>
      <c r="X410" s="249">
        <v>0</v>
      </c>
      <c r="Y410" s="226"/>
      <c r="Z410" s="227">
        <f t="shared" si="394"/>
        <v>0</v>
      </c>
      <c r="AA410" s="228">
        <f t="shared" si="394"/>
        <v>0</v>
      </c>
      <c r="AB410" s="228">
        <f t="shared" si="394"/>
        <v>0</v>
      </c>
    </row>
    <row r="411" spans="1:28" s="3" customFormat="1" ht="6" customHeight="1" x14ac:dyDescent="0.3">
      <c r="A411" s="489"/>
      <c r="B411" s="36"/>
      <c r="C411" s="37"/>
      <c r="D411" s="37"/>
      <c r="E411" s="37"/>
      <c r="F411" s="37"/>
      <c r="G411" s="199" t="s">
        <v>187</v>
      </c>
      <c r="H411" s="199" t="s">
        <v>187</v>
      </c>
      <c r="I411" s="37"/>
      <c r="J411" s="247"/>
      <c r="K411" s="247"/>
      <c r="L411" s="247"/>
      <c r="M411" s="248"/>
      <c r="N411" s="247"/>
      <c r="O411" s="247"/>
      <c r="P411" s="247"/>
      <c r="Q411" s="247"/>
      <c r="R411" s="247"/>
      <c r="S411" s="247"/>
      <c r="T411" s="247"/>
      <c r="U411" s="247"/>
      <c r="V411" s="247"/>
      <c r="W411" s="247"/>
      <c r="X411" s="249"/>
      <c r="Y411" s="250"/>
      <c r="Z411" s="227"/>
      <c r="AA411" s="228"/>
      <c r="AB411" s="228"/>
    </row>
    <row r="412" spans="1:28" ht="15" customHeight="1" x14ac:dyDescent="0.3">
      <c r="A412" s="489"/>
      <c r="B412" s="24" t="s">
        <v>28</v>
      </c>
      <c r="C412" s="25" t="s">
        <v>6</v>
      </c>
      <c r="D412" s="48" t="s">
        <v>67</v>
      </c>
      <c r="E412" s="29" t="s">
        <v>41</v>
      </c>
      <c r="F412" s="25" t="s">
        <v>42</v>
      </c>
      <c r="G412" s="199" t="s">
        <v>187</v>
      </c>
      <c r="H412" s="199" t="s">
        <v>187</v>
      </c>
      <c r="I412" s="143">
        <v>12</v>
      </c>
      <c r="J412" s="247">
        <v>0</v>
      </c>
      <c r="K412" s="247" t="e">
        <f t="shared" si="392"/>
        <v>#VALUE!</v>
      </c>
      <c r="L412" s="247">
        <v>0</v>
      </c>
      <c r="M412" s="248" t="e">
        <f t="shared" si="393"/>
        <v>#VALUE!</v>
      </c>
      <c r="N412" s="247">
        <v>0</v>
      </c>
      <c r="O412" s="247">
        <v>0</v>
      </c>
      <c r="P412" s="247">
        <f t="shared" si="422"/>
        <v>0</v>
      </c>
      <c r="Q412" s="247">
        <v>0</v>
      </c>
      <c r="R412" s="247" t="e">
        <f t="shared" si="423"/>
        <v>#VALUE!</v>
      </c>
      <c r="S412" s="247">
        <v>0</v>
      </c>
      <c r="T412" s="247">
        <v>0</v>
      </c>
      <c r="U412" s="247">
        <f t="shared" si="424"/>
        <v>0</v>
      </c>
      <c r="V412" s="247">
        <v>0</v>
      </c>
      <c r="W412" s="247" t="e">
        <f t="shared" si="425"/>
        <v>#VALUE!</v>
      </c>
      <c r="X412" s="249">
        <v>0</v>
      </c>
      <c r="Y412" s="226"/>
      <c r="Z412" s="227">
        <f t="shared" si="394"/>
        <v>0</v>
      </c>
      <c r="AA412" s="228">
        <f t="shared" si="394"/>
        <v>0</v>
      </c>
      <c r="AB412" s="228">
        <f t="shared" si="394"/>
        <v>0</v>
      </c>
    </row>
    <row r="413" spans="1:28" ht="15" customHeight="1" x14ac:dyDescent="0.3">
      <c r="A413" s="489"/>
      <c r="B413" s="24" t="s">
        <v>31</v>
      </c>
      <c r="C413" s="25" t="s">
        <v>6</v>
      </c>
      <c r="D413" s="48" t="s">
        <v>67</v>
      </c>
      <c r="E413" s="29" t="s">
        <v>41</v>
      </c>
      <c r="F413" s="25" t="s">
        <v>42</v>
      </c>
      <c r="G413" s="199" t="s">
        <v>187</v>
      </c>
      <c r="H413" s="199" t="s">
        <v>187</v>
      </c>
      <c r="I413" s="143">
        <v>12</v>
      </c>
      <c r="J413" s="247">
        <v>0</v>
      </c>
      <c r="K413" s="247" t="e">
        <f t="shared" si="392"/>
        <v>#VALUE!</v>
      </c>
      <c r="L413" s="247">
        <v>0</v>
      </c>
      <c r="M413" s="248" t="e">
        <f t="shared" si="393"/>
        <v>#VALUE!</v>
      </c>
      <c r="N413" s="247">
        <v>0</v>
      </c>
      <c r="O413" s="247">
        <v>0</v>
      </c>
      <c r="P413" s="247">
        <f t="shared" si="422"/>
        <v>0</v>
      </c>
      <c r="Q413" s="247">
        <v>0</v>
      </c>
      <c r="R413" s="247" t="e">
        <f t="shared" si="423"/>
        <v>#VALUE!</v>
      </c>
      <c r="S413" s="247">
        <v>0</v>
      </c>
      <c r="T413" s="247">
        <v>0</v>
      </c>
      <c r="U413" s="247">
        <f t="shared" si="424"/>
        <v>0</v>
      </c>
      <c r="V413" s="247">
        <v>0</v>
      </c>
      <c r="W413" s="247" t="e">
        <f t="shared" si="425"/>
        <v>#VALUE!</v>
      </c>
      <c r="X413" s="249">
        <v>0</v>
      </c>
      <c r="Y413" s="226"/>
      <c r="Z413" s="227">
        <f t="shared" si="394"/>
        <v>0</v>
      </c>
      <c r="AA413" s="228">
        <f t="shared" si="394"/>
        <v>0</v>
      </c>
      <c r="AB413" s="228">
        <f t="shared" si="394"/>
        <v>0</v>
      </c>
    </row>
    <row r="414" spans="1:28" s="3" customFormat="1" ht="15" customHeight="1" x14ac:dyDescent="0.3">
      <c r="A414" s="489"/>
      <c r="B414" s="24" t="s">
        <v>32</v>
      </c>
      <c r="C414" s="25" t="s">
        <v>6</v>
      </c>
      <c r="D414" s="48" t="s">
        <v>67</v>
      </c>
      <c r="E414" s="29" t="s">
        <v>41</v>
      </c>
      <c r="F414" s="25" t="s">
        <v>42</v>
      </c>
      <c r="G414" s="199" t="s">
        <v>187</v>
      </c>
      <c r="H414" s="199" t="s">
        <v>187</v>
      </c>
      <c r="I414" s="143">
        <v>12</v>
      </c>
      <c r="J414" s="247">
        <v>0</v>
      </c>
      <c r="K414" s="247" t="e">
        <f t="shared" si="392"/>
        <v>#VALUE!</v>
      </c>
      <c r="L414" s="247">
        <v>0</v>
      </c>
      <c r="M414" s="248" t="e">
        <f t="shared" si="393"/>
        <v>#VALUE!</v>
      </c>
      <c r="N414" s="247" t="e">
        <f t="shared" ref="N414" si="444">M414+K414</f>
        <v>#VALUE!</v>
      </c>
      <c r="O414" s="247">
        <v>0</v>
      </c>
      <c r="P414" s="247">
        <f t="shared" si="422"/>
        <v>0</v>
      </c>
      <c r="Q414" s="247">
        <v>0</v>
      </c>
      <c r="R414" s="247" t="e">
        <f t="shared" si="423"/>
        <v>#VALUE!</v>
      </c>
      <c r="S414" s="247" t="e">
        <f t="shared" ref="S414" si="445">R414+P414</f>
        <v>#VALUE!</v>
      </c>
      <c r="T414" s="247">
        <v>0</v>
      </c>
      <c r="U414" s="247">
        <f t="shared" si="424"/>
        <v>0</v>
      </c>
      <c r="V414" s="247">
        <v>0</v>
      </c>
      <c r="W414" s="247" t="e">
        <f t="shared" si="425"/>
        <v>#VALUE!</v>
      </c>
      <c r="X414" s="249" t="e">
        <f t="shared" ref="X414" si="446">W414+U414</f>
        <v>#VALUE!</v>
      </c>
      <c r="Y414" s="226"/>
      <c r="Z414" s="227" t="e">
        <f t="shared" si="394"/>
        <v>#VALUE!</v>
      </c>
      <c r="AA414" s="228">
        <f t="shared" si="394"/>
        <v>0</v>
      </c>
      <c r="AB414" s="228" t="e">
        <f t="shared" si="394"/>
        <v>#VALUE!</v>
      </c>
    </row>
    <row r="415" spans="1:28" s="3" customFormat="1" ht="6" customHeight="1" x14ac:dyDescent="0.3">
      <c r="A415" s="489"/>
      <c r="B415" s="36"/>
      <c r="C415" s="37"/>
      <c r="D415" s="37"/>
      <c r="E415" s="37"/>
      <c r="F415" s="37"/>
      <c r="G415" s="199" t="s">
        <v>187</v>
      </c>
      <c r="H415" s="199" t="s">
        <v>187</v>
      </c>
      <c r="I415" s="37"/>
      <c r="J415" s="247"/>
      <c r="K415" s="247"/>
      <c r="L415" s="247"/>
      <c r="M415" s="248"/>
      <c r="N415" s="247"/>
      <c r="O415" s="247"/>
      <c r="P415" s="247"/>
      <c r="Q415" s="247"/>
      <c r="R415" s="247"/>
      <c r="S415" s="247"/>
      <c r="T415" s="247"/>
      <c r="U415" s="247"/>
      <c r="V415" s="247"/>
      <c r="W415" s="247"/>
      <c r="X415" s="249"/>
      <c r="Y415" s="250"/>
      <c r="Z415" s="227"/>
      <c r="AA415" s="228"/>
      <c r="AB415" s="228"/>
    </row>
    <row r="416" spans="1:28" ht="15" customHeight="1" x14ac:dyDescent="0.3">
      <c r="A416" s="489"/>
      <c r="B416" s="24" t="s">
        <v>28</v>
      </c>
      <c r="C416" s="25" t="s">
        <v>6</v>
      </c>
      <c r="D416" s="48" t="s">
        <v>67</v>
      </c>
      <c r="E416" s="29" t="s">
        <v>43</v>
      </c>
      <c r="F416" s="25" t="s">
        <v>44</v>
      </c>
      <c r="G416" s="199" t="s">
        <v>187</v>
      </c>
      <c r="H416" s="199" t="s">
        <v>187</v>
      </c>
      <c r="I416" s="143">
        <v>12</v>
      </c>
      <c r="J416" s="247">
        <v>0</v>
      </c>
      <c r="K416" s="247" t="e">
        <f t="shared" ref="K416:K478" si="447">G416*J416</f>
        <v>#VALUE!</v>
      </c>
      <c r="L416" s="247">
        <v>0</v>
      </c>
      <c r="M416" s="248" t="e">
        <f t="shared" ref="M416:M478" si="448">H416*L416</f>
        <v>#VALUE!</v>
      </c>
      <c r="N416" s="247">
        <v>0</v>
      </c>
      <c r="O416" s="247">
        <v>0</v>
      </c>
      <c r="P416" s="247">
        <f t="shared" si="422"/>
        <v>0</v>
      </c>
      <c r="Q416" s="247">
        <v>0</v>
      </c>
      <c r="R416" s="247" t="e">
        <f t="shared" si="423"/>
        <v>#VALUE!</v>
      </c>
      <c r="S416" s="247">
        <v>0</v>
      </c>
      <c r="T416" s="247">
        <v>0</v>
      </c>
      <c r="U416" s="247">
        <f t="shared" si="424"/>
        <v>0</v>
      </c>
      <c r="V416" s="247">
        <v>0</v>
      </c>
      <c r="W416" s="247" t="e">
        <f t="shared" si="425"/>
        <v>#VALUE!</v>
      </c>
      <c r="X416" s="249">
        <v>0</v>
      </c>
      <c r="Y416" s="226"/>
      <c r="Z416" s="227">
        <f t="shared" si="394"/>
        <v>0</v>
      </c>
      <c r="AA416" s="228">
        <f t="shared" si="394"/>
        <v>0</v>
      </c>
      <c r="AB416" s="228">
        <f t="shared" si="394"/>
        <v>0</v>
      </c>
    </row>
    <row r="417" spans="1:28" ht="15" customHeight="1" x14ac:dyDescent="0.3">
      <c r="A417" s="489"/>
      <c r="B417" s="24" t="s">
        <v>31</v>
      </c>
      <c r="C417" s="25" t="s">
        <v>6</v>
      </c>
      <c r="D417" s="48" t="s">
        <v>67</v>
      </c>
      <c r="E417" s="29" t="s">
        <v>43</v>
      </c>
      <c r="F417" s="25" t="s">
        <v>44</v>
      </c>
      <c r="G417" s="199" t="s">
        <v>187</v>
      </c>
      <c r="H417" s="199" t="s">
        <v>187</v>
      </c>
      <c r="I417" s="143">
        <v>12</v>
      </c>
      <c r="J417" s="247">
        <v>0</v>
      </c>
      <c r="K417" s="247" t="e">
        <f t="shared" si="447"/>
        <v>#VALUE!</v>
      </c>
      <c r="L417" s="247">
        <v>0</v>
      </c>
      <c r="M417" s="248" t="e">
        <f t="shared" si="448"/>
        <v>#VALUE!</v>
      </c>
      <c r="N417" s="247" t="e">
        <f t="shared" ref="N417" si="449">M417+K417</f>
        <v>#VALUE!</v>
      </c>
      <c r="O417" s="247">
        <v>0</v>
      </c>
      <c r="P417" s="247">
        <f t="shared" si="422"/>
        <v>0</v>
      </c>
      <c r="Q417" s="247">
        <v>0</v>
      </c>
      <c r="R417" s="247" t="e">
        <f t="shared" si="423"/>
        <v>#VALUE!</v>
      </c>
      <c r="S417" s="247" t="e">
        <f t="shared" ref="S417" si="450">R417+P417</f>
        <v>#VALUE!</v>
      </c>
      <c r="T417" s="247">
        <v>0</v>
      </c>
      <c r="U417" s="247">
        <f t="shared" si="424"/>
        <v>0</v>
      </c>
      <c r="V417" s="247">
        <v>0</v>
      </c>
      <c r="W417" s="247" t="e">
        <f t="shared" si="425"/>
        <v>#VALUE!</v>
      </c>
      <c r="X417" s="249" t="e">
        <f t="shared" ref="X417" si="451">W417+U417</f>
        <v>#VALUE!</v>
      </c>
      <c r="Y417" s="226"/>
      <c r="Z417" s="227" t="e">
        <f t="shared" ref="Z417:AB480" si="452">N417+S417+X417</f>
        <v>#VALUE!</v>
      </c>
      <c r="AA417" s="228">
        <f t="shared" si="452"/>
        <v>0</v>
      </c>
      <c r="AB417" s="228" t="e">
        <f t="shared" si="452"/>
        <v>#VALUE!</v>
      </c>
    </row>
    <row r="418" spans="1:28" s="3" customFormat="1" ht="15" customHeight="1" x14ac:dyDescent="0.3">
      <c r="A418" s="489"/>
      <c r="B418" s="24" t="s">
        <v>32</v>
      </c>
      <c r="C418" s="25" t="s">
        <v>6</v>
      </c>
      <c r="D418" s="48" t="s">
        <v>67</v>
      </c>
      <c r="E418" s="29" t="s">
        <v>43</v>
      </c>
      <c r="F418" s="25" t="s">
        <v>44</v>
      </c>
      <c r="G418" s="199" t="s">
        <v>187</v>
      </c>
      <c r="H418" s="199" t="s">
        <v>187</v>
      </c>
      <c r="I418" s="143">
        <v>12</v>
      </c>
      <c r="J418" s="247">
        <v>0</v>
      </c>
      <c r="K418" s="247" t="e">
        <f t="shared" si="447"/>
        <v>#VALUE!</v>
      </c>
      <c r="L418" s="247">
        <v>0</v>
      </c>
      <c r="M418" s="248" t="e">
        <f t="shared" si="448"/>
        <v>#VALUE!</v>
      </c>
      <c r="N418" s="247">
        <v>0</v>
      </c>
      <c r="O418" s="247">
        <v>0</v>
      </c>
      <c r="P418" s="247">
        <f t="shared" si="422"/>
        <v>0</v>
      </c>
      <c r="Q418" s="247">
        <v>0</v>
      </c>
      <c r="R418" s="247" t="e">
        <f t="shared" si="423"/>
        <v>#VALUE!</v>
      </c>
      <c r="S418" s="247">
        <v>0</v>
      </c>
      <c r="T418" s="247">
        <v>0</v>
      </c>
      <c r="U418" s="247">
        <f t="shared" si="424"/>
        <v>0</v>
      </c>
      <c r="V418" s="247">
        <v>0</v>
      </c>
      <c r="W418" s="247" t="e">
        <f t="shared" si="425"/>
        <v>#VALUE!</v>
      </c>
      <c r="X418" s="249">
        <v>0</v>
      </c>
      <c r="Y418" s="226"/>
      <c r="Z418" s="227">
        <f t="shared" si="452"/>
        <v>0</v>
      </c>
      <c r="AA418" s="228">
        <f t="shared" si="452"/>
        <v>0</v>
      </c>
      <c r="AB418" s="228">
        <f t="shared" si="452"/>
        <v>0</v>
      </c>
    </row>
    <row r="419" spans="1:28" s="3" customFormat="1" ht="8.25" customHeight="1" x14ac:dyDescent="0.3">
      <c r="A419" s="489"/>
      <c r="B419" s="36"/>
      <c r="C419" s="37"/>
      <c r="D419" s="37"/>
      <c r="E419" s="37"/>
      <c r="F419" s="37"/>
      <c r="G419" s="199" t="s">
        <v>187</v>
      </c>
      <c r="H419" s="199" t="s">
        <v>187</v>
      </c>
      <c r="I419" s="37"/>
      <c r="J419" s="247"/>
      <c r="K419" s="247"/>
      <c r="L419" s="247"/>
      <c r="M419" s="248"/>
      <c r="N419" s="247"/>
      <c r="O419" s="247"/>
      <c r="P419" s="247"/>
      <c r="Q419" s="247"/>
      <c r="R419" s="247"/>
      <c r="S419" s="247"/>
      <c r="T419" s="247"/>
      <c r="U419" s="247"/>
      <c r="V419" s="247"/>
      <c r="W419" s="247"/>
      <c r="X419" s="249"/>
      <c r="Y419" s="250"/>
      <c r="Z419" s="227"/>
      <c r="AA419" s="228"/>
      <c r="AB419" s="228"/>
    </row>
    <row r="420" spans="1:28" ht="15" customHeight="1" x14ac:dyDescent="0.3">
      <c r="A420" s="489"/>
      <c r="B420" s="24" t="s">
        <v>28</v>
      </c>
      <c r="C420" s="25" t="s">
        <v>6</v>
      </c>
      <c r="D420" s="48" t="s">
        <v>67</v>
      </c>
      <c r="E420" s="29" t="s">
        <v>45</v>
      </c>
      <c r="F420" s="25" t="s">
        <v>46</v>
      </c>
      <c r="G420" s="199" t="s">
        <v>187</v>
      </c>
      <c r="H420" s="199" t="s">
        <v>187</v>
      </c>
      <c r="I420" s="143">
        <v>12</v>
      </c>
      <c r="J420" s="247">
        <v>0</v>
      </c>
      <c r="K420" s="247" t="e">
        <f t="shared" si="447"/>
        <v>#VALUE!</v>
      </c>
      <c r="L420" s="247">
        <v>0</v>
      </c>
      <c r="M420" s="248" t="e">
        <f t="shared" si="448"/>
        <v>#VALUE!</v>
      </c>
      <c r="N420" s="247" t="e">
        <f t="shared" ref="N420" si="453">M420+K420</f>
        <v>#VALUE!</v>
      </c>
      <c r="O420" s="247">
        <v>0</v>
      </c>
      <c r="P420" s="247">
        <f t="shared" si="422"/>
        <v>0</v>
      </c>
      <c r="Q420" s="247">
        <v>0</v>
      </c>
      <c r="R420" s="247" t="e">
        <f t="shared" si="423"/>
        <v>#VALUE!</v>
      </c>
      <c r="S420" s="247" t="e">
        <f t="shared" ref="S420" si="454">R420+P420</f>
        <v>#VALUE!</v>
      </c>
      <c r="T420" s="247">
        <v>0</v>
      </c>
      <c r="U420" s="247">
        <f t="shared" si="424"/>
        <v>0</v>
      </c>
      <c r="V420" s="247">
        <v>0</v>
      </c>
      <c r="W420" s="247" t="e">
        <f t="shared" si="425"/>
        <v>#VALUE!</v>
      </c>
      <c r="X420" s="249" t="e">
        <f t="shared" ref="X420" si="455">W420+U420</f>
        <v>#VALUE!</v>
      </c>
      <c r="Y420" s="226"/>
      <c r="Z420" s="227" t="e">
        <f t="shared" si="452"/>
        <v>#VALUE!</v>
      </c>
      <c r="AA420" s="228">
        <f t="shared" si="452"/>
        <v>0</v>
      </c>
      <c r="AB420" s="228" t="e">
        <f t="shared" si="452"/>
        <v>#VALUE!</v>
      </c>
    </row>
    <row r="421" spans="1:28" ht="15" customHeight="1" x14ac:dyDescent="0.3">
      <c r="A421" s="489"/>
      <c r="B421" s="24" t="s">
        <v>31</v>
      </c>
      <c r="C421" s="25" t="s">
        <v>6</v>
      </c>
      <c r="D421" s="48" t="s">
        <v>67</v>
      </c>
      <c r="E421" s="29" t="s">
        <v>45</v>
      </c>
      <c r="F421" s="25" t="s">
        <v>46</v>
      </c>
      <c r="G421" s="199" t="s">
        <v>187</v>
      </c>
      <c r="H421" s="199" t="s">
        <v>187</v>
      </c>
      <c r="I421" s="143">
        <v>12</v>
      </c>
      <c r="J421" s="247">
        <v>0</v>
      </c>
      <c r="K421" s="247" t="e">
        <f t="shared" si="447"/>
        <v>#VALUE!</v>
      </c>
      <c r="L421" s="247">
        <v>0</v>
      </c>
      <c r="M421" s="248" t="e">
        <f t="shared" si="448"/>
        <v>#VALUE!</v>
      </c>
      <c r="N421" s="247">
        <v>0</v>
      </c>
      <c r="O421" s="247">
        <v>0</v>
      </c>
      <c r="P421" s="247">
        <f t="shared" si="422"/>
        <v>0</v>
      </c>
      <c r="Q421" s="247">
        <v>0</v>
      </c>
      <c r="R421" s="247" t="e">
        <f t="shared" si="423"/>
        <v>#VALUE!</v>
      </c>
      <c r="S421" s="247">
        <v>0</v>
      </c>
      <c r="T421" s="247">
        <v>0</v>
      </c>
      <c r="U421" s="247">
        <f t="shared" si="424"/>
        <v>0</v>
      </c>
      <c r="V421" s="247">
        <v>0</v>
      </c>
      <c r="W421" s="247" t="e">
        <f t="shared" si="425"/>
        <v>#VALUE!</v>
      </c>
      <c r="X421" s="249">
        <v>0</v>
      </c>
      <c r="Y421" s="226"/>
      <c r="Z421" s="227">
        <f t="shared" si="452"/>
        <v>0</v>
      </c>
      <c r="AA421" s="228">
        <f t="shared" si="452"/>
        <v>0</v>
      </c>
      <c r="AB421" s="228">
        <f t="shared" si="452"/>
        <v>0</v>
      </c>
    </row>
    <row r="422" spans="1:28" s="3" customFormat="1" ht="15" customHeight="1" x14ac:dyDescent="0.3">
      <c r="A422" s="489"/>
      <c r="B422" s="24" t="s">
        <v>32</v>
      </c>
      <c r="C422" s="25" t="s">
        <v>6</v>
      </c>
      <c r="D422" s="48" t="s">
        <v>67</v>
      </c>
      <c r="E422" s="29" t="s">
        <v>45</v>
      </c>
      <c r="F422" s="25" t="s">
        <v>46</v>
      </c>
      <c r="G422" s="199" t="s">
        <v>187</v>
      </c>
      <c r="H422" s="199" t="s">
        <v>187</v>
      </c>
      <c r="I422" s="143">
        <v>12</v>
      </c>
      <c r="J422" s="247">
        <v>0</v>
      </c>
      <c r="K422" s="247" t="e">
        <f t="shared" si="447"/>
        <v>#VALUE!</v>
      </c>
      <c r="L422" s="247">
        <v>0</v>
      </c>
      <c r="M422" s="248" t="e">
        <f t="shared" si="448"/>
        <v>#VALUE!</v>
      </c>
      <c r="N422" s="247">
        <v>0</v>
      </c>
      <c r="O422" s="247">
        <v>0</v>
      </c>
      <c r="P422" s="247">
        <f t="shared" si="422"/>
        <v>0</v>
      </c>
      <c r="Q422" s="247">
        <v>0</v>
      </c>
      <c r="R422" s="247" t="e">
        <f t="shared" si="423"/>
        <v>#VALUE!</v>
      </c>
      <c r="S422" s="247">
        <v>0</v>
      </c>
      <c r="T422" s="247">
        <v>0</v>
      </c>
      <c r="U422" s="247">
        <f t="shared" si="424"/>
        <v>0</v>
      </c>
      <c r="V422" s="247">
        <v>0</v>
      </c>
      <c r="W422" s="247" t="e">
        <f t="shared" si="425"/>
        <v>#VALUE!</v>
      </c>
      <c r="X422" s="249">
        <v>0</v>
      </c>
      <c r="Y422" s="226"/>
      <c r="Z422" s="227">
        <f t="shared" si="452"/>
        <v>0</v>
      </c>
      <c r="AA422" s="228">
        <f t="shared" si="452"/>
        <v>0</v>
      </c>
      <c r="AB422" s="228">
        <f t="shared" si="452"/>
        <v>0</v>
      </c>
    </row>
    <row r="423" spans="1:28" s="3" customFormat="1" ht="8.25" customHeight="1" x14ac:dyDescent="0.3">
      <c r="A423" s="489"/>
      <c r="B423" s="40"/>
      <c r="C423" s="41"/>
      <c r="D423" s="41"/>
      <c r="E423" s="41"/>
      <c r="F423" s="41"/>
      <c r="G423" s="199" t="s">
        <v>187</v>
      </c>
      <c r="H423" s="199" t="s">
        <v>187</v>
      </c>
      <c r="I423" s="41"/>
      <c r="J423" s="241"/>
      <c r="K423" s="241"/>
      <c r="L423" s="241"/>
      <c r="M423" s="242"/>
      <c r="N423" s="241"/>
      <c r="O423" s="241"/>
      <c r="P423" s="241"/>
      <c r="Q423" s="241"/>
      <c r="R423" s="241"/>
      <c r="S423" s="241"/>
      <c r="T423" s="241"/>
      <c r="U423" s="241"/>
      <c r="V423" s="241"/>
      <c r="W423" s="241"/>
      <c r="X423" s="251"/>
      <c r="Y423" s="244"/>
      <c r="Z423" s="245"/>
      <c r="AA423" s="246"/>
      <c r="AB423" s="246"/>
    </row>
    <row r="424" spans="1:28" ht="15" customHeight="1" x14ac:dyDescent="0.3">
      <c r="A424" s="489"/>
      <c r="B424" s="24" t="s">
        <v>28</v>
      </c>
      <c r="C424" s="25" t="s">
        <v>6</v>
      </c>
      <c r="D424" s="48" t="s">
        <v>67</v>
      </c>
      <c r="E424" s="29" t="s">
        <v>47</v>
      </c>
      <c r="F424" s="25" t="s">
        <v>48</v>
      </c>
      <c r="G424" s="199" t="s">
        <v>187</v>
      </c>
      <c r="H424" s="199" t="s">
        <v>187</v>
      </c>
      <c r="I424" s="143">
        <v>12</v>
      </c>
      <c r="J424" s="247">
        <v>0</v>
      </c>
      <c r="K424" s="247" t="e">
        <f t="shared" si="447"/>
        <v>#VALUE!</v>
      </c>
      <c r="L424" s="247">
        <v>0</v>
      </c>
      <c r="M424" s="248" t="e">
        <f t="shared" si="448"/>
        <v>#VALUE!</v>
      </c>
      <c r="N424" s="247">
        <v>0</v>
      </c>
      <c r="O424" s="247">
        <v>0</v>
      </c>
      <c r="P424" s="247">
        <f t="shared" si="422"/>
        <v>0</v>
      </c>
      <c r="Q424" s="247">
        <v>0</v>
      </c>
      <c r="R424" s="247" t="e">
        <f t="shared" si="423"/>
        <v>#VALUE!</v>
      </c>
      <c r="S424" s="247">
        <v>0</v>
      </c>
      <c r="T424" s="247">
        <v>0</v>
      </c>
      <c r="U424" s="247">
        <f t="shared" si="424"/>
        <v>0</v>
      </c>
      <c r="V424" s="247">
        <v>0</v>
      </c>
      <c r="W424" s="247" t="e">
        <f t="shared" si="425"/>
        <v>#VALUE!</v>
      </c>
      <c r="X424" s="249">
        <v>0</v>
      </c>
      <c r="Y424" s="226"/>
      <c r="Z424" s="227">
        <f t="shared" si="452"/>
        <v>0</v>
      </c>
      <c r="AA424" s="228">
        <f t="shared" si="452"/>
        <v>0</v>
      </c>
      <c r="AB424" s="228">
        <f t="shared" si="452"/>
        <v>0</v>
      </c>
    </row>
    <row r="425" spans="1:28" ht="15" customHeight="1" x14ac:dyDescent="0.3">
      <c r="A425" s="489"/>
      <c r="B425" s="24" t="s">
        <v>31</v>
      </c>
      <c r="C425" s="25" t="s">
        <v>6</v>
      </c>
      <c r="D425" s="48" t="s">
        <v>67</v>
      </c>
      <c r="E425" s="29" t="s">
        <v>47</v>
      </c>
      <c r="F425" s="25" t="s">
        <v>48</v>
      </c>
      <c r="G425" s="199" t="s">
        <v>187</v>
      </c>
      <c r="H425" s="199" t="s">
        <v>187</v>
      </c>
      <c r="I425" s="143">
        <v>12</v>
      </c>
      <c r="J425" s="247">
        <v>0</v>
      </c>
      <c r="K425" s="247" t="e">
        <f t="shared" si="447"/>
        <v>#VALUE!</v>
      </c>
      <c r="L425" s="247">
        <v>0</v>
      </c>
      <c r="M425" s="248" t="e">
        <f t="shared" si="448"/>
        <v>#VALUE!</v>
      </c>
      <c r="N425" s="247">
        <v>0</v>
      </c>
      <c r="O425" s="247">
        <v>0</v>
      </c>
      <c r="P425" s="247">
        <f t="shared" si="422"/>
        <v>0</v>
      </c>
      <c r="Q425" s="247">
        <v>0</v>
      </c>
      <c r="R425" s="247" t="e">
        <f t="shared" si="423"/>
        <v>#VALUE!</v>
      </c>
      <c r="S425" s="247">
        <v>0</v>
      </c>
      <c r="T425" s="247">
        <v>0</v>
      </c>
      <c r="U425" s="247">
        <f t="shared" si="424"/>
        <v>0</v>
      </c>
      <c r="V425" s="247">
        <v>0</v>
      </c>
      <c r="W425" s="247" t="e">
        <f t="shared" si="425"/>
        <v>#VALUE!</v>
      </c>
      <c r="X425" s="249">
        <v>0</v>
      </c>
      <c r="Y425" s="226"/>
      <c r="Z425" s="227">
        <f t="shared" si="452"/>
        <v>0</v>
      </c>
      <c r="AA425" s="228">
        <f t="shared" si="452"/>
        <v>0</v>
      </c>
      <c r="AB425" s="228">
        <f t="shared" si="452"/>
        <v>0</v>
      </c>
    </row>
    <row r="426" spans="1:28" s="3" customFormat="1" ht="15" customHeight="1" x14ac:dyDescent="0.3">
      <c r="A426" s="489"/>
      <c r="B426" s="24" t="s">
        <v>32</v>
      </c>
      <c r="C426" s="25" t="s">
        <v>6</v>
      </c>
      <c r="D426" s="48" t="s">
        <v>67</v>
      </c>
      <c r="E426" s="29" t="s">
        <v>47</v>
      </c>
      <c r="F426" s="25" t="s">
        <v>48</v>
      </c>
      <c r="G426" s="199" t="s">
        <v>187</v>
      </c>
      <c r="H426" s="199" t="s">
        <v>187</v>
      </c>
      <c r="I426" s="143">
        <v>12</v>
      </c>
      <c r="J426" s="247">
        <v>0</v>
      </c>
      <c r="K426" s="247" t="e">
        <f t="shared" si="447"/>
        <v>#VALUE!</v>
      </c>
      <c r="L426" s="247">
        <v>0</v>
      </c>
      <c r="M426" s="248" t="e">
        <f t="shared" si="448"/>
        <v>#VALUE!</v>
      </c>
      <c r="N426" s="247" t="e">
        <f t="shared" ref="N426" si="456">M426+K426</f>
        <v>#VALUE!</v>
      </c>
      <c r="O426" s="247">
        <v>0</v>
      </c>
      <c r="P426" s="247">
        <f t="shared" si="422"/>
        <v>0</v>
      </c>
      <c r="Q426" s="247">
        <v>0</v>
      </c>
      <c r="R426" s="247" t="e">
        <f t="shared" si="423"/>
        <v>#VALUE!</v>
      </c>
      <c r="S426" s="247" t="e">
        <f t="shared" ref="S426" si="457">R426+P426</f>
        <v>#VALUE!</v>
      </c>
      <c r="T426" s="247">
        <v>0</v>
      </c>
      <c r="U426" s="247">
        <f t="shared" si="424"/>
        <v>0</v>
      </c>
      <c r="V426" s="247">
        <v>0</v>
      </c>
      <c r="W426" s="247" t="e">
        <f t="shared" si="425"/>
        <v>#VALUE!</v>
      </c>
      <c r="X426" s="249" t="e">
        <f t="shared" ref="X426" si="458">W426+U426</f>
        <v>#VALUE!</v>
      </c>
      <c r="Y426" s="226"/>
      <c r="Z426" s="227" t="e">
        <f t="shared" si="452"/>
        <v>#VALUE!</v>
      </c>
      <c r="AA426" s="228">
        <f t="shared" si="452"/>
        <v>0</v>
      </c>
      <c r="AB426" s="228" t="e">
        <f t="shared" si="452"/>
        <v>#VALUE!</v>
      </c>
    </row>
    <row r="427" spans="1:28" s="3" customFormat="1" ht="6" customHeight="1" x14ac:dyDescent="0.3">
      <c r="A427" s="489"/>
      <c r="B427" s="36"/>
      <c r="C427" s="37"/>
      <c r="D427" s="37"/>
      <c r="E427" s="37"/>
      <c r="F427" s="37"/>
      <c r="G427" s="199" t="s">
        <v>187</v>
      </c>
      <c r="H427" s="199" t="s">
        <v>187</v>
      </c>
      <c r="I427" s="37"/>
      <c r="J427" s="247"/>
      <c r="K427" s="247"/>
      <c r="L427" s="247"/>
      <c r="M427" s="248"/>
      <c r="N427" s="247"/>
      <c r="O427" s="247"/>
      <c r="P427" s="247"/>
      <c r="Q427" s="247"/>
      <c r="R427" s="247"/>
      <c r="S427" s="247"/>
      <c r="T427" s="247"/>
      <c r="U427" s="247"/>
      <c r="V427" s="247"/>
      <c r="W427" s="247"/>
      <c r="X427" s="249"/>
      <c r="Y427" s="250"/>
      <c r="Z427" s="227"/>
      <c r="AA427" s="228"/>
      <c r="AB427" s="228"/>
    </row>
    <row r="428" spans="1:28" ht="15" customHeight="1" x14ac:dyDescent="0.3">
      <c r="A428" s="489"/>
      <c r="B428" s="24" t="s">
        <v>28</v>
      </c>
      <c r="C428" s="25" t="s">
        <v>6</v>
      </c>
      <c r="D428" s="48" t="s">
        <v>67</v>
      </c>
      <c r="E428" s="29" t="s">
        <v>49</v>
      </c>
      <c r="F428" s="25" t="s">
        <v>50</v>
      </c>
      <c r="G428" s="199" t="s">
        <v>187</v>
      </c>
      <c r="H428" s="199" t="s">
        <v>187</v>
      </c>
      <c r="I428" s="143">
        <v>12</v>
      </c>
      <c r="J428" s="247">
        <v>0</v>
      </c>
      <c r="K428" s="247" t="e">
        <f t="shared" si="447"/>
        <v>#VALUE!</v>
      </c>
      <c r="L428" s="247">
        <v>0</v>
      </c>
      <c r="M428" s="248" t="e">
        <f t="shared" si="448"/>
        <v>#VALUE!</v>
      </c>
      <c r="N428" s="247">
        <v>0</v>
      </c>
      <c r="O428" s="247">
        <v>0</v>
      </c>
      <c r="P428" s="247">
        <f t="shared" si="422"/>
        <v>0</v>
      </c>
      <c r="Q428" s="247">
        <v>0</v>
      </c>
      <c r="R428" s="247" t="e">
        <f t="shared" si="423"/>
        <v>#VALUE!</v>
      </c>
      <c r="S428" s="247">
        <v>0</v>
      </c>
      <c r="T428" s="247">
        <v>0</v>
      </c>
      <c r="U428" s="247">
        <f t="shared" si="424"/>
        <v>0</v>
      </c>
      <c r="V428" s="247">
        <v>0</v>
      </c>
      <c r="W428" s="247" t="e">
        <f t="shared" si="425"/>
        <v>#VALUE!</v>
      </c>
      <c r="X428" s="249">
        <v>0</v>
      </c>
      <c r="Y428" s="226"/>
      <c r="Z428" s="227">
        <f t="shared" si="452"/>
        <v>0</v>
      </c>
      <c r="AA428" s="228">
        <f t="shared" si="452"/>
        <v>0</v>
      </c>
      <c r="AB428" s="228">
        <f t="shared" si="452"/>
        <v>0</v>
      </c>
    </row>
    <row r="429" spans="1:28" ht="15" customHeight="1" x14ac:dyDescent="0.3">
      <c r="A429" s="489"/>
      <c r="B429" s="24" t="s">
        <v>31</v>
      </c>
      <c r="C429" s="25" t="s">
        <v>6</v>
      </c>
      <c r="D429" s="48" t="s">
        <v>67</v>
      </c>
      <c r="E429" s="29" t="s">
        <v>49</v>
      </c>
      <c r="F429" s="25" t="s">
        <v>50</v>
      </c>
      <c r="G429" s="199" t="s">
        <v>187</v>
      </c>
      <c r="H429" s="199" t="s">
        <v>187</v>
      </c>
      <c r="I429" s="143">
        <v>12</v>
      </c>
      <c r="J429" s="247">
        <v>0</v>
      </c>
      <c r="K429" s="247" t="e">
        <f t="shared" si="447"/>
        <v>#VALUE!</v>
      </c>
      <c r="L429" s="247">
        <v>0</v>
      </c>
      <c r="M429" s="248" t="e">
        <f t="shared" si="448"/>
        <v>#VALUE!</v>
      </c>
      <c r="N429" s="247" t="e">
        <f t="shared" ref="N429" si="459">M429+K429</f>
        <v>#VALUE!</v>
      </c>
      <c r="O429" s="247">
        <v>0</v>
      </c>
      <c r="P429" s="247">
        <f t="shared" si="422"/>
        <v>0</v>
      </c>
      <c r="Q429" s="247">
        <v>0</v>
      </c>
      <c r="R429" s="247" t="e">
        <f t="shared" si="423"/>
        <v>#VALUE!</v>
      </c>
      <c r="S429" s="247" t="e">
        <f t="shared" ref="S429" si="460">R429+P429</f>
        <v>#VALUE!</v>
      </c>
      <c r="T429" s="247">
        <v>0</v>
      </c>
      <c r="U429" s="247">
        <f t="shared" si="424"/>
        <v>0</v>
      </c>
      <c r="V429" s="247">
        <v>0</v>
      </c>
      <c r="W429" s="247" t="e">
        <f t="shared" si="425"/>
        <v>#VALUE!</v>
      </c>
      <c r="X429" s="249" t="e">
        <f t="shared" ref="X429" si="461">W429+U429</f>
        <v>#VALUE!</v>
      </c>
      <c r="Y429" s="226"/>
      <c r="Z429" s="227" t="e">
        <f t="shared" si="452"/>
        <v>#VALUE!</v>
      </c>
      <c r="AA429" s="228">
        <f t="shared" si="452"/>
        <v>0</v>
      </c>
      <c r="AB429" s="228" t="e">
        <f t="shared" si="452"/>
        <v>#VALUE!</v>
      </c>
    </row>
    <row r="430" spans="1:28" s="3" customFormat="1" ht="15" customHeight="1" x14ac:dyDescent="0.3">
      <c r="A430" s="489"/>
      <c r="B430" s="24" t="s">
        <v>32</v>
      </c>
      <c r="C430" s="25" t="s">
        <v>6</v>
      </c>
      <c r="D430" s="48" t="s">
        <v>67</v>
      </c>
      <c r="E430" s="29" t="s">
        <v>49</v>
      </c>
      <c r="F430" s="25" t="s">
        <v>50</v>
      </c>
      <c r="G430" s="199" t="s">
        <v>187</v>
      </c>
      <c r="H430" s="199" t="s">
        <v>187</v>
      </c>
      <c r="I430" s="143">
        <v>12</v>
      </c>
      <c r="J430" s="247">
        <v>0</v>
      </c>
      <c r="K430" s="247" t="e">
        <f t="shared" si="447"/>
        <v>#VALUE!</v>
      </c>
      <c r="L430" s="247">
        <v>0</v>
      </c>
      <c r="M430" s="248" t="e">
        <f t="shared" si="448"/>
        <v>#VALUE!</v>
      </c>
      <c r="N430" s="247">
        <v>0</v>
      </c>
      <c r="O430" s="247">
        <v>0</v>
      </c>
      <c r="P430" s="247">
        <f t="shared" si="422"/>
        <v>0</v>
      </c>
      <c r="Q430" s="247">
        <v>0</v>
      </c>
      <c r="R430" s="247" t="e">
        <f t="shared" si="423"/>
        <v>#VALUE!</v>
      </c>
      <c r="S430" s="247">
        <v>0</v>
      </c>
      <c r="T430" s="247">
        <v>0</v>
      </c>
      <c r="U430" s="247">
        <f t="shared" si="424"/>
        <v>0</v>
      </c>
      <c r="V430" s="247">
        <v>0</v>
      </c>
      <c r="W430" s="247" t="e">
        <f t="shared" si="425"/>
        <v>#VALUE!</v>
      </c>
      <c r="X430" s="249">
        <v>0</v>
      </c>
      <c r="Y430" s="226"/>
      <c r="Z430" s="227">
        <f t="shared" si="452"/>
        <v>0</v>
      </c>
      <c r="AA430" s="228">
        <f t="shared" si="452"/>
        <v>0</v>
      </c>
      <c r="AB430" s="228">
        <f t="shared" si="452"/>
        <v>0</v>
      </c>
    </row>
    <row r="431" spans="1:28" s="3" customFormat="1" ht="6.75" customHeight="1" x14ac:dyDescent="0.3">
      <c r="A431" s="489"/>
      <c r="B431" s="36"/>
      <c r="C431" s="37"/>
      <c r="D431" s="37"/>
      <c r="E431" s="37"/>
      <c r="F431" s="37"/>
      <c r="G431" s="199" t="s">
        <v>187</v>
      </c>
      <c r="H431" s="199" t="s">
        <v>187</v>
      </c>
      <c r="I431" s="37"/>
      <c r="J431" s="247"/>
      <c r="K431" s="247"/>
      <c r="L431" s="247"/>
      <c r="M431" s="248"/>
      <c r="N431" s="247"/>
      <c r="O431" s="247"/>
      <c r="P431" s="247"/>
      <c r="Q431" s="247"/>
      <c r="R431" s="247"/>
      <c r="S431" s="247"/>
      <c r="T431" s="247"/>
      <c r="U431" s="247"/>
      <c r="V431" s="247"/>
      <c r="W431" s="247"/>
      <c r="X431" s="249"/>
      <c r="Y431" s="250"/>
      <c r="Z431" s="227"/>
      <c r="AA431" s="228"/>
      <c r="AB431" s="228"/>
    </row>
    <row r="432" spans="1:28" ht="15" customHeight="1" x14ac:dyDescent="0.3">
      <c r="A432" s="489"/>
      <c r="B432" s="24" t="s">
        <v>28</v>
      </c>
      <c r="C432" s="25" t="s">
        <v>6</v>
      </c>
      <c r="D432" s="48" t="s">
        <v>67</v>
      </c>
      <c r="E432" s="29" t="s">
        <v>51</v>
      </c>
      <c r="F432" s="25" t="s">
        <v>52</v>
      </c>
      <c r="G432" s="199" t="s">
        <v>187</v>
      </c>
      <c r="H432" s="199" t="s">
        <v>187</v>
      </c>
      <c r="I432" s="143">
        <v>12</v>
      </c>
      <c r="J432" s="247">
        <v>0</v>
      </c>
      <c r="K432" s="247" t="e">
        <f t="shared" si="447"/>
        <v>#VALUE!</v>
      </c>
      <c r="L432" s="247">
        <v>0</v>
      </c>
      <c r="M432" s="248" t="e">
        <f t="shared" si="448"/>
        <v>#VALUE!</v>
      </c>
      <c r="N432" s="247" t="e">
        <f t="shared" ref="N432" si="462">M432+K432</f>
        <v>#VALUE!</v>
      </c>
      <c r="O432" s="247">
        <v>0</v>
      </c>
      <c r="P432" s="247">
        <f t="shared" si="422"/>
        <v>0</v>
      </c>
      <c r="Q432" s="247">
        <v>0</v>
      </c>
      <c r="R432" s="247" t="e">
        <f t="shared" si="423"/>
        <v>#VALUE!</v>
      </c>
      <c r="S432" s="247" t="e">
        <f t="shared" ref="S432" si="463">R432+P432</f>
        <v>#VALUE!</v>
      </c>
      <c r="T432" s="247">
        <v>0</v>
      </c>
      <c r="U432" s="247">
        <f t="shared" si="424"/>
        <v>0</v>
      </c>
      <c r="V432" s="247">
        <v>0</v>
      </c>
      <c r="W432" s="247" t="e">
        <f t="shared" si="425"/>
        <v>#VALUE!</v>
      </c>
      <c r="X432" s="249" t="e">
        <f t="shared" ref="X432" si="464">W432+U432</f>
        <v>#VALUE!</v>
      </c>
      <c r="Y432" s="226"/>
      <c r="Z432" s="227" t="e">
        <f t="shared" si="452"/>
        <v>#VALUE!</v>
      </c>
      <c r="AA432" s="228">
        <f t="shared" si="452"/>
        <v>0</v>
      </c>
      <c r="AB432" s="228" t="e">
        <f t="shared" si="452"/>
        <v>#VALUE!</v>
      </c>
    </row>
    <row r="433" spans="1:28" ht="15" customHeight="1" x14ac:dyDescent="0.3">
      <c r="A433" s="489"/>
      <c r="B433" s="24" t="s">
        <v>31</v>
      </c>
      <c r="C433" s="25" t="s">
        <v>6</v>
      </c>
      <c r="D433" s="48" t="s">
        <v>67</v>
      </c>
      <c r="E433" s="29" t="s">
        <v>51</v>
      </c>
      <c r="F433" s="25" t="s">
        <v>52</v>
      </c>
      <c r="G433" s="199" t="s">
        <v>187</v>
      </c>
      <c r="H433" s="199" t="s">
        <v>187</v>
      </c>
      <c r="I433" s="143">
        <v>12</v>
      </c>
      <c r="J433" s="247">
        <v>0</v>
      </c>
      <c r="K433" s="247" t="e">
        <f t="shared" si="447"/>
        <v>#VALUE!</v>
      </c>
      <c r="L433" s="247">
        <v>0</v>
      </c>
      <c r="M433" s="248" t="e">
        <f t="shared" si="448"/>
        <v>#VALUE!</v>
      </c>
      <c r="N433" s="247">
        <v>0</v>
      </c>
      <c r="O433" s="247">
        <v>0</v>
      </c>
      <c r="P433" s="247">
        <f t="shared" si="422"/>
        <v>0</v>
      </c>
      <c r="Q433" s="247">
        <v>0</v>
      </c>
      <c r="R433" s="247" t="e">
        <f t="shared" si="423"/>
        <v>#VALUE!</v>
      </c>
      <c r="S433" s="247">
        <v>0</v>
      </c>
      <c r="T433" s="247">
        <v>0</v>
      </c>
      <c r="U433" s="247">
        <f t="shared" si="424"/>
        <v>0</v>
      </c>
      <c r="V433" s="247">
        <v>0</v>
      </c>
      <c r="W433" s="247" t="e">
        <f t="shared" si="425"/>
        <v>#VALUE!</v>
      </c>
      <c r="X433" s="249">
        <v>0</v>
      </c>
      <c r="Y433" s="226"/>
      <c r="Z433" s="227">
        <f t="shared" si="452"/>
        <v>0</v>
      </c>
      <c r="AA433" s="228">
        <f t="shared" si="452"/>
        <v>0</v>
      </c>
      <c r="AB433" s="228">
        <f t="shared" si="452"/>
        <v>0</v>
      </c>
    </row>
    <row r="434" spans="1:28" s="3" customFormat="1" ht="15" customHeight="1" x14ac:dyDescent="0.3">
      <c r="A434" s="489"/>
      <c r="B434" s="24" t="s">
        <v>32</v>
      </c>
      <c r="C434" s="25" t="s">
        <v>6</v>
      </c>
      <c r="D434" s="48" t="s">
        <v>67</v>
      </c>
      <c r="E434" s="29" t="s">
        <v>51</v>
      </c>
      <c r="F434" s="25" t="s">
        <v>52</v>
      </c>
      <c r="G434" s="199" t="s">
        <v>187</v>
      </c>
      <c r="H434" s="199" t="s">
        <v>187</v>
      </c>
      <c r="I434" s="143">
        <v>12</v>
      </c>
      <c r="J434" s="247">
        <v>0</v>
      </c>
      <c r="K434" s="247" t="e">
        <f t="shared" si="447"/>
        <v>#VALUE!</v>
      </c>
      <c r="L434" s="247">
        <v>0</v>
      </c>
      <c r="M434" s="248" t="e">
        <f t="shared" si="448"/>
        <v>#VALUE!</v>
      </c>
      <c r="N434" s="247">
        <v>0</v>
      </c>
      <c r="O434" s="247">
        <v>0</v>
      </c>
      <c r="P434" s="247">
        <f t="shared" si="422"/>
        <v>0</v>
      </c>
      <c r="Q434" s="247">
        <v>0</v>
      </c>
      <c r="R434" s="247" t="e">
        <f t="shared" si="423"/>
        <v>#VALUE!</v>
      </c>
      <c r="S434" s="247">
        <v>0</v>
      </c>
      <c r="T434" s="247">
        <v>0</v>
      </c>
      <c r="U434" s="247">
        <f t="shared" si="424"/>
        <v>0</v>
      </c>
      <c r="V434" s="247">
        <v>0</v>
      </c>
      <c r="W434" s="247" t="e">
        <f t="shared" si="425"/>
        <v>#VALUE!</v>
      </c>
      <c r="X434" s="249">
        <v>0</v>
      </c>
      <c r="Y434" s="226"/>
      <c r="Z434" s="227">
        <f t="shared" si="452"/>
        <v>0</v>
      </c>
      <c r="AA434" s="228">
        <f t="shared" si="452"/>
        <v>0</v>
      </c>
      <c r="AB434" s="228">
        <f t="shared" si="452"/>
        <v>0</v>
      </c>
    </row>
    <row r="435" spans="1:28" s="3" customFormat="1" ht="6.75" customHeight="1" x14ac:dyDescent="0.3">
      <c r="A435" s="489"/>
      <c r="B435" s="36"/>
      <c r="C435" s="37"/>
      <c r="D435" s="37"/>
      <c r="E435" s="37"/>
      <c r="F435" s="37"/>
      <c r="G435" s="199" t="s">
        <v>187</v>
      </c>
      <c r="H435" s="199" t="s">
        <v>187</v>
      </c>
      <c r="I435" s="37"/>
      <c r="J435" s="247"/>
      <c r="K435" s="247"/>
      <c r="L435" s="247"/>
      <c r="M435" s="248"/>
      <c r="N435" s="247"/>
      <c r="O435" s="247"/>
      <c r="P435" s="247"/>
      <c r="Q435" s="247"/>
      <c r="R435" s="247"/>
      <c r="S435" s="247"/>
      <c r="T435" s="247"/>
      <c r="U435" s="247"/>
      <c r="V435" s="247"/>
      <c r="W435" s="247"/>
      <c r="X435" s="249"/>
      <c r="Y435" s="250"/>
      <c r="Z435" s="227"/>
      <c r="AA435" s="228"/>
      <c r="AB435" s="228"/>
    </row>
    <row r="436" spans="1:28" ht="15" customHeight="1" x14ac:dyDescent="0.3">
      <c r="A436" s="489"/>
      <c r="B436" s="24" t="s">
        <v>28</v>
      </c>
      <c r="C436" s="25" t="s">
        <v>6</v>
      </c>
      <c r="D436" s="48" t="s">
        <v>67</v>
      </c>
      <c r="E436" s="29" t="s">
        <v>53</v>
      </c>
      <c r="F436" s="25" t="s">
        <v>54</v>
      </c>
      <c r="G436" s="199" t="s">
        <v>187</v>
      </c>
      <c r="H436" s="199" t="s">
        <v>187</v>
      </c>
      <c r="I436" s="143">
        <v>12</v>
      </c>
      <c r="J436" s="247">
        <v>0</v>
      </c>
      <c r="K436" s="247" t="e">
        <f t="shared" si="447"/>
        <v>#VALUE!</v>
      </c>
      <c r="L436" s="247">
        <v>0</v>
      </c>
      <c r="M436" s="248" t="e">
        <f t="shared" si="448"/>
        <v>#VALUE!</v>
      </c>
      <c r="N436" s="247">
        <v>0</v>
      </c>
      <c r="O436" s="247">
        <v>0</v>
      </c>
      <c r="P436" s="247">
        <f t="shared" si="422"/>
        <v>0</v>
      </c>
      <c r="Q436" s="247">
        <v>0</v>
      </c>
      <c r="R436" s="247" t="e">
        <f t="shared" si="423"/>
        <v>#VALUE!</v>
      </c>
      <c r="S436" s="247">
        <v>0</v>
      </c>
      <c r="T436" s="247">
        <v>0</v>
      </c>
      <c r="U436" s="247">
        <f t="shared" si="424"/>
        <v>0</v>
      </c>
      <c r="V436" s="247">
        <v>0</v>
      </c>
      <c r="W436" s="247" t="e">
        <f t="shared" si="425"/>
        <v>#VALUE!</v>
      </c>
      <c r="X436" s="249">
        <v>0</v>
      </c>
      <c r="Y436" s="226"/>
      <c r="Z436" s="227">
        <f t="shared" si="452"/>
        <v>0</v>
      </c>
      <c r="AA436" s="228">
        <f t="shared" si="452"/>
        <v>0</v>
      </c>
      <c r="AB436" s="228">
        <f t="shared" si="452"/>
        <v>0</v>
      </c>
    </row>
    <row r="437" spans="1:28" ht="15" customHeight="1" x14ac:dyDescent="0.3">
      <c r="A437" s="489"/>
      <c r="B437" s="24" t="s">
        <v>31</v>
      </c>
      <c r="C437" s="25" t="s">
        <v>6</v>
      </c>
      <c r="D437" s="48" t="s">
        <v>67</v>
      </c>
      <c r="E437" s="29" t="s">
        <v>53</v>
      </c>
      <c r="F437" s="25" t="s">
        <v>54</v>
      </c>
      <c r="G437" s="199" t="s">
        <v>187</v>
      </c>
      <c r="H437" s="199" t="s">
        <v>187</v>
      </c>
      <c r="I437" s="143">
        <v>12</v>
      </c>
      <c r="J437" s="247">
        <v>0</v>
      </c>
      <c r="K437" s="247" t="e">
        <f t="shared" si="447"/>
        <v>#VALUE!</v>
      </c>
      <c r="L437" s="247">
        <v>0</v>
      </c>
      <c r="M437" s="248" t="e">
        <f t="shared" si="448"/>
        <v>#VALUE!</v>
      </c>
      <c r="N437" s="247">
        <v>0</v>
      </c>
      <c r="O437" s="247">
        <v>0</v>
      </c>
      <c r="P437" s="247">
        <f t="shared" si="422"/>
        <v>0</v>
      </c>
      <c r="Q437" s="247">
        <v>0</v>
      </c>
      <c r="R437" s="247" t="e">
        <f t="shared" si="423"/>
        <v>#VALUE!</v>
      </c>
      <c r="S437" s="247">
        <v>0</v>
      </c>
      <c r="T437" s="247">
        <v>0</v>
      </c>
      <c r="U437" s="247">
        <f t="shared" si="424"/>
        <v>0</v>
      </c>
      <c r="V437" s="247">
        <v>0</v>
      </c>
      <c r="W437" s="247" t="e">
        <f t="shared" si="425"/>
        <v>#VALUE!</v>
      </c>
      <c r="X437" s="249">
        <v>0</v>
      </c>
      <c r="Y437" s="226"/>
      <c r="Z437" s="227">
        <f t="shared" si="452"/>
        <v>0</v>
      </c>
      <c r="AA437" s="228">
        <f t="shared" si="452"/>
        <v>0</v>
      </c>
      <c r="AB437" s="228">
        <f t="shared" si="452"/>
        <v>0</v>
      </c>
    </row>
    <row r="438" spans="1:28" s="3" customFormat="1" ht="15" customHeight="1" x14ac:dyDescent="0.3">
      <c r="A438" s="489"/>
      <c r="B438" s="24" t="s">
        <v>32</v>
      </c>
      <c r="C438" s="25" t="s">
        <v>6</v>
      </c>
      <c r="D438" s="48" t="s">
        <v>67</v>
      </c>
      <c r="E438" s="29" t="s">
        <v>53</v>
      </c>
      <c r="F438" s="25" t="s">
        <v>54</v>
      </c>
      <c r="G438" s="199" t="s">
        <v>187</v>
      </c>
      <c r="H438" s="199" t="s">
        <v>187</v>
      </c>
      <c r="I438" s="143">
        <v>12</v>
      </c>
      <c r="J438" s="247">
        <v>0</v>
      </c>
      <c r="K438" s="247" t="e">
        <f t="shared" si="447"/>
        <v>#VALUE!</v>
      </c>
      <c r="L438" s="247">
        <v>0</v>
      </c>
      <c r="M438" s="248" t="e">
        <f t="shared" si="448"/>
        <v>#VALUE!</v>
      </c>
      <c r="N438" s="247" t="e">
        <f t="shared" ref="N438" si="465">M438+K438</f>
        <v>#VALUE!</v>
      </c>
      <c r="O438" s="247">
        <v>0</v>
      </c>
      <c r="P438" s="247">
        <f t="shared" si="422"/>
        <v>0</v>
      </c>
      <c r="Q438" s="247">
        <v>0</v>
      </c>
      <c r="R438" s="247" t="e">
        <f t="shared" si="423"/>
        <v>#VALUE!</v>
      </c>
      <c r="S438" s="247" t="e">
        <f t="shared" ref="S438" si="466">R438+P438</f>
        <v>#VALUE!</v>
      </c>
      <c r="T438" s="247">
        <v>0</v>
      </c>
      <c r="U438" s="247">
        <f t="shared" si="424"/>
        <v>0</v>
      </c>
      <c r="V438" s="247">
        <v>0</v>
      </c>
      <c r="W438" s="247" t="e">
        <f t="shared" si="425"/>
        <v>#VALUE!</v>
      </c>
      <c r="X438" s="249" t="e">
        <f t="shared" ref="X438" si="467">W438+U438</f>
        <v>#VALUE!</v>
      </c>
      <c r="Y438" s="226"/>
      <c r="Z438" s="227" t="e">
        <f t="shared" si="452"/>
        <v>#VALUE!</v>
      </c>
      <c r="AA438" s="228">
        <f t="shared" si="452"/>
        <v>0</v>
      </c>
      <c r="AB438" s="228" t="e">
        <f t="shared" si="452"/>
        <v>#VALUE!</v>
      </c>
    </row>
    <row r="439" spans="1:28" s="3" customFormat="1" ht="8.25" customHeight="1" x14ac:dyDescent="0.3">
      <c r="A439" s="489"/>
      <c r="B439" s="40"/>
      <c r="C439" s="41"/>
      <c r="D439" s="41"/>
      <c r="E439" s="41"/>
      <c r="F439" s="41"/>
      <c r="G439" s="199" t="s">
        <v>187</v>
      </c>
      <c r="H439" s="199" t="s">
        <v>187</v>
      </c>
      <c r="I439" s="41"/>
      <c r="J439" s="241"/>
      <c r="K439" s="241"/>
      <c r="L439" s="241"/>
      <c r="M439" s="242"/>
      <c r="N439" s="241"/>
      <c r="O439" s="241"/>
      <c r="P439" s="241"/>
      <c r="Q439" s="241"/>
      <c r="R439" s="241"/>
      <c r="S439" s="241"/>
      <c r="T439" s="241"/>
      <c r="U439" s="241"/>
      <c r="V439" s="241"/>
      <c r="W439" s="241"/>
      <c r="X439" s="251"/>
      <c r="Y439" s="244"/>
      <c r="Z439" s="245"/>
      <c r="AA439" s="246"/>
      <c r="AB439" s="246"/>
    </row>
    <row r="440" spans="1:28" ht="20.399999999999999" x14ac:dyDescent="0.3">
      <c r="A440" s="489"/>
      <c r="B440" s="24" t="s">
        <v>28</v>
      </c>
      <c r="C440" s="25" t="s">
        <v>6</v>
      </c>
      <c r="D440" s="48" t="s">
        <v>67</v>
      </c>
      <c r="E440" s="29" t="s">
        <v>57</v>
      </c>
      <c r="F440" s="44" t="s">
        <v>58</v>
      </c>
      <c r="G440" s="199" t="s">
        <v>187</v>
      </c>
      <c r="H440" s="199" t="s">
        <v>187</v>
      </c>
      <c r="I440" s="143">
        <v>12</v>
      </c>
      <c r="J440" s="247">
        <v>0</v>
      </c>
      <c r="K440" s="247" t="e">
        <f t="shared" si="447"/>
        <v>#VALUE!</v>
      </c>
      <c r="L440" s="247">
        <v>0</v>
      </c>
      <c r="M440" s="248" t="e">
        <f t="shared" si="448"/>
        <v>#VALUE!</v>
      </c>
      <c r="N440" s="247">
        <v>0</v>
      </c>
      <c r="O440" s="247">
        <v>0</v>
      </c>
      <c r="P440" s="247">
        <f t="shared" si="422"/>
        <v>0</v>
      </c>
      <c r="Q440" s="247">
        <v>0</v>
      </c>
      <c r="R440" s="247" t="e">
        <f t="shared" si="423"/>
        <v>#VALUE!</v>
      </c>
      <c r="S440" s="247">
        <v>0</v>
      </c>
      <c r="T440" s="247">
        <v>0</v>
      </c>
      <c r="U440" s="247">
        <f t="shared" si="424"/>
        <v>0</v>
      </c>
      <c r="V440" s="247">
        <v>0</v>
      </c>
      <c r="W440" s="247" t="e">
        <f t="shared" si="425"/>
        <v>#VALUE!</v>
      </c>
      <c r="X440" s="249">
        <v>0</v>
      </c>
      <c r="Y440" s="226"/>
      <c r="Z440" s="227">
        <f t="shared" si="452"/>
        <v>0</v>
      </c>
      <c r="AA440" s="228">
        <f t="shared" si="452"/>
        <v>0</v>
      </c>
      <c r="AB440" s="228">
        <f t="shared" si="452"/>
        <v>0</v>
      </c>
    </row>
    <row r="441" spans="1:28" ht="20.399999999999999" x14ac:dyDescent="0.3">
      <c r="A441" s="489"/>
      <c r="B441" s="24" t="s">
        <v>31</v>
      </c>
      <c r="C441" s="25" t="s">
        <v>6</v>
      </c>
      <c r="D441" s="48" t="s">
        <v>67</v>
      </c>
      <c r="E441" s="29" t="s">
        <v>57</v>
      </c>
      <c r="F441" s="44" t="s">
        <v>58</v>
      </c>
      <c r="G441" s="199" t="s">
        <v>187</v>
      </c>
      <c r="H441" s="199" t="s">
        <v>187</v>
      </c>
      <c r="I441" s="143">
        <v>12</v>
      </c>
      <c r="J441" s="247">
        <v>0</v>
      </c>
      <c r="K441" s="247" t="e">
        <f t="shared" si="447"/>
        <v>#VALUE!</v>
      </c>
      <c r="L441" s="247">
        <v>0</v>
      </c>
      <c r="M441" s="248" t="e">
        <f t="shared" si="448"/>
        <v>#VALUE!</v>
      </c>
      <c r="N441" s="247" t="e">
        <f t="shared" ref="N441" si="468">M441+K441</f>
        <v>#VALUE!</v>
      </c>
      <c r="O441" s="247">
        <v>0</v>
      </c>
      <c r="P441" s="247">
        <f t="shared" si="422"/>
        <v>0</v>
      </c>
      <c r="Q441" s="247">
        <v>0</v>
      </c>
      <c r="R441" s="247" t="e">
        <f t="shared" si="423"/>
        <v>#VALUE!</v>
      </c>
      <c r="S441" s="247" t="e">
        <f t="shared" ref="S441" si="469">R441+P441</f>
        <v>#VALUE!</v>
      </c>
      <c r="T441" s="247">
        <v>0</v>
      </c>
      <c r="U441" s="247">
        <f t="shared" si="424"/>
        <v>0</v>
      </c>
      <c r="V441" s="247">
        <v>0</v>
      </c>
      <c r="W441" s="247" t="e">
        <f t="shared" si="425"/>
        <v>#VALUE!</v>
      </c>
      <c r="X441" s="249" t="e">
        <f t="shared" ref="X441" si="470">W441+U441</f>
        <v>#VALUE!</v>
      </c>
      <c r="Y441" s="226"/>
      <c r="Z441" s="227" t="e">
        <f t="shared" si="452"/>
        <v>#VALUE!</v>
      </c>
      <c r="AA441" s="228">
        <f t="shared" si="452"/>
        <v>0</v>
      </c>
      <c r="AB441" s="228" t="e">
        <f t="shared" si="452"/>
        <v>#VALUE!</v>
      </c>
    </row>
    <row r="442" spans="1:28" s="3" customFormat="1" ht="20.399999999999999" x14ac:dyDescent="0.3">
      <c r="A442" s="489"/>
      <c r="B442" s="24" t="s">
        <v>32</v>
      </c>
      <c r="C442" s="25" t="s">
        <v>6</v>
      </c>
      <c r="D442" s="48" t="s">
        <v>67</v>
      </c>
      <c r="E442" s="29" t="s">
        <v>57</v>
      </c>
      <c r="F442" s="44" t="s">
        <v>58</v>
      </c>
      <c r="G442" s="199" t="s">
        <v>187</v>
      </c>
      <c r="H442" s="199" t="s">
        <v>187</v>
      </c>
      <c r="I442" s="143">
        <v>12</v>
      </c>
      <c r="J442" s="247">
        <v>0</v>
      </c>
      <c r="K442" s="247" t="e">
        <f t="shared" si="447"/>
        <v>#VALUE!</v>
      </c>
      <c r="L442" s="247">
        <v>0</v>
      </c>
      <c r="M442" s="248" t="e">
        <f t="shared" si="448"/>
        <v>#VALUE!</v>
      </c>
      <c r="N442" s="247">
        <v>0</v>
      </c>
      <c r="O442" s="247">
        <v>0</v>
      </c>
      <c r="P442" s="247">
        <f t="shared" si="422"/>
        <v>0</v>
      </c>
      <c r="Q442" s="247">
        <v>0</v>
      </c>
      <c r="R442" s="247" t="e">
        <f t="shared" si="423"/>
        <v>#VALUE!</v>
      </c>
      <c r="S442" s="247">
        <v>0</v>
      </c>
      <c r="T442" s="247">
        <v>0</v>
      </c>
      <c r="U442" s="247">
        <f t="shared" si="424"/>
        <v>0</v>
      </c>
      <c r="V442" s="247">
        <v>0</v>
      </c>
      <c r="W442" s="247" t="e">
        <f t="shared" si="425"/>
        <v>#VALUE!</v>
      </c>
      <c r="X442" s="249">
        <v>0</v>
      </c>
      <c r="Y442" s="226"/>
      <c r="Z442" s="227">
        <f t="shared" si="452"/>
        <v>0</v>
      </c>
      <c r="AA442" s="228">
        <f t="shared" si="452"/>
        <v>0</v>
      </c>
      <c r="AB442" s="228">
        <f t="shared" si="452"/>
        <v>0</v>
      </c>
    </row>
    <row r="443" spans="1:28" s="3" customFormat="1" ht="6.75" customHeight="1" x14ac:dyDescent="0.3">
      <c r="A443" s="489"/>
      <c r="B443" s="36"/>
      <c r="C443" s="37"/>
      <c r="D443" s="37"/>
      <c r="E443" s="37"/>
      <c r="F443" s="37"/>
      <c r="G443" s="199" t="s">
        <v>187</v>
      </c>
      <c r="H443" s="199" t="s">
        <v>187</v>
      </c>
      <c r="I443" s="37"/>
      <c r="J443" s="247"/>
      <c r="K443" s="247"/>
      <c r="L443" s="247"/>
      <c r="M443" s="248"/>
      <c r="N443" s="247"/>
      <c r="O443" s="247"/>
      <c r="P443" s="247"/>
      <c r="Q443" s="247"/>
      <c r="R443" s="247"/>
      <c r="S443" s="247"/>
      <c r="T443" s="247"/>
      <c r="U443" s="247"/>
      <c r="V443" s="247"/>
      <c r="W443" s="247"/>
      <c r="X443" s="249"/>
      <c r="Y443" s="250"/>
      <c r="Z443" s="227"/>
      <c r="AA443" s="228"/>
      <c r="AB443" s="228"/>
    </row>
    <row r="444" spans="1:28" ht="20.399999999999999" x14ac:dyDescent="0.3">
      <c r="A444" s="489"/>
      <c r="B444" s="24" t="s">
        <v>28</v>
      </c>
      <c r="C444" s="25" t="s">
        <v>6</v>
      </c>
      <c r="D444" s="48" t="s">
        <v>67</v>
      </c>
      <c r="E444" s="29" t="s">
        <v>59</v>
      </c>
      <c r="F444" s="44" t="s">
        <v>60</v>
      </c>
      <c r="G444" s="199" t="s">
        <v>187</v>
      </c>
      <c r="H444" s="199" t="s">
        <v>187</v>
      </c>
      <c r="I444" s="143">
        <v>12</v>
      </c>
      <c r="J444" s="247">
        <v>0</v>
      </c>
      <c r="K444" s="247" t="e">
        <f t="shared" si="447"/>
        <v>#VALUE!</v>
      </c>
      <c r="L444" s="247">
        <v>0</v>
      </c>
      <c r="M444" s="248" t="e">
        <f t="shared" si="448"/>
        <v>#VALUE!</v>
      </c>
      <c r="N444" s="247" t="e">
        <f t="shared" ref="N444" si="471">M444+K444</f>
        <v>#VALUE!</v>
      </c>
      <c r="O444" s="247">
        <v>0</v>
      </c>
      <c r="P444" s="247">
        <f t="shared" si="422"/>
        <v>0</v>
      </c>
      <c r="Q444" s="247">
        <v>0</v>
      </c>
      <c r="R444" s="247" t="e">
        <f t="shared" si="423"/>
        <v>#VALUE!</v>
      </c>
      <c r="S444" s="247" t="e">
        <f t="shared" ref="S444" si="472">R444+P444</f>
        <v>#VALUE!</v>
      </c>
      <c r="T444" s="247">
        <v>0</v>
      </c>
      <c r="U444" s="247">
        <f t="shared" si="424"/>
        <v>0</v>
      </c>
      <c r="V444" s="247">
        <v>0</v>
      </c>
      <c r="W444" s="247" t="e">
        <f t="shared" si="425"/>
        <v>#VALUE!</v>
      </c>
      <c r="X444" s="249" t="e">
        <f t="shared" ref="X444" si="473">W444+U444</f>
        <v>#VALUE!</v>
      </c>
      <c r="Y444" s="226"/>
      <c r="Z444" s="227" t="e">
        <f t="shared" si="452"/>
        <v>#VALUE!</v>
      </c>
      <c r="AA444" s="228">
        <f t="shared" si="452"/>
        <v>0</v>
      </c>
      <c r="AB444" s="228" t="e">
        <f t="shared" si="452"/>
        <v>#VALUE!</v>
      </c>
    </row>
    <row r="445" spans="1:28" ht="20.399999999999999" x14ac:dyDescent="0.3">
      <c r="A445" s="489"/>
      <c r="B445" s="24" t="s">
        <v>31</v>
      </c>
      <c r="C445" s="25" t="s">
        <v>6</v>
      </c>
      <c r="D445" s="48" t="s">
        <v>67</v>
      </c>
      <c r="E445" s="29" t="s">
        <v>59</v>
      </c>
      <c r="F445" s="44" t="s">
        <v>60</v>
      </c>
      <c r="G445" s="199" t="s">
        <v>187</v>
      </c>
      <c r="H445" s="199" t="s">
        <v>187</v>
      </c>
      <c r="I445" s="143">
        <v>12</v>
      </c>
      <c r="J445" s="247">
        <v>0</v>
      </c>
      <c r="K445" s="247" t="e">
        <f t="shared" si="447"/>
        <v>#VALUE!</v>
      </c>
      <c r="L445" s="247">
        <v>0</v>
      </c>
      <c r="M445" s="248" t="e">
        <f t="shared" si="448"/>
        <v>#VALUE!</v>
      </c>
      <c r="N445" s="247">
        <v>0</v>
      </c>
      <c r="O445" s="247">
        <v>0</v>
      </c>
      <c r="P445" s="247">
        <f t="shared" si="422"/>
        <v>0</v>
      </c>
      <c r="Q445" s="247">
        <v>0</v>
      </c>
      <c r="R445" s="247" t="e">
        <f t="shared" si="423"/>
        <v>#VALUE!</v>
      </c>
      <c r="S445" s="247">
        <v>0</v>
      </c>
      <c r="T445" s="247">
        <v>0</v>
      </c>
      <c r="U445" s="247">
        <f t="shared" si="424"/>
        <v>0</v>
      </c>
      <c r="V445" s="247">
        <v>0</v>
      </c>
      <c r="W445" s="247" t="e">
        <f t="shared" si="425"/>
        <v>#VALUE!</v>
      </c>
      <c r="X445" s="249">
        <v>0</v>
      </c>
      <c r="Y445" s="226"/>
      <c r="Z445" s="227">
        <f t="shared" si="452"/>
        <v>0</v>
      </c>
      <c r="AA445" s="228">
        <f t="shared" si="452"/>
        <v>0</v>
      </c>
      <c r="AB445" s="228">
        <f t="shared" si="452"/>
        <v>0</v>
      </c>
    </row>
    <row r="446" spans="1:28" s="3" customFormat="1" ht="20.399999999999999" x14ac:dyDescent="0.3">
      <c r="A446" s="489"/>
      <c r="B446" s="24" t="s">
        <v>32</v>
      </c>
      <c r="C446" s="25" t="s">
        <v>6</v>
      </c>
      <c r="D446" s="48" t="s">
        <v>67</v>
      </c>
      <c r="E446" s="29" t="s">
        <v>59</v>
      </c>
      <c r="F446" s="44" t="s">
        <v>60</v>
      </c>
      <c r="G446" s="199" t="s">
        <v>187</v>
      </c>
      <c r="H446" s="199" t="s">
        <v>187</v>
      </c>
      <c r="I446" s="143">
        <v>12</v>
      </c>
      <c r="J446" s="247">
        <v>0</v>
      </c>
      <c r="K446" s="247" t="e">
        <f t="shared" si="447"/>
        <v>#VALUE!</v>
      </c>
      <c r="L446" s="247">
        <v>0</v>
      </c>
      <c r="M446" s="248" t="e">
        <f t="shared" si="448"/>
        <v>#VALUE!</v>
      </c>
      <c r="N446" s="247">
        <v>0</v>
      </c>
      <c r="O446" s="247">
        <v>0</v>
      </c>
      <c r="P446" s="247">
        <f t="shared" si="422"/>
        <v>0</v>
      </c>
      <c r="Q446" s="247">
        <v>0</v>
      </c>
      <c r="R446" s="247" t="e">
        <f t="shared" si="423"/>
        <v>#VALUE!</v>
      </c>
      <c r="S446" s="247">
        <v>0</v>
      </c>
      <c r="T446" s="247">
        <v>0</v>
      </c>
      <c r="U446" s="247">
        <f t="shared" si="424"/>
        <v>0</v>
      </c>
      <c r="V446" s="247">
        <v>0</v>
      </c>
      <c r="W446" s="247" t="e">
        <f t="shared" si="425"/>
        <v>#VALUE!</v>
      </c>
      <c r="X446" s="249">
        <v>0</v>
      </c>
      <c r="Y446" s="226"/>
      <c r="Z446" s="227">
        <f t="shared" si="452"/>
        <v>0</v>
      </c>
      <c r="AA446" s="228">
        <f t="shared" si="452"/>
        <v>0</v>
      </c>
      <c r="AB446" s="228">
        <f t="shared" si="452"/>
        <v>0</v>
      </c>
    </row>
    <row r="447" spans="1:28" s="3" customFormat="1" ht="5.25" customHeight="1" x14ac:dyDescent="0.3">
      <c r="A447" s="489"/>
      <c r="B447" s="36"/>
      <c r="C447" s="37"/>
      <c r="D447" s="37"/>
      <c r="E447" s="37"/>
      <c r="F447" s="45"/>
      <c r="G447" s="199" t="s">
        <v>187</v>
      </c>
      <c r="H447" s="199" t="s">
        <v>187</v>
      </c>
      <c r="I447" s="45"/>
      <c r="J447" s="247"/>
      <c r="K447" s="247"/>
      <c r="L447" s="247"/>
      <c r="M447" s="248"/>
      <c r="N447" s="247"/>
      <c r="O447" s="247"/>
      <c r="P447" s="247"/>
      <c r="Q447" s="247"/>
      <c r="R447" s="247"/>
      <c r="S447" s="247"/>
      <c r="T447" s="247"/>
      <c r="U447" s="247"/>
      <c r="V447" s="247"/>
      <c r="W447" s="247"/>
      <c r="X447" s="249"/>
      <c r="Y447" s="250"/>
      <c r="Z447" s="227"/>
      <c r="AA447" s="228"/>
      <c r="AB447" s="228"/>
    </row>
    <row r="448" spans="1:28" ht="20.399999999999999" x14ac:dyDescent="0.3">
      <c r="A448" s="489"/>
      <c r="B448" s="24" t="s">
        <v>28</v>
      </c>
      <c r="C448" s="25" t="s">
        <v>0</v>
      </c>
      <c r="D448" s="48" t="s">
        <v>67</v>
      </c>
      <c r="E448" s="29" t="s">
        <v>61</v>
      </c>
      <c r="F448" s="44" t="s">
        <v>62</v>
      </c>
      <c r="G448" s="199" t="s">
        <v>187</v>
      </c>
      <c r="H448" s="199" t="s">
        <v>187</v>
      </c>
      <c r="I448" s="143">
        <v>12</v>
      </c>
      <c r="J448" s="247">
        <v>0</v>
      </c>
      <c r="K448" s="247" t="e">
        <f t="shared" si="447"/>
        <v>#VALUE!</v>
      </c>
      <c r="L448" s="247">
        <v>0</v>
      </c>
      <c r="M448" s="248" t="e">
        <f t="shared" si="448"/>
        <v>#VALUE!</v>
      </c>
      <c r="N448" s="247">
        <v>0</v>
      </c>
      <c r="O448" s="247">
        <v>0</v>
      </c>
      <c r="P448" s="247">
        <f t="shared" si="422"/>
        <v>0</v>
      </c>
      <c r="Q448" s="247">
        <v>0</v>
      </c>
      <c r="R448" s="247" t="e">
        <f t="shared" si="423"/>
        <v>#VALUE!</v>
      </c>
      <c r="S448" s="247">
        <v>0</v>
      </c>
      <c r="T448" s="247">
        <v>0</v>
      </c>
      <c r="U448" s="247">
        <f t="shared" si="424"/>
        <v>0</v>
      </c>
      <c r="V448" s="247">
        <v>0</v>
      </c>
      <c r="W448" s="247" t="e">
        <f t="shared" si="425"/>
        <v>#VALUE!</v>
      </c>
      <c r="X448" s="249">
        <v>0</v>
      </c>
      <c r="Y448" s="226"/>
      <c r="Z448" s="227">
        <f t="shared" si="452"/>
        <v>0</v>
      </c>
      <c r="AA448" s="228">
        <f t="shared" si="452"/>
        <v>0</v>
      </c>
      <c r="AB448" s="228">
        <f t="shared" si="452"/>
        <v>0</v>
      </c>
    </row>
    <row r="449" spans="1:28" ht="20.399999999999999" x14ac:dyDescent="0.3">
      <c r="A449" s="489"/>
      <c r="B449" s="24" t="s">
        <v>31</v>
      </c>
      <c r="C449" s="25" t="s">
        <v>6</v>
      </c>
      <c r="D449" s="48" t="s">
        <v>67</v>
      </c>
      <c r="E449" s="29" t="s">
        <v>61</v>
      </c>
      <c r="F449" s="44" t="s">
        <v>63</v>
      </c>
      <c r="G449" s="199" t="s">
        <v>187</v>
      </c>
      <c r="H449" s="199" t="s">
        <v>187</v>
      </c>
      <c r="I449" s="143">
        <v>12</v>
      </c>
      <c r="J449" s="247">
        <v>0</v>
      </c>
      <c r="K449" s="247" t="e">
        <f t="shared" si="447"/>
        <v>#VALUE!</v>
      </c>
      <c r="L449" s="247">
        <v>0</v>
      </c>
      <c r="M449" s="248" t="e">
        <f t="shared" si="448"/>
        <v>#VALUE!</v>
      </c>
      <c r="N449" s="247">
        <v>0</v>
      </c>
      <c r="O449" s="247">
        <v>0</v>
      </c>
      <c r="P449" s="247">
        <f t="shared" si="422"/>
        <v>0</v>
      </c>
      <c r="Q449" s="247">
        <v>0</v>
      </c>
      <c r="R449" s="247" t="e">
        <f t="shared" si="423"/>
        <v>#VALUE!</v>
      </c>
      <c r="S449" s="247">
        <v>0</v>
      </c>
      <c r="T449" s="247">
        <v>0</v>
      </c>
      <c r="U449" s="247">
        <f t="shared" si="424"/>
        <v>0</v>
      </c>
      <c r="V449" s="247">
        <v>0</v>
      </c>
      <c r="W449" s="247" t="e">
        <f t="shared" si="425"/>
        <v>#VALUE!</v>
      </c>
      <c r="X449" s="249">
        <v>0</v>
      </c>
      <c r="Y449" s="226"/>
      <c r="Z449" s="227">
        <f t="shared" si="452"/>
        <v>0</v>
      </c>
      <c r="AA449" s="228">
        <f t="shared" si="452"/>
        <v>0</v>
      </c>
      <c r="AB449" s="228">
        <f t="shared" si="452"/>
        <v>0</v>
      </c>
    </row>
    <row r="450" spans="1:28" s="3" customFormat="1" ht="20.399999999999999" x14ac:dyDescent="0.3">
      <c r="A450" s="489"/>
      <c r="B450" s="24" t="s">
        <v>32</v>
      </c>
      <c r="C450" s="25" t="s">
        <v>6</v>
      </c>
      <c r="D450" s="48" t="s">
        <v>67</v>
      </c>
      <c r="E450" s="29" t="s">
        <v>61</v>
      </c>
      <c r="F450" s="44" t="s">
        <v>62</v>
      </c>
      <c r="G450" s="199" t="s">
        <v>187</v>
      </c>
      <c r="H450" s="199" t="s">
        <v>187</v>
      </c>
      <c r="I450" s="143">
        <v>12</v>
      </c>
      <c r="J450" s="247">
        <v>0</v>
      </c>
      <c r="K450" s="247" t="e">
        <f t="shared" si="447"/>
        <v>#VALUE!</v>
      </c>
      <c r="L450" s="247">
        <v>0</v>
      </c>
      <c r="M450" s="248" t="e">
        <f t="shared" si="448"/>
        <v>#VALUE!</v>
      </c>
      <c r="N450" s="247" t="e">
        <f t="shared" ref="N450" si="474">M450+K450</f>
        <v>#VALUE!</v>
      </c>
      <c r="O450" s="247">
        <v>0</v>
      </c>
      <c r="P450" s="247">
        <f t="shared" si="422"/>
        <v>0</v>
      </c>
      <c r="Q450" s="247">
        <v>0</v>
      </c>
      <c r="R450" s="247" t="e">
        <f t="shared" si="423"/>
        <v>#VALUE!</v>
      </c>
      <c r="S450" s="247" t="e">
        <f t="shared" ref="S450" si="475">R450+P450</f>
        <v>#VALUE!</v>
      </c>
      <c r="T450" s="247">
        <v>0</v>
      </c>
      <c r="U450" s="247">
        <f t="shared" si="424"/>
        <v>0</v>
      </c>
      <c r="V450" s="247">
        <v>0</v>
      </c>
      <c r="W450" s="247" t="e">
        <f t="shared" si="425"/>
        <v>#VALUE!</v>
      </c>
      <c r="X450" s="249" t="e">
        <f t="shared" ref="X450" si="476">W450+U450</f>
        <v>#VALUE!</v>
      </c>
      <c r="Y450" s="226"/>
      <c r="Z450" s="227" t="e">
        <f t="shared" si="452"/>
        <v>#VALUE!</v>
      </c>
      <c r="AA450" s="228">
        <f t="shared" si="452"/>
        <v>0</v>
      </c>
      <c r="AB450" s="228" t="e">
        <f t="shared" si="452"/>
        <v>#VALUE!</v>
      </c>
    </row>
    <row r="451" spans="1:28" s="3" customFormat="1" ht="9" customHeight="1" x14ac:dyDescent="0.3">
      <c r="A451" s="489"/>
      <c r="B451" s="40"/>
      <c r="C451" s="41"/>
      <c r="D451" s="41"/>
      <c r="E451" s="41"/>
      <c r="F451" s="46"/>
      <c r="G451" s="46"/>
      <c r="H451" s="46"/>
      <c r="I451" s="46"/>
      <c r="J451" s="247"/>
      <c r="K451" s="247"/>
      <c r="L451" s="247"/>
      <c r="M451" s="248"/>
      <c r="N451" s="247"/>
      <c r="O451" s="247"/>
      <c r="P451" s="247"/>
      <c r="Q451" s="247"/>
      <c r="R451" s="247"/>
      <c r="S451" s="247"/>
      <c r="T451" s="247"/>
      <c r="U451" s="247"/>
      <c r="V451" s="247"/>
      <c r="W451" s="247"/>
      <c r="X451" s="249"/>
      <c r="Y451" s="250"/>
      <c r="Z451" s="227"/>
      <c r="AA451" s="228"/>
      <c r="AB451" s="228"/>
    </row>
    <row r="452" spans="1:28" ht="21.75" customHeight="1" x14ac:dyDescent="0.3">
      <c r="A452" s="489"/>
      <c r="B452" s="189" t="s">
        <v>28</v>
      </c>
      <c r="C452" s="190" t="s">
        <v>6</v>
      </c>
      <c r="D452" s="191" t="s">
        <v>68</v>
      </c>
      <c r="E452" s="192" t="s">
        <v>29</v>
      </c>
      <c r="F452" s="190" t="s">
        <v>30</v>
      </c>
      <c r="G452" s="195">
        <v>0</v>
      </c>
      <c r="H452" s="195">
        <v>0</v>
      </c>
      <c r="I452" s="143">
        <v>12</v>
      </c>
      <c r="J452" s="247">
        <v>0</v>
      </c>
      <c r="K452" s="247">
        <f t="shared" si="447"/>
        <v>0</v>
      </c>
      <c r="L452" s="247">
        <v>0</v>
      </c>
      <c r="M452" s="248">
        <f t="shared" si="448"/>
        <v>0</v>
      </c>
      <c r="N452" s="247">
        <v>0</v>
      </c>
      <c r="O452" s="247">
        <v>0</v>
      </c>
      <c r="P452" s="247">
        <f t="shared" si="422"/>
        <v>0</v>
      </c>
      <c r="Q452" s="247">
        <v>0</v>
      </c>
      <c r="R452" s="247">
        <f t="shared" si="423"/>
        <v>0</v>
      </c>
      <c r="S452" s="247">
        <v>0</v>
      </c>
      <c r="T452" s="247">
        <v>0</v>
      </c>
      <c r="U452" s="247">
        <f t="shared" si="424"/>
        <v>0</v>
      </c>
      <c r="V452" s="247">
        <v>0</v>
      </c>
      <c r="W452" s="247">
        <f t="shared" si="425"/>
        <v>0</v>
      </c>
      <c r="X452" s="249">
        <v>0</v>
      </c>
      <c r="Y452" s="226"/>
      <c r="Z452" s="227">
        <f t="shared" si="452"/>
        <v>0</v>
      </c>
      <c r="AA452" s="228">
        <f t="shared" si="452"/>
        <v>0</v>
      </c>
      <c r="AB452" s="228">
        <f t="shared" si="452"/>
        <v>0</v>
      </c>
    </row>
    <row r="453" spans="1:28" ht="15" customHeight="1" x14ac:dyDescent="0.3">
      <c r="A453" s="489"/>
      <c r="B453" s="189" t="s">
        <v>31</v>
      </c>
      <c r="C453" s="190" t="s">
        <v>6</v>
      </c>
      <c r="D453" s="191" t="s">
        <v>68</v>
      </c>
      <c r="E453" s="192" t="s">
        <v>29</v>
      </c>
      <c r="F453" s="190" t="s">
        <v>30</v>
      </c>
      <c r="G453" s="195">
        <v>0</v>
      </c>
      <c r="H453" s="195">
        <v>0</v>
      </c>
      <c r="I453" s="143">
        <v>12</v>
      </c>
      <c r="J453" s="247">
        <v>0</v>
      </c>
      <c r="K453" s="247">
        <f t="shared" si="447"/>
        <v>0</v>
      </c>
      <c r="L453" s="247">
        <v>0</v>
      </c>
      <c r="M453" s="248">
        <f t="shared" si="448"/>
        <v>0</v>
      </c>
      <c r="N453" s="247">
        <f t="shared" ref="N453" si="477">M453+K453</f>
        <v>0</v>
      </c>
      <c r="O453" s="247">
        <v>0</v>
      </c>
      <c r="P453" s="247">
        <f t="shared" ref="P453:P516" si="478">L453*O453</f>
        <v>0</v>
      </c>
      <c r="Q453" s="247">
        <v>0</v>
      </c>
      <c r="R453" s="247">
        <f t="shared" ref="R453:R516" si="479">M453*Q453</f>
        <v>0</v>
      </c>
      <c r="S453" s="247">
        <f t="shared" ref="S453" si="480">R453+P453</f>
        <v>0</v>
      </c>
      <c r="T453" s="247">
        <v>0</v>
      </c>
      <c r="U453" s="247">
        <f t="shared" ref="U453:U516" si="481">Q453*T453</f>
        <v>0</v>
      </c>
      <c r="V453" s="247">
        <v>0</v>
      </c>
      <c r="W453" s="247">
        <f t="shared" ref="W453:W516" si="482">R453*V453</f>
        <v>0</v>
      </c>
      <c r="X453" s="249">
        <f t="shared" ref="X453" si="483">W453+U453</f>
        <v>0</v>
      </c>
      <c r="Y453" s="226"/>
      <c r="Z453" s="227">
        <f t="shared" si="452"/>
        <v>0</v>
      </c>
      <c r="AA453" s="228">
        <f t="shared" si="452"/>
        <v>0</v>
      </c>
      <c r="AB453" s="228">
        <f t="shared" si="452"/>
        <v>0</v>
      </c>
    </row>
    <row r="454" spans="1:28" s="3" customFormat="1" ht="15" customHeight="1" x14ac:dyDescent="0.3">
      <c r="A454" s="489"/>
      <c r="B454" s="189" t="s">
        <v>32</v>
      </c>
      <c r="C454" s="190" t="s">
        <v>6</v>
      </c>
      <c r="D454" s="191" t="s">
        <v>68</v>
      </c>
      <c r="E454" s="192" t="s">
        <v>29</v>
      </c>
      <c r="F454" s="190" t="s">
        <v>30</v>
      </c>
      <c r="G454" s="195">
        <v>0</v>
      </c>
      <c r="H454" s="195">
        <v>0</v>
      </c>
      <c r="I454" s="143">
        <v>12</v>
      </c>
      <c r="J454" s="247">
        <v>0</v>
      </c>
      <c r="K454" s="247">
        <f t="shared" si="447"/>
        <v>0</v>
      </c>
      <c r="L454" s="247">
        <v>0</v>
      </c>
      <c r="M454" s="248">
        <f t="shared" si="448"/>
        <v>0</v>
      </c>
      <c r="N454" s="247">
        <v>0</v>
      </c>
      <c r="O454" s="247">
        <v>0</v>
      </c>
      <c r="P454" s="247">
        <f t="shared" si="478"/>
        <v>0</v>
      </c>
      <c r="Q454" s="247">
        <v>0</v>
      </c>
      <c r="R454" s="247">
        <f t="shared" si="479"/>
        <v>0</v>
      </c>
      <c r="S454" s="247">
        <v>0</v>
      </c>
      <c r="T454" s="247">
        <v>0</v>
      </c>
      <c r="U454" s="247">
        <f t="shared" si="481"/>
        <v>0</v>
      </c>
      <c r="V454" s="247">
        <v>0</v>
      </c>
      <c r="W454" s="247">
        <f t="shared" si="482"/>
        <v>0</v>
      </c>
      <c r="X454" s="249">
        <v>0</v>
      </c>
      <c r="Y454" s="226"/>
      <c r="Z454" s="227">
        <f t="shared" si="452"/>
        <v>0</v>
      </c>
      <c r="AA454" s="228">
        <f t="shared" si="452"/>
        <v>0</v>
      </c>
      <c r="AB454" s="228">
        <f t="shared" si="452"/>
        <v>0</v>
      </c>
    </row>
    <row r="455" spans="1:28" s="3" customFormat="1" ht="7.5" customHeight="1" x14ac:dyDescent="0.3">
      <c r="A455" s="489"/>
      <c r="B455" s="193"/>
      <c r="C455" s="192"/>
      <c r="D455" s="192"/>
      <c r="E455" s="192"/>
      <c r="F455" s="192"/>
      <c r="G455" s="192"/>
      <c r="H455" s="192"/>
      <c r="I455" s="37"/>
      <c r="J455" s="241"/>
      <c r="K455" s="241"/>
      <c r="L455" s="241"/>
      <c r="M455" s="242"/>
      <c r="N455" s="241"/>
      <c r="O455" s="241"/>
      <c r="P455" s="241"/>
      <c r="Q455" s="241"/>
      <c r="R455" s="241"/>
      <c r="S455" s="241"/>
      <c r="T455" s="241"/>
      <c r="U455" s="241"/>
      <c r="V455" s="241"/>
      <c r="W455" s="241"/>
      <c r="X455" s="251"/>
      <c r="Y455" s="244"/>
      <c r="Z455" s="245"/>
      <c r="AA455" s="246"/>
      <c r="AB455" s="246"/>
    </row>
    <row r="456" spans="1:28" ht="15" customHeight="1" x14ac:dyDescent="0.3">
      <c r="A456" s="489"/>
      <c r="B456" s="189" t="s">
        <v>28</v>
      </c>
      <c r="C456" s="190" t="s">
        <v>6</v>
      </c>
      <c r="D456" s="191" t="s">
        <v>68</v>
      </c>
      <c r="E456" s="192" t="s">
        <v>33</v>
      </c>
      <c r="F456" s="190" t="s">
        <v>34</v>
      </c>
      <c r="G456" s="192">
        <v>3</v>
      </c>
      <c r="H456" s="195">
        <v>0</v>
      </c>
      <c r="I456" s="143">
        <v>12</v>
      </c>
      <c r="J456" s="247">
        <v>0</v>
      </c>
      <c r="K456" s="247">
        <f t="shared" si="447"/>
        <v>0</v>
      </c>
      <c r="L456" s="247">
        <v>0</v>
      </c>
      <c r="M456" s="248">
        <f t="shared" si="448"/>
        <v>0</v>
      </c>
      <c r="N456" s="247">
        <f t="shared" ref="N456" si="484">M456+K456</f>
        <v>0</v>
      </c>
      <c r="O456" s="247">
        <v>0</v>
      </c>
      <c r="P456" s="247">
        <f t="shared" si="478"/>
        <v>0</v>
      </c>
      <c r="Q456" s="247">
        <v>0</v>
      </c>
      <c r="R456" s="247">
        <f t="shared" si="479"/>
        <v>0</v>
      </c>
      <c r="S456" s="247">
        <f t="shared" ref="S456" si="485">R456+P456</f>
        <v>0</v>
      </c>
      <c r="T456" s="247">
        <v>0</v>
      </c>
      <c r="U456" s="247">
        <f t="shared" si="481"/>
        <v>0</v>
      </c>
      <c r="V456" s="247">
        <v>0</v>
      </c>
      <c r="W456" s="247">
        <f t="shared" si="482"/>
        <v>0</v>
      </c>
      <c r="X456" s="249">
        <f t="shared" ref="X456" si="486">W456+U456</f>
        <v>0</v>
      </c>
      <c r="Y456" s="226"/>
      <c r="Z456" s="227">
        <f t="shared" si="452"/>
        <v>0</v>
      </c>
      <c r="AA456" s="228">
        <f t="shared" si="452"/>
        <v>0</v>
      </c>
      <c r="AB456" s="228">
        <f t="shared" si="452"/>
        <v>0</v>
      </c>
    </row>
    <row r="457" spans="1:28" ht="15" customHeight="1" x14ac:dyDescent="0.3">
      <c r="A457" s="489"/>
      <c r="B457" s="189" t="s">
        <v>31</v>
      </c>
      <c r="C457" s="190" t="s">
        <v>6</v>
      </c>
      <c r="D457" s="191" t="s">
        <v>68</v>
      </c>
      <c r="E457" s="192" t="s">
        <v>33</v>
      </c>
      <c r="F457" s="190" t="s">
        <v>34</v>
      </c>
      <c r="G457" s="192">
        <v>15</v>
      </c>
      <c r="H457" s="195">
        <v>0</v>
      </c>
      <c r="I457" s="143">
        <v>12</v>
      </c>
      <c r="J457" s="247">
        <v>0</v>
      </c>
      <c r="K457" s="247">
        <f t="shared" si="447"/>
        <v>0</v>
      </c>
      <c r="L457" s="247">
        <v>0</v>
      </c>
      <c r="M457" s="248">
        <f t="shared" si="448"/>
        <v>0</v>
      </c>
      <c r="N457" s="247">
        <v>0</v>
      </c>
      <c r="O457" s="247">
        <v>0</v>
      </c>
      <c r="P457" s="247">
        <f t="shared" si="478"/>
        <v>0</v>
      </c>
      <c r="Q457" s="247">
        <v>0</v>
      </c>
      <c r="R457" s="247">
        <f t="shared" si="479"/>
        <v>0</v>
      </c>
      <c r="S457" s="247">
        <v>0</v>
      </c>
      <c r="T457" s="247">
        <v>0</v>
      </c>
      <c r="U457" s="247">
        <f t="shared" si="481"/>
        <v>0</v>
      </c>
      <c r="V457" s="247">
        <v>0</v>
      </c>
      <c r="W457" s="247">
        <f t="shared" si="482"/>
        <v>0</v>
      </c>
      <c r="X457" s="249">
        <v>0</v>
      </c>
      <c r="Y457" s="226"/>
      <c r="Z457" s="227">
        <f t="shared" si="452"/>
        <v>0</v>
      </c>
      <c r="AA457" s="228">
        <f t="shared" si="452"/>
        <v>0</v>
      </c>
      <c r="AB457" s="228">
        <f t="shared" si="452"/>
        <v>0</v>
      </c>
    </row>
    <row r="458" spans="1:28" s="3" customFormat="1" ht="15" customHeight="1" x14ac:dyDescent="0.3">
      <c r="A458" s="489"/>
      <c r="B458" s="189" t="s">
        <v>32</v>
      </c>
      <c r="C458" s="190" t="s">
        <v>6</v>
      </c>
      <c r="D458" s="191" t="s">
        <v>68</v>
      </c>
      <c r="E458" s="192" t="s">
        <v>33</v>
      </c>
      <c r="F458" s="190" t="s">
        <v>34</v>
      </c>
      <c r="G458" s="192">
        <v>75</v>
      </c>
      <c r="H458" s="195">
        <v>0</v>
      </c>
      <c r="I458" s="143">
        <v>12</v>
      </c>
      <c r="J458" s="247">
        <v>0</v>
      </c>
      <c r="K458" s="247">
        <f t="shared" si="447"/>
        <v>0</v>
      </c>
      <c r="L458" s="247">
        <v>0</v>
      </c>
      <c r="M458" s="248">
        <f t="shared" si="448"/>
        <v>0</v>
      </c>
      <c r="N458" s="247">
        <v>0</v>
      </c>
      <c r="O458" s="247">
        <v>0</v>
      </c>
      <c r="P458" s="247">
        <f t="shared" si="478"/>
        <v>0</v>
      </c>
      <c r="Q458" s="247">
        <v>0</v>
      </c>
      <c r="R458" s="247">
        <f t="shared" si="479"/>
        <v>0</v>
      </c>
      <c r="S458" s="247">
        <v>0</v>
      </c>
      <c r="T458" s="247">
        <v>0</v>
      </c>
      <c r="U458" s="247">
        <f t="shared" si="481"/>
        <v>0</v>
      </c>
      <c r="V458" s="247">
        <v>0</v>
      </c>
      <c r="W458" s="247">
        <f t="shared" si="482"/>
        <v>0</v>
      </c>
      <c r="X458" s="249">
        <v>0</v>
      </c>
      <c r="Y458" s="226"/>
      <c r="Z458" s="227">
        <f t="shared" si="452"/>
        <v>0</v>
      </c>
      <c r="AA458" s="228">
        <f t="shared" si="452"/>
        <v>0</v>
      </c>
      <c r="AB458" s="228">
        <f t="shared" si="452"/>
        <v>0</v>
      </c>
    </row>
    <row r="459" spans="1:28" s="3" customFormat="1" ht="7.5" customHeight="1" x14ac:dyDescent="0.3">
      <c r="A459" s="489"/>
      <c r="B459" s="193"/>
      <c r="C459" s="192"/>
      <c r="D459" s="192"/>
      <c r="E459" s="192"/>
      <c r="F459" s="192"/>
      <c r="G459" s="192"/>
      <c r="H459" s="195">
        <v>0</v>
      </c>
      <c r="I459" s="37"/>
      <c r="J459" s="247"/>
      <c r="K459" s="247"/>
      <c r="L459" s="247"/>
      <c r="M459" s="248"/>
      <c r="N459" s="247"/>
      <c r="O459" s="247"/>
      <c r="P459" s="247"/>
      <c r="Q459" s="247"/>
      <c r="R459" s="247"/>
      <c r="S459" s="247"/>
      <c r="T459" s="247"/>
      <c r="U459" s="247"/>
      <c r="V459" s="247"/>
      <c r="W459" s="247"/>
      <c r="X459" s="249"/>
      <c r="Y459" s="250"/>
      <c r="Z459" s="227"/>
      <c r="AA459" s="228"/>
      <c r="AB459" s="228"/>
    </row>
    <row r="460" spans="1:28" ht="15" customHeight="1" x14ac:dyDescent="0.3">
      <c r="A460" s="489"/>
      <c r="B460" s="189" t="s">
        <v>28</v>
      </c>
      <c r="C460" s="190" t="s">
        <v>6</v>
      </c>
      <c r="D460" s="191" t="s">
        <v>68</v>
      </c>
      <c r="E460" s="192" t="s">
        <v>35</v>
      </c>
      <c r="F460" s="190" t="s">
        <v>36</v>
      </c>
      <c r="G460" s="195">
        <v>0</v>
      </c>
      <c r="H460" s="195">
        <v>0</v>
      </c>
      <c r="I460" s="143">
        <v>12</v>
      </c>
      <c r="J460" s="247">
        <v>0</v>
      </c>
      <c r="K460" s="247">
        <f t="shared" si="447"/>
        <v>0</v>
      </c>
      <c r="L460" s="247">
        <v>0</v>
      </c>
      <c r="M460" s="248">
        <f t="shared" si="448"/>
        <v>0</v>
      </c>
      <c r="N460" s="247">
        <v>0</v>
      </c>
      <c r="O460" s="247">
        <v>0</v>
      </c>
      <c r="P460" s="247">
        <f t="shared" si="478"/>
        <v>0</v>
      </c>
      <c r="Q460" s="247">
        <v>0</v>
      </c>
      <c r="R460" s="247">
        <f t="shared" si="479"/>
        <v>0</v>
      </c>
      <c r="S460" s="247">
        <v>0</v>
      </c>
      <c r="T460" s="247">
        <v>0</v>
      </c>
      <c r="U460" s="247">
        <f t="shared" si="481"/>
        <v>0</v>
      </c>
      <c r="V460" s="247">
        <v>0</v>
      </c>
      <c r="W460" s="247">
        <f t="shared" si="482"/>
        <v>0</v>
      </c>
      <c r="X460" s="249">
        <v>0</v>
      </c>
      <c r="Y460" s="226"/>
      <c r="Z460" s="227">
        <f t="shared" si="452"/>
        <v>0</v>
      </c>
      <c r="AA460" s="228">
        <f t="shared" si="452"/>
        <v>0</v>
      </c>
      <c r="AB460" s="228">
        <f t="shared" si="452"/>
        <v>0</v>
      </c>
    </row>
    <row r="461" spans="1:28" ht="15" customHeight="1" x14ac:dyDescent="0.3">
      <c r="A461" s="489"/>
      <c r="B461" s="189" t="s">
        <v>31</v>
      </c>
      <c r="C461" s="190" t="s">
        <v>6</v>
      </c>
      <c r="D461" s="191" t="s">
        <v>68</v>
      </c>
      <c r="E461" s="192" t="s">
        <v>35</v>
      </c>
      <c r="F461" s="190" t="s">
        <v>36</v>
      </c>
      <c r="G461" s="195">
        <v>0</v>
      </c>
      <c r="H461" s="195">
        <v>0</v>
      </c>
      <c r="I461" s="143">
        <v>12</v>
      </c>
      <c r="J461" s="247">
        <v>0</v>
      </c>
      <c r="K461" s="247">
        <f t="shared" si="447"/>
        <v>0</v>
      </c>
      <c r="L461" s="247">
        <v>0</v>
      </c>
      <c r="M461" s="248">
        <f t="shared" si="448"/>
        <v>0</v>
      </c>
      <c r="N461" s="247">
        <v>0</v>
      </c>
      <c r="O461" s="247">
        <v>0</v>
      </c>
      <c r="P461" s="247">
        <f t="shared" si="478"/>
        <v>0</v>
      </c>
      <c r="Q461" s="247">
        <v>0</v>
      </c>
      <c r="R461" s="247">
        <f t="shared" si="479"/>
        <v>0</v>
      </c>
      <c r="S461" s="247">
        <v>0</v>
      </c>
      <c r="T461" s="247">
        <v>0</v>
      </c>
      <c r="U461" s="247">
        <f t="shared" si="481"/>
        <v>0</v>
      </c>
      <c r="V461" s="247">
        <v>0</v>
      </c>
      <c r="W461" s="247">
        <f t="shared" si="482"/>
        <v>0</v>
      </c>
      <c r="X461" s="249">
        <v>0</v>
      </c>
      <c r="Y461" s="226"/>
      <c r="Z461" s="227">
        <f t="shared" si="452"/>
        <v>0</v>
      </c>
      <c r="AA461" s="228">
        <f t="shared" si="452"/>
        <v>0</v>
      </c>
      <c r="AB461" s="228">
        <f t="shared" si="452"/>
        <v>0</v>
      </c>
    </row>
    <row r="462" spans="1:28" s="3" customFormat="1" ht="15" customHeight="1" x14ac:dyDescent="0.3">
      <c r="A462" s="489"/>
      <c r="B462" s="189" t="s">
        <v>32</v>
      </c>
      <c r="C462" s="190" t="s">
        <v>6</v>
      </c>
      <c r="D462" s="191" t="s">
        <v>68</v>
      </c>
      <c r="E462" s="192" t="s">
        <v>35</v>
      </c>
      <c r="F462" s="190" t="s">
        <v>36</v>
      </c>
      <c r="G462" s="195">
        <v>0</v>
      </c>
      <c r="H462" s="195">
        <v>0</v>
      </c>
      <c r="I462" s="143">
        <v>12</v>
      </c>
      <c r="J462" s="247">
        <v>0</v>
      </c>
      <c r="K462" s="247">
        <f t="shared" si="447"/>
        <v>0</v>
      </c>
      <c r="L462" s="247">
        <v>0</v>
      </c>
      <c r="M462" s="248">
        <f t="shared" si="448"/>
        <v>0</v>
      </c>
      <c r="N462" s="247">
        <f t="shared" ref="N462" si="487">M462+K462</f>
        <v>0</v>
      </c>
      <c r="O462" s="247">
        <v>0</v>
      </c>
      <c r="P462" s="247">
        <f t="shared" si="478"/>
        <v>0</v>
      </c>
      <c r="Q462" s="247">
        <v>0</v>
      </c>
      <c r="R462" s="247">
        <f t="shared" si="479"/>
        <v>0</v>
      </c>
      <c r="S462" s="247">
        <f t="shared" ref="S462" si="488">R462+P462</f>
        <v>0</v>
      </c>
      <c r="T462" s="247">
        <v>0</v>
      </c>
      <c r="U462" s="247">
        <f t="shared" si="481"/>
        <v>0</v>
      </c>
      <c r="V462" s="247">
        <v>0</v>
      </c>
      <c r="W462" s="247">
        <f t="shared" si="482"/>
        <v>0</v>
      </c>
      <c r="X462" s="249">
        <f t="shared" ref="X462" si="489">W462+U462</f>
        <v>0</v>
      </c>
      <c r="Y462" s="226"/>
      <c r="Z462" s="227">
        <f t="shared" si="452"/>
        <v>0</v>
      </c>
      <c r="AA462" s="228">
        <f t="shared" si="452"/>
        <v>0</v>
      </c>
      <c r="AB462" s="228">
        <f t="shared" si="452"/>
        <v>0</v>
      </c>
    </row>
    <row r="463" spans="1:28" s="3" customFormat="1" ht="9" customHeight="1" x14ac:dyDescent="0.3">
      <c r="A463" s="489"/>
      <c r="B463" s="193"/>
      <c r="C463" s="192"/>
      <c r="D463" s="192"/>
      <c r="E463" s="192"/>
      <c r="F463" s="192"/>
      <c r="G463" s="195">
        <v>0</v>
      </c>
      <c r="H463" s="195">
        <v>0</v>
      </c>
      <c r="I463" s="37"/>
      <c r="J463" s="247"/>
      <c r="K463" s="247"/>
      <c r="L463" s="247"/>
      <c r="M463" s="248"/>
      <c r="N463" s="247"/>
      <c r="O463" s="247"/>
      <c r="P463" s="247"/>
      <c r="Q463" s="247"/>
      <c r="R463" s="247"/>
      <c r="S463" s="247"/>
      <c r="T463" s="247"/>
      <c r="U463" s="247"/>
      <c r="V463" s="247"/>
      <c r="W463" s="247"/>
      <c r="X463" s="249"/>
      <c r="Y463" s="250"/>
      <c r="Z463" s="227"/>
      <c r="AA463" s="228"/>
      <c r="AB463" s="228"/>
    </row>
    <row r="464" spans="1:28" ht="15" customHeight="1" x14ac:dyDescent="0.3">
      <c r="A464" s="489"/>
      <c r="B464" s="189" t="s">
        <v>28</v>
      </c>
      <c r="C464" s="190" t="s">
        <v>6</v>
      </c>
      <c r="D464" s="191" t="s">
        <v>68</v>
      </c>
      <c r="E464" s="192" t="s">
        <v>37</v>
      </c>
      <c r="F464" s="190" t="s">
        <v>38</v>
      </c>
      <c r="G464" s="195">
        <v>0</v>
      </c>
      <c r="H464" s="195">
        <v>0</v>
      </c>
      <c r="I464" s="143">
        <v>12</v>
      </c>
      <c r="J464" s="247">
        <v>0</v>
      </c>
      <c r="K464" s="247">
        <f t="shared" si="447"/>
        <v>0</v>
      </c>
      <c r="L464" s="247">
        <v>0</v>
      </c>
      <c r="M464" s="248">
        <f t="shared" si="448"/>
        <v>0</v>
      </c>
      <c r="N464" s="247">
        <v>0</v>
      </c>
      <c r="O464" s="247">
        <v>0</v>
      </c>
      <c r="P464" s="247">
        <f t="shared" si="478"/>
        <v>0</v>
      </c>
      <c r="Q464" s="247">
        <v>0</v>
      </c>
      <c r="R464" s="247">
        <f t="shared" si="479"/>
        <v>0</v>
      </c>
      <c r="S464" s="247">
        <v>0</v>
      </c>
      <c r="T464" s="247">
        <v>0</v>
      </c>
      <c r="U464" s="247">
        <f t="shared" si="481"/>
        <v>0</v>
      </c>
      <c r="V464" s="247">
        <v>0</v>
      </c>
      <c r="W464" s="247">
        <f t="shared" si="482"/>
        <v>0</v>
      </c>
      <c r="X464" s="249">
        <v>0</v>
      </c>
      <c r="Y464" s="226"/>
      <c r="Z464" s="227">
        <f t="shared" si="452"/>
        <v>0</v>
      </c>
      <c r="AA464" s="228">
        <f t="shared" si="452"/>
        <v>0</v>
      </c>
      <c r="AB464" s="228">
        <f t="shared" si="452"/>
        <v>0</v>
      </c>
    </row>
    <row r="465" spans="1:28" ht="15" customHeight="1" x14ac:dyDescent="0.3">
      <c r="A465" s="489"/>
      <c r="B465" s="189" t="s">
        <v>31</v>
      </c>
      <c r="C465" s="190" t="s">
        <v>6</v>
      </c>
      <c r="D465" s="191" t="s">
        <v>68</v>
      </c>
      <c r="E465" s="192" t="s">
        <v>37</v>
      </c>
      <c r="F465" s="190" t="s">
        <v>38</v>
      </c>
      <c r="G465" s="195">
        <v>0</v>
      </c>
      <c r="H465" s="195">
        <v>0</v>
      </c>
      <c r="I465" s="143">
        <v>12</v>
      </c>
      <c r="J465" s="247">
        <v>0</v>
      </c>
      <c r="K465" s="247">
        <f t="shared" si="447"/>
        <v>0</v>
      </c>
      <c r="L465" s="247">
        <v>0</v>
      </c>
      <c r="M465" s="248">
        <f t="shared" si="448"/>
        <v>0</v>
      </c>
      <c r="N465" s="247">
        <f t="shared" ref="N465" si="490">M465+K465</f>
        <v>0</v>
      </c>
      <c r="O465" s="247">
        <v>0</v>
      </c>
      <c r="P465" s="247">
        <f t="shared" si="478"/>
        <v>0</v>
      </c>
      <c r="Q465" s="247">
        <v>0</v>
      </c>
      <c r="R465" s="247">
        <f t="shared" si="479"/>
        <v>0</v>
      </c>
      <c r="S465" s="247">
        <f t="shared" ref="S465" si="491">R465+P465</f>
        <v>0</v>
      </c>
      <c r="T465" s="247">
        <v>0</v>
      </c>
      <c r="U465" s="247">
        <f t="shared" si="481"/>
        <v>0</v>
      </c>
      <c r="V465" s="247">
        <v>0</v>
      </c>
      <c r="W465" s="247">
        <f t="shared" si="482"/>
        <v>0</v>
      </c>
      <c r="X465" s="249">
        <f t="shared" ref="X465" si="492">W465+U465</f>
        <v>0</v>
      </c>
      <c r="Y465" s="226"/>
      <c r="Z465" s="227">
        <f t="shared" si="452"/>
        <v>0</v>
      </c>
      <c r="AA465" s="228">
        <f t="shared" si="452"/>
        <v>0</v>
      </c>
      <c r="AB465" s="228">
        <f t="shared" si="452"/>
        <v>0</v>
      </c>
    </row>
    <row r="466" spans="1:28" s="3" customFormat="1" ht="15" customHeight="1" x14ac:dyDescent="0.3">
      <c r="A466" s="489"/>
      <c r="B466" s="189" t="s">
        <v>32</v>
      </c>
      <c r="C466" s="190" t="s">
        <v>6</v>
      </c>
      <c r="D466" s="191" t="s">
        <v>68</v>
      </c>
      <c r="E466" s="192" t="s">
        <v>37</v>
      </c>
      <c r="F466" s="190" t="s">
        <v>38</v>
      </c>
      <c r="G466" s="195">
        <v>0</v>
      </c>
      <c r="H466" s="195">
        <v>0</v>
      </c>
      <c r="I466" s="143">
        <v>12</v>
      </c>
      <c r="J466" s="247">
        <v>0</v>
      </c>
      <c r="K466" s="247">
        <f t="shared" si="447"/>
        <v>0</v>
      </c>
      <c r="L466" s="247">
        <v>0</v>
      </c>
      <c r="M466" s="248">
        <f t="shared" si="448"/>
        <v>0</v>
      </c>
      <c r="N466" s="247">
        <v>0</v>
      </c>
      <c r="O466" s="247">
        <v>0</v>
      </c>
      <c r="P466" s="247">
        <f t="shared" si="478"/>
        <v>0</v>
      </c>
      <c r="Q466" s="247">
        <v>0</v>
      </c>
      <c r="R466" s="247">
        <f t="shared" si="479"/>
        <v>0</v>
      </c>
      <c r="S466" s="247">
        <v>0</v>
      </c>
      <c r="T466" s="247">
        <v>0</v>
      </c>
      <c r="U466" s="247">
        <f t="shared" si="481"/>
        <v>0</v>
      </c>
      <c r="V466" s="247">
        <v>0</v>
      </c>
      <c r="W466" s="247">
        <f t="shared" si="482"/>
        <v>0</v>
      </c>
      <c r="X466" s="249">
        <v>0</v>
      </c>
      <c r="Y466" s="226"/>
      <c r="Z466" s="227">
        <f t="shared" si="452"/>
        <v>0</v>
      </c>
      <c r="AA466" s="228">
        <f t="shared" si="452"/>
        <v>0</v>
      </c>
      <c r="AB466" s="228">
        <f t="shared" si="452"/>
        <v>0</v>
      </c>
    </row>
    <row r="467" spans="1:28" s="3" customFormat="1" ht="5.25" customHeight="1" x14ac:dyDescent="0.3">
      <c r="A467" s="489"/>
      <c r="B467" s="40"/>
      <c r="C467" s="41"/>
      <c r="D467" s="41"/>
      <c r="E467" s="41"/>
      <c r="F467" s="41"/>
      <c r="G467" s="41"/>
      <c r="H467" s="41"/>
      <c r="I467" s="41"/>
      <c r="J467" s="247"/>
      <c r="K467" s="247"/>
      <c r="L467" s="247"/>
      <c r="M467" s="248"/>
      <c r="N467" s="247"/>
      <c r="O467" s="247"/>
      <c r="P467" s="247"/>
      <c r="Q467" s="247"/>
      <c r="R467" s="247"/>
      <c r="S467" s="247"/>
      <c r="T467" s="247"/>
      <c r="U467" s="247"/>
      <c r="V467" s="247"/>
      <c r="W467" s="247"/>
      <c r="X467" s="249"/>
      <c r="Y467" s="250"/>
      <c r="Z467" s="227"/>
      <c r="AA467" s="228"/>
      <c r="AB467" s="228"/>
    </row>
    <row r="468" spans="1:28" ht="15" customHeight="1" x14ac:dyDescent="0.3">
      <c r="A468" s="489"/>
      <c r="B468" s="189" t="s">
        <v>28</v>
      </c>
      <c r="C468" s="190" t="s">
        <v>6</v>
      </c>
      <c r="D468" s="191" t="s">
        <v>68</v>
      </c>
      <c r="E468" s="192" t="s">
        <v>39</v>
      </c>
      <c r="F468" s="190" t="s">
        <v>40</v>
      </c>
      <c r="G468" s="195">
        <v>0</v>
      </c>
      <c r="H468" s="195">
        <v>0</v>
      </c>
      <c r="I468" s="143">
        <v>12</v>
      </c>
      <c r="J468" s="247">
        <v>0</v>
      </c>
      <c r="K468" s="247">
        <f t="shared" si="447"/>
        <v>0</v>
      </c>
      <c r="L468" s="247">
        <v>0</v>
      </c>
      <c r="M468" s="248">
        <f t="shared" si="448"/>
        <v>0</v>
      </c>
      <c r="N468" s="247">
        <f t="shared" ref="N468" si="493">M468+K468</f>
        <v>0</v>
      </c>
      <c r="O468" s="247">
        <v>0</v>
      </c>
      <c r="P468" s="247">
        <f t="shared" si="478"/>
        <v>0</v>
      </c>
      <c r="Q468" s="247">
        <v>0</v>
      </c>
      <c r="R468" s="247">
        <f t="shared" si="479"/>
        <v>0</v>
      </c>
      <c r="S468" s="247">
        <f t="shared" ref="S468" si="494">R468+P468</f>
        <v>0</v>
      </c>
      <c r="T468" s="247">
        <v>0</v>
      </c>
      <c r="U468" s="247">
        <f t="shared" si="481"/>
        <v>0</v>
      </c>
      <c r="V468" s="247">
        <v>0</v>
      </c>
      <c r="W468" s="247">
        <f t="shared" si="482"/>
        <v>0</v>
      </c>
      <c r="X468" s="249">
        <f t="shared" ref="X468" si="495">W468+U468</f>
        <v>0</v>
      </c>
      <c r="Y468" s="226"/>
      <c r="Z468" s="227">
        <f t="shared" si="452"/>
        <v>0</v>
      </c>
      <c r="AA468" s="228">
        <f t="shared" si="452"/>
        <v>0</v>
      </c>
      <c r="AB468" s="228">
        <f t="shared" si="452"/>
        <v>0</v>
      </c>
    </row>
    <row r="469" spans="1:28" ht="15" customHeight="1" x14ac:dyDescent="0.3">
      <c r="A469" s="489"/>
      <c r="B469" s="189" t="s">
        <v>31</v>
      </c>
      <c r="C469" s="190" t="s">
        <v>6</v>
      </c>
      <c r="D469" s="191" t="s">
        <v>68</v>
      </c>
      <c r="E469" s="192" t="s">
        <v>39</v>
      </c>
      <c r="F469" s="190" t="s">
        <v>40</v>
      </c>
      <c r="G469" s="195">
        <v>0</v>
      </c>
      <c r="H469" s="195">
        <v>0</v>
      </c>
      <c r="I469" s="143">
        <v>12</v>
      </c>
      <c r="J469" s="247">
        <v>0</v>
      </c>
      <c r="K469" s="247">
        <f t="shared" si="447"/>
        <v>0</v>
      </c>
      <c r="L469" s="247">
        <v>0</v>
      </c>
      <c r="M469" s="248">
        <f t="shared" si="448"/>
        <v>0</v>
      </c>
      <c r="N469" s="247">
        <v>0</v>
      </c>
      <c r="O469" s="247">
        <v>0</v>
      </c>
      <c r="P469" s="247">
        <f t="shared" si="478"/>
        <v>0</v>
      </c>
      <c r="Q469" s="247">
        <v>0</v>
      </c>
      <c r="R469" s="247">
        <f t="shared" si="479"/>
        <v>0</v>
      </c>
      <c r="S469" s="247">
        <v>0</v>
      </c>
      <c r="T469" s="247">
        <v>0</v>
      </c>
      <c r="U469" s="247">
        <f t="shared" si="481"/>
        <v>0</v>
      </c>
      <c r="V469" s="247">
        <v>0</v>
      </c>
      <c r="W469" s="247">
        <f t="shared" si="482"/>
        <v>0</v>
      </c>
      <c r="X469" s="249">
        <v>0</v>
      </c>
      <c r="Y469" s="226"/>
      <c r="Z469" s="227">
        <f t="shared" si="452"/>
        <v>0</v>
      </c>
      <c r="AA469" s="228">
        <f t="shared" si="452"/>
        <v>0</v>
      </c>
      <c r="AB469" s="228">
        <f t="shared" si="452"/>
        <v>0</v>
      </c>
    </row>
    <row r="470" spans="1:28" s="3" customFormat="1" ht="15" customHeight="1" x14ac:dyDescent="0.3">
      <c r="A470" s="489"/>
      <c r="B470" s="189" t="s">
        <v>32</v>
      </c>
      <c r="C470" s="190" t="s">
        <v>6</v>
      </c>
      <c r="D470" s="191" t="s">
        <v>68</v>
      </c>
      <c r="E470" s="192" t="s">
        <v>39</v>
      </c>
      <c r="F470" s="190" t="s">
        <v>40</v>
      </c>
      <c r="G470" s="195">
        <v>0</v>
      </c>
      <c r="H470" s="195">
        <v>0</v>
      </c>
      <c r="I470" s="143">
        <v>12</v>
      </c>
      <c r="J470" s="247">
        <v>0</v>
      </c>
      <c r="K470" s="247">
        <f t="shared" si="447"/>
        <v>0</v>
      </c>
      <c r="L470" s="247">
        <v>0</v>
      </c>
      <c r="M470" s="248">
        <f t="shared" si="448"/>
        <v>0</v>
      </c>
      <c r="N470" s="247">
        <v>0</v>
      </c>
      <c r="O470" s="247">
        <v>0</v>
      </c>
      <c r="P470" s="247">
        <f t="shared" si="478"/>
        <v>0</v>
      </c>
      <c r="Q470" s="247">
        <v>0</v>
      </c>
      <c r="R470" s="247">
        <f t="shared" si="479"/>
        <v>0</v>
      </c>
      <c r="S470" s="247">
        <v>0</v>
      </c>
      <c r="T470" s="247">
        <v>0</v>
      </c>
      <c r="U470" s="247">
        <f t="shared" si="481"/>
        <v>0</v>
      </c>
      <c r="V470" s="247">
        <v>0</v>
      </c>
      <c r="W470" s="247">
        <f t="shared" si="482"/>
        <v>0</v>
      </c>
      <c r="X470" s="249">
        <v>0</v>
      </c>
      <c r="Y470" s="226"/>
      <c r="Z470" s="227">
        <f t="shared" si="452"/>
        <v>0</v>
      </c>
      <c r="AA470" s="228">
        <f t="shared" si="452"/>
        <v>0</v>
      </c>
      <c r="AB470" s="228">
        <f t="shared" si="452"/>
        <v>0</v>
      </c>
    </row>
    <row r="471" spans="1:28" s="3" customFormat="1" ht="7.5" customHeight="1" x14ac:dyDescent="0.3">
      <c r="A471" s="489"/>
      <c r="B471" s="193"/>
      <c r="C471" s="192"/>
      <c r="D471" s="192"/>
      <c r="E471" s="192"/>
      <c r="F471" s="192"/>
      <c r="G471" s="195">
        <v>0</v>
      </c>
      <c r="H471" s="195">
        <v>0</v>
      </c>
      <c r="I471" s="37"/>
      <c r="J471" s="241"/>
      <c r="K471" s="241"/>
      <c r="L471" s="241"/>
      <c r="M471" s="242"/>
      <c r="N471" s="241"/>
      <c r="O471" s="241"/>
      <c r="P471" s="241"/>
      <c r="Q471" s="241"/>
      <c r="R471" s="241"/>
      <c r="S471" s="241"/>
      <c r="T471" s="241"/>
      <c r="U471" s="241"/>
      <c r="V471" s="241"/>
      <c r="W471" s="241"/>
      <c r="X471" s="251"/>
      <c r="Y471" s="244"/>
      <c r="Z471" s="245"/>
      <c r="AA471" s="246"/>
      <c r="AB471" s="246"/>
    </row>
    <row r="472" spans="1:28" ht="15" customHeight="1" x14ac:dyDescent="0.3">
      <c r="A472" s="489"/>
      <c r="B472" s="189" t="s">
        <v>28</v>
      </c>
      <c r="C472" s="190" t="s">
        <v>6</v>
      </c>
      <c r="D472" s="191" t="s">
        <v>68</v>
      </c>
      <c r="E472" s="192" t="s">
        <v>41</v>
      </c>
      <c r="F472" s="190" t="s">
        <v>42</v>
      </c>
      <c r="G472" s="195">
        <v>0</v>
      </c>
      <c r="H472" s="195">
        <v>0</v>
      </c>
      <c r="I472" s="143">
        <v>12</v>
      </c>
      <c r="J472" s="247">
        <v>0</v>
      </c>
      <c r="K472" s="247">
        <f t="shared" si="447"/>
        <v>0</v>
      </c>
      <c r="L472" s="247">
        <v>0</v>
      </c>
      <c r="M472" s="248">
        <f t="shared" si="448"/>
        <v>0</v>
      </c>
      <c r="N472" s="247">
        <v>0</v>
      </c>
      <c r="O472" s="247">
        <v>0</v>
      </c>
      <c r="P472" s="247">
        <f t="shared" si="478"/>
        <v>0</v>
      </c>
      <c r="Q472" s="247">
        <v>0</v>
      </c>
      <c r="R472" s="247">
        <f t="shared" si="479"/>
        <v>0</v>
      </c>
      <c r="S472" s="247">
        <v>0</v>
      </c>
      <c r="T472" s="247">
        <v>0</v>
      </c>
      <c r="U472" s="247">
        <f t="shared" si="481"/>
        <v>0</v>
      </c>
      <c r="V472" s="247">
        <v>0</v>
      </c>
      <c r="W472" s="247">
        <f t="shared" si="482"/>
        <v>0</v>
      </c>
      <c r="X472" s="249">
        <v>0</v>
      </c>
      <c r="Y472" s="226"/>
      <c r="Z472" s="227">
        <f t="shared" si="452"/>
        <v>0</v>
      </c>
      <c r="AA472" s="228">
        <f t="shared" si="452"/>
        <v>0</v>
      </c>
      <c r="AB472" s="228">
        <f t="shared" si="452"/>
        <v>0</v>
      </c>
    </row>
    <row r="473" spans="1:28" ht="15" customHeight="1" x14ac:dyDescent="0.3">
      <c r="A473" s="489"/>
      <c r="B473" s="189" t="s">
        <v>31</v>
      </c>
      <c r="C473" s="190" t="s">
        <v>6</v>
      </c>
      <c r="D473" s="191" t="s">
        <v>68</v>
      </c>
      <c r="E473" s="192" t="s">
        <v>41</v>
      </c>
      <c r="F473" s="190" t="s">
        <v>42</v>
      </c>
      <c r="G473" s="195">
        <v>0</v>
      </c>
      <c r="H473" s="195">
        <v>0</v>
      </c>
      <c r="I473" s="143">
        <v>12</v>
      </c>
      <c r="J473" s="247">
        <v>0</v>
      </c>
      <c r="K473" s="247">
        <f t="shared" si="447"/>
        <v>0</v>
      </c>
      <c r="L473" s="247">
        <v>0</v>
      </c>
      <c r="M473" s="248">
        <f t="shared" si="448"/>
        <v>0</v>
      </c>
      <c r="N473" s="247">
        <v>0</v>
      </c>
      <c r="O473" s="247">
        <v>0</v>
      </c>
      <c r="P473" s="247">
        <f t="shared" si="478"/>
        <v>0</v>
      </c>
      <c r="Q473" s="247">
        <v>0</v>
      </c>
      <c r="R473" s="247">
        <f t="shared" si="479"/>
        <v>0</v>
      </c>
      <c r="S473" s="247">
        <v>0</v>
      </c>
      <c r="T473" s="247">
        <v>0</v>
      </c>
      <c r="U473" s="247">
        <f t="shared" si="481"/>
        <v>0</v>
      </c>
      <c r="V473" s="247">
        <v>0</v>
      </c>
      <c r="W473" s="247">
        <f t="shared" si="482"/>
        <v>0</v>
      </c>
      <c r="X473" s="249">
        <v>0</v>
      </c>
      <c r="Y473" s="226"/>
      <c r="Z473" s="227">
        <f t="shared" si="452"/>
        <v>0</v>
      </c>
      <c r="AA473" s="228">
        <f t="shared" si="452"/>
        <v>0</v>
      </c>
      <c r="AB473" s="228">
        <f t="shared" si="452"/>
        <v>0</v>
      </c>
    </row>
    <row r="474" spans="1:28" s="3" customFormat="1" ht="15" customHeight="1" x14ac:dyDescent="0.3">
      <c r="A474" s="489"/>
      <c r="B474" s="189" t="s">
        <v>32</v>
      </c>
      <c r="C474" s="190" t="s">
        <v>6</v>
      </c>
      <c r="D474" s="191" t="s">
        <v>68</v>
      </c>
      <c r="E474" s="192" t="s">
        <v>41</v>
      </c>
      <c r="F474" s="190" t="s">
        <v>42</v>
      </c>
      <c r="G474" s="195">
        <v>0</v>
      </c>
      <c r="H474" s="195">
        <v>0</v>
      </c>
      <c r="I474" s="143">
        <v>12</v>
      </c>
      <c r="J474" s="247">
        <v>0</v>
      </c>
      <c r="K474" s="247">
        <f t="shared" si="447"/>
        <v>0</v>
      </c>
      <c r="L474" s="247">
        <v>0</v>
      </c>
      <c r="M474" s="248">
        <f t="shared" si="448"/>
        <v>0</v>
      </c>
      <c r="N474" s="247">
        <f t="shared" ref="N474" si="496">M474+K474</f>
        <v>0</v>
      </c>
      <c r="O474" s="247">
        <v>0</v>
      </c>
      <c r="P474" s="247">
        <f t="shared" si="478"/>
        <v>0</v>
      </c>
      <c r="Q474" s="247">
        <v>0</v>
      </c>
      <c r="R474" s="247">
        <f t="shared" si="479"/>
        <v>0</v>
      </c>
      <c r="S474" s="247">
        <f t="shared" ref="S474" si="497">R474+P474</f>
        <v>0</v>
      </c>
      <c r="T474" s="247">
        <v>0</v>
      </c>
      <c r="U474" s="247">
        <f t="shared" si="481"/>
        <v>0</v>
      </c>
      <c r="V474" s="247">
        <v>0</v>
      </c>
      <c r="W474" s="247">
        <f t="shared" si="482"/>
        <v>0</v>
      </c>
      <c r="X474" s="249">
        <f t="shared" ref="X474" si="498">W474+U474</f>
        <v>0</v>
      </c>
      <c r="Y474" s="226"/>
      <c r="Z474" s="227">
        <f t="shared" si="452"/>
        <v>0</v>
      </c>
      <c r="AA474" s="228">
        <f t="shared" si="452"/>
        <v>0</v>
      </c>
      <c r="AB474" s="228">
        <f t="shared" si="452"/>
        <v>0</v>
      </c>
    </row>
    <row r="475" spans="1:28" s="3" customFormat="1" ht="9" customHeight="1" x14ac:dyDescent="0.3">
      <c r="A475" s="489"/>
      <c r="B475" s="193"/>
      <c r="C475" s="192"/>
      <c r="D475" s="192"/>
      <c r="E475" s="192"/>
      <c r="F475" s="192"/>
      <c r="G475" s="195">
        <v>0</v>
      </c>
      <c r="H475" s="195">
        <v>0</v>
      </c>
      <c r="I475" s="37"/>
      <c r="J475" s="247"/>
      <c r="K475" s="247"/>
      <c r="L475" s="247"/>
      <c r="M475" s="248"/>
      <c r="N475" s="247"/>
      <c r="O475" s="247"/>
      <c r="P475" s="247"/>
      <c r="Q475" s="247"/>
      <c r="R475" s="247"/>
      <c r="S475" s="247"/>
      <c r="T475" s="247"/>
      <c r="U475" s="247"/>
      <c r="V475" s="247"/>
      <c r="W475" s="247"/>
      <c r="X475" s="249"/>
      <c r="Y475" s="250"/>
      <c r="Z475" s="227"/>
      <c r="AA475" s="228"/>
      <c r="AB475" s="228"/>
    </row>
    <row r="476" spans="1:28" ht="15" customHeight="1" x14ac:dyDescent="0.3">
      <c r="A476" s="489"/>
      <c r="B476" s="189" t="s">
        <v>28</v>
      </c>
      <c r="C476" s="190" t="s">
        <v>6</v>
      </c>
      <c r="D476" s="191" t="s">
        <v>68</v>
      </c>
      <c r="E476" s="192" t="s">
        <v>43</v>
      </c>
      <c r="F476" s="190" t="s">
        <v>44</v>
      </c>
      <c r="G476" s="195">
        <v>0</v>
      </c>
      <c r="H476" s="195">
        <v>0</v>
      </c>
      <c r="I476" s="143">
        <v>12</v>
      </c>
      <c r="J476" s="247">
        <v>0</v>
      </c>
      <c r="K476" s="247">
        <f t="shared" si="447"/>
        <v>0</v>
      </c>
      <c r="L476" s="247">
        <v>0</v>
      </c>
      <c r="M476" s="248">
        <f t="shared" si="448"/>
        <v>0</v>
      </c>
      <c r="N476" s="247">
        <v>0</v>
      </c>
      <c r="O476" s="247">
        <v>0</v>
      </c>
      <c r="P476" s="247">
        <f t="shared" si="478"/>
        <v>0</v>
      </c>
      <c r="Q476" s="247">
        <v>0</v>
      </c>
      <c r="R476" s="247">
        <f t="shared" si="479"/>
        <v>0</v>
      </c>
      <c r="S476" s="247">
        <v>0</v>
      </c>
      <c r="T476" s="247">
        <v>0</v>
      </c>
      <c r="U476" s="247">
        <f t="shared" si="481"/>
        <v>0</v>
      </c>
      <c r="V476" s="247">
        <v>0</v>
      </c>
      <c r="W476" s="247">
        <f t="shared" si="482"/>
        <v>0</v>
      </c>
      <c r="X476" s="249">
        <v>0</v>
      </c>
      <c r="Y476" s="226"/>
      <c r="Z476" s="227">
        <f t="shared" si="452"/>
        <v>0</v>
      </c>
      <c r="AA476" s="228">
        <f t="shared" si="452"/>
        <v>0</v>
      </c>
      <c r="AB476" s="228">
        <f t="shared" si="452"/>
        <v>0</v>
      </c>
    </row>
    <row r="477" spans="1:28" ht="15" customHeight="1" x14ac:dyDescent="0.3">
      <c r="A477" s="489"/>
      <c r="B477" s="189" t="s">
        <v>31</v>
      </c>
      <c r="C477" s="190" t="s">
        <v>6</v>
      </c>
      <c r="D477" s="191" t="s">
        <v>68</v>
      </c>
      <c r="E477" s="192" t="s">
        <v>43</v>
      </c>
      <c r="F477" s="190" t="s">
        <v>44</v>
      </c>
      <c r="G477" s="195">
        <v>0</v>
      </c>
      <c r="H477" s="195">
        <v>0</v>
      </c>
      <c r="I477" s="143">
        <v>12</v>
      </c>
      <c r="J477" s="247">
        <v>0</v>
      </c>
      <c r="K477" s="247">
        <f t="shared" si="447"/>
        <v>0</v>
      </c>
      <c r="L477" s="247">
        <v>0</v>
      </c>
      <c r="M477" s="248">
        <f t="shared" si="448"/>
        <v>0</v>
      </c>
      <c r="N477" s="247">
        <f t="shared" ref="N477" si="499">M477+K477</f>
        <v>0</v>
      </c>
      <c r="O477" s="247">
        <v>0</v>
      </c>
      <c r="P477" s="247">
        <f t="shared" si="478"/>
        <v>0</v>
      </c>
      <c r="Q477" s="247">
        <v>0</v>
      </c>
      <c r="R477" s="247">
        <f t="shared" si="479"/>
        <v>0</v>
      </c>
      <c r="S477" s="247">
        <f t="shared" ref="S477" si="500">R477+P477</f>
        <v>0</v>
      </c>
      <c r="T477" s="247">
        <v>0</v>
      </c>
      <c r="U477" s="247">
        <f t="shared" si="481"/>
        <v>0</v>
      </c>
      <c r="V477" s="247">
        <v>0</v>
      </c>
      <c r="W477" s="247">
        <f t="shared" si="482"/>
        <v>0</v>
      </c>
      <c r="X477" s="249">
        <f t="shared" ref="X477" si="501">W477+U477</f>
        <v>0</v>
      </c>
      <c r="Y477" s="226"/>
      <c r="Z477" s="227">
        <f t="shared" si="452"/>
        <v>0</v>
      </c>
      <c r="AA477" s="228">
        <f t="shared" si="452"/>
        <v>0</v>
      </c>
      <c r="AB477" s="228">
        <f t="shared" si="452"/>
        <v>0</v>
      </c>
    </row>
    <row r="478" spans="1:28" s="3" customFormat="1" ht="15" customHeight="1" x14ac:dyDescent="0.3">
      <c r="A478" s="489"/>
      <c r="B478" s="189" t="s">
        <v>32</v>
      </c>
      <c r="C478" s="190" t="s">
        <v>6</v>
      </c>
      <c r="D478" s="191" t="s">
        <v>68</v>
      </c>
      <c r="E478" s="192" t="s">
        <v>43</v>
      </c>
      <c r="F478" s="190" t="s">
        <v>44</v>
      </c>
      <c r="G478" s="195">
        <v>0</v>
      </c>
      <c r="H478" s="195">
        <v>0</v>
      </c>
      <c r="I478" s="143">
        <v>12</v>
      </c>
      <c r="J478" s="247">
        <v>0</v>
      </c>
      <c r="K478" s="247">
        <f t="shared" si="447"/>
        <v>0</v>
      </c>
      <c r="L478" s="247">
        <v>0</v>
      </c>
      <c r="M478" s="248">
        <f t="shared" si="448"/>
        <v>0</v>
      </c>
      <c r="N478" s="247">
        <v>0</v>
      </c>
      <c r="O478" s="247">
        <v>0</v>
      </c>
      <c r="P478" s="247">
        <f t="shared" si="478"/>
        <v>0</v>
      </c>
      <c r="Q478" s="247">
        <v>0</v>
      </c>
      <c r="R478" s="247">
        <f t="shared" si="479"/>
        <v>0</v>
      </c>
      <c r="S478" s="247">
        <v>0</v>
      </c>
      <c r="T478" s="247">
        <v>0</v>
      </c>
      <c r="U478" s="247">
        <f t="shared" si="481"/>
        <v>0</v>
      </c>
      <c r="V478" s="247">
        <v>0</v>
      </c>
      <c r="W478" s="247">
        <f t="shared" si="482"/>
        <v>0</v>
      </c>
      <c r="X478" s="249">
        <v>0</v>
      </c>
      <c r="Y478" s="226"/>
      <c r="Z478" s="227">
        <f t="shared" si="452"/>
        <v>0</v>
      </c>
      <c r="AA478" s="228">
        <f t="shared" si="452"/>
        <v>0</v>
      </c>
      <c r="AB478" s="228">
        <f t="shared" si="452"/>
        <v>0</v>
      </c>
    </row>
    <row r="479" spans="1:28" s="3" customFormat="1" ht="10.5" customHeight="1" x14ac:dyDescent="0.3">
      <c r="A479" s="489"/>
      <c r="B479" s="193"/>
      <c r="C479" s="192"/>
      <c r="D479" s="192"/>
      <c r="E479" s="192"/>
      <c r="F479" s="192"/>
      <c r="G479" s="195">
        <v>0</v>
      </c>
      <c r="H479" s="195">
        <v>0</v>
      </c>
      <c r="I479" s="37"/>
      <c r="J479" s="247"/>
      <c r="K479" s="247"/>
      <c r="L479" s="247"/>
      <c r="M479" s="248"/>
      <c r="N479" s="247"/>
      <c r="O479" s="247"/>
      <c r="P479" s="247"/>
      <c r="Q479" s="247"/>
      <c r="R479" s="247"/>
      <c r="S479" s="247"/>
      <c r="T479" s="247"/>
      <c r="U479" s="247"/>
      <c r="V479" s="247"/>
      <c r="W479" s="247"/>
      <c r="X479" s="249"/>
      <c r="Y479" s="250"/>
      <c r="Z479" s="227"/>
      <c r="AA479" s="228"/>
      <c r="AB479" s="228"/>
    </row>
    <row r="480" spans="1:28" ht="15" customHeight="1" x14ac:dyDescent="0.3">
      <c r="A480" s="489"/>
      <c r="B480" s="189" t="s">
        <v>28</v>
      </c>
      <c r="C480" s="190" t="s">
        <v>6</v>
      </c>
      <c r="D480" s="191" t="s">
        <v>68</v>
      </c>
      <c r="E480" s="192" t="s">
        <v>45</v>
      </c>
      <c r="F480" s="190" t="s">
        <v>46</v>
      </c>
      <c r="G480" s="195">
        <v>0</v>
      </c>
      <c r="H480" s="195">
        <v>0</v>
      </c>
      <c r="I480" s="143">
        <v>12</v>
      </c>
      <c r="J480" s="247">
        <v>0</v>
      </c>
      <c r="K480" s="247">
        <f t="shared" ref="K480:K542" si="502">G480*J480</f>
        <v>0</v>
      </c>
      <c r="L480" s="247">
        <v>0</v>
      </c>
      <c r="M480" s="248">
        <f t="shared" ref="M480:M542" si="503">H480*L480</f>
        <v>0</v>
      </c>
      <c r="N480" s="247">
        <f t="shared" ref="N480" si="504">M480+K480</f>
        <v>0</v>
      </c>
      <c r="O480" s="247">
        <v>0</v>
      </c>
      <c r="P480" s="247">
        <f t="shared" si="478"/>
        <v>0</v>
      </c>
      <c r="Q480" s="247">
        <v>0</v>
      </c>
      <c r="R480" s="247">
        <f t="shared" si="479"/>
        <v>0</v>
      </c>
      <c r="S480" s="247">
        <f t="shared" ref="S480" si="505">R480+P480</f>
        <v>0</v>
      </c>
      <c r="T480" s="247">
        <v>0</v>
      </c>
      <c r="U480" s="247">
        <f t="shared" si="481"/>
        <v>0</v>
      </c>
      <c r="V480" s="247">
        <v>0</v>
      </c>
      <c r="W480" s="247">
        <f t="shared" si="482"/>
        <v>0</v>
      </c>
      <c r="X480" s="249">
        <f t="shared" ref="X480" si="506">W480+U480</f>
        <v>0</v>
      </c>
      <c r="Y480" s="226"/>
      <c r="Z480" s="227">
        <f t="shared" si="452"/>
        <v>0</v>
      </c>
      <c r="AA480" s="228">
        <f t="shared" si="452"/>
        <v>0</v>
      </c>
      <c r="AB480" s="228">
        <f t="shared" si="452"/>
        <v>0</v>
      </c>
    </row>
    <row r="481" spans="1:28" ht="15" customHeight="1" x14ac:dyDescent="0.3">
      <c r="A481" s="489"/>
      <c r="B481" s="189" t="s">
        <v>31</v>
      </c>
      <c r="C481" s="190" t="s">
        <v>6</v>
      </c>
      <c r="D481" s="191" t="s">
        <v>68</v>
      </c>
      <c r="E481" s="192" t="s">
        <v>45</v>
      </c>
      <c r="F481" s="190" t="s">
        <v>46</v>
      </c>
      <c r="G481" s="195">
        <v>0</v>
      </c>
      <c r="H481" s="195">
        <v>0</v>
      </c>
      <c r="I481" s="143">
        <v>12</v>
      </c>
      <c r="J481" s="247">
        <v>0</v>
      </c>
      <c r="K481" s="247">
        <f t="shared" si="502"/>
        <v>0</v>
      </c>
      <c r="L481" s="247">
        <v>0</v>
      </c>
      <c r="M481" s="248">
        <f t="shared" si="503"/>
        <v>0</v>
      </c>
      <c r="N481" s="247">
        <v>0</v>
      </c>
      <c r="O481" s="247">
        <v>0</v>
      </c>
      <c r="P481" s="247">
        <f t="shared" si="478"/>
        <v>0</v>
      </c>
      <c r="Q481" s="247">
        <v>0</v>
      </c>
      <c r="R481" s="247">
        <f t="shared" si="479"/>
        <v>0</v>
      </c>
      <c r="S481" s="247">
        <v>0</v>
      </c>
      <c r="T481" s="247">
        <v>0</v>
      </c>
      <c r="U481" s="247">
        <f t="shared" si="481"/>
        <v>0</v>
      </c>
      <c r="V481" s="247">
        <v>0</v>
      </c>
      <c r="W481" s="247">
        <f t="shared" si="482"/>
        <v>0</v>
      </c>
      <c r="X481" s="249">
        <v>0</v>
      </c>
      <c r="Y481" s="226"/>
      <c r="Z481" s="227">
        <f t="shared" ref="Z481:AB544" si="507">N481+S481+X481</f>
        <v>0</v>
      </c>
      <c r="AA481" s="228">
        <f t="shared" si="507"/>
        <v>0</v>
      </c>
      <c r="AB481" s="228">
        <f t="shared" si="507"/>
        <v>0</v>
      </c>
    </row>
    <row r="482" spans="1:28" s="3" customFormat="1" ht="15" customHeight="1" x14ac:dyDescent="0.3">
      <c r="A482" s="489"/>
      <c r="B482" s="189" t="s">
        <v>32</v>
      </c>
      <c r="C482" s="190" t="s">
        <v>6</v>
      </c>
      <c r="D482" s="191" t="s">
        <v>68</v>
      </c>
      <c r="E482" s="192" t="s">
        <v>45</v>
      </c>
      <c r="F482" s="190" t="s">
        <v>46</v>
      </c>
      <c r="G482" s="195">
        <v>0</v>
      </c>
      <c r="H482" s="195">
        <v>0</v>
      </c>
      <c r="I482" s="143">
        <v>12</v>
      </c>
      <c r="J482" s="247">
        <v>0</v>
      </c>
      <c r="K482" s="247">
        <f t="shared" si="502"/>
        <v>0</v>
      </c>
      <c r="L482" s="247">
        <v>0</v>
      </c>
      <c r="M482" s="248">
        <f t="shared" si="503"/>
        <v>0</v>
      </c>
      <c r="N482" s="247">
        <v>0</v>
      </c>
      <c r="O482" s="247">
        <v>0</v>
      </c>
      <c r="P482" s="247">
        <f t="shared" si="478"/>
        <v>0</v>
      </c>
      <c r="Q482" s="247">
        <v>0</v>
      </c>
      <c r="R482" s="247">
        <f t="shared" si="479"/>
        <v>0</v>
      </c>
      <c r="S482" s="247">
        <v>0</v>
      </c>
      <c r="T482" s="247">
        <v>0</v>
      </c>
      <c r="U482" s="247">
        <f t="shared" si="481"/>
        <v>0</v>
      </c>
      <c r="V482" s="247">
        <v>0</v>
      </c>
      <c r="W482" s="247">
        <f t="shared" si="482"/>
        <v>0</v>
      </c>
      <c r="X482" s="249">
        <v>0</v>
      </c>
      <c r="Y482" s="226"/>
      <c r="Z482" s="227">
        <f t="shared" si="507"/>
        <v>0</v>
      </c>
      <c r="AA482" s="228">
        <f t="shared" si="507"/>
        <v>0</v>
      </c>
      <c r="AB482" s="228">
        <f t="shared" si="507"/>
        <v>0</v>
      </c>
    </row>
    <row r="483" spans="1:28" s="3" customFormat="1" ht="8.25" customHeight="1" x14ac:dyDescent="0.3">
      <c r="A483" s="489"/>
      <c r="B483" s="193"/>
      <c r="C483" s="192"/>
      <c r="D483" s="192"/>
      <c r="E483" s="192"/>
      <c r="F483" s="192"/>
      <c r="G483" s="195">
        <v>0</v>
      </c>
      <c r="H483" s="195">
        <v>0</v>
      </c>
      <c r="I483" s="41"/>
      <c r="J483" s="247"/>
      <c r="K483" s="247"/>
      <c r="L483" s="247"/>
      <c r="M483" s="248"/>
      <c r="N483" s="247"/>
      <c r="O483" s="247"/>
      <c r="P483" s="247"/>
      <c r="Q483" s="247"/>
      <c r="R483" s="247"/>
      <c r="S483" s="247"/>
      <c r="T483" s="247"/>
      <c r="U483" s="247"/>
      <c r="V483" s="247"/>
      <c r="W483" s="247"/>
      <c r="X483" s="249"/>
      <c r="Y483" s="250"/>
      <c r="Z483" s="227"/>
      <c r="AA483" s="228"/>
      <c r="AB483" s="228"/>
    </row>
    <row r="484" spans="1:28" ht="15" customHeight="1" x14ac:dyDescent="0.3">
      <c r="A484" s="489"/>
      <c r="B484" s="189" t="s">
        <v>28</v>
      </c>
      <c r="C484" s="190" t="s">
        <v>6</v>
      </c>
      <c r="D484" s="191" t="s">
        <v>68</v>
      </c>
      <c r="E484" s="192" t="s">
        <v>47</v>
      </c>
      <c r="F484" s="190" t="s">
        <v>48</v>
      </c>
      <c r="G484" s="195">
        <v>0</v>
      </c>
      <c r="H484" s="195">
        <v>0</v>
      </c>
      <c r="I484" s="143">
        <v>12</v>
      </c>
      <c r="J484" s="247">
        <v>0</v>
      </c>
      <c r="K484" s="247">
        <f t="shared" si="502"/>
        <v>0</v>
      </c>
      <c r="L484" s="247">
        <v>0</v>
      </c>
      <c r="M484" s="248">
        <f t="shared" si="503"/>
        <v>0</v>
      </c>
      <c r="N484" s="247">
        <v>0</v>
      </c>
      <c r="O484" s="247">
        <v>0</v>
      </c>
      <c r="P484" s="247">
        <f t="shared" si="478"/>
        <v>0</v>
      </c>
      <c r="Q484" s="247">
        <v>0</v>
      </c>
      <c r="R484" s="247">
        <f t="shared" si="479"/>
        <v>0</v>
      </c>
      <c r="S484" s="247">
        <v>0</v>
      </c>
      <c r="T484" s="247">
        <v>0</v>
      </c>
      <c r="U484" s="247">
        <f t="shared" si="481"/>
        <v>0</v>
      </c>
      <c r="V484" s="247">
        <v>0</v>
      </c>
      <c r="W484" s="247">
        <f t="shared" si="482"/>
        <v>0</v>
      </c>
      <c r="X484" s="249">
        <v>0</v>
      </c>
      <c r="Y484" s="226"/>
      <c r="Z484" s="227">
        <f t="shared" si="507"/>
        <v>0</v>
      </c>
      <c r="AA484" s="228">
        <f t="shared" si="507"/>
        <v>0</v>
      </c>
      <c r="AB484" s="228">
        <f t="shared" si="507"/>
        <v>0</v>
      </c>
    </row>
    <row r="485" spans="1:28" ht="15" customHeight="1" x14ac:dyDescent="0.3">
      <c r="A485" s="489"/>
      <c r="B485" s="189" t="s">
        <v>31</v>
      </c>
      <c r="C485" s="190" t="s">
        <v>6</v>
      </c>
      <c r="D485" s="191" t="s">
        <v>68</v>
      </c>
      <c r="E485" s="192" t="s">
        <v>47</v>
      </c>
      <c r="F485" s="190" t="s">
        <v>48</v>
      </c>
      <c r="G485" s="195">
        <v>0</v>
      </c>
      <c r="H485" s="195">
        <v>0</v>
      </c>
      <c r="I485" s="143">
        <v>12</v>
      </c>
      <c r="J485" s="247">
        <v>0</v>
      </c>
      <c r="K485" s="247">
        <f t="shared" si="502"/>
        <v>0</v>
      </c>
      <c r="L485" s="247">
        <v>0</v>
      </c>
      <c r="M485" s="248">
        <f t="shared" si="503"/>
        <v>0</v>
      </c>
      <c r="N485" s="247">
        <v>0</v>
      </c>
      <c r="O485" s="247">
        <v>0</v>
      </c>
      <c r="P485" s="247">
        <f t="shared" si="478"/>
        <v>0</v>
      </c>
      <c r="Q485" s="247">
        <v>0</v>
      </c>
      <c r="R485" s="247">
        <f t="shared" si="479"/>
        <v>0</v>
      </c>
      <c r="S485" s="247">
        <v>0</v>
      </c>
      <c r="T485" s="247">
        <v>0</v>
      </c>
      <c r="U485" s="247">
        <f t="shared" si="481"/>
        <v>0</v>
      </c>
      <c r="V485" s="247">
        <v>0</v>
      </c>
      <c r="W485" s="247">
        <f t="shared" si="482"/>
        <v>0</v>
      </c>
      <c r="X485" s="249">
        <v>0</v>
      </c>
      <c r="Y485" s="226"/>
      <c r="Z485" s="227">
        <f t="shared" si="507"/>
        <v>0</v>
      </c>
      <c r="AA485" s="228">
        <f t="shared" si="507"/>
        <v>0</v>
      </c>
      <c r="AB485" s="228">
        <f t="shared" si="507"/>
        <v>0</v>
      </c>
    </row>
    <row r="486" spans="1:28" s="3" customFormat="1" ht="15" customHeight="1" x14ac:dyDescent="0.3">
      <c r="A486" s="489"/>
      <c r="B486" s="189" t="s">
        <v>32</v>
      </c>
      <c r="C486" s="190" t="s">
        <v>6</v>
      </c>
      <c r="D486" s="191" t="s">
        <v>68</v>
      </c>
      <c r="E486" s="192" t="s">
        <v>47</v>
      </c>
      <c r="F486" s="190" t="s">
        <v>48</v>
      </c>
      <c r="G486" s="195">
        <v>0</v>
      </c>
      <c r="H486" s="195">
        <v>0</v>
      </c>
      <c r="I486" s="143">
        <v>12</v>
      </c>
      <c r="J486" s="247">
        <v>0</v>
      </c>
      <c r="K486" s="247">
        <f t="shared" si="502"/>
        <v>0</v>
      </c>
      <c r="L486" s="247">
        <v>0</v>
      </c>
      <c r="M486" s="248">
        <f t="shared" si="503"/>
        <v>0</v>
      </c>
      <c r="N486" s="247">
        <f t="shared" ref="N486" si="508">M486+K486</f>
        <v>0</v>
      </c>
      <c r="O486" s="247">
        <v>0</v>
      </c>
      <c r="P486" s="247">
        <f t="shared" si="478"/>
        <v>0</v>
      </c>
      <c r="Q486" s="247">
        <v>0</v>
      </c>
      <c r="R486" s="247">
        <f t="shared" si="479"/>
        <v>0</v>
      </c>
      <c r="S486" s="247">
        <f t="shared" ref="S486" si="509">R486+P486</f>
        <v>0</v>
      </c>
      <c r="T486" s="247">
        <v>0</v>
      </c>
      <c r="U486" s="247">
        <f t="shared" si="481"/>
        <v>0</v>
      </c>
      <c r="V486" s="247">
        <v>0</v>
      </c>
      <c r="W486" s="247">
        <f t="shared" si="482"/>
        <v>0</v>
      </c>
      <c r="X486" s="249">
        <f t="shared" ref="X486" si="510">W486+U486</f>
        <v>0</v>
      </c>
      <c r="Y486" s="226"/>
      <c r="Z486" s="227">
        <f t="shared" si="507"/>
        <v>0</v>
      </c>
      <c r="AA486" s="228">
        <f t="shared" si="507"/>
        <v>0</v>
      </c>
      <c r="AB486" s="228">
        <f t="shared" si="507"/>
        <v>0</v>
      </c>
    </row>
    <row r="487" spans="1:28" s="3" customFormat="1" ht="7.5" customHeight="1" x14ac:dyDescent="0.3">
      <c r="A487" s="489"/>
      <c r="B487" s="193"/>
      <c r="C487" s="192"/>
      <c r="D487" s="192"/>
      <c r="E487" s="192"/>
      <c r="F487" s="192"/>
      <c r="G487" s="195">
        <v>0</v>
      </c>
      <c r="H487" s="195">
        <v>0</v>
      </c>
      <c r="I487" s="37"/>
      <c r="J487" s="241"/>
      <c r="K487" s="241"/>
      <c r="L487" s="241"/>
      <c r="M487" s="242"/>
      <c r="N487" s="241"/>
      <c r="O487" s="241"/>
      <c r="P487" s="241"/>
      <c r="Q487" s="241"/>
      <c r="R487" s="241"/>
      <c r="S487" s="241"/>
      <c r="T487" s="241"/>
      <c r="U487" s="241"/>
      <c r="V487" s="241"/>
      <c r="W487" s="241"/>
      <c r="X487" s="251"/>
      <c r="Y487" s="244"/>
      <c r="Z487" s="245"/>
      <c r="AA487" s="246"/>
      <c r="AB487" s="246"/>
    </row>
    <row r="488" spans="1:28" ht="15" customHeight="1" x14ac:dyDescent="0.3">
      <c r="A488" s="489"/>
      <c r="B488" s="189" t="s">
        <v>28</v>
      </c>
      <c r="C488" s="190" t="s">
        <v>6</v>
      </c>
      <c r="D488" s="191" t="s">
        <v>68</v>
      </c>
      <c r="E488" s="192" t="s">
        <v>49</v>
      </c>
      <c r="F488" s="190" t="s">
        <v>50</v>
      </c>
      <c r="G488" s="195">
        <v>0</v>
      </c>
      <c r="H488" s="195">
        <v>0</v>
      </c>
      <c r="I488" s="143">
        <v>12</v>
      </c>
      <c r="J488" s="247">
        <v>0</v>
      </c>
      <c r="K488" s="247">
        <f t="shared" si="502"/>
        <v>0</v>
      </c>
      <c r="L488" s="247">
        <v>0</v>
      </c>
      <c r="M488" s="248">
        <f t="shared" si="503"/>
        <v>0</v>
      </c>
      <c r="N488" s="247">
        <v>0</v>
      </c>
      <c r="O488" s="247">
        <v>0</v>
      </c>
      <c r="P488" s="247">
        <f t="shared" si="478"/>
        <v>0</v>
      </c>
      <c r="Q488" s="247">
        <v>0</v>
      </c>
      <c r="R488" s="247">
        <f t="shared" si="479"/>
        <v>0</v>
      </c>
      <c r="S488" s="247">
        <v>0</v>
      </c>
      <c r="T488" s="247">
        <v>0</v>
      </c>
      <c r="U488" s="247">
        <f t="shared" si="481"/>
        <v>0</v>
      </c>
      <c r="V488" s="247">
        <v>0</v>
      </c>
      <c r="W488" s="247">
        <f t="shared" si="482"/>
        <v>0</v>
      </c>
      <c r="X488" s="249">
        <v>0</v>
      </c>
      <c r="Y488" s="226"/>
      <c r="Z488" s="227">
        <f t="shared" si="507"/>
        <v>0</v>
      </c>
      <c r="AA488" s="228">
        <f t="shared" si="507"/>
        <v>0</v>
      </c>
      <c r="AB488" s="228">
        <f t="shared" si="507"/>
        <v>0</v>
      </c>
    </row>
    <row r="489" spans="1:28" ht="15" customHeight="1" x14ac:dyDescent="0.3">
      <c r="A489" s="489"/>
      <c r="B489" s="189" t="s">
        <v>31</v>
      </c>
      <c r="C489" s="190" t="s">
        <v>6</v>
      </c>
      <c r="D489" s="191" t="s">
        <v>68</v>
      </c>
      <c r="E489" s="192" t="s">
        <v>49</v>
      </c>
      <c r="F489" s="190" t="s">
        <v>50</v>
      </c>
      <c r="G489" s="195">
        <v>0</v>
      </c>
      <c r="H489" s="195">
        <v>0</v>
      </c>
      <c r="I489" s="143">
        <v>12</v>
      </c>
      <c r="J489" s="247">
        <v>0</v>
      </c>
      <c r="K489" s="247">
        <f t="shared" si="502"/>
        <v>0</v>
      </c>
      <c r="L489" s="247">
        <v>0</v>
      </c>
      <c r="M489" s="248">
        <f t="shared" si="503"/>
        <v>0</v>
      </c>
      <c r="N489" s="247">
        <f t="shared" ref="N489" si="511">M489+K489</f>
        <v>0</v>
      </c>
      <c r="O489" s="247">
        <v>0</v>
      </c>
      <c r="P489" s="247">
        <f t="shared" si="478"/>
        <v>0</v>
      </c>
      <c r="Q489" s="247">
        <v>0</v>
      </c>
      <c r="R489" s="247">
        <f t="shared" si="479"/>
        <v>0</v>
      </c>
      <c r="S489" s="247">
        <f t="shared" ref="S489" si="512">R489+P489</f>
        <v>0</v>
      </c>
      <c r="T489" s="247">
        <v>0</v>
      </c>
      <c r="U489" s="247">
        <f t="shared" si="481"/>
        <v>0</v>
      </c>
      <c r="V489" s="247">
        <v>0</v>
      </c>
      <c r="W489" s="247">
        <f t="shared" si="482"/>
        <v>0</v>
      </c>
      <c r="X489" s="249">
        <f t="shared" ref="X489" si="513">W489+U489</f>
        <v>0</v>
      </c>
      <c r="Y489" s="226"/>
      <c r="Z489" s="227">
        <f t="shared" si="507"/>
        <v>0</v>
      </c>
      <c r="AA489" s="228">
        <f t="shared" si="507"/>
        <v>0</v>
      </c>
      <c r="AB489" s="228">
        <f t="shared" si="507"/>
        <v>0</v>
      </c>
    </row>
    <row r="490" spans="1:28" s="3" customFormat="1" ht="15" customHeight="1" x14ac:dyDescent="0.3">
      <c r="A490" s="489"/>
      <c r="B490" s="189" t="s">
        <v>32</v>
      </c>
      <c r="C490" s="190" t="s">
        <v>6</v>
      </c>
      <c r="D490" s="191" t="s">
        <v>68</v>
      </c>
      <c r="E490" s="192" t="s">
        <v>49</v>
      </c>
      <c r="F490" s="190" t="s">
        <v>50</v>
      </c>
      <c r="G490" s="195">
        <v>0</v>
      </c>
      <c r="H490" s="195">
        <v>0</v>
      </c>
      <c r="I490" s="143">
        <v>12</v>
      </c>
      <c r="J490" s="247">
        <v>0</v>
      </c>
      <c r="K490" s="247">
        <f t="shared" si="502"/>
        <v>0</v>
      </c>
      <c r="L490" s="247">
        <v>0</v>
      </c>
      <c r="M490" s="248">
        <f t="shared" si="503"/>
        <v>0</v>
      </c>
      <c r="N490" s="247">
        <v>0</v>
      </c>
      <c r="O490" s="247">
        <v>0</v>
      </c>
      <c r="P490" s="247">
        <f t="shared" si="478"/>
        <v>0</v>
      </c>
      <c r="Q490" s="247">
        <v>0</v>
      </c>
      <c r="R490" s="247">
        <f t="shared" si="479"/>
        <v>0</v>
      </c>
      <c r="S490" s="247">
        <v>0</v>
      </c>
      <c r="T490" s="247">
        <v>0</v>
      </c>
      <c r="U490" s="247">
        <f t="shared" si="481"/>
        <v>0</v>
      </c>
      <c r="V490" s="247">
        <v>0</v>
      </c>
      <c r="W490" s="247">
        <f t="shared" si="482"/>
        <v>0</v>
      </c>
      <c r="X490" s="249">
        <v>0</v>
      </c>
      <c r="Y490" s="226"/>
      <c r="Z490" s="227">
        <f t="shared" si="507"/>
        <v>0</v>
      </c>
      <c r="AA490" s="228">
        <f t="shared" si="507"/>
        <v>0</v>
      </c>
      <c r="AB490" s="228">
        <f t="shared" si="507"/>
        <v>0</v>
      </c>
    </row>
    <row r="491" spans="1:28" s="3" customFormat="1" ht="6.75" customHeight="1" x14ac:dyDescent="0.3">
      <c r="A491" s="489"/>
      <c r="B491" s="193"/>
      <c r="C491" s="192"/>
      <c r="D491" s="192"/>
      <c r="E491" s="192"/>
      <c r="F491" s="192"/>
      <c r="G491" s="195">
        <v>0</v>
      </c>
      <c r="H491" s="195">
        <v>0</v>
      </c>
      <c r="I491" s="37"/>
      <c r="J491" s="247"/>
      <c r="K491" s="247"/>
      <c r="L491" s="247"/>
      <c r="M491" s="248"/>
      <c r="N491" s="247"/>
      <c r="O491" s="247"/>
      <c r="P491" s="247"/>
      <c r="Q491" s="247"/>
      <c r="R491" s="247"/>
      <c r="S491" s="247"/>
      <c r="T491" s="247"/>
      <c r="U491" s="247"/>
      <c r="V491" s="247"/>
      <c r="W491" s="247"/>
      <c r="X491" s="249"/>
      <c r="Y491" s="250"/>
      <c r="Z491" s="227"/>
      <c r="AA491" s="228"/>
      <c r="AB491" s="228"/>
    </row>
    <row r="492" spans="1:28" ht="15" customHeight="1" x14ac:dyDescent="0.3">
      <c r="A492" s="489"/>
      <c r="B492" s="189" t="s">
        <v>28</v>
      </c>
      <c r="C492" s="190" t="s">
        <v>6</v>
      </c>
      <c r="D492" s="191" t="s">
        <v>68</v>
      </c>
      <c r="E492" s="192" t="s">
        <v>51</v>
      </c>
      <c r="F492" s="190" t="s">
        <v>52</v>
      </c>
      <c r="G492" s="195">
        <v>0</v>
      </c>
      <c r="H492" s="195">
        <v>0</v>
      </c>
      <c r="I492" s="143">
        <v>12</v>
      </c>
      <c r="J492" s="247">
        <v>0</v>
      </c>
      <c r="K492" s="247">
        <f t="shared" si="502"/>
        <v>0</v>
      </c>
      <c r="L492" s="247">
        <v>0</v>
      </c>
      <c r="M492" s="248">
        <f t="shared" si="503"/>
        <v>0</v>
      </c>
      <c r="N492" s="247">
        <f t="shared" ref="N492" si="514">M492+K492</f>
        <v>0</v>
      </c>
      <c r="O492" s="247">
        <v>0</v>
      </c>
      <c r="P492" s="247">
        <f t="shared" si="478"/>
        <v>0</v>
      </c>
      <c r="Q492" s="247">
        <v>0</v>
      </c>
      <c r="R492" s="247">
        <f t="shared" si="479"/>
        <v>0</v>
      </c>
      <c r="S492" s="247">
        <f t="shared" ref="S492" si="515">R492+P492</f>
        <v>0</v>
      </c>
      <c r="T492" s="247">
        <v>0</v>
      </c>
      <c r="U492" s="247">
        <f t="shared" si="481"/>
        <v>0</v>
      </c>
      <c r="V492" s="247">
        <v>0</v>
      </c>
      <c r="W492" s="247">
        <f t="shared" si="482"/>
        <v>0</v>
      </c>
      <c r="X492" s="249">
        <f t="shared" ref="X492" si="516">W492+U492</f>
        <v>0</v>
      </c>
      <c r="Y492" s="226"/>
      <c r="Z492" s="227">
        <f t="shared" si="507"/>
        <v>0</v>
      </c>
      <c r="AA492" s="228">
        <f t="shared" si="507"/>
        <v>0</v>
      </c>
      <c r="AB492" s="228">
        <f t="shared" si="507"/>
        <v>0</v>
      </c>
    </row>
    <row r="493" spans="1:28" ht="15" customHeight="1" x14ac:dyDescent="0.3">
      <c r="A493" s="489"/>
      <c r="B493" s="189" t="s">
        <v>31</v>
      </c>
      <c r="C493" s="190" t="s">
        <v>6</v>
      </c>
      <c r="D493" s="191" t="s">
        <v>68</v>
      </c>
      <c r="E493" s="192" t="s">
        <v>51</v>
      </c>
      <c r="F493" s="190" t="s">
        <v>52</v>
      </c>
      <c r="G493" s="195">
        <v>0</v>
      </c>
      <c r="H493" s="195">
        <v>0</v>
      </c>
      <c r="I493" s="143">
        <v>12</v>
      </c>
      <c r="J493" s="247">
        <v>0</v>
      </c>
      <c r="K493" s="247">
        <f t="shared" si="502"/>
        <v>0</v>
      </c>
      <c r="L493" s="247">
        <v>0</v>
      </c>
      <c r="M493" s="248">
        <f t="shared" si="503"/>
        <v>0</v>
      </c>
      <c r="N493" s="247">
        <v>0</v>
      </c>
      <c r="O493" s="247">
        <v>0</v>
      </c>
      <c r="P493" s="247">
        <f t="shared" si="478"/>
        <v>0</v>
      </c>
      <c r="Q493" s="247">
        <v>0</v>
      </c>
      <c r="R493" s="247">
        <f t="shared" si="479"/>
        <v>0</v>
      </c>
      <c r="S493" s="247">
        <v>0</v>
      </c>
      <c r="T493" s="247">
        <v>0</v>
      </c>
      <c r="U493" s="247">
        <f t="shared" si="481"/>
        <v>0</v>
      </c>
      <c r="V493" s="247">
        <v>0</v>
      </c>
      <c r="W493" s="247">
        <f t="shared" si="482"/>
        <v>0</v>
      </c>
      <c r="X493" s="249">
        <v>0</v>
      </c>
      <c r="Y493" s="226"/>
      <c r="Z493" s="227">
        <f t="shared" si="507"/>
        <v>0</v>
      </c>
      <c r="AA493" s="228">
        <f t="shared" si="507"/>
        <v>0</v>
      </c>
      <c r="AB493" s="228">
        <f t="shared" si="507"/>
        <v>0</v>
      </c>
    </row>
    <row r="494" spans="1:28" s="3" customFormat="1" ht="15" customHeight="1" x14ac:dyDescent="0.3">
      <c r="A494" s="489"/>
      <c r="B494" s="189" t="s">
        <v>32</v>
      </c>
      <c r="C494" s="190" t="s">
        <v>6</v>
      </c>
      <c r="D494" s="191" t="s">
        <v>68</v>
      </c>
      <c r="E494" s="192" t="s">
        <v>51</v>
      </c>
      <c r="F494" s="190" t="s">
        <v>52</v>
      </c>
      <c r="G494" s="195">
        <v>0</v>
      </c>
      <c r="H494" s="195">
        <v>0</v>
      </c>
      <c r="I494" s="143">
        <v>12</v>
      </c>
      <c r="J494" s="247">
        <v>0</v>
      </c>
      <c r="K494" s="247">
        <f t="shared" si="502"/>
        <v>0</v>
      </c>
      <c r="L494" s="247">
        <v>0</v>
      </c>
      <c r="M494" s="248">
        <f t="shared" si="503"/>
        <v>0</v>
      </c>
      <c r="N494" s="247">
        <v>0</v>
      </c>
      <c r="O494" s="247">
        <v>0</v>
      </c>
      <c r="P494" s="247">
        <f t="shared" si="478"/>
        <v>0</v>
      </c>
      <c r="Q494" s="247">
        <v>0</v>
      </c>
      <c r="R494" s="247">
        <f t="shared" si="479"/>
        <v>0</v>
      </c>
      <c r="S494" s="247">
        <v>0</v>
      </c>
      <c r="T494" s="247">
        <v>0</v>
      </c>
      <c r="U494" s="247">
        <f t="shared" si="481"/>
        <v>0</v>
      </c>
      <c r="V494" s="247">
        <v>0</v>
      </c>
      <c r="W494" s="247">
        <f t="shared" si="482"/>
        <v>0</v>
      </c>
      <c r="X494" s="249">
        <v>0</v>
      </c>
      <c r="Y494" s="226"/>
      <c r="Z494" s="227">
        <f t="shared" si="507"/>
        <v>0</v>
      </c>
      <c r="AA494" s="228">
        <f t="shared" si="507"/>
        <v>0</v>
      </c>
      <c r="AB494" s="228">
        <f t="shared" si="507"/>
        <v>0</v>
      </c>
    </row>
    <row r="495" spans="1:28" s="3" customFormat="1" ht="9.75" customHeight="1" x14ac:dyDescent="0.3">
      <c r="A495" s="489"/>
      <c r="B495" s="193"/>
      <c r="C495" s="192"/>
      <c r="D495" s="192"/>
      <c r="E495" s="192"/>
      <c r="F495" s="192"/>
      <c r="G495" s="195">
        <v>0</v>
      </c>
      <c r="H495" s="195">
        <v>0</v>
      </c>
      <c r="I495" s="37"/>
      <c r="J495" s="247"/>
      <c r="K495" s="247"/>
      <c r="L495" s="247"/>
      <c r="M495" s="248"/>
      <c r="N495" s="247"/>
      <c r="O495" s="247"/>
      <c r="P495" s="247"/>
      <c r="Q495" s="247"/>
      <c r="R495" s="247"/>
      <c r="S495" s="247"/>
      <c r="T495" s="247"/>
      <c r="U495" s="247"/>
      <c r="V495" s="247"/>
      <c r="W495" s="247"/>
      <c r="X495" s="249"/>
      <c r="Y495" s="250"/>
      <c r="Z495" s="227"/>
      <c r="AA495" s="228"/>
      <c r="AB495" s="228"/>
    </row>
    <row r="496" spans="1:28" ht="15" customHeight="1" x14ac:dyDescent="0.3">
      <c r="A496" s="489"/>
      <c r="B496" s="189" t="s">
        <v>28</v>
      </c>
      <c r="C496" s="190" t="s">
        <v>6</v>
      </c>
      <c r="D496" s="191" t="s">
        <v>68</v>
      </c>
      <c r="E496" s="192" t="s">
        <v>53</v>
      </c>
      <c r="F496" s="190" t="s">
        <v>54</v>
      </c>
      <c r="G496" s="195">
        <v>0</v>
      </c>
      <c r="H496" s="195">
        <v>0</v>
      </c>
      <c r="I496" s="143">
        <v>12</v>
      </c>
      <c r="J496" s="247">
        <v>0</v>
      </c>
      <c r="K496" s="247">
        <f t="shared" si="502"/>
        <v>0</v>
      </c>
      <c r="L496" s="247">
        <v>0</v>
      </c>
      <c r="M496" s="248">
        <f t="shared" si="503"/>
        <v>0</v>
      </c>
      <c r="N496" s="247">
        <v>0</v>
      </c>
      <c r="O496" s="247">
        <v>0</v>
      </c>
      <c r="P496" s="247">
        <f t="shared" si="478"/>
        <v>0</v>
      </c>
      <c r="Q496" s="247">
        <v>0</v>
      </c>
      <c r="R496" s="247">
        <f t="shared" si="479"/>
        <v>0</v>
      </c>
      <c r="S496" s="247">
        <v>0</v>
      </c>
      <c r="T496" s="247">
        <v>0</v>
      </c>
      <c r="U496" s="247">
        <f t="shared" si="481"/>
        <v>0</v>
      </c>
      <c r="V496" s="247">
        <v>0</v>
      </c>
      <c r="W496" s="247">
        <f t="shared" si="482"/>
        <v>0</v>
      </c>
      <c r="X496" s="249">
        <v>0</v>
      </c>
      <c r="Y496" s="226"/>
      <c r="Z496" s="227">
        <f t="shared" si="507"/>
        <v>0</v>
      </c>
      <c r="AA496" s="228">
        <f t="shared" si="507"/>
        <v>0</v>
      </c>
      <c r="AB496" s="228">
        <f t="shared" si="507"/>
        <v>0</v>
      </c>
    </row>
    <row r="497" spans="1:28" ht="15" customHeight="1" x14ac:dyDescent="0.3">
      <c r="A497" s="489"/>
      <c r="B497" s="189" t="s">
        <v>31</v>
      </c>
      <c r="C497" s="190" t="s">
        <v>6</v>
      </c>
      <c r="D497" s="191" t="s">
        <v>68</v>
      </c>
      <c r="E497" s="192" t="s">
        <v>53</v>
      </c>
      <c r="F497" s="190" t="s">
        <v>54</v>
      </c>
      <c r="G497" s="195">
        <v>0</v>
      </c>
      <c r="H497" s="195">
        <v>0</v>
      </c>
      <c r="I497" s="143">
        <v>12</v>
      </c>
      <c r="J497" s="247">
        <v>0</v>
      </c>
      <c r="K497" s="247">
        <f t="shared" si="502"/>
        <v>0</v>
      </c>
      <c r="L497" s="247">
        <v>0</v>
      </c>
      <c r="M497" s="248">
        <f t="shared" si="503"/>
        <v>0</v>
      </c>
      <c r="N497" s="247">
        <v>0</v>
      </c>
      <c r="O497" s="247">
        <v>0</v>
      </c>
      <c r="P497" s="247">
        <f t="shared" si="478"/>
        <v>0</v>
      </c>
      <c r="Q497" s="247">
        <v>0</v>
      </c>
      <c r="R497" s="247">
        <f t="shared" si="479"/>
        <v>0</v>
      </c>
      <c r="S497" s="247">
        <v>0</v>
      </c>
      <c r="T497" s="247">
        <v>0</v>
      </c>
      <c r="U497" s="247">
        <f t="shared" si="481"/>
        <v>0</v>
      </c>
      <c r="V497" s="247">
        <v>0</v>
      </c>
      <c r="W497" s="247">
        <f t="shared" si="482"/>
        <v>0</v>
      </c>
      <c r="X497" s="249">
        <v>0</v>
      </c>
      <c r="Y497" s="226"/>
      <c r="Z497" s="227">
        <f t="shared" si="507"/>
        <v>0</v>
      </c>
      <c r="AA497" s="228">
        <f t="shared" si="507"/>
        <v>0</v>
      </c>
      <c r="AB497" s="228">
        <f t="shared" si="507"/>
        <v>0</v>
      </c>
    </row>
    <row r="498" spans="1:28" s="3" customFormat="1" ht="15" customHeight="1" x14ac:dyDescent="0.3">
      <c r="A498" s="489"/>
      <c r="B498" s="189" t="s">
        <v>32</v>
      </c>
      <c r="C498" s="190" t="s">
        <v>6</v>
      </c>
      <c r="D498" s="191" t="s">
        <v>68</v>
      </c>
      <c r="E498" s="192" t="s">
        <v>53</v>
      </c>
      <c r="F498" s="190" t="s">
        <v>54</v>
      </c>
      <c r="G498" s="195">
        <v>0</v>
      </c>
      <c r="H498" s="195">
        <v>0</v>
      </c>
      <c r="I498" s="143">
        <v>12</v>
      </c>
      <c r="J498" s="247">
        <v>0</v>
      </c>
      <c r="K498" s="247">
        <f t="shared" si="502"/>
        <v>0</v>
      </c>
      <c r="L498" s="247">
        <v>0</v>
      </c>
      <c r="M498" s="248">
        <f t="shared" si="503"/>
        <v>0</v>
      </c>
      <c r="N498" s="247">
        <f t="shared" ref="N498" si="517">M498+K498</f>
        <v>0</v>
      </c>
      <c r="O498" s="247">
        <v>0</v>
      </c>
      <c r="P498" s="247">
        <f t="shared" si="478"/>
        <v>0</v>
      </c>
      <c r="Q498" s="247">
        <v>0</v>
      </c>
      <c r="R498" s="247">
        <f t="shared" si="479"/>
        <v>0</v>
      </c>
      <c r="S498" s="247">
        <f t="shared" ref="S498" si="518">R498+P498</f>
        <v>0</v>
      </c>
      <c r="T498" s="247">
        <v>0</v>
      </c>
      <c r="U498" s="247">
        <f t="shared" si="481"/>
        <v>0</v>
      </c>
      <c r="V498" s="247">
        <v>0</v>
      </c>
      <c r="W498" s="247">
        <f t="shared" si="482"/>
        <v>0</v>
      </c>
      <c r="X498" s="249">
        <f t="shared" ref="X498" si="519">W498+U498</f>
        <v>0</v>
      </c>
      <c r="Y498" s="226"/>
      <c r="Z498" s="227">
        <f t="shared" si="507"/>
        <v>0</v>
      </c>
      <c r="AA498" s="228">
        <f t="shared" si="507"/>
        <v>0</v>
      </c>
      <c r="AB498" s="228">
        <f t="shared" si="507"/>
        <v>0</v>
      </c>
    </row>
    <row r="499" spans="1:28" s="3" customFormat="1" ht="8.25" customHeight="1" x14ac:dyDescent="0.3">
      <c r="A499" s="489"/>
      <c r="B499" s="193"/>
      <c r="C499" s="192"/>
      <c r="D499" s="192"/>
      <c r="E499" s="192"/>
      <c r="F499" s="192"/>
      <c r="G499" s="195">
        <v>0</v>
      </c>
      <c r="H499" s="195">
        <v>0</v>
      </c>
      <c r="I499" s="41"/>
      <c r="J499" s="247"/>
      <c r="K499" s="247"/>
      <c r="L499" s="247"/>
      <c r="M499" s="248"/>
      <c r="N499" s="247"/>
      <c r="O499" s="247"/>
      <c r="P499" s="247"/>
      <c r="Q499" s="247"/>
      <c r="R499" s="247"/>
      <c r="S499" s="247"/>
      <c r="T499" s="247"/>
      <c r="U499" s="247"/>
      <c r="V499" s="247"/>
      <c r="W499" s="247"/>
      <c r="X499" s="249"/>
      <c r="Y499" s="250"/>
      <c r="Z499" s="227"/>
      <c r="AA499" s="228"/>
      <c r="AB499" s="228"/>
    </row>
    <row r="500" spans="1:28" ht="15" customHeight="1" x14ac:dyDescent="0.3">
      <c r="A500" s="489"/>
      <c r="B500" s="189" t="s">
        <v>28</v>
      </c>
      <c r="C500" s="190" t="s">
        <v>6</v>
      </c>
      <c r="D500" s="191" t="s">
        <v>68</v>
      </c>
      <c r="E500" s="192" t="s">
        <v>55</v>
      </c>
      <c r="F500" s="190" t="s">
        <v>56</v>
      </c>
      <c r="G500" s="195">
        <v>0</v>
      </c>
      <c r="H500" s="195">
        <v>0</v>
      </c>
      <c r="I500" s="143">
        <v>12</v>
      </c>
      <c r="J500" s="247">
        <v>0</v>
      </c>
      <c r="K500" s="247">
        <f t="shared" si="502"/>
        <v>0</v>
      </c>
      <c r="L500" s="247">
        <v>0</v>
      </c>
      <c r="M500" s="248">
        <f t="shared" si="503"/>
        <v>0</v>
      </c>
      <c r="N500" s="247">
        <v>0</v>
      </c>
      <c r="O500" s="247">
        <v>0</v>
      </c>
      <c r="P500" s="247">
        <f t="shared" si="478"/>
        <v>0</v>
      </c>
      <c r="Q500" s="247">
        <v>0</v>
      </c>
      <c r="R500" s="247">
        <f t="shared" si="479"/>
        <v>0</v>
      </c>
      <c r="S500" s="247">
        <v>0</v>
      </c>
      <c r="T500" s="247">
        <v>0</v>
      </c>
      <c r="U500" s="247">
        <f t="shared" si="481"/>
        <v>0</v>
      </c>
      <c r="V500" s="247">
        <v>0</v>
      </c>
      <c r="W500" s="247">
        <f t="shared" si="482"/>
        <v>0</v>
      </c>
      <c r="X500" s="249">
        <v>0</v>
      </c>
      <c r="Y500" s="226"/>
      <c r="Z500" s="227">
        <f t="shared" si="507"/>
        <v>0</v>
      </c>
      <c r="AA500" s="228">
        <f t="shared" si="507"/>
        <v>0</v>
      </c>
      <c r="AB500" s="228">
        <f t="shared" si="507"/>
        <v>0</v>
      </c>
    </row>
    <row r="501" spans="1:28" ht="15" customHeight="1" x14ac:dyDescent="0.3">
      <c r="A501" s="489"/>
      <c r="B501" s="189" t="s">
        <v>31</v>
      </c>
      <c r="C501" s="190" t="s">
        <v>6</v>
      </c>
      <c r="D501" s="191" t="s">
        <v>68</v>
      </c>
      <c r="E501" s="192" t="s">
        <v>55</v>
      </c>
      <c r="F501" s="190" t="s">
        <v>56</v>
      </c>
      <c r="G501" s="195">
        <v>0</v>
      </c>
      <c r="H501" s="195">
        <v>0</v>
      </c>
      <c r="I501" s="143">
        <v>12</v>
      </c>
      <c r="J501" s="247">
        <v>0</v>
      </c>
      <c r="K501" s="247">
        <f t="shared" si="502"/>
        <v>0</v>
      </c>
      <c r="L501" s="247">
        <v>0</v>
      </c>
      <c r="M501" s="248">
        <f t="shared" si="503"/>
        <v>0</v>
      </c>
      <c r="N501" s="247">
        <f t="shared" ref="N501" si="520">M501+K501</f>
        <v>0</v>
      </c>
      <c r="O501" s="247">
        <v>0</v>
      </c>
      <c r="P501" s="247">
        <f t="shared" si="478"/>
        <v>0</v>
      </c>
      <c r="Q501" s="247">
        <v>0</v>
      </c>
      <c r="R501" s="247">
        <f t="shared" si="479"/>
        <v>0</v>
      </c>
      <c r="S501" s="247">
        <f t="shared" ref="S501" si="521">R501+P501</f>
        <v>0</v>
      </c>
      <c r="T501" s="247">
        <v>0</v>
      </c>
      <c r="U501" s="247">
        <f t="shared" si="481"/>
        <v>0</v>
      </c>
      <c r="V501" s="247">
        <v>0</v>
      </c>
      <c r="W501" s="247">
        <f t="shared" si="482"/>
        <v>0</v>
      </c>
      <c r="X501" s="249">
        <f t="shared" ref="X501" si="522">W501+U501</f>
        <v>0</v>
      </c>
      <c r="Y501" s="226"/>
      <c r="Z501" s="227">
        <f t="shared" si="507"/>
        <v>0</v>
      </c>
      <c r="AA501" s="228">
        <f t="shared" si="507"/>
        <v>0</v>
      </c>
      <c r="AB501" s="228">
        <f t="shared" si="507"/>
        <v>0</v>
      </c>
    </row>
    <row r="502" spans="1:28" s="3" customFormat="1" ht="15" customHeight="1" x14ac:dyDescent="0.3">
      <c r="A502" s="489"/>
      <c r="B502" s="189" t="s">
        <v>32</v>
      </c>
      <c r="C502" s="190" t="s">
        <v>6</v>
      </c>
      <c r="D502" s="191" t="s">
        <v>68</v>
      </c>
      <c r="E502" s="192" t="s">
        <v>55</v>
      </c>
      <c r="F502" s="190" t="s">
        <v>56</v>
      </c>
      <c r="G502" s="195">
        <v>0</v>
      </c>
      <c r="H502" s="195">
        <v>0</v>
      </c>
      <c r="I502" s="143">
        <v>12</v>
      </c>
      <c r="J502" s="247">
        <v>0</v>
      </c>
      <c r="K502" s="247">
        <f t="shared" si="502"/>
        <v>0</v>
      </c>
      <c r="L502" s="247">
        <v>0</v>
      </c>
      <c r="M502" s="248">
        <f t="shared" si="503"/>
        <v>0</v>
      </c>
      <c r="N502" s="247">
        <v>0</v>
      </c>
      <c r="O502" s="247">
        <v>0</v>
      </c>
      <c r="P502" s="247">
        <f t="shared" si="478"/>
        <v>0</v>
      </c>
      <c r="Q502" s="247">
        <v>0</v>
      </c>
      <c r="R502" s="247">
        <f t="shared" si="479"/>
        <v>0</v>
      </c>
      <c r="S502" s="247">
        <v>0</v>
      </c>
      <c r="T502" s="247">
        <v>0</v>
      </c>
      <c r="U502" s="247">
        <f t="shared" si="481"/>
        <v>0</v>
      </c>
      <c r="V502" s="247">
        <v>0</v>
      </c>
      <c r="W502" s="247">
        <f t="shared" si="482"/>
        <v>0</v>
      </c>
      <c r="X502" s="249">
        <v>0</v>
      </c>
      <c r="Y502" s="226"/>
      <c r="Z502" s="227">
        <f t="shared" si="507"/>
        <v>0</v>
      </c>
      <c r="AA502" s="228">
        <f t="shared" si="507"/>
        <v>0</v>
      </c>
      <c r="AB502" s="228">
        <f t="shared" si="507"/>
        <v>0</v>
      </c>
    </row>
    <row r="503" spans="1:28" s="3" customFormat="1" ht="7.5" customHeight="1" x14ac:dyDescent="0.3">
      <c r="A503" s="489"/>
      <c r="B503" s="193"/>
      <c r="C503" s="192"/>
      <c r="D503" s="192"/>
      <c r="E503" s="192"/>
      <c r="F503" s="192"/>
      <c r="G503" s="195">
        <v>0</v>
      </c>
      <c r="H503" s="195">
        <v>0</v>
      </c>
      <c r="I503" s="37"/>
      <c r="J503" s="241"/>
      <c r="K503" s="241"/>
      <c r="L503" s="241"/>
      <c r="M503" s="242"/>
      <c r="N503" s="241"/>
      <c r="O503" s="241"/>
      <c r="P503" s="241"/>
      <c r="Q503" s="241"/>
      <c r="R503" s="241"/>
      <c r="S503" s="241"/>
      <c r="T503" s="241"/>
      <c r="U503" s="241"/>
      <c r="V503" s="241"/>
      <c r="W503" s="241"/>
      <c r="X503" s="251"/>
      <c r="Y503" s="244"/>
      <c r="Z503" s="245"/>
      <c r="AA503" s="246"/>
      <c r="AB503" s="246"/>
    </row>
    <row r="504" spans="1:28" ht="20.399999999999999" x14ac:dyDescent="0.3">
      <c r="A504" s="489"/>
      <c r="B504" s="189" t="s">
        <v>28</v>
      </c>
      <c r="C504" s="190" t="s">
        <v>6</v>
      </c>
      <c r="D504" s="191" t="s">
        <v>68</v>
      </c>
      <c r="E504" s="192" t="s">
        <v>57</v>
      </c>
      <c r="F504" s="191" t="s">
        <v>58</v>
      </c>
      <c r="G504" s="195">
        <v>0</v>
      </c>
      <c r="H504" s="195">
        <v>0</v>
      </c>
      <c r="I504" s="143">
        <v>12</v>
      </c>
      <c r="J504" s="247">
        <v>0</v>
      </c>
      <c r="K504" s="247">
        <f t="shared" si="502"/>
        <v>0</v>
      </c>
      <c r="L504" s="247">
        <v>0</v>
      </c>
      <c r="M504" s="248">
        <f t="shared" si="503"/>
        <v>0</v>
      </c>
      <c r="N504" s="247">
        <f t="shared" ref="N504" si="523">M504+K504</f>
        <v>0</v>
      </c>
      <c r="O504" s="247">
        <v>0</v>
      </c>
      <c r="P504" s="247">
        <f t="shared" si="478"/>
        <v>0</v>
      </c>
      <c r="Q504" s="247">
        <v>0</v>
      </c>
      <c r="R504" s="247">
        <f t="shared" si="479"/>
        <v>0</v>
      </c>
      <c r="S504" s="247">
        <f t="shared" ref="S504" si="524">R504+P504</f>
        <v>0</v>
      </c>
      <c r="T504" s="247">
        <v>0</v>
      </c>
      <c r="U504" s="247">
        <f t="shared" si="481"/>
        <v>0</v>
      </c>
      <c r="V504" s="247">
        <v>0</v>
      </c>
      <c r="W504" s="247">
        <f t="shared" si="482"/>
        <v>0</v>
      </c>
      <c r="X504" s="249">
        <f t="shared" ref="X504" si="525">W504+U504</f>
        <v>0</v>
      </c>
      <c r="Y504" s="226"/>
      <c r="Z504" s="227">
        <f t="shared" si="507"/>
        <v>0</v>
      </c>
      <c r="AA504" s="228">
        <f t="shared" si="507"/>
        <v>0</v>
      </c>
      <c r="AB504" s="228">
        <f t="shared" si="507"/>
        <v>0</v>
      </c>
    </row>
    <row r="505" spans="1:28" ht="20.399999999999999" x14ac:dyDescent="0.3">
      <c r="A505" s="489"/>
      <c r="B505" s="189" t="s">
        <v>31</v>
      </c>
      <c r="C505" s="190" t="s">
        <v>6</v>
      </c>
      <c r="D505" s="191" t="s">
        <v>68</v>
      </c>
      <c r="E505" s="192" t="s">
        <v>57</v>
      </c>
      <c r="F505" s="191" t="s">
        <v>58</v>
      </c>
      <c r="G505" s="195">
        <v>0</v>
      </c>
      <c r="H505" s="195">
        <v>0</v>
      </c>
      <c r="I505" s="143">
        <v>12</v>
      </c>
      <c r="J505" s="247">
        <v>0</v>
      </c>
      <c r="K505" s="247">
        <f t="shared" si="502"/>
        <v>0</v>
      </c>
      <c r="L505" s="247">
        <v>0</v>
      </c>
      <c r="M505" s="248">
        <f t="shared" si="503"/>
        <v>0</v>
      </c>
      <c r="N505" s="247">
        <v>0</v>
      </c>
      <c r="O505" s="247">
        <v>0</v>
      </c>
      <c r="P505" s="247">
        <f t="shared" si="478"/>
        <v>0</v>
      </c>
      <c r="Q505" s="247">
        <v>0</v>
      </c>
      <c r="R505" s="247">
        <f t="shared" si="479"/>
        <v>0</v>
      </c>
      <c r="S505" s="247">
        <v>0</v>
      </c>
      <c r="T505" s="247">
        <v>0</v>
      </c>
      <c r="U505" s="247">
        <f t="shared" si="481"/>
        <v>0</v>
      </c>
      <c r="V505" s="247">
        <v>0</v>
      </c>
      <c r="W505" s="247">
        <f t="shared" si="482"/>
        <v>0</v>
      </c>
      <c r="X505" s="249">
        <v>0</v>
      </c>
      <c r="Y505" s="226"/>
      <c r="Z505" s="227">
        <f t="shared" si="507"/>
        <v>0</v>
      </c>
      <c r="AA505" s="228">
        <f t="shared" si="507"/>
        <v>0</v>
      </c>
      <c r="AB505" s="228">
        <f t="shared" si="507"/>
        <v>0</v>
      </c>
    </row>
    <row r="506" spans="1:28" s="3" customFormat="1" ht="20.399999999999999" x14ac:dyDescent="0.3">
      <c r="A506" s="489"/>
      <c r="B506" s="189" t="s">
        <v>32</v>
      </c>
      <c r="C506" s="190" t="s">
        <v>6</v>
      </c>
      <c r="D506" s="191" t="s">
        <v>68</v>
      </c>
      <c r="E506" s="192" t="s">
        <v>57</v>
      </c>
      <c r="F506" s="191" t="s">
        <v>58</v>
      </c>
      <c r="G506" s="195">
        <v>0</v>
      </c>
      <c r="H506" s="195">
        <v>0</v>
      </c>
      <c r="I506" s="143">
        <v>12</v>
      </c>
      <c r="J506" s="247">
        <v>0</v>
      </c>
      <c r="K506" s="247">
        <f t="shared" si="502"/>
        <v>0</v>
      </c>
      <c r="L506" s="247">
        <v>0</v>
      </c>
      <c r="M506" s="248">
        <f t="shared" si="503"/>
        <v>0</v>
      </c>
      <c r="N506" s="247">
        <v>0</v>
      </c>
      <c r="O506" s="247">
        <v>0</v>
      </c>
      <c r="P506" s="247">
        <f t="shared" si="478"/>
        <v>0</v>
      </c>
      <c r="Q506" s="247">
        <v>0</v>
      </c>
      <c r="R506" s="247">
        <f t="shared" si="479"/>
        <v>0</v>
      </c>
      <c r="S506" s="247">
        <v>0</v>
      </c>
      <c r="T506" s="247">
        <v>0</v>
      </c>
      <c r="U506" s="247">
        <f t="shared" si="481"/>
        <v>0</v>
      </c>
      <c r="V506" s="247">
        <v>0</v>
      </c>
      <c r="W506" s="247">
        <f t="shared" si="482"/>
        <v>0</v>
      </c>
      <c r="X506" s="249">
        <v>0</v>
      </c>
      <c r="Y506" s="226"/>
      <c r="Z506" s="227">
        <f t="shared" si="507"/>
        <v>0</v>
      </c>
      <c r="AA506" s="228">
        <f t="shared" si="507"/>
        <v>0</v>
      </c>
      <c r="AB506" s="228">
        <f t="shared" si="507"/>
        <v>0</v>
      </c>
    </row>
    <row r="507" spans="1:28" s="3" customFormat="1" ht="7.5" customHeight="1" x14ac:dyDescent="0.3">
      <c r="A507" s="489"/>
      <c r="B507" s="193"/>
      <c r="C507" s="192"/>
      <c r="D507" s="192"/>
      <c r="E507" s="192"/>
      <c r="F507" s="192"/>
      <c r="G507" s="195">
        <v>0</v>
      </c>
      <c r="H507" s="195">
        <v>0</v>
      </c>
      <c r="I507" s="37"/>
      <c r="J507" s="247"/>
      <c r="K507" s="247"/>
      <c r="L507" s="247"/>
      <c r="M507" s="248"/>
      <c r="N507" s="247"/>
      <c r="O507" s="247"/>
      <c r="P507" s="247"/>
      <c r="Q507" s="247"/>
      <c r="R507" s="247"/>
      <c r="S507" s="247"/>
      <c r="T507" s="247"/>
      <c r="U507" s="247"/>
      <c r="V507" s="247"/>
      <c r="W507" s="247"/>
      <c r="X507" s="249"/>
      <c r="Y507" s="250"/>
      <c r="Z507" s="227"/>
      <c r="AA507" s="228"/>
      <c r="AB507" s="228"/>
    </row>
    <row r="508" spans="1:28" ht="20.399999999999999" x14ac:dyDescent="0.3">
      <c r="A508" s="489"/>
      <c r="B508" s="189" t="s">
        <v>28</v>
      </c>
      <c r="C508" s="190" t="s">
        <v>6</v>
      </c>
      <c r="D508" s="191" t="s">
        <v>68</v>
      </c>
      <c r="E508" s="192" t="s">
        <v>59</v>
      </c>
      <c r="F508" s="191" t="s">
        <v>60</v>
      </c>
      <c r="G508" s="195">
        <v>0</v>
      </c>
      <c r="H508" s="195">
        <v>0</v>
      </c>
      <c r="I508" s="143">
        <v>12</v>
      </c>
      <c r="J508" s="247">
        <v>0</v>
      </c>
      <c r="K508" s="247">
        <f t="shared" si="502"/>
        <v>0</v>
      </c>
      <c r="L508" s="247">
        <v>0</v>
      </c>
      <c r="M508" s="248">
        <f t="shared" si="503"/>
        <v>0</v>
      </c>
      <c r="N508" s="247">
        <v>0</v>
      </c>
      <c r="O508" s="247">
        <v>0</v>
      </c>
      <c r="P508" s="247">
        <f t="shared" si="478"/>
        <v>0</v>
      </c>
      <c r="Q508" s="247">
        <v>0</v>
      </c>
      <c r="R508" s="247">
        <f t="shared" si="479"/>
        <v>0</v>
      </c>
      <c r="S508" s="247">
        <v>0</v>
      </c>
      <c r="T508" s="247">
        <v>0</v>
      </c>
      <c r="U508" s="247">
        <f t="shared" si="481"/>
        <v>0</v>
      </c>
      <c r="V508" s="247">
        <v>0</v>
      </c>
      <c r="W508" s="247">
        <f t="shared" si="482"/>
        <v>0</v>
      </c>
      <c r="X508" s="249">
        <v>0</v>
      </c>
      <c r="Y508" s="226"/>
      <c r="Z508" s="227">
        <f t="shared" si="507"/>
        <v>0</v>
      </c>
      <c r="AA508" s="228">
        <f t="shared" si="507"/>
        <v>0</v>
      </c>
      <c r="AB508" s="228">
        <f t="shared" si="507"/>
        <v>0</v>
      </c>
    </row>
    <row r="509" spans="1:28" ht="20.399999999999999" x14ac:dyDescent="0.3">
      <c r="A509" s="489"/>
      <c r="B509" s="189" t="s">
        <v>31</v>
      </c>
      <c r="C509" s="190" t="s">
        <v>6</v>
      </c>
      <c r="D509" s="191" t="s">
        <v>68</v>
      </c>
      <c r="E509" s="192" t="s">
        <v>59</v>
      </c>
      <c r="F509" s="191" t="s">
        <v>60</v>
      </c>
      <c r="G509" s="195">
        <v>0</v>
      </c>
      <c r="H509" s="195">
        <v>0</v>
      </c>
      <c r="I509" s="143">
        <v>12</v>
      </c>
      <c r="J509" s="247">
        <v>0</v>
      </c>
      <c r="K509" s="247">
        <f t="shared" si="502"/>
        <v>0</v>
      </c>
      <c r="L509" s="247">
        <v>0</v>
      </c>
      <c r="M509" s="248">
        <f t="shared" si="503"/>
        <v>0</v>
      </c>
      <c r="N509" s="247">
        <v>0</v>
      </c>
      <c r="O509" s="247">
        <v>0</v>
      </c>
      <c r="P509" s="247">
        <f t="shared" si="478"/>
        <v>0</v>
      </c>
      <c r="Q509" s="247">
        <v>0</v>
      </c>
      <c r="R509" s="247">
        <f t="shared" si="479"/>
        <v>0</v>
      </c>
      <c r="S509" s="247">
        <v>0</v>
      </c>
      <c r="T509" s="247">
        <v>0</v>
      </c>
      <c r="U509" s="247">
        <f t="shared" si="481"/>
        <v>0</v>
      </c>
      <c r="V509" s="247">
        <v>0</v>
      </c>
      <c r="W509" s="247">
        <f t="shared" si="482"/>
        <v>0</v>
      </c>
      <c r="X509" s="249">
        <v>0</v>
      </c>
      <c r="Y509" s="226"/>
      <c r="Z509" s="227">
        <f t="shared" si="507"/>
        <v>0</v>
      </c>
      <c r="AA509" s="228">
        <f t="shared" si="507"/>
        <v>0</v>
      </c>
      <c r="AB509" s="228">
        <f t="shared" si="507"/>
        <v>0</v>
      </c>
    </row>
    <row r="510" spans="1:28" s="3" customFormat="1" ht="20.399999999999999" x14ac:dyDescent="0.3">
      <c r="A510" s="489"/>
      <c r="B510" s="189" t="s">
        <v>32</v>
      </c>
      <c r="C510" s="190" t="s">
        <v>6</v>
      </c>
      <c r="D510" s="191" t="s">
        <v>68</v>
      </c>
      <c r="E510" s="192" t="s">
        <v>59</v>
      </c>
      <c r="F510" s="191" t="s">
        <v>60</v>
      </c>
      <c r="G510" s="195">
        <v>0</v>
      </c>
      <c r="H510" s="195">
        <v>0</v>
      </c>
      <c r="I510" s="143">
        <v>12</v>
      </c>
      <c r="J510" s="247">
        <v>0</v>
      </c>
      <c r="K510" s="247">
        <f t="shared" si="502"/>
        <v>0</v>
      </c>
      <c r="L510" s="247">
        <v>0</v>
      </c>
      <c r="M510" s="248">
        <f t="shared" si="503"/>
        <v>0</v>
      </c>
      <c r="N510" s="247">
        <f t="shared" ref="N510" si="526">M510+K510</f>
        <v>0</v>
      </c>
      <c r="O510" s="247">
        <v>0</v>
      </c>
      <c r="P510" s="247">
        <f t="shared" si="478"/>
        <v>0</v>
      </c>
      <c r="Q510" s="247">
        <v>0</v>
      </c>
      <c r="R510" s="247">
        <f t="shared" si="479"/>
        <v>0</v>
      </c>
      <c r="S510" s="247">
        <f t="shared" ref="S510" si="527">R510+P510</f>
        <v>0</v>
      </c>
      <c r="T510" s="247">
        <v>0</v>
      </c>
      <c r="U510" s="247">
        <f t="shared" si="481"/>
        <v>0</v>
      </c>
      <c r="V510" s="247">
        <v>0</v>
      </c>
      <c r="W510" s="247">
        <f t="shared" si="482"/>
        <v>0</v>
      </c>
      <c r="X510" s="249">
        <f t="shared" ref="X510" si="528">W510+U510</f>
        <v>0</v>
      </c>
      <c r="Y510" s="226"/>
      <c r="Z510" s="227">
        <f t="shared" si="507"/>
        <v>0</v>
      </c>
      <c r="AA510" s="228">
        <f t="shared" si="507"/>
        <v>0</v>
      </c>
      <c r="AB510" s="228">
        <f t="shared" si="507"/>
        <v>0</v>
      </c>
    </row>
    <row r="511" spans="1:28" s="3" customFormat="1" ht="7.5" customHeight="1" x14ac:dyDescent="0.3">
      <c r="A511" s="489"/>
      <c r="B511" s="193"/>
      <c r="C511" s="192"/>
      <c r="D511" s="192"/>
      <c r="E511" s="192"/>
      <c r="F511" s="194"/>
      <c r="G511" s="195">
        <v>0</v>
      </c>
      <c r="H511" s="195">
        <v>0</v>
      </c>
      <c r="I511" s="45"/>
      <c r="J511" s="247"/>
      <c r="K511" s="247"/>
      <c r="L511" s="247"/>
      <c r="M511" s="248"/>
      <c r="N511" s="247"/>
      <c r="O511" s="247"/>
      <c r="P511" s="247"/>
      <c r="Q511" s="247"/>
      <c r="R511" s="247"/>
      <c r="S511" s="247"/>
      <c r="T511" s="247"/>
      <c r="U511" s="247"/>
      <c r="V511" s="247"/>
      <c r="W511" s="247"/>
      <c r="X511" s="249"/>
      <c r="Y511" s="250"/>
      <c r="Z511" s="227"/>
      <c r="AA511" s="228"/>
      <c r="AB511" s="228"/>
    </row>
    <row r="512" spans="1:28" ht="20.399999999999999" x14ac:dyDescent="0.3">
      <c r="A512" s="489"/>
      <c r="B512" s="189" t="s">
        <v>28</v>
      </c>
      <c r="C512" s="190" t="s">
        <v>0</v>
      </c>
      <c r="D512" s="191" t="s">
        <v>68</v>
      </c>
      <c r="E512" s="192" t="s">
        <v>61</v>
      </c>
      <c r="F512" s="191" t="s">
        <v>62</v>
      </c>
      <c r="G512" s="195">
        <v>0</v>
      </c>
      <c r="H512" s="195">
        <v>0</v>
      </c>
      <c r="I512" s="143">
        <v>12</v>
      </c>
      <c r="J512" s="247">
        <v>0</v>
      </c>
      <c r="K512" s="247">
        <f t="shared" si="502"/>
        <v>0</v>
      </c>
      <c r="L512" s="247">
        <v>0</v>
      </c>
      <c r="M512" s="248">
        <f t="shared" si="503"/>
        <v>0</v>
      </c>
      <c r="N512" s="247">
        <v>0</v>
      </c>
      <c r="O512" s="247">
        <v>0</v>
      </c>
      <c r="P512" s="247">
        <f t="shared" si="478"/>
        <v>0</v>
      </c>
      <c r="Q512" s="247">
        <v>0</v>
      </c>
      <c r="R512" s="247">
        <f t="shared" si="479"/>
        <v>0</v>
      </c>
      <c r="S512" s="247">
        <v>0</v>
      </c>
      <c r="T512" s="247">
        <v>0</v>
      </c>
      <c r="U512" s="247">
        <f t="shared" si="481"/>
        <v>0</v>
      </c>
      <c r="V512" s="247">
        <v>0</v>
      </c>
      <c r="W512" s="247">
        <f t="shared" si="482"/>
        <v>0</v>
      </c>
      <c r="X512" s="249">
        <v>0</v>
      </c>
      <c r="Y512" s="226"/>
      <c r="Z512" s="227">
        <f t="shared" si="507"/>
        <v>0</v>
      </c>
      <c r="AA512" s="228">
        <f t="shared" si="507"/>
        <v>0</v>
      </c>
      <c r="AB512" s="228">
        <f t="shared" si="507"/>
        <v>0</v>
      </c>
    </row>
    <row r="513" spans="1:28" ht="20.399999999999999" x14ac:dyDescent="0.3">
      <c r="A513" s="489"/>
      <c r="B513" s="189" t="s">
        <v>31</v>
      </c>
      <c r="C513" s="190" t="s">
        <v>6</v>
      </c>
      <c r="D513" s="191" t="s">
        <v>68</v>
      </c>
      <c r="E513" s="192" t="s">
        <v>61</v>
      </c>
      <c r="F513" s="191" t="s">
        <v>63</v>
      </c>
      <c r="G513" s="195">
        <v>0</v>
      </c>
      <c r="H513" s="195">
        <v>0</v>
      </c>
      <c r="I513" s="143">
        <v>12</v>
      </c>
      <c r="J513" s="247">
        <v>0</v>
      </c>
      <c r="K513" s="247">
        <f t="shared" si="502"/>
        <v>0</v>
      </c>
      <c r="L513" s="247">
        <v>0</v>
      </c>
      <c r="M513" s="248">
        <f t="shared" si="503"/>
        <v>0</v>
      </c>
      <c r="N513" s="247">
        <f t="shared" ref="N513" si="529">M513+K513</f>
        <v>0</v>
      </c>
      <c r="O513" s="247">
        <v>0</v>
      </c>
      <c r="P513" s="247">
        <f t="shared" si="478"/>
        <v>0</v>
      </c>
      <c r="Q513" s="247">
        <v>0</v>
      </c>
      <c r="R513" s="247">
        <f t="shared" si="479"/>
        <v>0</v>
      </c>
      <c r="S513" s="247">
        <f t="shared" ref="S513" si="530">R513+P513</f>
        <v>0</v>
      </c>
      <c r="T513" s="247">
        <v>0</v>
      </c>
      <c r="U513" s="247">
        <f t="shared" si="481"/>
        <v>0</v>
      </c>
      <c r="V513" s="247">
        <v>0</v>
      </c>
      <c r="W513" s="247">
        <f t="shared" si="482"/>
        <v>0</v>
      </c>
      <c r="X513" s="249">
        <f t="shared" ref="X513" si="531">W513+U513</f>
        <v>0</v>
      </c>
      <c r="Y513" s="226"/>
      <c r="Z513" s="227">
        <f t="shared" si="507"/>
        <v>0</v>
      </c>
      <c r="AA513" s="228">
        <f t="shared" si="507"/>
        <v>0</v>
      </c>
      <c r="AB513" s="228">
        <f t="shared" si="507"/>
        <v>0</v>
      </c>
    </row>
    <row r="514" spans="1:28" s="3" customFormat="1" ht="20.399999999999999" x14ac:dyDescent="0.3">
      <c r="A514" s="489"/>
      <c r="B514" s="189" t="s">
        <v>32</v>
      </c>
      <c r="C514" s="190" t="s">
        <v>6</v>
      </c>
      <c r="D514" s="191" t="s">
        <v>68</v>
      </c>
      <c r="E514" s="192" t="s">
        <v>61</v>
      </c>
      <c r="F514" s="191" t="s">
        <v>62</v>
      </c>
      <c r="G514" s="195">
        <v>0</v>
      </c>
      <c r="H514" s="195">
        <v>0</v>
      </c>
      <c r="I514" s="143">
        <v>12</v>
      </c>
      <c r="J514" s="247">
        <v>0</v>
      </c>
      <c r="K514" s="247">
        <f t="shared" si="502"/>
        <v>0</v>
      </c>
      <c r="L514" s="247">
        <v>0</v>
      </c>
      <c r="M514" s="248">
        <f t="shared" si="503"/>
        <v>0</v>
      </c>
      <c r="N514" s="247">
        <v>0</v>
      </c>
      <c r="O514" s="247">
        <v>0</v>
      </c>
      <c r="P514" s="247">
        <f t="shared" si="478"/>
        <v>0</v>
      </c>
      <c r="Q514" s="247">
        <v>0</v>
      </c>
      <c r="R514" s="247">
        <f t="shared" si="479"/>
        <v>0</v>
      </c>
      <c r="S514" s="247">
        <v>0</v>
      </c>
      <c r="T514" s="247">
        <v>0</v>
      </c>
      <c r="U514" s="247">
        <f t="shared" si="481"/>
        <v>0</v>
      </c>
      <c r="V514" s="247">
        <v>0</v>
      </c>
      <c r="W514" s="247">
        <f t="shared" si="482"/>
        <v>0</v>
      </c>
      <c r="X514" s="249">
        <v>0</v>
      </c>
      <c r="Y514" s="226"/>
      <c r="Z514" s="227">
        <f t="shared" si="507"/>
        <v>0</v>
      </c>
      <c r="AA514" s="228">
        <f t="shared" si="507"/>
        <v>0</v>
      </c>
      <c r="AB514" s="228">
        <f t="shared" si="507"/>
        <v>0</v>
      </c>
    </row>
    <row r="515" spans="1:28" s="3" customFormat="1" ht="9" customHeight="1" x14ac:dyDescent="0.3">
      <c r="A515" s="489"/>
      <c r="B515" s="40"/>
      <c r="C515" s="41"/>
      <c r="D515" s="41"/>
      <c r="E515" s="41"/>
      <c r="F515" s="46"/>
      <c r="G515" s="46"/>
      <c r="H515" s="46"/>
      <c r="I515" s="46"/>
      <c r="J515" s="247"/>
      <c r="K515" s="247"/>
      <c r="L515" s="247"/>
      <c r="M515" s="248"/>
      <c r="N515" s="247"/>
      <c r="O515" s="247"/>
      <c r="P515" s="247"/>
      <c r="Q515" s="247"/>
      <c r="R515" s="247"/>
      <c r="S515" s="247"/>
      <c r="T515" s="247"/>
      <c r="U515" s="247"/>
      <c r="V515" s="247"/>
      <c r="W515" s="247"/>
      <c r="X515" s="249"/>
      <c r="Y515" s="250"/>
      <c r="Z515" s="227"/>
      <c r="AA515" s="228"/>
      <c r="AB515" s="228"/>
    </row>
    <row r="516" spans="1:28" s="23" customFormat="1" ht="15" customHeight="1" x14ac:dyDescent="0.3">
      <c r="A516" s="489"/>
      <c r="B516" s="24" t="s">
        <v>28</v>
      </c>
      <c r="C516" s="25" t="s">
        <v>6</v>
      </c>
      <c r="D516" s="48" t="s">
        <v>69</v>
      </c>
      <c r="E516" s="29" t="s">
        <v>29</v>
      </c>
      <c r="F516" s="25" t="s">
        <v>30</v>
      </c>
      <c r="G516" s="180"/>
      <c r="H516" s="180"/>
      <c r="I516" s="143">
        <v>12</v>
      </c>
      <c r="J516" s="247">
        <v>0</v>
      </c>
      <c r="K516" s="247">
        <f t="shared" si="502"/>
        <v>0</v>
      </c>
      <c r="L516" s="247">
        <v>0</v>
      </c>
      <c r="M516" s="248">
        <f t="shared" si="503"/>
        <v>0</v>
      </c>
      <c r="N516" s="247">
        <f t="shared" ref="N516" si="532">M516+K516</f>
        <v>0</v>
      </c>
      <c r="O516" s="247">
        <v>0</v>
      </c>
      <c r="P516" s="247">
        <f t="shared" si="478"/>
        <v>0</v>
      </c>
      <c r="Q516" s="247">
        <v>0</v>
      </c>
      <c r="R516" s="247">
        <f t="shared" si="479"/>
        <v>0</v>
      </c>
      <c r="S516" s="247">
        <f t="shared" ref="S516" si="533">R516+P516</f>
        <v>0</v>
      </c>
      <c r="T516" s="247">
        <v>0</v>
      </c>
      <c r="U516" s="247">
        <f t="shared" si="481"/>
        <v>0</v>
      </c>
      <c r="V516" s="247">
        <v>0</v>
      </c>
      <c r="W516" s="247">
        <f t="shared" si="482"/>
        <v>0</v>
      </c>
      <c r="X516" s="249">
        <f t="shared" ref="X516" si="534">W516+U516</f>
        <v>0</v>
      </c>
      <c r="Y516" s="226"/>
      <c r="Z516" s="227">
        <f t="shared" si="507"/>
        <v>0</v>
      </c>
      <c r="AA516" s="228">
        <f t="shared" si="507"/>
        <v>0</v>
      </c>
      <c r="AB516" s="228">
        <f t="shared" si="507"/>
        <v>0</v>
      </c>
    </row>
    <row r="517" spans="1:28" s="23" customFormat="1" ht="15" customHeight="1" x14ac:dyDescent="0.3">
      <c r="A517" s="489"/>
      <c r="B517" s="24" t="s">
        <v>31</v>
      </c>
      <c r="C517" s="25" t="s">
        <v>6</v>
      </c>
      <c r="D517" s="48" t="s">
        <v>69</v>
      </c>
      <c r="E517" s="29" t="s">
        <v>29</v>
      </c>
      <c r="F517" s="25" t="s">
        <v>30</v>
      </c>
      <c r="G517" s="180"/>
      <c r="H517" s="180"/>
      <c r="I517" s="143">
        <v>12</v>
      </c>
      <c r="J517" s="247">
        <v>0</v>
      </c>
      <c r="K517" s="247">
        <f t="shared" si="502"/>
        <v>0</v>
      </c>
      <c r="L517" s="247">
        <v>0</v>
      </c>
      <c r="M517" s="248">
        <f t="shared" si="503"/>
        <v>0</v>
      </c>
      <c r="N517" s="247">
        <v>0</v>
      </c>
      <c r="O517" s="247">
        <v>0</v>
      </c>
      <c r="P517" s="247">
        <f t="shared" ref="P517:P580" si="535">L517*O517</f>
        <v>0</v>
      </c>
      <c r="Q517" s="247">
        <v>0</v>
      </c>
      <c r="R517" s="247">
        <f t="shared" ref="R517:R580" si="536">M517*Q517</f>
        <v>0</v>
      </c>
      <c r="S517" s="247">
        <v>0</v>
      </c>
      <c r="T517" s="247">
        <v>0</v>
      </c>
      <c r="U517" s="247">
        <f t="shared" ref="U517:U580" si="537">Q517*T517</f>
        <v>0</v>
      </c>
      <c r="V517" s="247">
        <v>0</v>
      </c>
      <c r="W517" s="247">
        <f t="shared" ref="W517:W580" si="538">R517*V517</f>
        <v>0</v>
      </c>
      <c r="X517" s="249">
        <v>0</v>
      </c>
      <c r="Y517" s="226"/>
      <c r="Z517" s="227">
        <f t="shared" si="507"/>
        <v>0</v>
      </c>
      <c r="AA517" s="228">
        <f t="shared" si="507"/>
        <v>0</v>
      </c>
      <c r="AB517" s="228">
        <f t="shared" si="507"/>
        <v>0</v>
      </c>
    </row>
    <row r="518" spans="1:28" s="30" customFormat="1" ht="15" customHeight="1" x14ac:dyDescent="0.3">
      <c r="A518" s="489"/>
      <c r="B518" s="24" t="s">
        <v>32</v>
      </c>
      <c r="C518" s="25" t="s">
        <v>6</v>
      </c>
      <c r="D518" s="48" t="s">
        <v>69</v>
      </c>
      <c r="E518" s="29" t="s">
        <v>29</v>
      </c>
      <c r="F518" s="25" t="s">
        <v>30</v>
      </c>
      <c r="G518" s="180"/>
      <c r="H518" s="180"/>
      <c r="I518" s="143">
        <v>12</v>
      </c>
      <c r="J518" s="247">
        <v>0</v>
      </c>
      <c r="K518" s="247">
        <f t="shared" si="502"/>
        <v>0</v>
      </c>
      <c r="L518" s="247">
        <v>0</v>
      </c>
      <c r="M518" s="248">
        <f t="shared" si="503"/>
        <v>0</v>
      </c>
      <c r="N518" s="247">
        <v>0</v>
      </c>
      <c r="O518" s="247">
        <v>0</v>
      </c>
      <c r="P518" s="247">
        <f t="shared" si="535"/>
        <v>0</v>
      </c>
      <c r="Q518" s="247">
        <v>0</v>
      </c>
      <c r="R518" s="247">
        <f t="shared" si="536"/>
        <v>0</v>
      </c>
      <c r="S518" s="247">
        <v>0</v>
      </c>
      <c r="T518" s="247">
        <v>0</v>
      </c>
      <c r="U518" s="247">
        <f t="shared" si="537"/>
        <v>0</v>
      </c>
      <c r="V518" s="247">
        <v>0</v>
      </c>
      <c r="W518" s="247">
        <f t="shared" si="538"/>
        <v>0</v>
      </c>
      <c r="X518" s="249">
        <v>0</v>
      </c>
      <c r="Y518" s="226"/>
      <c r="Z518" s="227">
        <f t="shared" si="507"/>
        <v>0</v>
      </c>
      <c r="AA518" s="228">
        <f t="shared" si="507"/>
        <v>0</v>
      </c>
      <c r="AB518" s="228">
        <f t="shared" si="507"/>
        <v>0</v>
      </c>
    </row>
    <row r="519" spans="1:28" s="3" customFormat="1" ht="6.75" customHeight="1" x14ac:dyDescent="0.3">
      <c r="A519" s="489"/>
      <c r="B519" s="36"/>
      <c r="C519" s="37"/>
      <c r="D519" s="37"/>
      <c r="E519" s="37"/>
      <c r="F519" s="37"/>
      <c r="G519" s="37"/>
      <c r="H519" s="37"/>
      <c r="I519" s="37"/>
      <c r="J519" s="241"/>
      <c r="K519" s="241"/>
      <c r="L519" s="241"/>
      <c r="M519" s="242"/>
      <c r="N519" s="241"/>
      <c r="O519" s="241"/>
      <c r="P519" s="241"/>
      <c r="Q519" s="241"/>
      <c r="R519" s="241"/>
      <c r="S519" s="241"/>
      <c r="T519" s="241"/>
      <c r="U519" s="241"/>
      <c r="V519" s="241"/>
      <c r="W519" s="241"/>
      <c r="X519" s="251"/>
      <c r="Y519" s="244"/>
      <c r="Z519" s="245"/>
      <c r="AA519" s="246"/>
      <c r="AB519" s="246"/>
    </row>
    <row r="520" spans="1:28" ht="15" customHeight="1" x14ac:dyDescent="0.3">
      <c r="A520" s="489"/>
      <c r="B520" s="24" t="s">
        <v>28</v>
      </c>
      <c r="C520" s="25" t="s">
        <v>6</v>
      </c>
      <c r="D520" s="48" t="s">
        <v>69</v>
      </c>
      <c r="E520" s="29" t="s">
        <v>33</v>
      </c>
      <c r="F520" s="25" t="s">
        <v>34</v>
      </c>
      <c r="G520" s="180"/>
      <c r="H520" s="180"/>
      <c r="I520" s="143">
        <v>12</v>
      </c>
      <c r="J520" s="247">
        <v>0</v>
      </c>
      <c r="K520" s="247">
        <f t="shared" si="502"/>
        <v>0</v>
      </c>
      <c r="L520" s="247">
        <v>0</v>
      </c>
      <c r="M520" s="248">
        <f t="shared" si="503"/>
        <v>0</v>
      </c>
      <c r="N520" s="247">
        <v>0</v>
      </c>
      <c r="O520" s="247">
        <v>0</v>
      </c>
      <c r="P520" s="247">
        <f t="shared" si="535"/>
        <v>0</v>
      </c>
      <c r="Q520" s="247">
        <v>0</v>
      </c>
      <c r="R520" s="247">
        <f t="shared" si="536"/>
        <v>0</v>
      </c>
      <c r="S520" s="247">
        <v>0</v>
      </c>
      <c r="T520" s="247">
        <v>0</v>
      </c>
      <c r="U520" s="247">
        <f t="shared" si="537"/>
        <v>0</v>
      </c>
      <c r="V520" s="247">
        <v>0</v>
      </c>
      <c r="W520" s="247">
        <f t="shared" si="538"/>
        <v>0</v>
      </c>
      <c r="X520" s="249">
        <v>0</v>
      </c>
      <c r="Y520" s="226"/>
      <c r="Z520" s="227">
        <f t="shared" si="507"/>
        <v>0</v>
      </c>
      <c r="AA520" s="228">
        <f t="shared" si="507"/>
        <v>0</v>
      </c>
      <c r="AB520" s="228">
        <f t="shared" si="507"/>
        <v>0</v>
      </c>
    </row>
    <row r="521" spans="1:28" ht="15" customHeight="1" x14ac:dyDescent="0.3">
      <c r="A521" s="489"/>
      <c r="B521" s="24" t="s">
        <v>31</v>
      </c>
      <c r="C521" s="25" t="s">
        <v>6</v>
      </c>
      <c r="D521" s="48" t="s">
        <v>69</v>
      </c>
      <c r="E521" s="29" t="s">
        <v>33</v>
      </c>
      <c r="F521" s="25" t="s">
        <v>34</v>
      </c>
      <c r="G521" s="180"/>
      <c r="H521" s="180"/>
      <c r="I521" s="143">
        <v>12</v>
      </c>
      <c r="J521" s="247">
        <v>0</v>
      </c>
      <c r="K521" s="247">
        <f t="shared" si="502"/>
        <v>0</v>
      </c>
      <c r="L521" s="247">
        <v>0</v>
      </c>
      <c r="M521" s="248">
        <f t="shared" si="503"/>
        <v>0</v>
      </c>
      <c r="N521" s="247">
        <v>0</v>
      </c>
      <c r="O521" s="247">
        <v>0</v>
      </c>
      <c r="P521" s="247">
        <f t="shared" si="535"/>
        <v>0</v>
      </c>
      <c r="Q521" s="247">
        <v>0</v>
      </c>
      <c r="R521" s="247">
        <f t="shared" si="536"/>
        <v>0</v>
      </c>
      <c r="S521" s="247">
        <v>0</v>
      </c>
      <c r="T521" s="247">
        <v>0</v>
      </c>
      <c r="U521" s="247">
        <f t="shared" si="537"/>
        <v>0</v>
      </c>
      <c r="V521" s="247">
        <v>0</v>
      </c>
      <c r="W521" s="247">
        <f t="shared" si="538"/>
        <v>0</v>
      </c>
      <c r="X521" s="249">
        <v>0</v>
      </c>
      <c r="Y521" s="226"/>
      <c r="Z521" s="227">
        <f t="shared" si="507"/>
        <v>0</v>
      </c>
      <c r="AA521" s="228">
        <f t="shared" si="507"/>
        <v>0</v>
      </c>
      <c r="AB521" s="228">
        <f t="shared" si="507"/>
        <v>0</v>
      </c>
    </row>
    <row r="522" spans="1:28" s="3" customFormat="1" ht="15" customHeight="1" x14ac:dyDescent="0.3">
      <c r="A522" s="489"/>
      <c r="B522" s="24" t="s">
        <v>32</v>
      </c>
      <c r="C522" s="25" t="s">
        <v>6</v>
      </c>
      <c r="D522" s="48" t="s">
        <v>69</v>
      </c>
      <c r="E522" s="29" t="s">
        <v>33</v>
      </c>
      <c r="F522" s="25" t="s">
        <v>34</v>
      </c>
      <c r="G522" s="180"/>
      <c r="H522" s="180"/>
      <c r="I522" s="143">
        <v>12</v>
      </c>
      <c r="J522" s="247">
        <v>0</v>
      </c>
      <c r="K522" s="247">
        <f t="shared" si="502"/>
        <v>0</v>
      </c>
      <c r="L522" s="247">
        <v>0</v>
      </c>
      <c r="M522" s="248">
        <f t="shared" si="503"/>
        <v>0</v>
      </c>
      <c r="N522" s="247">
        <f t="shared" ref="N522" si="539">M522+K522</f>
        <v>0</v>
      </c>
      <c r="O522" s="247">
        <v>0</v>
      </c>
      <c r="P522" s="247">
        <f t="shared" si="535"/>
        <v>0</v>
      </c>
      <c r="Q522" s="247">
        <v>0</v>
      </c>
      <c r="R522" s="247">
        <f t="shared" si="536"/>
        <v>0</v>
      </c>
      <c r="S522" s="247">
        <f t="shared" ref="S522" si="540">R522+P522</f>
        <v>0</v>
      </c>
      <c r="T522" s="247">
        <v>0</v>
      </c>
      <c r="U522" s="247">
        <f t="shared" si="537"/>
        <v>0</v>
      </c>
      <c r="V522" s="247">
        <v>0</v>
      </c>
      <c r="W522" s="247">
        <f t="shared" si="538"/>
        <v>0</v>
      </c>
      <c r="X522" s="249">
        <f t="shared" ref="X522" si="541">W522+U522</f>
        <v>0</v>
      </c>
      <c r="Y522" s="226"/>
      <c r="Z522" s="227">
        <f t="shared" si="507"/>
        <v>0</v>
      </c>
      <c r="AA522" s="228">
        <f t="shared" si="507"/>
        <v>0</v>
      </c>
      <c r="AB522" s="228">
        <f t="shared" si="507"/>
        <v>0</v>
      </c>
    </row>
    <row r="523" spans="1:28" s="3" customFormat="1" ht="6.75" customHeight="1" x14ac:dyDescent="0.3">
      <c r="A523" s="489"/>
      <c r="B523" s="36"/>
      <c r="C523" s="37"/>
      <c r="D523" s="37"/>
      <c r="E523" s="37"/>
      <c r="F523" s="37"/>
      <c r="G523" s="37"/>
      <c r="H523" s="37"/>
      <c r="I523" s="37"/>
      <c r="J523" s="247"/>
      <c r="K523" s="247"/>
      <c r="L523" s="247"/>
      <c r="M523" s="248"/>
      <c r="N523" s="247"/>
      <c r="O523" s="247"/>
      <c r="P523" s="247"/>
      <c r="Q523" s="247"/>
      <c r="R523" s="247"/>
      <c r="S523" s="247"/>
      <c r="T523" s="247"/>
      <c r="U523" s="247"/>
      <c r="V523" s="247"/>
      <c r="W523" s="247"/>
      <c r="X523" s="249"/>
      <c r="Y523" s="250"/>
      <c r="Z523" s="227"/>
      <c r="AA523" s="228"/>
      <c r="AB523" s="228"/>
    </row>
    <row r="524" spans="1:28" ht="15" customHeight="1" x14ac:dyDescent="0.3">
      <c r="A524" s="489"/>
      <c r="B524" s="24" t="s">
        <v>28</v>
      </c>
      <c r="C524" s="25" t="s">
        <v>6</v>
      </c>
      <c r="D524" s="48" t="s">
        <v>69</v>
      </c>
      <c r="E524" s="29" t="s">
        <v>35</v>
      </c>
      <c r="F524" s="25" t="s">
        <v>36</v>
      </c>
      <c r="G524" s="180"/>
      <c r="H524" s="180"/>
      <c r="I524" s="143">
        <v>12</v>
      </c>
      <c r="J524" s="247">
        <v>0</v>
      </c>
      <c r="K524" s="247">
        <f t="shared" si="502"/>
        <v>0</v>
      </c>
      <c r="L524" s="247">
        <v>0</v>
      </c>
      <c r="M524" s="248">
        <f t="shared" si="503"/>
        <v>0</v>
      </c>
      <c r="N524" s="247">
        <v>0</v>
      </c>
      <c r="O524" s="247">
        <v>0</v>
      </c>
      <c r="P524" s="247">
        <f t="shared" si="535"/>
        <v>0</v>
      </c>
      <c r="Q524" s="247">
        <v>0</v>
      </c>
      <c r="R524" s="247">
        <f t="shared" si="536"/>
        <v>0</v>
      </c>
      <c r="S524" s="247">
        <v>0</v>
      </c>
      <c r="T524" s="247">
        <v>0</v>
      </c>
      <c r="U524" s="247">
        <f t="shared" si="537"/>
        <v>0</v>
      </c>
      <c r="V524" s="247">
        <v>0</v>
      </c>
      <c r="W524" s="247">
        <f t="shared" si="538"/>
        <v>0</v>
      </c>
      <c r="X524" s="249">
        <v>0</v>
      </c>
      <c r="Y524" s="226"/>
      <c r="Z524" s="227">
        <f t="shared" si="507"/>
        <v>0</v>
      </c>
      <c r="AA524" s="228">
        <f t="shared" si="507"/>
        <v>0</v>
      </c>
      <c r="AB524" s="228">
        <f t="shared" si="507"/>
        <v>0</v>
      </c>
    </row>
    <row r="525" spans="1:28" ht="15" customHeight="1" x14ac:dyDescent="0.3">
      <c r="A525" s="489"/>
      <c r="B525" s="24" t="s">
        <v>31</v>
      </c>
      <c r="C525" s="25" t="s">
        <v>6</v>
      </c>
      <c r="D525" s="48" t="s">
        <v>69</v>
      </c>
      <c r="E525" s="29" t="s">
        <v>35</v>
      </c>
      <c r="F525" s="25" t="s">
        <v>36</v>
      </c>
      <c r="G525" s="180"/>
      <c r="H525" s="180"/>
      <c r="I525" s="143">
        <v>12</v>
      </c>
      <c r="J525" s="247">
        <v>0</v>
      </c>
      <c r="K525" s="247">
        <f t="shared" si="502"/>
        <v>0</v>
      </c>
      <c r="L525" s="247">
        <v>0</v>
      </c>
      <c r="M525" s="248">
        <f t="shared" si="503"/>
        <v>0</v>
      </c>
      <c r="N525" s="247">
        <f t="shared" ref="N525" si="542">M525+K525</f>
        <v>0</v>
      </c>
      <c r="O525" s="247">
        <v>0</v>
      </c>
      <c r="P525" s="247">
        <f t="shared" si="535"/>
        <v>0</v>
      </c>
      <c r="Q525" s="247">
        <v>0</v>
      </c>
      <c r="R525" s="247">
        <f t="shared" si="536"/>
        <v>0</v>
      </c>
      <c r="S525" s="247">
        <f t="shared" ref="S525" si="543">R525+P525</f>
        <v>0</v>
      </c>
      <c r="T525" s="247">
        <v>0</v>
      </c>
      <c r="U525" s="247">
        <f t="shared" si="537"/>
        <v>0</v>
      </c>
      <c r="V525" s="247">
        <v>0</v>
      </c>
      <c r="W525" s="247">
        <f t="shared" si="538"/>
        <v>0</v>
      </c>
      <c r="X525" s="249">
        <f t="shared" ref="X525" si="544">W525+U525</f>
        <v>0</v>
      </c>
      <c r="Y525" s="226"/>
      <c r="Z525" s="227">
        <f t="shared" si="507"/>
        <v>0</v>
      </c>
      <c r="AA525" s="228">
        <f t="shared" si="507"/>
        <v>0</v>
      </c>
      <c r="AB525" s="228">
        <f t="shared" si="507"/>
        <v>0</v>
      </c>
    </row>
    <row r="526" spans="1:28" s="3" customFormat="1" ht="15" customHeight="1" x14ac:dyDescent="0.3">
      <c r="A526" s="489"/>
      <c r="B526" s="24" t="s">
        <v>32</v>
      </c>
      <c r="C526" s="25" t="s">
        <v>6</v>
      </c>
      <c r="D526" s="48" t="s">
        <v>69</v>
      </c>
      <c r="E526" s="29" t="s">
        <v>35</v>
      </c>
      <c r="F526" s="25" t="s">
        <v>36</v>
      </c>
      <c r="G526" s="180"/>
      <c r="H526" s="180"/>
      <c r="I526" s="143">
        <v>12</v>
      </c>
      <c r="J526" s="247">
        <v>0</v>
      </c>
      <c r="K526" s="247">
        <f t="shared" si="502"/>
        <v>0</v>
      </c>
      <c r="L526" s="247">
        <v>0</v>
      </c>
      <c r="M526" s="248">
        <f t="shared" si="503"/>
        <v>0</v>
      </c>
      <c r="N526" s="247">
        <v>0</v>
      </c>
      <c r="O526" s="247">
        <v>0</v>
      </c>
      <c r="P526" s="247">
        <f t="shared" si="535"/>
        <v>0</v>
      </c>
      <c r="Q526" s="247">
        <v>0</v>
      </c>
      <c r="R526" s="247">
        <f t="shared" si="536"/>
        <v>0</v>
      </c>
      <c r="S526" s="247">
        <v>0</v>
      </c>
      <c r="T526" s="247">
        <v>0</v>
      </c>
      <c r="U526" s="247">
        <f t="shared" si="537"/>
        <v>0</v>
      </c>
      <c r="V526" s="247">
        <v>0</v>
      </c>
      <c r="W526" s="247">
        <f t="shared" si="538"/>
        <v>0</v>
      </c>
      <c r="X526" s="249">
        <v>0</v>
      </c>
      <c r="Y526" s="226"/>
      <c r="Z526" s="227">
        <f t="shared" si="507"/>
        <v>0</v>
      </c>
      <c r="AA526" s="228">
        <f t="shared" si="507"/>
        <v>0</v>
      </c>
      <c r="AB526" s="228">
        <f t="shared" si="507"/>
        <v>0</v>
      </c>
    </row>
    <row r="527" spans="1:28" s="3" customFormat="1" ht="8.25" customHeight="1" x14ac:dyDescent="0.3">
      <c r="A527" s="489"/>
      <c r="B527" s="36"/>
      <c r="C527" s="37"/>
      <c r="D527" s="37"/>
      <c r="E527" s="37"/>
      <c r="F527" s="37"/>
      <c r="G527" s="37"/>
      <c r="H527" s="37"/>
      <c r="I527" s="37"/>
      <c r="J527" s="247"/>
      <c r="K527" s="247"/>
      <c r="L527" s="247"/>
      <c r="M527" s="248"/>
      <c r="N527" s="247"/>
      <c r="O527" s="247"/>
      <c r="P527" s="247"/>
      <c r="Q527" s="247"/>
      <c r="R527" s="247"/>
      <c r="S527" s="247"/>
      <c r="T527" s="247"/>
      <c r="U527" s="247"/>
      <c r="V527" s="247"/>
      <c r="W527" s="247"/>
      <c r="X527" s="249"/>
      <c r="Y527" s="250"/>
      <c r="Z527" s="227"/>
      <c r="AA527" s="228"/>
      <c r="AB527" s="228"/>
    </row>
    <row r="528" spans="1:28" ht="15" customHeight="1" x14ac:dyDescent="0.3">
      <c r="A528" s="489"/>
      <c r="B528" s="24" t="s">
        <v>28</v>
      </c>
      <c r="C528" s="25" t="s">
        <v>6</v>
      </c>
      <c r="D528" s="48" t="s">
        <v>69</v>
      </c>
      <c r="E528" s="29" t="s">
        <v>37</v>
      </c>
      <c r="F528" s="25" t="s">
        <v>38</v>
      </c>
      <c r="G528" s="180"/>
      <c r="H528" s="180"/>
      <c r="I528" s="143">
        <v>12</v>
      </c>
      <c r="J528" s="247">
        <v>0</v>
      </c>
      <c r="K528" s="247">
        <f t="shared" si="502"/>
        <v>0</v>
      </c>
      <c r="L528" s="247">
        <v>0</v>
      </c>
      <c r="M528" s="248">
        <f t="shared" si="503"/>
        <v>0</v>
      </c>
      <c r="N528" s="247">
        <f t="shared" ref="N528" si="545">M528+K528</f>
        <v>0</v>
      </c>
      <c r="O528" s="247">
        <v>0</v>
      </c>
      <c r="P528" s="247">
        <f t="shared" si="535"/>
        <v>0</v>
      </c>
      <c r="Q528" s="247">
        <v>0</v>
      </c>
      <c r="R528" s="247">
        <f t="shared" si="536"/>
        <v>0</v>
      </c>
      <c r="S528" s="247">
        <f t="shared" ref="S528" si="546">R528+P528</f>
        <v>0</v>
      </c>
      <c r="T528" s="247">
        <v>0</v>
      </c>
      <c r="U528" s="247">
        <f t="shared" si="537"/>
        <v>0</v>
      </c>
      <c r="V528" s="247">
        <v>0</v>
      </c>
      <c r="W528" s="247">
        <f t="shared" si="538"/>
        <v>0</v>
      </c>
      <c r="X528" s="249">
        <f t="shared" ref="X528" si="547">W528+U528</f>
        <v>0</v>
      </c>
      <c r="Y528" s="226"/>
      <c r="Z528" s="227">
        <f t="shared" si="507"/>
        <v>0</v>
      </c>
      <c r="AA528" s="228">
        <f t="shared" si="507"/>
        <v>0</v>
      </c>
      <c r="AB528" s="228">
        <f t="shared" si="507"/>
        <v>0</v>
      </c>
    </row>
    <row r="529" spans="1:28" ht="15" customHeight="1" x14ac:dyDescent="0.3">
      <c r="A529" s="489"/>
      <c r="B529" s="24" t="s">
        <v>31</v>
      </c>
      <c r="C529" s="25" t="s">
        <v>6</v>
      </c>
      <c r="D529" s="48" t="s">
        <v>69</v>
      </c>
      <c r="E529" s="29" t="s">
        <v>37</v>
      </c>
      <c r="F529" s="25" t="s">
        <v>38</v>
      </c>
      <c r="G529" s="180"/>
      <c r="H529" s="180"/>
      <c r="I529" s="143">
        <v>12</v>
      </c>
      <c r="J529" s="247">
        <v>0</v>
      </c>
      <c r="K529" s="247">
        <f t="shared" si="502"/>
        <v>0</v>
      </c>
      <c r="L529" s="247">
        <v>0</v>
      </c>
      <c r="M529" s="248">
        <f t="shared" si="503"/>
        <v>0</v>
      </c>
      <c r="N529" s="247">
        <v>0</v>
      </c>
      <c r="O529" s="247">
        <v>0</v>
      </c>
      <c r="P529" s="247">
        <f t="shared" si="535"/>
        <v>0</v>
      </c>
      <c r="Q529" s="247">
        <v>0</v>
      </c>
      <c r="R529" s="247">
        <f t="shared" si="536"/>
        <v>0</v>
      </c>
      <c r="S529" s="247">
        <v>0</v>
      </c>
      <c r="T529" s="247">
        <v>0</v>
      </c>
      <c r="U529" s="247">
        <f t="shared" si="537"/>
        <v>0</v>
      </c>
      <c r="V529" s="247">
        <v>0</v>
      </c>
      <c r="W529" s="247">
        <f t="shared" si="538"/>
        <v>0</v>
      </c>
      <c r="X529" s="249">
        <v>0</v>
      </c>
      <c r="Y529" s="226"/>
      <c r="Z529" s="227">
        <f t="shared" si="507"/>
        <v>0</v>
      </c>
      <c r="AA529" s="228">
        <f t="shared" si="507"/>
        <v>0</v>
      </c>
      <c r="AB529" s="228">
        <f t="shared" si="507"/>
        <v>0</v>
      </c>
    </row>
    <row r="530" spans="1:28" s="3" customFormat="1" ht="15" customHeight="1" x14ac:dyDescent="0.3">
      <c r="A530" s="489"/>
      <c r="B530" s="24" t="s">
        <v>32</v>
      </c>
      <c r="C530" s="25" t="s">
        <v>6</v>
      </c>
      <c r="D530" s="48" t="s">
        <v>69</v>
      </c>
      <c r="E530" s="29" t="s">
        <v>37</v>
      </c>
      <c r="F530" s="25" t="s">
        <v>38</v>
      </c>
      <c r="G530" s="180"/>
      <c r="H530" s="180"/>
      <c r="I530" s="143">
        <v>12</v>
      </c>
      <c r="J530" s="247">
        <v>0</v>
      </c>
      <c r="K530" s="247">
        <f t="shared" si="502"/>
        <v>0</v>
      </c>
      <c r="L530" s="247">
        <v>0</v>
      </c>
      <c r="M530" s="248">
        <f t="shared" si="503"/>
        <v>0</v>
      </c>
      <c r="N530" s="247">
        <v>0</v>
      </c>
      <c r="O530" s="247">
        <v>0</v>
      </c>
      <c r="P530" s="247">
        <f t="shared" si="535"/>
        <v>0</v>
      </c>
      <c r="Q530" s="247">
        <v>0</v>
      </c>
      <c r="R530" s="247">
        <f t="shared" si="536"/>
        <v>0</v>
      </c>
      <c r="S530" s="247">
        <v>0</v>
      </c>
      <c r="T530" s="247">
        <v>0</v>
      </c>
      <c r="U530" s="247">
        <f t="shared" si="537"/>
        <v>0</v>
      </c>
      <c r="V530" s="247">
        <v>0</v>
      </c>
      <c r="W530" s="247">
        <f t="shared" si="538"/>
        <v>0</v>
      </c>
      <c r="X530" s="249">
        <v>0</v>
      </c>
      <c r="Y530" s="226"/>
      <c r="Z530" s="227">
        <f t="shared" si="507"/>
        <v>0</v>
      </c>
      <c r="AA530" s="228">
        <f t="shared" si="507"/>
        <v>0</v>
      </c>
      <c r="AB530" s="228">
        <f t="shared" si="507"/>
        <v>0</v>
      </c>
    </row>
    <row r="531" spans="1:28" s="3" customFormat="1" ht="5.25" customHeight="1" x14ac:dyDescent="0.3">
      <c r="A531" s="489"/>
      <c r="B531" s="40"/>
      <c r="C531" s="41"/>
      <c r="D531" s="41"/>
      <c r="E531" s="41"/>
      <c r="F531" s="41"/>
      <c r="G531" s="41"/>
      <c r="H531" s="41"/>
      <c r="I531" s="41"/>
      <c r="J531" s="247"/>
      <c r="K531" s="247"/>
      <c r="L531" s="247"/>
      <c r="M531" s="248"/>
      <c r="N531" s="247"/>
      <c r="O531" s="247"/>
      <c r="P531" s="247"/>
      <c r="Q531" s="247"/>
      <c r="R531" s="247"/>
      <c r="S531" s="247"/>
      <c r="T531" s="247"/>
      <c r="U531" s="247"/>
      <c r="V531" s="247"/>
      <c r="W531" s="247"/>
      <c r="X531" s="249"/>
      <c r="Y531" s="250"/>
      <c r="Z531" s="227"/>
      <c r="AA531" s="228"/>
      <c r="AB531" s="228"/>
    </row>
    <row r="532" spans="1:28" s="23" customFormat="1" ht="15" customHeight="1" x14ac:dyDescent="0.3">
      <c r="A532" s="489"/>
      <c r="B532" s="24" t="s">
        <v>28</v>
      </c>
      <c r="C532" s="25" t="s">
        <v>6</v>
      </c>
      <c r="D532" s="48" t="s">
        <v>69</v>
      </c>
      <c r="E532" s="29" t="s">
        <v>39</v>
      </c>
      <c r="F532" s="25" t="s">
        <v>40</v>
      </c>
      <c r="G532" s="180"/>
      <c r="H532" s="180"/>
      <c r="I532" s="143">
        <v>12</v>
      </c>
      <c r="J532" s="247">
        <v>0</v>
      </c>
      <c r="K532" s="247">
        <f t="shared" si="502"/>
        <v>0</v>
      </c>
      <c r="L532" s="247">
        <v>0</v>
      </c>
      <c r="M532" s="248">
        <f t="shared" si="503"/>
        <v>0</v>
      </c>
      <c r="N532" s="247">
        <v>0</v>
      </c>
      <c r="O532" s="247">
        <v>0</v>
      </c>
      <c r="P532" s="247">
        <f t="shared" si="535"/>
        <v>0</v>
      </c>
      <c r="Q532" s="247">
        <v>0</v>
      </c>
      <c r="R532" s="247">
        <f t="shared" si="536"/>
        <v>0</v>
      </c>
      <c r="S532" s="247">
        <v>0</v>
      </c>
      <c r="T532" s="247">
        <v>0</v>
      </c>
      <c r="U532" s="247">
        <f t="shared" si="537"/>
        <v>0</v>
      </c>
      <c r="V532" s="247">
        <v>0</v>
      </c>
      <c r="W532" s="247">
        <f t="shared" si="538"/>
        <v>0</v>
      </c>
      <c r="X532" s="249">
        <v>0</v>
      </c>
      <c r="Y532" s="226"/>
      <c r="Z532" s="227">
        <f t="shared" si="507"/>
        <v>0</v>
      </c>
      <c r="AA532" s="228">
        <f t="shared" si="507"/>
        <v>0</v>
      </c>
      <c r="AB532" s="228">
        <f t="shared" si="507"/>
        <v>0</v>
      </c>
    </row>
    <row r="533" spans="1:28" s="23" customFormat="1" ht="15" customHeight="1" x14ac:dyDescent="0.3">
      <c r="A533" s="489"/>
      <c r="B533" s="24" t="s">
        <v>31</v>
      </c>
      <c r="C533" s="25" t="s">
        <v>6</v>
      </c>
      <c r="D533" s="48" t="s">
        <v>69</v>
      </c>
      <c r="E533" s="29" t="s">
        <v>39</v>
      </c>
      <c r="F533" s="25" t="s">
        <v>40</v>
      </c>
      <c r="G533" s="180"/>
      <c r="H533" s="180"/>
      <c r="I533" s="143">
        <v>12</v>
      </c>
      <c r="J533" s="247">
        <v>0</v>
      </c>
      <c r="K533" s="247">
        <f t="shared" si="502"/>
        <v>0</v>
      </c>
      <c r="L533" s="247">
        <v>0</v>
      </c>
      <c r="M533" s="248">
        <f t="shared" si="503"/>
        <v>0</v>
      </c>
      <c r="N533" s="247">
        <v>0</v>
      </c>
      <c r="O533" s="247">
        <v>0</v>
      </c>
      <c r="P533" s="247">
        <f t="shared" si="535"/>
        <v>0</v>
      </c>
      <c r="Q533" s="247">
        <v>0</v>
      </c>
      <c r="R533" s="247">
        <f t="shared" si="536"/>
        <v>0</v>
      </c>
      <c r="S533" s="247">
        <v>0</v>
      </c>
      <c r="T533" s="247">
        <v>0</v>
      </c>
      <c r="U533" s="247">
        <f t="shared" si="537"/>
        <v>0</v>
      </c>
      <c r="V533" s="247">
        <v>0</v>
      </c>
      <c r="W533" s="247">
        <f t="shared" si="538"/>
        <v>0</v>
      </c>
      <c r="X533" s="249">
        <v>0</v>
      </c>
      <c r="Y533" s="226"/>
      <c r="Z533" s="227">
        <f t="shared" si="507"/>
        <v>0</v>
      </c>
      <c r="AA533" s="228">
        <f t="shared" si="507"/>
        <v>0</v>
      </c>
      <c r="AB533" s="228">
        <f t="shared" si="507"/>
        <v>0</v>
      </c>
    </row>
    <row r="534" spans="1:28" s="30" customFormat="1" ht="15" customHeight="1" x14ac:dyDescent="0.3">
      <c r="A534" s="489"/>
      <c r="B534" s="24" t="s">
        <v>32</v>
      </c>
      <c r="C534" s="25" t="s">
        <v>6</v>
      </c>
      <c r="D534" s="48" t="s">
        <v>69</v>
      </c>
      <c r="E534" s="29" t="s">
        <v>39</v>
      </c>
      <c r="F534" s="25" t="s">
        <v>40</v>
      </c>
      <c r="G534" s="180"/>
      <c r="H534" s="180"/>
      <c r="I534" s="143">
        <v>12</v>
      </c>
      <c r="J534" s="247">
        <v>0</v>
      </c>
      <c r="K534" s="247">
        <f t="shared" si="502"/>
        <v>0</v>
      </c>
      <c r="L534" s="247">
        <v>0</v>
      </c>
      <c r="M534" s="248">
        <f t="shared" si="503"/>
        <v>0</v>
      </c>
      <c r="N534" s="247">
        <f t="shared" ref="N534" si="548">M534+K534</f>
        <v>0</v>
      </c>
      <c r="O534" s="247">
        <v>0</v>
      </c>
      <c r="P534" s="247">
        <f t="shared" si="535"/>
        <v>0</v>
      </c>
      <c r="Q534" s="247">
        <v>0</v>
      </c>
      <c r="R534" s="247">
        <f t="shared" si="536"/>
        <v>0</v>
      </c>
      <c r="S534" s="247">
        <f t="shared" ref="S534" si="549">R534+P534</f>
        <v>0</v>
      </c>
      <c r="T534" s="247">
        <v>0</v>
      </c>
      <c r="U534" s="247">
        <f t="shared" si="537"/>
        <v>0</v>
      </c>
      <c r="V534" s="247">
        <v>0</v>
      </c>
      <c r="W534" s="247">
        <f t="shared" si="538"/>
        <v>0</v>
      </c>
      <c r="X534" s="249">
        <f t="shared" ref="X534" si="550">W534+U534</f>
        <v>0</v>
      </c>
      <c r="Y534" s="226"/>
      <c r="Z534" s="227">
        <f t="shared" si="507"/>
        <v>0</v>
      </c>
      <c r="AA534" s="228">
        <f t="shared" si="507"/>
        <v>0</v>
      </c>
      <c r="AB534" s="228">
        <f t="shared" si="507"/>
        <v>0</v>
      </c>
    </row>
    <row r="535" spans="1:28" s="3" customFormat="1" ht="6.75" customHeight="1" x14ac:dyDescent="0.3">
      <c r="A535" s="489"/>
      <c r="B535" s="36"/>
      <c r="C535" s="37"/>
      <c r="D535" s="37"/>
      <c r="E535" s="37"/>
      <c r="F535" s="37"/>
      <c r="G535" s="37"/>
      <c r="H535" s="37"/>
      <c r="I535" s="37"/>
      <c r="J535" s="241"/>
      <c r="K535" s="241"/>
      <c r="L535" s="241"/>
      <c r="M535" s="242"/>
      <c r="N535" s="241"/>
      <c r="O535" s="241"/>
      <c r="P535" s="241"/>
      <c r="Q535" s="241"/>
      <c r="R535" s="241"/>
      <c r="S535" s="241"/>
      <c r="T535" s="241"/>
      <c r="U535" s="241"/>
      <c r="V535" s="241"/>
      <c r="W535" s="241"/>
      <c r="X535" s="251"/>
      <c r="Y535" s="244"/>
      <c r="Z535" s="245"/>
      <c r="AA535" s="246"/>
      <c r="AB535" s="246"/>
    </row>
    <row r="536" spans="1:28" ht="15" customHeight="1" x14ac:dyDescent="0.3">
      <c r="A536" s="489"/>
      <c r="B536" s="24" t="s">
        <v>28</v>
      </c>
      <c r="C536" s="25" t="s">
        <v>6</v>
      </c>
      <c r="D536" s="48" t="s">
        <v>69</v>
      </c>
      <c r="E536" s="29" t="s">
        <v>41</v>
      </c>
      <c r="F536" s="25" t="s">
        <v>42</v>
      </c>
      <c r="G536" s="180"/>
      <c r="H536" s="180"/>
      <c r="I536" s="143">
        <v>12</v>
      </c>
      <c r="J536" s="247">
        <v>0</v>
      </c>
      <c r="K536" s="247">
        <f t="shared" si="502"/>
        <v>0</v>
      </c>
      <c r="L536" s="247">
        <v>0</v>
      </c>
      <c r="M536" s="248">
        <f t="shared" si="503"/>
        <v>0</v>
      </c>
      <c r="N536" s="247">
        <v>0</v>
      </c>
      <c r="O536" s="247">
        <v>0</v>
      </c>
      <c r="P536" s="247">
        <f t="shared" si="535"/>
        <v>0</v>
      </c>
      <c r="Q536" s="247">
        <v>0</v>
      </c>
      <c r="R536" s="247">
        <f t="shared" si="536"/>
        <v>0</v>
      </c>
      <c r="S536" s="247">
        <v>0</v>
      </c>
      <c r="T536" s="247">
        <v>0</v>
      </c>
      <c r="U536" s="247">
        <f t="shared" si="537"/>
        <v>0</v>
      </c>
      <c r="V536" s="247">
        <v>0</v>
      </c>
      <c r="W536" s="247">
        <f t="shared" si="538"/>
        <v>0</v>
      </c>
      <c r="X536" s="249">
        <v>0</v>
      </c>
      <c r="Y536" s="226"/>
      <c r="Z536" s="227">
        <f t="shared" si="507"/>
        <v>0</v>
      </c>
      <c r="AA536" s="228">
        <f t="shared" si="507"/>
        <v>0</v>
      </c>
      <c r="AB536" s="228">
        <f t="shared" si="507"/>
        <v>0</v>
      </c>
    </row>
    <row r="537" spans="1:28" ht="15" customHeight="1" x14ac:dyDescent="0.3">
      <c r="A537" s="489"/>
      <c r="B537" s="24" t="s">
        <v>31</v>
      </c>
      <c r="C537" s="25" t="s">
        <v>6</v>
      </c>
      <c r="D537" s="48" t="s">
        <v>69</v>
      </c>
      <c r="E537" s="29" t="s">
        <v>41</v>
      </c>
      <c r="F537" s="25" t="s">
        <v>42</v>
      </c>
      <c r="G537" s="180"/>
      <c r="H537" s="180"/>
      <c r="I537" s="143">
        <v>12</v>
      </c>
      <c r="J537" s="247">
        <v>0</v>
      </c>
      <c r="K537" s="247">
        <f t="shared" si="502"/>
        <v>0</v>
      </c>
      <c r="L537" s="247">
        <v>0</v>
      </c>
      <c r="M537" s="248">
        <f t="shared" si="503"/>
        <v>0</v>
      </c>
      <c r="N537" s="247">
        <f t="shared" ref="N537" si="551">M537+K537</f>
        <v>0</v>
      </c>
      <c r="O537" s="247">
        <v>0</v>
      </c>
      <c r="P537" s="247">
        <f t="shared" si="535"/>
        <v>0</v>
      </c>
      <c r="Q537" s="247">
        <v>0</v>
      </c>
      <c r="R537" s="247">
        <f t="shared" si="536"/>
        <v>0</v>
      </c>
      <c r="S537" s="247">
        <f t="shared" ref="S537" si="552">R537+P537</f>
        <v>0</v>
      </c>
      <c r="T537" s="247">
        <v>0</v>
      </c>
      <c r="U537" s="247">
        <f t="shared" si="537"/>
        <v>0</v>
      </c>
      <c r="V537" s="247">
        <v>0</v>
      </c>
      <c r="W537" s="247">
        <f t="shared" si="538"/>
        <v>0</v>
      </c>
      <c r="X537" s="249">
        <f t="shared" ref="X537" si="553">W537+U537</f>
        <v>0</v>
      </c>
      <c r="Y537" s="226"/>
      <c r="Z537" s="227">
        <f t="shared" si="507"/>
        <v>0</v>
      </c>
      <c r="AA537" s="228">
        <f t="shared" si="507"/>
        <v>0</v>
      </c>
      <c r="AB537" s="228">
        <f t="shared" si="507"/>
        <v>0</v>
      </c>
    </row>
    <row r="538" spans="1:28" s="3" customFormat="1" ht="15" customHeight="1" x14ac:dyDescent="0.3">
      <c r="A538" s="489"/>
      <c r="B538" s="24" t="s">
        <v>32</v>
      </c>
      <c r="C538" s="25" t="s">
        <v>6</v>
      </c>
      <c r="D538" s="48" t="s">
        <v>69</v>
      </c>
      <c r="E538" s="29" t="s">
        <v>41</v>
      </c>
      <c r="F538" s="25" t="s">
        <v>42</v>
      </c>
      <c r="G538" s="180"/>
      <c r="H538" s="180"/>
      <c r="I538" s="143">
        <v>12</v>
      </c>
      <c r="J538" s="247">
        <v>0</v>
      </c>
      <c r="K538" s="247">
        <f t="shared" si="502"/>
        <v>0</v>
      </c>
      <c r="L538" s="247">
        <v>0</v>
      </c>
      <c r="M538" s="248">
        <f t="shared" si="503"/>
        <v>0</v>
      </c>
      <c r="N538" s="247">
        <v>0</v>
      </c>
      <c r="O538" s="247">
        <v>0</v>
      </c>
      <c r="P538" s="247">
        <f t="shared" si="535"/>
        <v>0</v>
      </c>
      <c r="Q538" s="247">
        <v>0</v>
      </c>
      <c r="R538" s="247">
        <f t="shared" si="536"/>
        <v>0</v>
      </c>
      <c r="S538" s="247">
        <v>0</v>
      </c>
      <c r="T538" s="247">
        <v>0</v>
      </c>
      <c r="U538" s="247">
        <f t="shared" si="537"/>
        <v>0</v>
      </c>
      <c r="V538" s="247">
        <v>0</v>
      </c>
      <c r="W538" s="247">
        <f t="shared" si="538"/>
        <v>0</v>
      </c>
      <c r="X538" s="249">
        <v>0</v>
      </c>
      <c r="Y538" s="226"/>
      <c r="Z538" s="227">
        <f t="shared" si="507"/>
        <v>0</v>
      </c>
      <c r="AA538" s="228">
        <f t="shared" si="507"/>
        <v>0</v>
      </c>
      <c r="AB538" s="228">
        <f t="shared" si="507"/>
        <v>0</v>
      </c>
    </row>
    <row r="539" spans="1:28" s="3" customFormat="1" ht="6" customHeight="1" x14ac:dyDescent="0.3">
      <c r="A539" s="489"/>
      <c r="B539" s="36"/>
      <c r="C539" s="37"/>
      <c r="D539" s="37"/>
      <c r="E539" s="37"/>
      <c r="F539" s="37"/>
      <c r="G539" s="37"/>
      <c r="H539" s="37"/>
      <c r="I539" s="37"/>
      <c r="J539" s="247"/>
      <c r="K539" s="247"/>
      <c r="L539" s="247"/>
      <c r="M539" s="248"/>
      <c r="N539" s="247"/>
      <c r="O539" s="247"/>
      <c r="P539" s="247"/>
      <c r="Q539" s="247"/>
      <c r="R539" s="247"/>
      <c r="S539" s="247"/>
      <c r="T539" s="247"/>
      <c r="U539" s="247"/>
      <c r="V539" s="247"/>
      <c r="W539" s="247"/>
      <c r="X539" s="249"/>
      <c r="Y539" s="250"/>
      <c r="Z539" s="227"/>
      <c r="AA539" s="228"/>
      <c r="AB539" s="228"/>
    </row>
    <row r="540" spans="1:28" ht="15" customHeight="1" x14ac:dyDescent="0.3">
      <c r="A540" s="489"/>
      <c r="B540" s="24" t="s">
        <v>28</v>
      </c>
      <c r="C540" s="25" t="s">
        <v>6</v>
      </c>
      <c r="D540" s="48" t="s">
        <v>69</v>
      </c>
      <c r="E540" s="29" t="s">
        <v>43</v>
      </c>
      <c r="F540" s="25" t="s">
        <v>44</v>
      </c>
      <c r="G540" s="180"/>
      <c r="H540" s="180"/>
      <c r="I540" s="143">
        <v>12</v>
      </c>
      <c r="J540" s="247">
        <v>0</v>
      </c>
      <c r="K540" s="247">
        <f t="shared" si="502"/>
        <v>0</v>
      </c>
      <c r="L540" s="247">
        <v>0</v>
      </c>
      <c r="M540" s="248">
        <f t="shared" si="503"/>
        <v>0</v>
      </c>
      <c r="N540" s="247">
        <f t="shared" ref="N540" si="554">M540+K540</f>
        <v>0</v>
      </c>
      <c r="O540" s="247">
        <v>0</v>
      </c>
      <c r="P540" s="247">
        <f t="shared" si="535"/>
        <v>0</v>
      </c>
      <c r="Q540" s="247">
        <v>0</v>
      </c>
      <c r="R540" s="247">
        <f t="shared" si="536"/>
        <v>0</v>
      </c>
      <c r="S540" s="247">
        <f t="shared" ref="S540" si="555">R540+P540</f>
        <v>0</v>
      </c>
      <c r="T540" s="247">
        <v>0</v>
      </c>
      <c r="U540" s="247">
        <f t="shared" si="537"/>
        <v>0</v>
      </c>
      <c r="V540" s="247">
        <v>0</v>
      </c>
      <c r="W540" s="247">
        <f t="shared" si="538"/>
        <v>0</v>
      </c>
      <c r="X540" s="249">
        <f t="shared" ref="X540" si="556">W540+U540</f>
        <v>0</v>
      </c>
      <c r="Y540" s="226"/>
      <c r="Z540" s="227">
        <f t="shared" si="507"/>
        <v>0</v>
      </c>
      <c r="AA540" s="228">
        <f t="shared" si="507"/>
        <v>0</v>
      </c>
      <c r="AB540" s="228">
        <f t="shared" si="507"/>
        <v>0</v>
      </c>
    </row>
    <row r="541" spans="1:28" ht="15" customHeight="1" x14ac:dyDescent="0.3">
      <c r="A541" s="489"/>
      <c r="B541" s="24" t="s">
        <v>31</v>
      </c>
      <c r="C541" s="25" t="s">
        <v>6</v>
      </c>
      <c r="D541" s="48" t="s">
        <v>69</v>
      </c>
      <c r="E541" s="29" t="s">
        <v>43</v>
      </c>
      <c r="F541" s="25" t="s">
        <v>44</v>
      </c>
      <c r="G541" s="180"/>
      <c r="H541" s="180"/>
      <c r="I541" s="143">
        <v>12</v>
      </c>
      <c r="J541" s="247">
        <v>0</v>
      </c>
      <c r="K541" s="247">
        <f t="shared" si="502"/>
        <v>0</v>
      </c>
      <c r="L541" s="247">
        <v>0</v>
      </c>
      <c r="M541" s="248">
        <f t="shared" si="503"/>
        <v>0</v>
      </c>
      <c r="N541" s="247">
        <v>0</v>
      </c>
      <c r="O541" s="247">
        <v>0</v>
      </c>
      <c r="P541" s="247">
        <f t="shared" si="535"/>
        <v>0</v>
      </c>
      <c r="Q541" s="247">
        <v>0</v>
      </c>
      <c r="R541" s="247">
        <f t="shared" si="536"/>
        <v>0</v>
      </c>
      <c r="S541" s="247">
        <v>0</v>
      </c>
      <c r="T541" s="247">
        <v>0</v>
      </c>
      <c r="U541" s="247">
        <f t="shared" si="537"/>
        <v>0</v>
      </c>
      <c r="V541" s="247">
        <v>0</v>
      </c>
      <c r="W541" s="247">
        <f t="shared" si="538"/>
        <v>0</v>
      </c>
      <c r="X541" s="249">
        <v>0</v>
      </c>
      <c r="Y541" s="226"/>
      <c r="Z541" s="227">
        <f t="shared" si="507"/>
        <v>0</v>
      </c>
      <c r="AA541" s="228">
        <f t="shared" si="507"/>
        <v>0</v>
      </c>
      <c r="AB541" s="228">
        <f t="shared" si="507"/>
        <v>0</v>
      </c>
    </row>
    <row r="542" spans="1:28" s="3" customFormat="1" ht="15" customHeight="1" x14ac:dyDescent="0.3">
      <c r="A542" s="489"/>
      <c r="B542" s="24" t="s">
        <v>32</v>
      </c>
      <c r="C542" s="25" t="s">
        <v>6</v>
      </c>
      <c r="D542" s="48" t="s">
        <v>69</v>
      </c>
      <c r="E542" s="29" t="s">
        <v>43</v>
      </c>
      <c r="F542" s="25" t="s">
        <v>44</v>
      </c>
      <c r="G542" s="180"/>
      <c r="H542" s="180"/>
      <c r="I542" s="143">
        <v>12</v>
      </c>
      <c r="J542" s="247">
        <v>0</v>
      </c>
      <c r="K542" s="247">
        <f t="shared" si="502"/>
        <v>0</v>
      </c>
      <c r="L542" s="247">
        <v>0</v>
      </c>
      <c r="M542" s="248">
        <f t="shared" si="503"/>
        <v>0</v>
      </c>
      <c r="N542" s="247">
        <v>0</v>
      </c>
      <c r="O542" s="247">
        <v>0</v>
      </c>
      <c r="P542" s="247">
        <f t="shared" si="535"/>
        <v>0</v>
      </c>
      <c r="Q542" s="247">
        <v>0</v>
      </c>
      <c r="R542" s="247">
        <f t="shared" si="536"/>
        <v>0</v>
      </c>
      <c r="S542" s="247">
        <v>0</v>
      </c>
      <c r="T542" s="247">
        <v>0</v>
      </c>
      <c r="U542" s="247">
        <f t="shared" si="537"/>
        <v>0</v>
      </c>
      <c r="V542" s="247">
        <v>0</v>
      </c>
      <c r="W542" s="247">
        <f t="shared" si="538"/>
        <v>0</v>
      </c>
      <c r="X542" s="249">
        <v>0</v>
      </c>
      <c r="Y542" s="226"/>
      <c r="Z542" s="227">
        <f t="shared" si="507"/>
        <v>0</v>
      </c>
      <c r="AA542" s="228">
        <f t="shared" si="507"/>
        <v>0</v>
      </c>
      <c r="AB542" s="228">
        <f t="shared" si="507"/>
        <v>0</v>
      </c>
    </row>
    <row r="543" spans="1:28" s="3" customFormat="1" ht="6" customHeight="1" x14ac:dyDescent="0.3">
      <c r="A543" s="489"/>
      <c r="B543" s="36"/>
      <c r="C543" s="37"/>
      <c r="D543" s="37"/>
      <c r="E543" s="37"/>
      <c r="F543" s="37"/>
      <c r="G543" s="37"/>
      <c r="H543" s="37"/>
      <c r="I543" s="37"/>
      <c r="J543" s="247"/>
      <c r="K543" s="247"/>
      <c r="L543" s="247"/>
      <c r="M543" s="248"/>
      <c r="N543" s="247"/>
      <c r="O543" s="247"/>
      <c r="P543" s="247"/>
      <c r="Q543" s="247"/>
      <c r="R543" s="247"/>
      <c r="S543" s="247"/>
      <c r="T543" s="247"/>
      <c r="U543" s="247"/>
      <c r="V543" s="247"/>
      <c r="W543" s="247"/>
      <c r="X543" s="249"/>
      <c r="Y543" s="250"/>
      <c r="Z543" s="227"/>
      <c r="AA543" s="228"/>
      <c r="AB543" s="228"/>
    </row>
    <row r="544" spans="1:28" ht="15" customHeight="1" x14ac:dyDescent="0.3">
      <c r="A544" s="489"/>
      <c r="B544" s="24" t="s">
        <v>28</v>
      </c>
      <c r="C544" s="25" t="s">
        <v>6</v>
      </c>
      <c r="D544" s="48" t="s">
        <v>69</v>
      </c>
      <c r="E544" s="29" t="s">
        <v>45</v>
      </c>
      <c r="F544" s="25" t="s">
        <v>46</v>
      </c>
      <c r="G544" s="180"/>
      <c r="H544" s="180"/>
      <c r="I544" s="143">
        <v>12</v>
      </c>
      <c r="J544" s="247">
        <v>0</v>
      </c>
      <c r="K544" s="247">
        <f t="shared" ref="K544:K606" si="557">G544*J544</f>
        <v>0</v>
      </c>
      <c r="L544" s="247">
        <v>0</v>
      </c>
      <c r="M544" s="248">
        <f t="shared" ref="M544:M606" si="558">H544*L544</f>
        <v>0</v>
      </c>
      <c r="N544" s="247">
        <v>0</v>
      </c>
      <c r="O544" s="247">
        <v>0</v>
      </c>
      <c r="P544" s="247">
        <f t="shared" si="535"/>
        <v>0</v>
      </c>
      <c r="Q544" s="247">
        <v>0</v>
      </c>
      <c r="R544" s="247">
        <f t="shared" si="536"/>
        <v>0</v>
      </c>
      <c r="S544" s="247">
        <v>0</v>
      </c>
      <c r="T544" s="247">
        <v>0</v>
      </c>
      <c r="U544" s="247">
        <f t="shared" si="537"/>
        <v>0</v>
      </c>
      <c r="V544" s="247">
        <v>0</v>
      </c>
      <c r="W544" s="247">
        <f t="shared" si="538"/>
        <v>0</v>
      </c>
      <c r="X544" s="249">
        <v>0</v>
      </c>
      <c r="Y544" s="226"/>
      <c r="Z544" s="227">
        <f t="shared" si="507"/>
        <v>0</v>
      </c>
      <c r="AA544" s="228">
        <f t="shared" si="507"/>
        <v>0</v>
      </c>
      <c r="AB544" s="228">
        <f t="shared" si="507"/>
        <v>0</v>
      </c>
    </row>
    <row r="545" spans="1:28" ht="15" customHeight="1" x14ac:dyDescent="0.3">
      <c r="A545" s="489"/>
      <c r="B545" s="24" t="s">
        <v>31</v>
      </c>
      <c r="C545" s="25" t="s">
        <v>6</v>
      </c>
      <c r="D545" s="48" t="s">
        <v>69</v>
      </c>
      <c r="E545" s="29" t="s">
        <v>45</v>
      </c>
      <c r="F545" s="25" t="s">
        <v>46</v>
      </c>
      <c r="G545" s="180"/>
      <c r="H545" s="180"/>
      <c r="I545" s="143">
        <v>12</v>
      </c>
      <c r="J545" s="247">
        <v>0</v>
      </c>
      <c r="K545" s="247">
        <f t="shared" si="557"/>
        <v>0</v>
      </c>
      <c r="L545" s="247">
        <v>0</v>
      </c>
      <c r="M545" s="248">
        <f t="shared" si="558"/>
        <v>0</v>
      </c>
      <c r="N545" s="247">
        <v>0</v>
      </c>
      <c r="O545" s="247">
        <v>0</v>
      </c>
      <c r="P545" s="247">
        <f t="shared" si="535"/>
        <v>0</v>
      </c>
      <c r="Q545" s="247">
        <v>0</v>
      </c>
      <c r="R545" s="247">
        <f t="shared" si="536"/>
        <v>0</v>
      </c>
      <c r="S545" s="247">
        <v>0</v>
      </c>
      <c r="T545" s="247">
        <v>0</v>
      </c>
      <c r="U545" s="247">
        <f t="shared" si="537"/>
        <v>0</v>
      </c>
      <c r="V545" s="247">
        <v>0</v>
      </c>
      <c r="W545" s="247">
        <f t="shared" si="538"/>
        <v>0</v>
      </c>
      <c r="X545" s="249">
        <v>0</v>
      </c>
      <c r="Y545" s="226"/>
      <c r="Z545" s="227">
        <f t="shared" ref="Z545:AB608" si="559">N545+S545+X545</f>
        <v>0</v>
      </c>
      <c r="AA545" s="228">
        <f t="shared" si="559"/>
        <v>0</v>
      </c>
      <c r="AB545" s="228">
        <f t="shared" si="559"/>
        <v>0</v>
      </c>
    </row>
    <row r="546" spans="1:28" s="3" customFormat="1" ht="15" customHeight="1" x14ac:dyDescent="0.3">
      <c r="A546" s="489"/>
      <c r="B546" s="24" t="s">
        <v>32</v>
      </c>
      <c r="C546" s="25" t="s">
        <v>6</v>
      </c>
      <c r="D546" s="48" t="s">
        <v>69</v>
      </c>
      <c r="E546" s="29" t="s">
        <v>45</v>
      </c>
      <c r="F546" s="25" t="s">
        <v>46</v>
      </c>
      <c r="G546" s="180"/>
      <c r="H546" s="180"/>
      <c r="I546" s="143">
        <v>12</v>
      </c>
      <c r="J546" s="247">
        <v>0</v>
      </c>
      <c r="K546" s="247">
        <f t="shared" si="557"/>
        <v>0</v>
      </c>
      <c r="L546" s="247">
        <v>0</v>
      </c>
      <c r="M546" s="248">
        <f t="shared" si="558"/>
        <v>0</v>
      </c>
      <c r="N546" s="247">
        <f t="shared" ref="N546" si="560">M546+K546</f>
        <v>0</v>
      </c>
      <c r="O546" s="247">
        <v>0</v>
      </c>
      <c r="P546" s="247">
        <f t="shared" si="535"/>
        <v>0</v>
      </c>
      <c r="Q546" s="247">
        <v>0</v>
      </c>
      <c r="R546" s="247">
        <f t="shared" si="536"/>
        <v>0</v>
      </c>
      <c r="S546" s="247">
        <f t="shared" ref="S546" si="561">R546+P546</f>
        <v>0</v>
      </c>
      <c r="T546" s="247">
        <v>0</v>
      </c>
      <c r="U546" s="247">
        <f t="shared" si="537"/>
        <v>0</v>
      </c>
      <c r="V546" s="247">
        <v>0</v>
      </c>
      <c r="W546" s="247">
        <f t="shared" si="538"/>
        <v>0</v>
      </c>
      <c r="X546" s="249">
        <f t="shared" ref="X546" si="562">W546+U546</f>
        <v>0</v>
      </c>
      <c r="Y546" s="226"/>
      <c r="Z546" s="227">
        <f t="shared" si="559"/>
        <v>0</v>
      </c>
      <c r="AA546" s="228">
        <f t="shared" si="559"/>
        <v>0</v>
      </c>
      <c r="AB546" s="228">
        <f t="shared" si="559"/>
        <v>0</v>
      </c>
    </row>
    <row r="547" spans="1:28" s="3" customFormat="1" ht="8.25" customHeight="1" x14ac:dyDescent="0.3">
      <c r="A547" s="489"/>
      <c r="B547" s="40"/>
      <c r="C547" s="41"/>
      <c r="D547" s="41"/>
      <c r="E547" s="41"/>
      <c r="F547" s="41"/>
      <c r="G547" s="41"/>
      <c r="H547" s="41"/>
      <c r="I547" s="41"/>
      <c r="J547" s="241"/>
      <c r="K547" s="241"/>
      <c r="L547" s="241"/>
      <c r="M547" s="242"/>
      <c r="N547" s="241"/>
      <c r="O547" s="241"/>
      <c r="P547" s="241"/>
      <c r="Q547" s="241"/>
      <c r="R547" s="241"/>
      <c r="S547" s="241"/>
      <c r="T547" s="241"/>
      <c r="U547" s="241"/>
      <c r="V547" s="241"/>
      <c r="W547" s="241"/>
      <c r="X547" s="251"/>
      <c r="Y547" s="244"/>
      <c r="Z547" s="245"/>
      <c r="AA547" s="246"/>
      <c r="AB547" s="246"/>
    </row>
    <row r="548" spans="1:28" s="23" customFormat="1" ht="15" customHeight="1" x14ac:dyDescent="0.3">
      <c r="A548" s="489"/>
      <c r="B548" s="24" t="s">
        <v>28</v>
      </c>
      <c r="C548" s="25" t="s">
        <v>6</v>
      </c>
      <c r="D548" s="48" t="s">
        <v>69</v>
      </c>
      <c r="E548" s="29" t="s">
        <v>47</v>
      </c>
      <c r="F548" s="25" t="s">
        <v>48</v>
      </c>
      <c r="G548" s="180"/>
      <c r="H548" s="180"/>
      <c r="I548" s="143">
        <v>12</v>
      </c>
      <c r="J548" s="247">
        <v>0</v>
      </c>
      <c r="K548" s="247">
        <f t="shared" si="557"/>
        <v>0</v>
      </c>
      <c r="L548" s="247">
        <v>0</v>
      </c>
      <c r="M548" s="248">
        <f t="shared" si="558"/>
        <v>0</v>
      </c>
      <c r="N548" s="247">
        <v>0</v>
      </c>
      <c r="O548" s="247">
        <v>0</v>
      </c>
      <c r="P548" s="247">
        <f t="shared" si="535"/>
        <v>0</v>
      </c>
      <c r="Q548" s="247">
        <v>0</v>
      </c>
      <c r="R548" s="247">
        <f t="shared" si="536"/>
        <v>0</v>
      </c>
      <c r="S548" s="247">
        <v>0</v>
      </c>
      <c r="T548" s="247">
        <v>0</v>
      </c>
      <c r="U548" s="247">
        <f t="shared" si="537"/>
        <v>0</v>
      </c>
      <c r="V548" s="247">
        <v>0</v>
      </c>
      <c r="W548" s="247">
        <f t="shared" si="538"/>
        <v>0</v>
      </c>
      <c r="X548" s="249">
        <v>0</v>
      </c>
      <c r="Y548" s="226"/>
      <c r="Z548" s="227">
        <f t="shared" si="559"/>
        <v>0</v>
      </c>
      <c r="AA548" s="228">
        <f t="shared" si="559"/>
        <v>0</v>
      </c>
      <c r="AB548" s="228">
        <f t="shared" si="559"/>
        <v>0</v>
      </c>
    </row>
    <row r="549" spans="1:28" s="23" customFormat="1" ht="15" customHeight="1" x14ac:dyDescent="0.3">
      <c r="A549" s="489"/>
      <c r="B549" s="24" t="s">
        <v>31</v>
      </c>
      <c r="C549" s="25" t="s">
        <v>6</v>
      </c>
      <c r="D549" s="48" t="s">
        <v>69</v>
      </c>
      <c r="E549" s="29" t="s">
        <v>47</v>
      </c>
      <c r="F549" s="25" t="s">
        <v>48</v>
      </c>
      <c r="G549" s="180"/>
      <c r="H549" s="180"/>
      <c r="I549" s="143">
        <v>12</v>
      </c>
      <c r="J549" s="247">
        <v>0</v>
      </c>
      <c r="K549" s="247">
        <f t="shared" si="557"/>
        <v>0</v>
      </c>
      <c r="L549" s="247">
        <v>0</v>
      </c>
      <c r="M549" s="248">
        <f t="shared" si="558"/>
        <v>0</v>
      </c>
      <c r="N549" s="247">
        <f t="shared" ref="N549" si="563">M549+K549</f>
        <v>0</v>
      </c>
      <c r="O549" s="247">
        <v>0</v>
      </c>
      <c r="P549" s="247">
        <f t="shared" si="535"/>
        <v>0</v>
      </c>
      <c r="Q549" s="247">
        <v>0</v>
      </c>
      <c r="R549" s="247">
        <f t="shared" si="536"/>
        <v>0</v>
      </c>
      <c r="S549" s="247">
        <f t="shared" ref="S549" si="564">R549+P549</f>
        <v>0</v>
      </c>
      <c r="T549" s="247">
        <v>0</v>
      </c>
      <c r="U549" s="247">
        <f t="shared" si="537"/>
        <v>0</v>
      </c>
      <c r="V549" s="247">
        <v>0</v>
      </c>
      <c r="W549" s="247">
        <f t="shared" si="538"/>
        <v>0</v>
      </c>
      <c r="X549" s="249">
        <f t="shared" ref="X549" si="565">W549+U549</f>
        <v>0</v>
      </c>
      <c r="Y549" s="226"/>
      <c r="Z549" s="227">
        <f t="shared" si="559"/>
        <v>0</v>
      </c>
      <c r="AA549" s="228">
        <f t="shared" si="559"/>
        <v>0</v>
      </c>
      <c r="AB549" s="228">
        <f t="shared" si="559"/>
        <v>0</v>
      </c>
    </row>
    <row r="550" spans="1:28" s="30" customFormat="1" ht="15" customHeight="1" x14ac:dyDescent="0.3">
      <c r="A550" s="489"/>
      <c r="B550" s="24" t="s">
        <v>32</v>
      </c>
      <c r="C550" s="25" t="s">
        <v>6</v>
      </c>
      <c r="D550" s="48" t="s">
        <v>69</v>
      </c>
      <c r="E550" s="29" t="s">
        <v>47</v>
      </c>
      <c r="F550" s="25" t="s">
        <v>48</v>
      </c>
      <c r="G550" s="180"/>
      <c r="H550" s="180"/>
      <c r="I550" s="143">
        <v>12</v>
      </c>
      <c r="J550" s="247">
        <v>0</v>
      </c>
      <c r="K550" s="247">
        <f t="shared" si="557"/>
        <v>0</v>
      </c>
      <c r="L550" s="247">
        <v>0</v>
      </c>
      <c r="M550" s="248">
        <f t="shared" si="558"/>
        <v>0</v>
      </c>
      <c r="N550" s="247">
        <v>0</v>
      </c>
      <c r="O550" s="247">
        <v>0</v>
      </c>
      <c r="P550" s="247">
        <f t="shared" si="535"/>
        <v>0</v>
      </c>
      <c r="Q550" s="247">
        <v>0</v>
      </c>
      <c r="R550" s="247">
        <f t="shared" si="536"/>
        <v>0</v>
      </c>
      <c r="S550" s="247">
        <v>0</v>
      </c>
      <c r="T550" s="247">
        <v>0</v>
      </c>
      <c r="U550" s="247">
        <f t="shared" si="537"/>
        <v>0</v>
      </c>
      <c r="V550" s="247">
        <v>0</v>
      </c>
      <c r="W550" s="247">
        <f t="shared" si="538"/>
        <v>0</v>
      </c>
      <c r="X550" s="249">
        <v>0</v>
      </c>
      <c r="Y550" s="226"/>
      <c r="Z550" s="227">
        <f t="shared" si="559"/>
        <v>0</v>
      </c>
      <c r="AA550" s="228">
        <f t="shared" si="559"/>
        <v>0</v>
      </c>
      <c r="AB550" s="228">
        <f t="shared" si="559"/>
        <v>0</v>
      </c>
    </row>
    <row r="551" spans="1:28" s="3" customFormat="1" ht="6.75" customHeight="1" x14ac:dyDescent="0.3">
      <c r="A551" s="489"/>
      <c r="B551" s="36"/>
      <c r="C551" s="37"/>
      <c r="D551" s="37"/>
      <c r="E551" s="37"/>
      <c r="F551" s="37"/>
      <c r="G551" s="37"/>
      <c r="H551" s="37"/>
      <c r="I551" s="37"/>
      <c r="J551" s="247"/>
      <c r="K551" s="247"/>
      <c r="L551" s="247"/>
      <c r="M551" s="248"/>
      <c r="N551" s="247"/>
      <c r="O551" s="247"/>
      <c r="P551" s="247"/>
      <c r="Q551" s="247"/>
      <c r="R551" s="247"/>
      <c r="S551" s="247"/>
      <c r="T551" s="247"/>
      <c r="U551" s="247"/>
      <c r="V551" s="247"/>
      <c r="W551" s="247"/>
      <c r="X551" s="249"/>
      <c r="Y551" s="250"/>
      <c r="Z551" s="227"/>
      <c r="AA551" s="228"/>
      <c r="AB551" s="228"/>
    </row>
    <row r="552" spans="1:28" ht="15" customHeight="1" x14ac:dyDescent="0.3">
      <c r="A552" s="489"/>
      <c r="B552" s="24" t="s">
        <v>28</v>
      </c>
      <c r="C552" s="25" t="s">
        <v>6</v>
      </c>
      <c r="D552" s="48" t="s">
        <v>69</v>
      </c>
      <c r="E552" s="29" t="s">
        <v>49</v>
      </c>
      <c r="F552" s="25" t="s">
        <v>50</v>
      </c>
      <c r="G552" s="180"/>
      <c r="H552" s="180"/>
      <c r="I552" s="143">
        <v>12</v>
      </c>
      <c r="J552" s="247">
        <v>0</v>
      </c>
      <c r="K552" s="247">
        <f t="shared" si="557"/>
        <v>0</v>
      </c>
      <c r="L552" s="247">
        <v>0</v>
      </c>
      <c r="M552" s="248">
        <f t="shared" si="558"/>
        <v>0</v>
      </c>
      <c r="N552" s="247">
        <f t="shared" ref="N552" si="566">M552+K552</f>
        <v>0</v>
      </c>
      <c r="O552" s="247">
        <v>0</v>
      </c>
      <c r="P552" s="247">
        <f t="shared" si="535"/>
        <v>0</v>
      </c>
      <c r="Q552" s="247">
        <v>0</v>
      </c>
      <c r="R552" s="247">
        <f t="shared" si="536"/>
        <v>0</v>
      </c>
      <c r="S552" s="247">
        <f t="shared" ref="S552" si="567">R552+P552</f>
        <v>0</v>
      </c>
      <c r="T552" s="247">
        <v>0</v>
      </c>
      <c r="U552" s="247">
        <f t="shared" si="537"/>
        <v>0</v>
      </c>
      <c r="V552" s="247">
        <v>0</v>
      </c>
      <c r="W552" s="247">
        <f t="shared" si="538"/>
        <v>0</v>
      </c>
      <c r="X552" s="249">
        <f t="shared" ref="X552" si="568">W552+U552</f>
        <v>0</v>
      </c>
      <c r="Y552" s="226"/>
      <c r="Z552" s="227">
        <f t="shared" si="559"/>
        <v>0</v>
      </c>
      <c r="AA552" s="228">
        <f t="shared" si="559"/>
        <v>0</v>
      </c>
      <c r="AB552" s="228">
        <f t="shared" si="559"/>
        <v>0</v>
      </c>
    </row>
    <row r="553" spans="1:28" ht="15" customHeight="1" x14ac:dyDescent="0.3">
      <c r="A553" s="489"/>
      <c r="B553" s="24" t="s">
        <v>31</v>
      </c>
      <c r="C553" s="25" t="s">
        <v>6</v>
      </c>
      <c r="D553" s="48" t="s">
        <v>69</v>
      </c>
      <c r="E553" s="29" t="s">
        <v>49</v>
      </c>
      <c r="F553" s="25" t="s">
        <v>50</v>
      </c>
      <c r="G553" s="180"/>
      <c r="H553" s="180"/>
      <c r="I553" s="143">
        <v>12</v>
      </c>
      <c r="J553" s="247">
        <v>0</v>
      </c>
      <c r="K553" s="247">
        <f t="shared" si="557"/>
        <v>0</v>
      </c>
      <c r="L553" s="247">
        <v>0</v>
      </c>
      <c r="M553" s="248">
        <f t="shared" si="558"/>
        <v>0</v>
      </c>
      <c r="N553" s="247">
        <v>0</v>
      </c>
      <c r="O553" s="247">
        <v>0</v>
      </c>
      <c r="P553" s="247">
        <f t="shared" si="535"/>
        <v>0</v>
      </c>
      <c r="Q553" s="247">
        <v>0</v>
      </c>
      <c r="R553" s="247">
        <f t="shared" si="536"/>
        <v>0</v>
      </c>
      <c r="S553" s="247">
        <v>0</v>
      </c>
      <c r="T553" s="247">
        <v>0</v>
      </c>
      <c r="U553" s="247">
        <f t="shared" si="537"/>
        <v>0</v>
      </c>
      <c r="V553" s="247">
        <v>0</v>
      </c>
      <c r="W553" s="247">
        <f t="shared" si="538"/>
        <v>0</v>
      </c>
      <c r="X553" s="249">
        <v>0</v>
      </c>
      <c r="Y553" s="226"/>
      <c r="Z553" s="227">
        <f t="shared" si="559"/>
        <v>0</v>
      </c>
      <c r="AA553" s="228">
        <f t="shared" si="559"/>
        <v>0</v>
      </c>
      <c r="AB553" s="228">
        <f t="shared" si="559"/>
        <v>0</v>
      </c>
    </row>
    <row r="554" spans="1:28" s="3" customFormat="1" ht="15" customHeight="1" x14ac:dyDescent="0.3">
      <c r="A554" s="489"/>
      <c r="B554" s="24" t="s">
        <v>32</v>
      </c>
      <c r="C554" s="25" t="s">
        <v>6</v>
      </c>
      <c r="D554" s="48" t="s">
        <v>69</v>
      </c>
      <c r="E554" s="29" t="s">
        <v>49</v>
      </c>
      <c r="F554" s="25" t="s">
        <v>50</v>
      </c>
      <c r="G554" s="180"/>
      <c r="H554" s="180"/>
      <c r="I554" s="143">
        <v>12</v>
      </c>
      <c r="J554" s="247">
        <v>0</v>
      </c>
      <c r="K554" s="247">
        <f t="shared" si="557"/>
        <v>0</v>
      </c>
      <c r="L554" s="247">
        <v>0</v>
      </c>
      <c r="M554" s="248">
        <f t="shared" si="558"/>
        <v>0</v>
      </c>
      <c r="N554" s="247">
        <v>0</v>
      </c>
      <c r="O554" s="247">
        <v>0</v>
      </c>
      <c r="P554" s="247">
        <f t="shared" si="535"/>
        <v>0</v>
      </c>
      <c r="Q554" s="247">
        <v>0</v>
      </c>
      <c r="R554" s="247">
        <f t="shared" si="536"/>
        <v>0</v>
      </c>
      <c r="S554" s="247">
        <v>0</v>
      </c>
      <c r="T554" s="247">
        <v>0</v>
      </c>
      <c r="U554" s="247">
        <f t="shared" si="537"/>
        <v>0</v>
      </c>
      <c r="V554" s="247">
        <v>0</v>
      </c>
      <c r="W554" s="247">
        <f t="shared" si="538"/>
        <v>0</v>
      </c>
      <c r="X554" s="249">
        <v>0</v>
      </c>
      <c r="Y554" s="226"/>
      <c r="Z554" s="227">
        <f t="shared" si="559"/>
        <v>0</v>
      </c>
      <c r="AA554" s="228">
        <f t="shared" si="559"/>
        <v>0</v>
      </c>
      <c r="AB554" s="228">
        <f t="shared" si="559"/>
        <v>0</v>
      </c>
    </row>
    <row r="555" spans="1:28" s="3" customFormat="1" ht="6.75" customHeight="1" x14ac:dyDescent="0.3">
      <c r="A555" s="489"/>
      <c r="B555" s="36"/>
      <c r="C555" s="37"/>
      <c r="D555" s="37"/>
      <c r="E555" s="37"/>
      <c r="F555" s="37"/>
      <c r="G555" s="37"/>
      <c r="H555" s="37"/>
      <c r="I555" s="37"/>
      <c r="J555" s="247"/>
      <c r="K555" s="247"/>
      <c r="L555" s="247"/>
      <c r="M555" s="248"/>
      <c r="N555" s="247"/>
      <c r="O555" s="247"/>
      <c r="P555" s="247"/>
      <c r="Q555" s="247"/>
      <c r="R555" s="247"/>
      <c r="S555" s="247"/>
      <c r="T555" s="247"/>
      <c r="U555" s="247"/>
      <c r="V555" s="247"/>
      <c r="W555" s="247"/>
      <c r="X555" s="249"/>
      <c r="Y555" s="250"/>
      <c r="Z555" s="227"/>
      <c r="AA555" s="228"/>
      <c r="AB555" s="228"/>
    </row>
    <row r="556" spans="1:28" ht="15" customHeight="1" x14ac:dyDescent="0.3">
      <c r="A556" s="489"/>
      <c r="B556" s="24" t="s">
        <v>28</v>
      </c>
      <c r="C556" s="25" t="s">
        <v>6</v>
      </c>
      <c r="D556" s="48" t="s">
        <v>69</v>
      </c>
      <c r="E556" s="29" t="s">
        <v>51</v>
      </c>
      <c r="F556" s="25" t="s">
        <v>52</v>
      </c>
      <c r="G556" s="180"/>
      <c r="H556" s="180"/>
      <c r="I556" s="143">
        <v>12</v>
      </c>
      <c r="J556" s="247">
        <v>0</v>
      </c>
      <c r="K556" s="247">
        <f t="shared" si="557"/>
        <v>0</v>
      </c>
      <c r="L556" s="247">
        <v>0</v>
      </c>
      <c r="M556" s="248">
        <f t="shared" si="558"/>
        <v>0</v>
      </c>
      <c r="N556" s="247">
        <v>0</v>
      </c>
      <c r="O556" s="247">
        <v>0</v>
      </c>
      <c r="P556" s="247">
        <f t="shared" si="535"/>
        <v>0</v>
      </c>
      <c r="Q556" s="247">
        <v>0</v>
      </c>
      <c r="R556" s="247">
        <f t="shared" si="536"/>
        <v>0</v>
      </c>
      <c r="S556" s="247">
        <v>0</v>
      </c>
      <c r="T556" s="247">
        <v>0</v>
      </c>
      <c r="U556" s="247">
        <f t="shared" si="537"/>
        <v>0</v>
      </c>
      <c r="V556" s="247">
        <v>0</v>
      </c>
      <c r="W556" s="247">
        <f t="shared" si="538"/>
        <v>0</v>
      </c>
      <c r="X556" s="249">
        <v>0</v>
      </c>
      <c r="Y556" s="226"/>
      <c r="Z556" s="227">
        <f t="shared" si="559"/>
        <v>0</v>
      </c>
      <c r="AA556" s="228">
        <f t="shared" si="559"/>
        <v>0</v>
      </c>
      <c r="AB556" s="228">
        <f t="shared" si="559"/>
        <v>0</v>
      </c>
    </row>
    <row r="557" spans="1:28" ht="15" customHeight="1" x14ac:dyDescent="0.3">
      <c r="A557" s="489"/>
      <c r="B557" s="24" t="s">
        <v>31</v>
      </c>
      <c r="C557" s="25" t="s">
        <v>6</v>
      </c>
      <c r="D557" s="48" t="s">
        <v>69</v>
      </c>
      <c r="E557" s="29" t="s">
        <v>51</v>
      </c>
      <c r="F557" s="25" t="s">
        <v>52</v>
      </c>
      <c r="G557" s="180"/>
      <c r="H557" s="180"/>
      <c r="I557" s="143">
        <v>12</v>
      </c>
      <c r="J557" s="247">
        <v>0</v>
      </c>
      <c r="K557" s="247">
        <f t="shared" si="557"/>
        <v>0</v>
      </c>
      <c r="L557" s="247">
        <v>0</v>
      </c>
      <c r="M557" s="248">
        <f t="shared" si="558"/>
        <v>0</v>
      </c>
      <c r="N557" s="247">
        <v>0</v>
      </c>
      <c r="O557" s="247">
        <v>0</v>
      </c>
      <c r="P557" s="247">
        <f t="shared" si="535"/>
        <v>0</v>
      </c>
      <c r="Q557" s="247">
        <v>0</v>
      </c>
      <c r="R557" s="247">
        <f t="shared" si="536"/>
        <v>0</v>
      </c>
      <c r="S557" s="247">
        <v>0</v>
      </c>
      <c r="T557" s="247">
        <v>0</v>
      </c>
      <c r="U557" s="247">
        <f t="shared" si="537"/>
        <v>0</v>
      </c>
      <c r="V557" s="247">
        <v>0</v>
      </c>
      <c r="W557" s="247">
        <f t="shared" si="538"/>
        <v>0</v>
      </c>
      <c r="X557" s="249">
        <v>0</v>
      </c>
      <c r="Y557" s="226"/>
      <c r="Z557" s="227">
        <f t="shared" si="559"/>
        <v>0</v>
      </c>
      <c r="AA557" s="228">
        <f t="shared" si="559"/>
        <v>0</v>
      </c>
      <c r="AB557" s="228">
        <f t="shared" si="559"/>
        <v>0</v>
      </c>
    </row>
    <row r="558" spans="1:28" s="3" customFormat="1" ht="15" customHeight="1" x14ac:dyDescent="0.3">
      <c r="A558" s="489"/>
      <c r="B558" s="24" t="s">
        <v>32</v>
      </c>
      <c r="C558" s="25" t="s">
        <v>6</v>
      </c>
      <c r="D558" s="48" t="s">
        <v>69</v>
      </c>
      <c r="E558" s="29" t="s">
        <v>51</v>
      </c>
      <c r="F558" s="25" t="s">
        <v>52</v>
      </c>
      <c r="G558" s="180"/>
      <c r="H558" s="180"/>
      <c r="I558" s="143">
        <v>12</v>
      </c>
      <c r="J558" s="247">
        <v>0</v>
      </c>
      <c r="K558" s="247">
        <f t="shared" si="557"/>
        <v>0</v>
      </c>
      <c r="L558" s="247">
        <v>0</v>
      </c>
      <c r="M558" s="248">
        <f t="shared" si="558"/>
        <v>0</v>
      </c>
      <c r="N558" s="247">
        <f t="shared" ref="N558" si="569">M558+K558</f>
        <v>0</v>
      </c>
      <c r="O558" s="247">
        <v>0</v>
      </c>
      <c r="P558" s="247">
        <f t="shared" si="535"/>
        <v>0</v>
      </c>
      <c r="Q558" s="247">
        <v>0</v>
      </c>
      <c r="R558" s="247">
        <f t="shared" si="536"/>
        <v>0</v>
      </c>
      <c r="S558" s="247">
        <f t="shared" ref="S558" si="570">R558+P558</f>
        <v>0</v>
      </c>
      <c r="T558" s="247">
        <v>0</v>
      </c>
      <c r="U558" s="247">
        <f t="shared" si="537"/>
        <v>0</v>
      </c>
      <c r="V558" s="247">
        <v>0</v>
      </c>
      <c r="W558" s="247">
        <f t="shared" si="538"/>
        <v>0</v>
      </c>
      <c r="X558" s="249">
        <f t="shared" ref="X558" si="571">W558+U558</f>
        <v>0</v>
      </c>
      <c r="Y558" s="226"/>
      <c r="Z558" s="227">
        <f t="shared" si="559"/>
        <v>0</v>
      </c>
      <c r="AA558" s="228">
        <f t="shared" si="559"/>
        <v>0</v>
      </c>
      <c r="AB558" s="228">
        <f t="shared" si="559"/>
        <v>0</v>
      </c>
    </row>
    <row r="559" spans="1:28" s="3" customFormat="1" ht="6" customHeight="1" x14ac:dyDescent="0.3">
      <c r="A559" s="489"/>
      <c r="B559" s="36"/>
      <c r="C559" s="37"/>
      <c r="D559" s="37"/>
      <c r="E559" s="37"/>
      <c r="F559" s="37"/>
      <c r="G559" s="37"/>
      <c r="H559" s="37"/>
      <c r="I559" s="37"/>
      <c r="J559" s="247"/>
      <c r="K559" s="247"/>
      <c r="L559" s="247"/>
      <c r="M559" s="248"/>
      <c r="N559" s="247"/>
      <c r="O559" s="247"/>
      <c r="P559" s="247"/>
      <c r="Q559" s="247"/>
      <c r="R559" s="247"/>
      <c r="S559" s="247"/>
      <c r="T559" s="247"/>
      <c r="U559" s="247"/>
      <c r="V559" s="247"/>
      <c r="W559" s="247"/>
      <c r="X559" s="249"/>
      <c r="Y559" s="250"/>
      <c r="Z559" s="227"/>
      <c r="AA559" s="228"/>
      <c r="AB559" s="228"/>
    </row>
    <row r="560" spans="1:28" ht="12.75" customHeight="1" x14ac:dyDescent="0.3">
      <c r="A560" s="489"/>
      <c r="B560" s="24" t="s">
        <v>28</v>
      </c>
      <c r="C560" s="25" t="s">
        <v>6</v>
      </c>
      <c r="D560" s="48" t="s">
        <v>69</v>
      </c>
      <c r="E560" s="29" t="s">
        <v>53</v>
      </c>
      <c r="F560" s="25" t="s">
        <v>54</v>
      </c>
      <c r="G560" s="180"/>
      <c r="H560" s="180"/>
      <c r="I560" s="143">
        <v>12</v>
      </c>
      <c r="J560" s="247">
        <v>0</v>
      </c>
      <c r="K560" s="247">
        <f t="shared" si="557"/>
        <v>0</v>
      </c>
      <c r="L560" s="247">
        <v>0</v>
      </c>
      <c r="M560" s="248">
        <f t="shared" si="558"/>
        <v>0</v>
      </c>
      <c r="N560" s="247">
        <v>0</v>
      </c>
      <c r="O560" s="247">
        <v>0</v>
      </c>
      <c r="P560" s="247">
        <f t="shared" si="535"/>
        <v>0</v>
      </c>
      <c r="Q560" s="247">
        <v>0</v>
      </c>
      <c r="R560" s="247">
        <f t="shared" si="536"/>
        <v>0</v>
      </c>
      <c r="S560" s="247">
        <v>0</v>
      </c>
      <c r="T560" s="247">
        <v>0</v>
      </c>
      <c r="U560" s="247">
        <f t="shared" si="537"/>
        <v>0</v>
      </c>
      <c r="V560" s="247">
        <v>0</v>
      </c>
      <c r="W560" s="247">
        <f t="shared" si="538"/>
        <v>0</v>
      </c>
      <c r="X560" s="249">
        <v>0</v>
      </c>
      <c r="Y560" s="226"/>
      <c r="Z560" s="227">
        <f t="shared" si="559"/>
        <v>0</v>
      </c>
      <c r="AA560" s="228">
        <f t="shared" si="559"/>
        <v>0</v>
      </c>
      <c r="AB560" s="228">
        <f t="shared" si="559"/>
        <v>0</v>
      </c>
    </row>
    <row r="561" spans="1:28" ht="15" customHeight="1" x14ac:dyDescent="0.3">
      <c r="A561" s="489"/>
      <c r="B561" s="24" t="s">
        <v>31</v>
      </c>
      <c r="C561" s="25" t="s">
        <v>6</v>
      </c>
      <c r="D561" s="48" t="s">
        <v>69</v>
      </c>
      <c r="E561" s="29" t="s">
        <v>53</v>
      </c>
      <c r="F561" s="25" t="s">
        <v>54</v>
      </c>
      <c r="G561" s="180"/>
      <c r="H561" s="180"/>
      <c r="I561" s="143">
        <v>12</v>
      </c>
      <c r="J561" s="247">
        <v>0</v>
      </c>
      <c r="K561" s="247">
        <f t="shared" si="557"/>
        <v>0</v>
      </c>
      <c r="L561" s="247">
        <v>0</v>
      </c>
      <c r="M561" s="248">
        <f t="shared" si="558"/>
        <v>0</v>
      </c>
      <c r="N561" s="247">
        <f t="shared" ref="N561" si="572">M561+K561</f>
        <v>0</v>
      </c>
      <c r="O561" s="247">
        <v>0</v>
      </c>
      <c r="P561" s="247">
        <f t="shared" si="535"/>
        <v>0</v>
      </c>
      <c r="Q561" s="247">
        <v>0</v>
      </c>
      <c r="R561" s="247">
        <f t="shared" si="536"/>
        <v>0</v>
      </c>
      <c r="S561" s="247">
        <f t="shared" ref="S561" si="573">R561+P561</f>
        <v>0</v>
      </c>
      <c r="T561" s="247">
        <v>0</v>
      </c>
      <c r="U561" s="247">
        <f t="shared" si="537"/>
        <v>0</v>
      </c>
      <c r="V561" s="247">
        <v>0</v>
      </c>
      <c r="W561" s="247">
        <f t="shared" si="538"/>
        <v>0</v>
      </c>
      <c r="X561" s="249">
        <f t="shared" ref="X561" si="574">W561+U561</f>
        <v>0</v>
      </c>
      <c r="Y561" s="226"/>
      <c r="Z561" s="227">
        <f t="shared" si="559"/>
        <v>0</v>
      </c>
      <c r="AA561" s="228">
        <f t="shared" si="559"/>
        <v>0</v>
      </c>
      <c r="AB561" s="228">
        <f t="shared" si="559"/>
        <v>0</v>
      </c>
    </row>
    <row r="562" spans="1:28" s="3" customFormat="1" ht="15" customHeight="1" x14ac:dyDescent="0.3">
      <c r="A562" s="489"/>
      <c r="B562" s="24" t="s">
        <v>32</v>
      </c>
      <c r="C562" s="25" t="s">
        <v>6</v>
      </c>
      <c r="D562" s="48" t="s">
        <v>69</v>
      </c>
      <c r="E562" s="29" t="s">
        <v>53</v>
      </c>
      <c r="F562" s="25" t="s">
        <v>54</v>
      </c>
      <c r="G562" s="180"/>
      <c r="H562" s="180"/>
      <c r="I562" s="143">
        <v>12</v>
      </c>
      <c r="J562" s="247">
        <v>0</v>
      </c>
      <c r="K562" s="247">
        <f t="shared" si="557"/>
        <v>0</v>
      </c>
      <c r="L562" s="247">
        <v>0</v>
      </c>
      <c r="M562" s="248">
        <f t="shared" si="558"/>
        <v>0</v>
      </c>
      <c r="N562" s="247">
        <v>0</v>
      </c>
      <c r="O562" s="247">
        <v>0</v>
      </c>
      <c r="P562" s="247">
        <f t="shared" si="535"/>
        <v>0</v>
      </c>
      <c r="Q562" s="247">
        <v>0</v>
      </c>
      <c r="R562" s="247">
        <f t="shared" si="536"/>
        <v>0</v>
      </c>
      <c r="S562" s="247">
        <v>0</v>
      </c>
      <c r="T562" s="247">
        <v>0</v>
      </c>
      <c r="U562" s="247">
        <f t="shared" si="537"/>
        <v>0</v>
      </c>
      <c r="V562" s="247">
        <v>0</v>
      </c>
      <c r="W562" s="247">
        <f t="shared" si="538"/>
        <v>0</v>
      </c>
      <c r="X562" s="249">
        <v>0</v>
      </c>
      <c r="Y562" s="226"/>
      <c r="Z562" s="227">
        <f t="shared" si="559"/>
        <v>0</v>
      </c>
      <c r="AA562" s="228">
        <f t="shared" si="559"/>
        <v>0</v>
      </c>
      <c r="AB562" s="228">
        <f t="shared" si="559"/>
        <v>0</v>
      </c>
    </row>
    <row r="563" spans="1:28" s="3" customFormat="1" ht="8.25" customHeight="1" x14ac:dyDescent="0.3">
      <c r="A563" s="489"/>
      <c r="B563" s="40"/>
      <c r="C563" s="41"/>
      <c r="D563" s="41"/>
      <c r="E563" s="41"/>
      <c r="F563" s="41"/>
      <c r="G563" s="41"/>
      <c r="H563" s="41"/>
      <c r="I563" s="41"/>
      <c r="J563" s="241"/>
      <c r="K563" s="241"/>
      <c r="L563" s="241"/>
      <c r="M563" s="242"/>
      <c r="N563" s="241"/>
      <c r="O563" s="241"/>
      <c r="P563" s="241"/>
      <c r="Q563" s="241"/>
      <c r="R563" s="241"/>
      <c r="S563" s="241"/>
      <c r="T563" s="241"/>
      <c r="U563" s="241"/>
      <c r="V563" s="241"/>
      <c r="W563" s="241"/>
      <c r="X563" s="251"/>
      <c r="Y563" s="244"/>
      <c r="Z563" s="245"/>
      <c r="AA563" s="246"/>
      <c r="AB563" s="246"/>
    </row>
    <row r="564" spans="1:28" s="23" customFormat="1" ht="15" customHeight="1" x14ac:dyDescent="0.3">
      <c r="A564" s="489"/>
      <c r="B564" s="24" t="s">
        <v>28</v>
      </c>
      <c r="C564" s="25" t="s">
        <v>6</v>
      </c>
      <c r="D564" s="48" t="s">
        <v>69</v>
      </c>
      <c r="E564" s="29" t="s">
        <v>55</v>
      </c>
      <c r="F564" s="25" t="s">
        <v>56</v>
      </c>
      <c r="G564" s="180"/>
      <c r="H564" s="180"/>
      <c r="I564" s="143">
        <v>12</v>
      </c>
      <c r="J564" s="247">
        <v>0</v>
      </c>
      <c r="K564" s="247">
        <f t="shared" si="557"/>
        <v>0</v>
      </c>
      <c r="L564" s="247">
        <v>0</v>
      </c>
      <c r="M564" s="248">
        <f t="shared" si="558"/>
        <v>0</v>
      </c>
      <c r="N564" s="247">
        <f t="shared" ref="N564" si="575">M564+K564</f>
        <v>0</v>
      </c>
      <c r="O564" s="247">
        <v>0</v>
      </c>
      <c r="P564" s="247">
        <f t="shared" si="535"/>
        <v>0</v>
      </c>
      <c r="Q564" s="247">
        <v>0</v>
      </c>
      <c r="R564" s="247">
        <f t="shared" si="536"/>
        <v>0</v>
      </c>
      <c r="S564" s="247">
        <f t="shared" ref="S564" si="576">R564+P564</f>
        <v>0</v>
      </c>
      <c r="T564" s="247">
        <v>0</v>
      </c>
      <c r="U564" s="247">
        <f t="shared" si="537"/>
        <v>0</v>
      </c>
      <c r="V564" s="247">
        <v>0</v>
      </c>
      <c r="W564" s="247">
        <f t="shared" si="538"/>
        <v>0</v>
      </c>
      <c r="X564" s="249">
        <f t="shared" ref="X564" si="577">W564+U564</f>
        <v>0</v>
      </c>
      <c r="Y564" s="226"/>
      <c r="Z564" s="227">
        <f t="shared" si="559"/>
        <v>0</v>
      </c>
      <c r="AA564" s="228">
        <f t="shared" si="559"/>
        <v>0</v>
      </c>
      <c r="AB564" s="228">
        <f t="shared" si="559"/>
        <v>0</v>
      </c>
    </row>
    <row r="565" spans="1:28" s="23" customFormat="1" ht="15" customHeight="1" x14ac:dyDescent="0.3">
      <c r="A565" s="489"/>
      <c r="B565" s="24" t="s">
        <v>31</v>
      </c>
      <c r="C565" s="25" t="s">
        <v>6</v>
      </c>
      <c r="D565" s="48" t="s">
        <v>69</v>
      </c>
      <c r="E565" s="29" t="s">
        <v>55</v>
      </c>
      <c r="F565" s="25" t="s">
        <v>56</v>
      </c>
      <c r="G565" s="180"/>
      <c r="H565" s="180"/>
      <c r="I565" s="143">
        <v>12</v>
      </c>
      <c r="J565" s="247">
        <v>0</v>
      </c>
      <c r="K565" s="247">
        <f t="shared" si="557"/>
        <v>0</v>
      </c>
      <c r="L565" s="247">
        <v>0</v>
      </c>
      <c r="M565" s="248">
        <f t="shared" si="558"/>
        <v>0</v>
      </c>
      <c r="N565" s="247">
        <v>0</v>
      </c>
      <c r="O565" s="247">
        <v>0</v>
      </c>
      <c r="P565" s="247">
        <f t="shared" si="535"/>
        <v>0</v>
      </c>
      <c r="Q565" s="247">
        <v>0</v>
      </c>
      <c r="R565" s="247">
        <f t="shared" si="536"/>
        <v>0</v>
      </c>
      <c r="S565" s="247">
        <v>0</v>
      </c>
      <c r="T565" s="247">
        <v>0</v>
      </c>
      <c r="U565" s="247">
        <f t="shared" si="537"/>
        <v>0</v>
      </c>
      <c r="V565" s="247">
        <v>0</v>
      </c>
      <c r="W565" s="247">
        <f t="shared" si="538"/>
        <v>0</v>
      </c>
      <c r="X565" s="249">
        <v>0</v>
      </c>
      <c r="Y565" s="226"/>
      <c r="Z565" s="227">
        <f t="shared" si="559"/>
        <v>0</v>
      </c>
      <c r="AA565" s="228">
        <f t="shared" si="559"/>
        <v>0</v>
      </c>
      <c r="AB565" s="228">
        <f t="shared" si="559"/>
        <v>0</v>
      </c>
    </row>
    <row r="566" spans="1:28" s="30" customFormat="1" ht="15" customHeight="1" x14ac:dyDescent="0.3">
      <c r="A566" s="489"/>
      <c r="B566" s="24" t="s">
        <v>32</v>
      </c>
      <c r="C566" s="25" t="s">
        <v>6</v>
      </c>
      <c r="D566" s="48" t="s">
        <v>69</v>
      </c>
      <c r="E566" s="29" t="s">
        <v>55</v>
      </c>
      <c r="F566" s="25" t="s">
        <v>56</v>
      </c>
      <c r="G566" s="180"/>
      <c r="H566" s="180"/>
      <c r="I566" s="143">
        <v>12</v>
      </c>
      <c r="J566" s="247">
        <v>0</v>
      </c>
      <c r="K566" s="247">
        <f t="shared" si="557"/>
        <v>0</v>
      </c>
      <c r="L566" s="247">
        <v>0</v>
      </c>
      <c r="M566" s="248">
        <f t="shared" si="558"/>
        <v>0</v>
      </c>
      <c r="N566" s="247">
        <v>0</v>
      </c>
      <c r="O566" s="247">
        <v>0</v>
      </c>
      <c r="P566" s="247">
        <f t="shared" si="535"/>
        <v>0</v>
      </c>
      <c r="Q566" s="247">
        <v>0</v>
      </c>
      <c r="R566" s="247">
        <f t="shared" si="536"/>
        <v>0</v>
      </c>
      <c r="S566" s="247">
        <v>0</v>
      </c>
      <c r="T566" s="247">
        <v>0</v>
      </c>
      <c r="U566" s="247">
        <f t="shared" si="537"/>
        <v>0</v>
      </c>
      <c r="V566" s="247">
        <v>0</v>
      </c>
      <c r="W566" s="247">
        <f t="shared" si="538"/>
        <v>0</v>
      </c>
      <c r="X566" s="249">
        <v>0</v>
      </c>
      <c r="Y566" s="226"/>
      <c r="Z566" s="227">
        <f t="shared" si="559"/>
        <v>0</v>
      </c>
      <c r="AA566" s="228">
        <f t="shared" si="559"/>
        <v>0</v>
      </c>
      <c r="AB566" s="228">
        <f t="shared" si="559"/>
        <v>0</v>
      </c>
    </row>
    <row r="567" spans="1:28" s="3" customFormat="1" ht="6.75" customHeight="1" x14ac:dyDescent="0.3">
      <c r="A567" s="489"/>
      <c r="B567" s="36"/>
      <c r="C567" s="37"/>
      <c r="D567" s="37"/>
      <c r="E567" s="37"/>
      <c r="F567" s="37"/>
      <c r="G567" s="37"/>
      <c r="H567" s="37"/>
      <c r="I567" s="37"/>
      <c r="J567" s="247"/>
      <c r="K567" s="247"/>
      <c r="L567" s="247"/>
      <c r="M567" s="248"/>
      <c r="N567" s="247"/>
      <c r="O567" s="247"/>
      <c r="P567" s="247"/>
      <c r="Q567" s="247"/>
      <c r="R567" s="247"/>
      <c r="S567" s="247"/>
      <c r="T567" s="247"/>
      <c r="U567" s="247"/>
      <c r="V567" s="247"/>
      <c r="W567" s="247"/>
      <c r="X567" s="249"/>
      <c r="Y567" s="250"/>
      <c r="Z567" s="227"/>
      <c r="AA567" s="228"/>
      <c r="AB567" s="228"/>
    </row>
    <row r="568" spans="1:28" ht="20.399999999999999" x14ac:dyDescent="0.3">
      <c r="A568" s="489"/>
      <c r="B568" s="24" t="s">
        <v>28</v>
      </c>
      <c r="C568" s="25" t="s">
        <v>6</v>
      </c>
      <c r="D568" s="48" t="s">
        <v>69</v>
      </c>
      <c r="E568" s="29" t="s">
        <v>57</v>
      </c>
      <c r="F568" s="44" t="s">
        <v>58</v>
      </c>
      <c r="G568" s="181"/>
      <c r="H568" s="181"/>
      <c r="I568" s="143">
        <v>12</v>
      </c>
      <c r="J568" s="247">
        <v>0</v>
      </c>
      <c r="K568" s="247">
        <f t="shared" si="557"/>
        <v>0</v>
      </c>
      <c r="L568" s="247">
        <v>0</v>
      </c>
      <c r="M568" s="248">
        <f t="shared" si="558"/>
        <v>0</v>
      </c>
      <c r="N568" s="247">
        <v>0</v>
      </c>
      <c r="O568" s="247">
        <v>0</v>
      </c>
      <c r="P568" s="247">
        <f t="shared" si="535"/>
        <v>0</v>
      </c>
      <c r="Q568" s="247">
        <v>0</v>
      </c>
      <c r="R568" s="247">
        <f t="shared" si="536"/>
        <v>0</v>
      </c>
      <c r="S568" s="247">
        <v>0</v>
      </c>
      <c r="T568" s="247">
        <v>0</v>
      </c>
      <c r="U568" s="247">
        <f t="shared" si="537"/>
        <v>0</v>
      </c>
      <c r="V568" s="247">
        <v>0</v>
      </c>
      <c r="W568" s="247">
        <f t="shared" si="538"/>
        <v>0</v>
      </c>
      <c r="X568" s="249">
        <v>0</v>
      </c>
      <c r="Y568" s="226"/>
      <c r="Z568" s="227">
        <f t="shared" si="559"/>
        <v>0</v>
      </c>
      <c r="AA568" s="228">
        <f t="shared" si="559"/>
        <v>0</v>
      </c>
      <c r="AB568" s="228">
        <f t="shared" si="559"/>
        <v>0</v>
      </c>
    </row>
    <row r="569" spans="1:28" ht="20.399999999999999" x14ac:dyDescent="0.3">
      <c r="A569" s="489"/>
      <c r="B569" s="24" t="s">
        <v>31</v>
      </c>
      <c r="C569" s="25" t="s">
        <v>6</v>
      </c>
      <c r="D569" s="48" t="s">
        <v>69</v>
      </c>
      <c r="E569" s="29" t="s">
        <v>57</v>
      </c>
      <c r="F569" s="44" t="s">
        <v>58</v>
      </c>
      <c r="G569" s="181"/>
      <c r="H569" s="181"/>
      <c r="I569" s="143">
        <v>12</v>
      </c>
      <c r="J569" s="247">
        <v>0</v>
      </c>
      <c r="K569" s="247">
        <f t="shared" si="557"/>
        <v>0</v>
      </c>
      <c r="L569" s="247">
        <v>0</v>
      </c>
      <c r="M569" s="248">
        <f t="shared" si="558"/>
        <v>0</v>
      </c>
      <c r="N569" s="247">
        <v>0</v>
      </c>
      <c r="O569" s="247">
        <v>0</v>
      </c>
      <c r="P569" s="247">
        <f t="shared" si="535"/>
        <v>0</v>
      </c>
      <c r="Q569" s="247">
        <v>0</v>
      </c>
      <c r="R569" s="247">
        <f t="shared" si="536"/>
        <v>0</v>
      </c>
      <c r="S569" s="247">
        <v>0</v>
      </c>
      <c r="T569" s="247">
        <v>0</v>
      </c>
      <c r="U569" s="247">
        <f t="shared" si="537"/>
        <v>0</v>
      </c>
      <c r="V569" s="247">
        <v>0</v>
      </c>
      <c r="W569" s="247">
        <f t="shared" si="538"/>
        <v>0</v>
      </c>
      <c r="X569" s="249">
        <v>0</v>
      </c>
      <c r="Y569" s="226"/>
      <c r="Z569" s="227">
        <f t="shared" si="559"/>
        <v>0</v>
      </c>
      <c r="AA569" s="228">
        <f t="shared" si="559"/>
        <v>0</v>
      </c>
      <c r="AB569" s="228">
        <f t="shared" si="559"/>
        <v>0</v>
      </c>
    </row>
    <row r="570" spans="1:28" s="3" customFormat="1" ht="20.399999999999999" x14ac:dyDescent="0.3">
      <c r="A570" s="489"/>
      <c r="B570" s="24" t="s">
        <v>32</v>
      </c>
      <c r="C570" s="25" t="s">
        <v>6</v>
      </c>
      <c r="D570" s="48" t="s">
        <v>69</v>
      </c>
      <c r="E570" s="29" t="s">
        <v>57</v>
      </c>
      <c r="F570" s="44" t="s">
        <v>58</v>
      </c>
      <c r="G570" s="181"/>
      <c r="H570" s="181"/>
      <c r="I570" s="143">
        <v>12</v>
      </c>
      <c r="J570" s="247">
        <v>0</v>
      </c>
      <c r="K570" s="247">
        <f t="shared" si="557"/>
        <v>0</v>
      </c>
      <c r="L570" s="247">
        <v>0</v>
      </c>
      <c r="M570" s="248">
        <f t="shared" si="558"/>
        <v>0</v>
      </c>
      <c r="N570" s="247">
        <f t="shared" ref="N570" si="578">M570+K570</f>
        <v>0</v>
      </c>
      <c r="O570" s="247">
        <v>0</v>
      </c>
      <c r="P570" s="247">
        <f t="shared" si="535"/>
        <v>0</v>
      </c>
      <c r="Q570" s="247">
        <v>0</v>
      </c>
      <c r="R570" s="247">
        <f t="shared" si="536"/>
        <v>0</v>
      </c>
      <c r="S570" s="247">
        <f t="shared" ref="S570" si="579">R570+P570</f>
        <v>0</v>
      </c>
      <c r="T570" s="247">
        <v>0</v>
      </c>
      <c r="U570" s="247">
        <f t="shared" si="537"/>
        <v>0</v>
      </c>
      <c r="V570" s="247">
        <v>0</v>
      </c>
      <c r="W570" s="247">
        <f t="shared" si="538"/>
        <v>0</v>
      </c>
      <c r="X570" s="249">
        <f t="shared" ref="X570" si="580">W570+U570</f>
        <v>0</v>
      </c>
      <c r="Y570" s="226"/>
      <c r="Z570" s="227">
        <f t="shared" si="559"/>
        <v>0</v>
      </c>
      <c r="AA570" s="228">
        <f t="shared" si="559"/>
        <v>0</v>
      </c>
      <c r="AB570" s="228">
        <f t="shared" si="559"/>
        <v>0</v>
      </c>
    </row>
    <row r="571" spans="1:28" s="3" customFormat="1" ht="7.5" customHeight="1" x14ac:dyDescent="0.3">
      <c r="A571" s="489"/>
      <c r="B571" s="36"/>
      <c r="C571" s="37"/>
      <c r="D571" s="37"/>
      <c r="E571" s="37"/>
      <c r="F571" s="37"/>
      <c r="G571" s="37"/>
      <c r="H571" s="37"/>
      <c r="I571" s="37"/>
      <c r="J571" s="247"/>
      <c r="K571" s="247"/>
      <c r="L571" s="247"/>
      <c r="M571" s="248"/>
      <c r="N571" s="247"/>
      <c r="O571" s="247"/>
      <c r="P571" s="247"/>
      <c r="Q571" s="247"/>
      <c r="R571" s="247"/>
      <c r="S571" s="247"/>
      <c r="T571" s="247"/>
      <c r="U571" s="247"/>
      <c r="V571" s="247"/>
      <c r="W571" s="247"/>
      <c r="X571" s="249"/>
      <c r="Y571" s="250"/>
      <c r="Z571" s="227"/>
      <c r="AA571" s="228"/>
      <c r="AB571" s="228"/>
    </row>
    <row r="572" spans="1:28" ht="20.399999999999999" x14ac:dyDescent="0.3">
      <c r="A572" s="489"/>
      <c r="B572" s="24" t="s">
        <v>28</v>
      </c>
      <c r="C572" s="25" t="s">
        <v>6</v>
      </c>
      <c r="D572" s="48" t="s">
        <v>69</v>
      </c>
      <c r="E572" s="29" t="s">
        <v>59</v>
      </c>
      <c r="F572" s="44" t="s">
        <v>60</v>
      </c>
      <c r="G572" s="181"/>
      <c r="H572" s="181"/>
      <c r="I572" s="143">
        <v>12</v>
      </c>
      <c r="J572" s="247">
        <v>0</v>
      </c>
      <c r="K572" s="247">
        <f t="shared" si="557"/>
        <v>0</v>
      </c>
      <c r="L572" s="247">
        <v>0</v>
      </c>
      <c r="M572" s="248">
        <f t="shared" si="558"/>
        <v>0</v>
      </c>
      <c r="N572" s="247">
        <v>0</v>
      </c>
      <c r="O572" s="247">
        <v>0</v>
      </c>
      <c r="P572" s="247">
        <f t="shared" si="535"/>
        <v>0</v>
      </c>
      <c r="Q572" s="247">
        <v>0</v>
      </c>
      <c r="R572" s="247">
        <f t="shared" si="536"/>
        <v>0</v>
      </c>
      <c r="S572" s="247">
        <v>0</v>
      </c>
      <c r="T572" s="247">
        <v>0</v>
      </c>
      <c r="U572" s="247">
        <f t="shared" si="537"/>
        <v>0</v>
      </c>
      <c r="V572" s="247">
        <v>0</v>
      </c>
      <c r="W572" s="247">
        <f t="shared" si="538"/>
        <v>0</v>
      </c>
      <c r="X572" s="249">
        <v>0</v>
      </c>
      <c r="Y572" s="226"/>
      <c r="Z572" s="227">
        <f t="shared" si="559"/>
        <v>0</v>
      </c>
      <c r="AA572" s="228">
        <f t="shared" si="559"/>
        <v>0</v>
      </c>
      <c r="AB572" s="228">
        <f t="shared" si="559"/>
        <v>0</v>
      </c>
    </row>
    <row r="573" spans="1:28" ht="20.399999999999999" x14ac:dyDescent="0.3">
      <c r="A573" s="489"/>
      <c r="B573" s="24" t="s">
        <v>31</v>
      </c>
      <c r="C573" s="25" t="s">
        <v>6</v>
      </c>
      <c r="D573" s="48" t="s">
        <v>69</v>
      </c>
      <c r="E573" s="29" t="s">
        <v>59</v>
      </c>
      <c r="F573" s="44" t="s">
        <v>60</v>
      </c>
      <c r="G573" s="181"/>
      <c r="H573" s="181"/>
      <c r="I573" s="143">
        <v>12</v>
      </c>
      <c r="J573" s="247">
        <v>0</v>
      </c>
      <c r="K573" s="247">
        <f t="shared" si="557"/>
        <v>0</v>
      </c>
      <c r="L573" s="247">
        <v>0</v>
      </c>
      <c r="M573" s="248">
        <f t="shared" si="558"/>
        <v>0</v>
      </c>
      <c r="N573" s="247">
        <f t="shared" ref="N573" si="581">M573+K573</f>
        <v>0</v>
      </c>
      <c r="O573" s="247">
        <v>0</v>
      </c>
      <c r="P573" s="247">
        <f t="shared" si="535"/>
        <v>0</v>
      </c>
      <c r="Q573" s="247">
        <v>0</v>
      </c>
      <c r="R573" s="247">
        <f t="shared" si="536"/>
        <v>0</v>
      </c>
      <c r="S573" s="247">
        <f t="shared" ref="S573" si="582">R573+P573</f>
        <v>0</v>
      </c>
      <c r="T573" s="247">
        <v>0</v>
      </c>
      <c r="U573" s="247">
        <f t="shared" si="537"/>
        <v>0</v>
      </c>
      <c r="V573" s="247">
        <v>0</v>
      </c>
      <c r="W573" s="247">
        <f t="shared" si="538"/>
        <v>0</v>
      </c>
      <c r="X573" s="249">
        <f t="shared" ref="X573" si="583">W573+U573</f>
        <v>0</v>
      </c>
      <c r="Y573" s="226"/>
      <c r="Z573" s="227">
        <f t="shared" si="559"/>
        <v>0</v>
      </c>
      <c r="AA573" s="228">
        <f t="shared" si="559"/>
        <v>0</v>
      </c>
      <c r="AB573" s="228">
        <f t="shared" si="559"/>
        <v>0</v>
      </c>
    </row>
    <row r="574" spans="1:28" s="3" customFormat="1" ht="20.399999999999999" x14ac:dyDescent="0.3">
      <c r="A574" s="489"/>
      <c r="B574" s="24" t="s">
        <v>32</v>
      </c>
      <c r="C574" s="25" t="s">
        <v>6</v>
      </c>
      <c r="D574" s="48" t="s">
        <v>69</v>
      </c>
      <c r="E574" s="29" t="s">
        <v>59</v>
      </c>
      <c r="F574" s="44" t="s">
        <v>60</v>
      </c>
      <c r="G574" s="181"/>
      <c r="H574" s="181"/>
      <c r="I574" s="143">
        <v>12</v>
      </c>
      <c r="J574" s="247">
        <v>0</v>
      </c>
      <c r="K574" s="247">
        <f t="shared" si="557"/>
        <v>0</v>
      </c>
      <c r="L574" s="247">
        <v>0</v>
      </c>
      <c r="M574" s="248">
        <f t="shared" si="558"/>
        <v>0</v>
      </c>
      <c r="N574" s="247">
        <v>0</v>
      </c>
      <c r="O574" s="247">
        <v>0</v>
      </c>
      <c r="P574" s="247">
        <f t="shared" si="535"/>
        <v>0</v>
      </c>
      <c r="Q574" s="247">
        <v>0</v>
      </c>
      <c r="R574" s="247">
        <f t="shared" si="536"/>
        <v>0</v>
      </c>
      <c r="S574" s="247">
        <v>0</v>
      </c>
      <c r="T574" s="247">
        <v>0</v>
      </c>
      <c r="U574" s="247">
        <f t="shared" si="537"/>
        <v>0</v>
      </c>
      <c r="V574" s="247">
        <v>0</v>
      </c>
      <c r="W574" s="247">
        <f t="shared" si="538"/>
        <v>0</v>
      </c>
      <c r="X574" s="249">
        <v>0</v>
      </c>
      <c r="Y574" s="226"/>
      <c r="Z574" s="227">
        <f t="shared" si="559"/>
        <v>0</v>
      </c>
      <c r="AA574" s="228">
        <f t="shared" si="559"/>
        <v>0</v>
      </c>
      <c r="AB574" s="228">
        <f t="shared" si="559"/>
        <v>0</v>
      </c>
    </row>
    <row r="575" spans="1:28" s="3" customFormat="1" ht="8.25" customHeight="1" x14ac:dyDescent="0.3">
      <c r="A575" s="489"/>
      <c r="B575" s="36"/>
      <c r="C575" s="37"/>
      <c r="D575" s="37"/>
      <c r="E575" s="37"/>
      <c r="F575" s="45"/>
      <c r="G575" s="45"/>
      <c r="H575" s="45"/>
      <c r="I575" s="45"/>
      <c r="J575" s="247"/>
      <c r="K575" s="247"/>
      <c r="L575" s="247"/>
      <c r="M575" s="248"/>
      <c r="N575" s="247"/>
      <c r="O575" s="247"/>
      <c r="P575" s="247"/>
      <c r="Q575" s="247"/>
      <c r="R575" s="247"/>
      <c r="S575" s="247"/>
      <c r="T575" s="247"/>
      <c r="U575" s="247"/>
      <c r="V575" s="247"/>
      <c r="W575" s="247"/>
      <c r="X575" s="249"/>
      <c r="Y575" s="250"/>
      <c r="Z575" s="227"/>
      <c r="AA575" s="228"/>
      <c r="AB575" s="228"/>
    </row>
    <row r="576" spans="1:28" ht="20.399999999999999" x14ac:dyDescent="0.3">
      <c r="A576" s="489"/>
      <c r="B576" s="24" t="s">
        <v>28</v>
      </c>
      <c r="C576" s="25" t="s">
        <v>6</v>
      </c>
      <c r="D576" s="48" t="s">
        <v>69</v>
      </c>
      <c r="E576" s="29" t="s">
        <v>61</v>
      </c>
      <c r="F576" s="44" t="s">
        <v>62</v>
      </c>
      <c r="G576" s="181"/>
      <c r="H576" s="181"/>
      <c r="I576" s="143">
        <v>12</v>
      </c>
      <c r="J576" s="247">
        <v>0</v>
      </c>
      <c r="K576" s="247">
        <f t="shared" si="557"/>
        <v>0</v>
      </c>
      <c r="L576" s="247">
        <v>0</v>
      </c>
      <c r="M576" s="248">
        <f t="shared" si="558"/>
        <v>0</v>
      </c>
      <c r="N576" s="247">
        <f t="shared" ref="N576" si="584">M576+K576</f>
        <v>0</v>
      </c>
      <c r="O576" s="247">
        <v>0</v>
      </c>
      <c r="P576" s="247">
        <f t="shared" si="535"/>
        <v>0</v>
      </c>
      <c r="Q576" s="247">
        <v>0</v>
      </c>
      <c r="R576" s="247">
        <f t="shared" si="536"/>
        <v>0</v>
      </c>
      <c r="S576" s="247">
        <f t="shared" ref="S576" si="585">R576+P576</f>
        <v>0</v>
      </c>
      <c r="T576" s="247">
        <v>0</v>
      </c>
      <c r="U576" s="247">
        <f t="shared" si="537"/>
        <v>0</v>
      </c>
      <c r="V576" s="247">
        <v>0</v>
      </c>
      <c r="W576" s="247">
        <f t="shared" si="538"/>
        <v>0</v>
      </c>
      <c r="X576" s="249">
        <f t="shared" ref="X576" si="586">W576+U576</f>
        <v>0</v>
      </c>
      <c r="Y576" s="226"/>
      <c r="Z576" s="227">
        <f t="shared" si="559"/>
        <v>0</v>
      </c>
      <c r="AA576" s="228">
        <f t="shared" si="559"/>
        <v>0</v>
      </c>
      <c r="AB576" s="228">
        <f t="shared" si="559"/>
        <v>0</v>
      </c>
    </row>
    <row r="577" spans="1:28" ht="20.399999999999999" x14ac:dyDescent="0.3">
      <c r="A577" s="489"/>
      <c r="B577" s="24" t="s">
        <v>31</v>
      </c>
      <c r="C577" s="25" t="s">
        <v>6</v>
      </c>
      <c r="D577" s="48" t="s">
        <v>69</v>
      </c>
      <c r="E577" s="29" t="s">
        <v>61</v>
      </c>
      <c r="F577" s="44" t="s">
        <v>63</v>
      </c>
      <c r="G577" s="181"/>
      <c r="H577" s="181"/>
      <c r="I577" s="143">
        <v>12</v>
      </c>
      <c r="J577" s="247">
        <v>0</v>
      </c>
      <c r="K577" s="247">
        <f t="shared" si="557"/>
        <v>0</v>
      </c>
      <c r="L577" s="247">
        <v>0</v>
      </c>
      <c r="M577" s="248">
        <f t="shared" si="558"/>
        <v>0</v>
      </c>
      <c r="N577" s="247">
        <v>0</v>
      </c>
      <c r="O577" s="247">
        <v>0</v>
      </c>
      <c r="P577" s="247">
        <f t="shared" si="535"/>
        <v>0</v>
      </c>
      <c r="Q577" s="247">
        <v>0</v>
      </c>
      <c r="R577" s="247">
        <f t="shared" si="536"/>
        <v>0</v>
      </c>
      <c r="S577" s="247">
        <v>0</v>
      </c>
      <c r="T577" s="247">
        <v>0</v>
      </c>
      <c r="U577" s="247">
        <f t="shared" si="537"/>
        <v>0</v>
      </c>
      <c r="V577" s="247">
        <v>0</v>
      </c>
      <c r="W577" s="247">
        <f t="shared" si="538"/>
        <v>0</v>
      </c>
      <c r="X577" s="249">
        <v>0</v>
      </c>
      <c r="Y577" s="226"/>
      <c r="Z577" s="227">
        <f t="shared" si="559"/>
        <v>0</v>
      </c>
      <c r="AA577" s="228">
        <f t="shared" si="559"/>
        <v>0</v>
      </c>
      <c r="AB577" s="228">
        <f t="shared" si="559"/>
        <v>0</v>
      </c>
    </row>
    <row r="578" spans="1:28" s="3" customFormat="1" ht="20.399999999999999" x14ac:dyDescent="0.3">
      <c r="A578" s="489"/>
      <c r="B578" s="24" t="s">
        <v>32</v>
      </c>
      <c r="C578" s="25" t="s">
        <v>6</v>
      </c>
      <c r="D578" s="48" t="s">
        <v>69</v>
      </c>
      <c r="E578" s="29" t="s">
        <v>61</v>
      </c>
      <c r="F578" s="44" t="s">
        <v>62</v>
      </c>
      <c r="G578" s="181"/>
      <c r="H578" s="181"/>
      <c r="I578" s="143">
        <v>12</v>
      </c>
      <c r="J578" s="247">
        <v>0</v>
      </c>
      <c r="K578" s="247">
        <f t="shared" si="557"/>
        <v>0</v>
      </c>
      <c r="L578" s="247">
        <v>0</v>
      </c>
      <c r="M578" s="248">
        <f t="shared" si="558"/>
        <v>0</v>
      </c>
      <c r="N578" s="247">
        <v>0</v>
      </c>
      <c r="O578" s="247">
        <v>0</v>
      </c>
      <c r="P578" s="247">
        <f t="shared" si="535"/>
        <v>0</v>
      </c>
      <c r="Q578" s="247">
        <v>0</v>
      </c>
      <c r="R578" s="247">
        <f t="shared" si="536"/>
        <v>0</v>
      </c>
      <c r="S578" s="247">
        <v>0</v>
      </c>
      <c r="T578" s="247">
        <v>0</v>
      </c>
      <c r="U578" s="247">
        <f t="shared" si="537"/>
        <v>0</v>
      </c>
      <c r="V578" s="247">
        <v>0</v>
      </c>
      <c r="W578" s="247">
        <f t="shared" si="538"/>
        <v>0</v>
      </c>
      <c r="X578" s="249">
        <v>0</v>
      </c>
      <c r="Y578" s="226"/>
      <c r="Z578" s="227">
        <f t="shared" si="559"/>
        <v>0</v>
      </c>
      <c r="AA578" s="228">
        <f t="shared" si="559"/>
        <v>0</v>
      </c>
      <c r="AB578" s="228">
        <f t="shared" si="559"/>
        <v>0</v>
      </c>
    </row>
    <row r="579" spans="1:28" s="3" customFormat="1" ht="9" customHeight="1" x14ac:dyDescent="0.3">
      <c r="A579" s="489"/>
      <c r="B579" s="40"/>
      <c r="C579" s="41"/>
      <c r="D579" s="41"/>
      <c r="E579" s="41"/>
      <c r="F579" s="46"/>
      <c r="G579" s="46"/>
      <c r="H579" s="46"/>
      <c r="I579" s="46"/>
      <c r="J579" s="241"/>
      <c r="K579" s="241"/>
      <c r="L579" s="241"/>
      <c r="M579" s="242"/>
      <c r="N579" s="241"/>
      <c r="O579" s="241"/>
      <c r="P579" s="241"/>
      <c r="Q579" s="241"/>
      <c r="R579" s="241"/>
      <c r="S579" s="241"/>
      <c r="T579" s="241"/>
      <c r="U579" s="241"/>
      <c r="V579" s="241"/>
      <c r="W579" s="241"/>
      <c r="X579" s="251"/>
      <c r="Y579" s="244"/>
      <c r="Z579" s="245"/>
      <c r="AA579" s="246"/>
      <c r="AB579" s="246"/>
    </row>
    <row r="580" spans="1:28" s="23" customFormat="1" ht="15" customHeight="1" x14ac:dyDescent="0.3">
      <c r="A580" s="489"/>
      <c r="B580" s="24" t="s">
        <v>28</v>
      </c>
      <c r="C580" s="25" t="s">
        <v>0</v>
      </c>
      <c r="D580" s="48" t="s">
        <v>70</v>
      </c>
      <c r="E580" s="29" t="s">
        <v>29</v>
      </c>
      <c r="F580" s="25" t="s">
        <v>30</v>
      </c>
      <c r="G580" s="180"/>
      <c r="H580" s="180"/>
      <c r="I580" s="143">
        <v>12</v>
      </c>
      <c r="J580" s="247">
        <v>0</v>
      </c>
      <c r="K580" s="247">
        <f t="shared" si="557"/>
        <v>0</v>
      </c>
      <c r="L580" s="247">
        <v>0</v>
      </c>
      <c r="M580" s="248">
        <f t="shared" si="558"/>
        <v>0</v>
      </c>
      <c r="N580" s="247">
        <v>0</v>
      </c>
      <c r="O580" s="247">
        <v>0</v>
      </c>
      <c r="P580" s="247">
        <f t="shared" si="535"/>
        <v>0</v>
      </c>
      <c r="Q580" s="247">
        <v>0</v>
      </c>
      <c r="R580" s="247">
        <f t="shared" si="536"/>
        <v>0</v>
      </c>
      <c r="S580" s="247">
        <v>0</v>
      </c>
      <c r="T580" s="247">
        <v>0</v>
      </c>
      <c r="U580" s="247">
        <f t="shared" si="537"/>
        <v>0</v>
      </c>
      <c r="V580" s="247">
        <v>0</v>
      </c>
      <c r="W580" s="247">
        <f t="shared" si="538"/>
        <v>0</v>
      </c>
      <c r="X580" s="249">
        <v>0</v>
      </c>
      <c r="Y580" s="226"/>
      <c r="Z580" s="227">
        <f t="shared" si="559"/>
        <v>0</v>
      </c>
      <c r="AA580" s="228">
        <f t="shared" si="559"/>
        <v>0</v>
      </c>
      <c r="AB580" s="228">
        <f t="shared" si="559"/>
        <v>0</v>
      </c>
    </row>
    <row r="581" spans="1:28" s="23" customFormat="1" ht="15" customHeight="1" x14ac:dyDescent="0.3">
      <c r="A581" s="489"/>
      <c r="B581" s="24" t="s">
        <v>31</v>
      </c>
      <c r="C581" s="25" t="s">
        <v>0</v>
      </c>
      <c r="D581" s="48" t="s">
        <v>70</v>
      </c>
      <c r="E581" s="29" t="s">
        <v>29</v>
      </c>
      <c r="F581" s="25" t="s">
        <v>30</v>
      </c>
      <c r="G581" s="180"/>
      <c r="H581" s="180"/>
      <c r="I581" s="143">
        <v>12</v>
      </c>
      <c r="J581" s="247">
        <v>0</v>
      </c>
      <c r="K581" s="247">
        <f t="shared" si="557"/>
        <v>0</v>
      </c>
      <c r="L581" s="247">
        <v>0</v>
      </c>
      <c r="M581" s="248">
        <f t="shared" si="558"/>
        <v>0</v>
      </c>
      <c r="N581" s="247">
        <v>0</v>
      </c>
      <c r="O581" s="247">
        <v>0</v>
      </c>
      <c r="P581" s="247">
        <f t="shared" ref="P581:P644" si="587">L581*O581</f>
        <v>0</v>
      </c>
      <c r="Q581" s="247">
        <v>0</v>
      </c>
      <c r="R581" s="247">
        <f t="shared" ref="R581:R644" si="588">M581*Q581</f>
        <v>0</v>
      </c>
      <c r="S581" s="247">
        <v>0</v>
      </c>
      <c r="T581" s="247">
        <v>0</v>
      </c>
      <c r="U581" s="247">
        <f t="shared" ref="U581:U644" si="589">Q581*T581</f>
        <v>0</v>
      </c>
      <c r="V581" s="247">
        <v>0</v>
      </c>
      <c r="W581" s="247">
        <f t="shared" ref="W581:W644" si="590">R581*V581</f>
        <v>0</v>
      </c>
      <c r="X581" s="249">
        <v>0</v>
      </c>
      <c r="Y581" s="226"/>
      <c r="Z581" s="227">
        <f t="shared" si="559"/>
        <v>0</v>
      </c>
      <c r="AA581" s="228">
        <f t="shared" si="559"/>
        <v>0</v>
      </c>
      <c r="AB581" s="228">
        <f t="shared" si="559"/>
        <v>0</v>
      </c>
    </row>
    <row r="582" spans="1:28" s="30" customFormat="1" ht="15" customHeight="1" x14ac:dyDescent="0.3">
      <c r="A582" s="489"/>
      <c r="B582" s="24" t="s">
        <v>32</v>
      </c>
      <c r="C582" s="25" t="s">
        <v>0</v>
      </c>
      <c r="D582" s="48" t="s">
        <v>70</v>
      </c>
      <c r="E582" s="29" t="s">
        <v>29</v>
      </c>
      <c r="F582" s="25" t="s">
        <v>30</v>
      </c>
      <c r="G582" s="180"/>
      <c r="H582" s="180"/>
      <c r="I582" s="143">
        <v>12</v>
      </c>
      <c r="J582" s="247">
        <v>0</v>
      </c>
      <c r="K582" s="247">
        <f t="shared" si="557"/>
        <v>0</v>
      </c>
      <c r="L582" s="247">
        <v>0</v>
      </c>
      <c r="M582" s="248">
        <f t="shared" si="558"/>
        <v>0</v>
      </c>
      <c r="N582" s="247">
        <f t="shared" ref="N582" si="591">M582+K582</f>
        <v>0</v>
      </c>
      <c r="O582" s="247">
        <v>0</v>
      </c>
      <c r="P582" s="247">
        <f t="shared" si="587"/>
        <v>0</v>
      </c>
      <c r="Q582" s="247">
        <v>0</v>
      </c>
      <c r="R582" s="247">
        <f t="shared" si="588"/>
        <v>0</v>
      </c>
      <c r="S582" s="247">
        <f t="shared" ref="S582" si="592">R582+P582</f>
        <v>0</v>
      </c>
      <c r="T582" s="247">
        <v>0</v>
      </c>
      <c r="U582" s="247">
        <f t="shared" si="589"/>
        <v>0</v>
      </c>
      <c r="V582" s="247">
        <v>0</v>
      </c>
      <c r="W582" s="247">
        <f t="shared" si="590"/>
        <v>0</v>
      </c>
      <c r="X582" s="249">
        <f t="shared" ref="X582" si="593">W582+U582</f>
        <v>0</v>
      </c>
      <c r="Y582" s="226"/>
      <c r="Z582" s="227">
        <f t="shared" si="559"/>
        <v>0</v>
      </c>
      <c r="AA582" s="228">
        <f t="shared" si="559"/>
        <v>0</v>
      </c>
      <c r="AB582" s="228">
        <f t="shared" si="559"/>
        <v>0</v>
      </c>
    </row>
    <row r="583" spans="1:28" s="3" customFormat="1" ht="7.5" customHeight="1" x14ac:dyDescent="0.3">
      <c r="A583" s="489"/>
      <c r="B583" s="36"/>
      <c r="C583" s="37"/>
      <c r="D583" s="37"/>
      <c r="E583" s="37"/>
      <c r="F583" s="37"/>
      <c r="G583" s="37"/>
      <c r="H583" s="37"/>
      <c r="I583" s="37"/>
      <c r="J583" s="247"/>
      <c r="K583" s="247"/>
      <c r="L583" s="247"/>
      <c r="M583" s="248"/>
      <c r="N583" s="247"/>
      <c r="O583" s="247"/>
      <c r="P583" s="247"/>
      <c r="Q583" s="247"/>
      <c r="R583" s="247"/>
      <c r="S583" s="247"/>
      <c r="T583" s="247"/>
      <c r="U583" s="247"/>
      <c r="V583" s="247"/>
      <c r="W583" s="247"/>
      <c r="X583" s="249"/>
      <c r="Y583" s="250"/>
      <c r="Z583" s="227"/>
      <c r="AA583" s="228"/>
      <c r="AB583" s="228"/>
    </row>
    <row r="584" spans="1:28" ht="15" customHeight="1" x14ac:dyDescent="0.3">
      <c r="A584" s="489"/>
      <c r="B584" s="24" t="s">
        <v>28</v>
      </c>
      <c r="C584" s="25" t="s">
        <v>0</v>
      </c>
      <c r="D584" s="48" t="s">
        <v>70</v>
      </c>
      <c r="E584" s="29" t="s">
        <v>33</v>
      </c>
      <c r="F584" s="25" t="s">
        <v>34</v>
      </c>
      <c r="G584" s="180"/>
      <c r="H584" s="180"/>
      <c r="I584" s="143">
        <v>12</v>
      </c>
      <c r="J584" s="247">
        <v>0</v>
      </c>
      <c r="K584" s="247">
        <f t="shared" si="557"/>
        <v>0</v>
      </c>
      <c r="L584" s="247">
        <v>0</v>
      </c>
      <c r="M584" s="248">
        <f t="shared" si="558"/>
        <v>0</v>
      </c>
      <c r="N584" s="247">
        <v>0</v>
      </c>
      <c r="O584" s="247">
        <v>0</v>
      </c>
      <c r="P584" s="247">
        <f t="shared" si="587"/>
        <v>0</v>
      </c>
      <c r="Q584" s="247">
        <v>0</v>
      </c>
      <c r="R584" s="247">
        <f t="shared" si="588"/>
        <v>0</v>
      </c>
      <c r="S584" s="247">
        <v>0</v>
      </c>
      <c r="T584" s="247">
        <v>0</v>
      </c>
      <c r="U584" s="247">
        <f t="shared" si="589"/>
        <v>0</v>
      </c>
      <c r="V584" s="247">
        <v>0</v>
      </c>
      <c r="W584" s="247">
        <f t="shared" si="590"/>
        <v>0</v>
      </c>
      <c r="X584" s="249">
        <v>0</v>
      </c>
      <c r="Y584" s="226"/>
      <c r="Z584" s="227">
        <f t="shared" si="559"/>
        <v>0</v>
      </c>
      <c r="AA584" s="228">
        <f t="shared" si="559"/>
        <v>0</v>
      </c>
      <c r="AB584" s="228">
        <f t="shared" si="559"/>
        <v>0</v>
      </c>
    </row>
    <row r="585" spans="1:28" ht="15" customHeight="1" x14ac:dyDescent="0.3">
      <c r="A585" s="489"/>
      <c r="B585" s="24" t="s">
        <v>31</v>
      </c>
      <c r="C585" s="25" t="s">
        <v>0</v>
      </c>
      <c r="D585" s="48" t="s">
        <v>70</v>
      </c>
      <c r="E585" s="29" t="s">
        <v>33</v>
      </c>
      <c r="F585" s="25" t="s">
        <v>34</v>
      </c>
      <c r="G585" s="180"/>
      <c r="H585" s="180"/>
      <c r="I585" s="143">
        <v>12</v>
      </c>
      <c r="J585" s="247">
        <v>0</v>
      </c>
      <c r="K585" s="247">
        <f t="shared" si="557"/>
        <v>0</v>
      </c>
      <c r="L585" s="247">
        <v>0</v>
      </c>
      <c r="M585" s="248">
        <f t="shared" si="558"/>
        <v>0</v>
      </c>
      <c r="N585" s="247">
        <f t="shared" ref="N585" si="594">M585+K585</f>
        <v>0</v>
      </c>
      <c r="O585" s="247">
        <v>0</v>
      </c>
      <c r="P585" s="247">
        <f t="shared" si="587"/>
        <v>0</v>
      </c>
      <c r="Q585" s="247">
        <v>0</v>
      </c>
      <c r="R585" s="247">
        <f t="shared" si="588"/>
        <v>0</v>
      </c>
      <c r="S585" s="247">
        <f t="shared" ref="S585" si="595">R585+P585</f>
        <v>0</v>
      </c>
      <c r="T585" s="247">
        <v>0</v>
      </c>
      <c r="U585" s="247">
        <f t="shared" si="589"/>
        <v>0</v>
      </c>
      <c r="V585" s="247">
        <v>0</v>
      </c>
      <c r="W585" s="247">
        <f t="shared" si="590"/>
        <v>0</v>
      </c>
      <c r="X585" s="249">
        <f t="shared" ref="X585" si="596">W585+U585</f>
        <v>0</v>
      </c>
      <c r="Y585" s="226"/>
      <c r="Z585" s="227">
        <f t="shared" si="559"/>
        <v>0</v>
      </c>
      <c r="AA585" s="228">
        <f t="shared" si="559"/>
        <v>0</v>
      </c>
      <c r="AB585" s="228">
        <f t="shared" si="559"/>
        <v>0</v>
      </c>
    </row>
    <row r="586" spans="1:28" s="3" customFormat="1" ht="15" customHeight="1" x14ac:dyDescent="0.3">
      <c r="A586" s="489"/>
      <c r="B586" s="24" t="s">
        <v>32</v>
      </c>
      <c r="C586" s="25" t="s">
        <v>0</v>
      </c>
      <c r="D586" s="48" t="s">
        <v>70</v>
      </c>
      <c r="E586" s="29" t="s">
        <v>33</v>
      </c>
      <c r="F586" s="25" t="s">
        <v>34</v>
      </c>
      <c r="G586" s="180"/>
      <c r="H586" s="180"/>
      <c r="I586" s="143">
        <v>12</v>
      </c>
      <c r="J586" s="247">
        <v>0</v>
      </c>
      <c r="K586" s="247">
        <f t="shared" si="557"/>
        <v>0</v>
      </c>
      <c r="L586" s="247">
        <v>0</v>
      </c>
      <c r="M586" s="248">
        <f t="shared" si="558"/>
        <v>0</v>
      </c>
      <c r="N586" s="247">
        <v>0</v>
      </c>
      <c r="O586" s="247">
        <v>0</v>
      </c>
      <c r="P586" s="247">
        <f t="shared" si="587"/>
        <v>0</v>
      </c>
      <c r="Q586" s="247">
        <v>0</v>
      </c>
      <c r="R586" s="247">
        <f t="shared" si="588"/>
        <v>0</v>
      </c>
      <c r="S586" s="247">
        <v>0</v>
      </c>
      <c r="T586" s="247">
        <v>0</v>
      </c>
      <c r="U586" s="247">
        <f t="shared" si="589"/>
        <v>0</v>
      </c>
      <c r="V586" s="247">
        <v>0</v>
      </c>
      <c r="W586" s="247">
        <f t="shared" si="590"/>
        <v>0</v>
      </c>
      <c r="X586" s="249">
        <v>0</v>
      </c>
      <c r="Y586" s="226"/>
      <c r="Z586" s="227">
        <f t="shared" si="559"/>
        <v>0</v>
      </c>
      <c r="AA586" s="228">
        <f t="shared" si="559"/>
        <v>0</v>
      </c>
      <c r="AB586" s="228">
        <f t="shared" si="559"/>
        <v>0</v>
      </c>
    </row>
    <row r="587" spans="1:28" s="3" customFormat="1" ht="7.5" customHeight="1" x14ac:dyDescent="0.3">
      <c r="A587" s="489"/>
      <c r="B587" s="36"/>
      <c r="C587" s="37"/>
      <c r="D587" s="37"/>
      <c r="E587" s="37"/>
      <c r="F587" s="37"/>
      <c r="G587" s="37"/>
      <c r="H587" s="37"/>
      <c r="I587" s="37"/>
      <c r="J587" s="247"/>
      <c r="K587" s="247"/>
      <c r="L587" s="247"/>
      <c r="M587" s="248"/>
      <c r="N587" s="247"/>
      <c r="O587" s="247"/>
      <c r="P587" s="247"/>
      <c r="Q587" s="247"/>
      <c r="R587" s="247"/>
      <c r="S587" s="247"/>
      <c r="T587" s="247"/>
      <c r="U587" s="247"/>
      <c r="V587" s="247"/>
      <c r="W587" s="247"/>
      <c r="X587" s="249"/>
      <c r="Y587" s="250"/>
      <c r="Z587" s="227"/>
      <c r="AA587" s="228"/>
      <c r="AB587" s="228"/>
    </row>
    <row r="588" spans="1:28" ht="18" customHeight="1" x14ac:dyDescent="0.3">
      <c r="A588" s="489"/>
      <c r="B588" s="24" t="s">
        <v>28</v>
      </c>
      <c r="C588" s="25" t="s">
        <v>0</v>
      </c>
      <c r="D588" s="48" t="s">
        <v>70</v>
      </c>
      <c r="E588" s="29" t="s">
        <v>35</v>
      </c>
      <c r="F588" s="25" t="s">
        <v>36</v>
      </c>
      <c r="G588" s="180"/>
      <c r="H588" s="180"/>
      <c r="I588" s="143">
        <v>12</v>
      </c>
      <c r="J588" s="247">
        <v>0</v>
      </c>
      <c r="K588" s="247">
        <f t="shared" si="557"/>
        <v>0</v>
      </c>
      <c r="L588" s="247">
        <v>0</v>
      </c>
      <c r="M588" s="248">
        <f t="shared" si="558"/>
        <v>0</v>
      </c>
      <c r="N588" s="247">
        <f t="shared" ref="N588" si="597">M588+K588</f>
        <v>0</v>
      </c>
      <c r="O588" s="247">
        <v>0</v>
      </c>
      <c r="P588" s="247">
        <f t="shared" si="587"/>
        <v>0</v>
      </c>
      <c r="Q588" s="247">
        <v>0</v>
      </c>
      <c r="R588" s="247">
        <f t="shared" si="588"/>
        <v>0</v>
      </c>
      <c r="S588" s="247">
        <f t="shared" ref="S588" si="598">R588+P588</f>
        <v>0</v>
      </c>
      <c r="T588" s="247">
        <v>0</v>
      </c>
      <c r="U588" s="247">
        <f t="shared" si="589"/>
        <v>0</v>
      </c>
      <c r="V588" s="247">
        <v>0</v>
      </c>
      <c r="W588" s="247">
        <f t="shared" si="590"/>
        <v>0</v>
      </c>
      <c r="X588" s="249">
        <f t="shared" ref="X588" si="599">W588+U588</f>
        <v>0</v>
      </c>
      <c r="Y588" s="226"/>
      <c r="Z588" s="227">
        <f t="shared" si="559"/>
        <v>0</v>
      </c>
      <c r="AA588" s="228">
        <f t="shared" si="559"/>
        <v>0</v>
      </c>
      <c r="AB588" s="228">
        <f t="shared" si="559"/>
        <v>0</v>
      </c>
    </row>
    <row r="589" spans="1:28" ht="15" customHeight="1" x14ac:dyDescent="0.3">
      <c r="A589" s="489"/>
      <c r="B589" s="24" t="s">
        <v>31</v>
      </c>
      <c r="C589" s="25" t="s">
        <v>0</v>
      </c>
      <c r="D589" s="48" t="s">
        <v>70</v>
      </c>
      <c r="E589" s="29" t="s">
        <v>35</v>
      </c>
      <c r="F589" s="25" t="s">
        <v>36</v>
      </c>
      <c r="G589" s="180"/>
      <c r="H589" s="180"/>
      <c r="I589" s="143">
        <v>12</v>
      </c>
      <c r="J589" s="247">
        <v>0</v>
      </c>
      <c r="K589" s="247">
        <f t="shared" si="557"/>
        <v>0</v>
      </c>
      <c r="L589" s="247">
        <v>0</v>
      </c>
      <c r="M589" s="248">
        <f t="shared" si="558"/>
        <v>0</v>
      </c>
      <c r="N589" s="247">
        <v>0</v>
      </c>
      <c r="O589" s="247">
        <v>0</v>
      </c>
      <c r="P589" s="247">
        <f t="shared" si="587"/>
        <v>0</v>
      </c>
      <c r="Q589" s="247">
        <v>0</v>
      </c>
      <c r="R589" s="247">
        <f t="shared" si="588"/>
        <v>0</v>
      </c>
      <c r="S589" s="247">
        <v>0</v>
      </c>
      <c r="T589" s="247">
        <v>0</v>
      </c>
      <c r="U589" s="247">
        <f t="shared" si="589"/>
        <v>0</v>
      </c>
      <c r="V589" s="247">
        <v>0</v>
      </c>
      <c r="W589" s="247">
        <f t="shared" si="590"/>
        <v>0</v>
      </c>
      <c r="X589" s="249">
        <v>0</v>
      </c>
      <c r="Y589" s="226"/>
      <c r="Z589" s="227">
        <f t="shared" si="559"/>
        <v>0</v>
      </c>
      <c r="AA589" s="228">
        <f t="shared" si="559"/>
        <v>0</v>
      </c>
      <c r="AB589" s="228">
        <f t="shared" si="559"/>
        <v>0</v>
      </c>
    </row>
    <row r="590" spans="1:28" s="3" customFormat="1" ht="15" customHeight="1" x14ac:dyDescent="0.3">
      <c r="A590" s="489"/>
      <c r="B590" s="24" t="s">
        <v>32</v>
      </c>
      <c r="C590" s="25" t="s">
        <v>0</v>
      </c>
      <c r="D590" s="48" t="s">
        <v>70</v>
      </c>
      <c r="E590" s="29" t="s">
        <v>35</v>
      </c>
      <c r="F590" s="25" t="s">
        <v>36</v>
      </c>
      <c r="G590" s="180"/>
      <c r="H590" s="180"/>
      <c r="I590" s="143">
        <v>12</v>
      </c>
      <c r="J590" s="247">
        <v>0</v>
      </c>
      <c r="K590" s="247">
        <f t="shared" si="557"/>
        <v>0</v>
      </c>
      <c r="L590" s="247">
        <v>0</v>
      </c>
      <c r="M590" s="248">
        <f t="shared" si="558"/>
        <v>0</v>
      </c>
      <c r="N590" s="247">
        <v>0</v>
      </c>
      <c r="O590" s="247">
        <v>0</v>
      </c>
      <c r="P590" s="247">
        <f t="shared" si="587"/>
        <v>0</v>
      </c>
      <c r="Q590" s="247">
        <v>0</v>
      </c>
      <c r="R590" s="247">
        <f t="shared" si="588"/>
        <v>0</v>
      </c>
      <c r="S590" s="247">
        <v>0</v>
      </c>
      <c r="T590" s="247">
        <v>0</v>
      </c>
      <c r="U590" s="247">
        <f t="shared" si="589"/>
        <v>0</v>
      </c>
      <c r="V590" s="247">
        <v>0</v>
      </c>
      <c r="W590" s="247">
        <f t="shared" si="590"/>
        <v>0</v>
      </c>
      <c r="X590" s="249">
        <v>0</v>
      </c>
      <c r="Y590" s="226"/>
      <c r="Z590" s="227">
        <f t="shared" si="559"/>
        <v>0</v>
      </c>
      <c r="AA590" s="228">
        <f t="shared" si="559"/>
        <v>0</v>
      </c>
      <c r="AB590" s="228">
        <f t="shared" si="559"/>
        <v>0</v>
      </c>
    </row>
    <row r="591" spans="1:28" s="3" customFormat="1" ht="7.5" customHeight="1" x14ac:dyDescent="0.3">
      <c r="A591" s="489"/>
      <c r="B591" s="36"/>
      <c r="C591" s="37"/>
      <c r="D591" s="37"/>
      <c r="E591" s="37"/>
      <c r="F591" s="37"/>
      <c r="G591" s="37"/>
      <c r="H591" s="37"/>
      <c r="I591" s="37"/>
      <c r="J591" s="247"/>
      <c r="K591" s="247"/>
      <c r="L591" s="247"/>
      <c r="M591" s="248"/>
      <c r="N591" s="247"/>
      <c r="O591" s="247"/>
      <c r="P591" s="247"/>
      <c r="Q591" s="247"/>
      <c r="R591" s="247"/>
      <c r="S591" s="247"/>
      <c r="T591" s="247"/>
      <c r="U591" s="247"/>
      <c r="V591" s="247"/>
      <c r="W591" s="247"/>
      <c r="X591" s="249"/>
      <c r="Y591" s="250"/>
      <c r="Z591" s="227"/>
      <c r="AA591" s="228"/>
      <c r="AB591" s="228"/>
    </row>
    <row r="592" spans="1:28" ht="15" customHeight="1" x14ac:dyDescent="0.3">
      <c r="A592" s="489"/>
      <c r="B592" s="24" t="s">
        <v>28</v>
      </c>
      <c r="C592" s="25" t="s">
        <v>0</v>
      </c>
      <c r="D592" s="48" t="s">
        <v>70</v>
      </c>
      <c r="E592" s="29" t="s">
        <v>37</v>
      </c>
      <c r="F592" s="25" t="s">
        <v>38</v>
      </c>
      <c r="G592" s="180"/>
      <c r="H592" s="180"/>
      <c r="I592" s="143">
        <v>12</v>
      </c>
      <c r="J592" s="247">
        <v>0</v>
      </c>
      <c r="K592" s="247">
        <f t="shared" si="557"/>
        <v>0</v>
      </c>
      <c r="L592" s="247">
        <v>0</v>
      </c>
      <c r="M592" s="248">
        <f t="shared" si="558"/>
        <v>0</v>
      </c>
      <c r="N592" s="247">
        <v>0</v>
      </c>
      <c r="O592" s="247">
        <v>0</v>
      </c>
      <c r="P592" s="247">
        <f t="shared" si="587"/>
        <v>0</v>
      </c>
      <c r="Q592" s="247">
        <v>0</v>
      </c>
      <c r="R592" s="247">
        <f t="shared" si="588"/>
        <v>0</v>
      </c>
      <c r="S592" s="247">
        <v>0</v>
      </c>
      <c r="T592" s="247">
        <v>0</v>
      </c>
      <c r="U592" s="247">
        <f t="shared" si="589"/>
        <v>0</v>
      </c>
      <c r="V592" s="247">
        <v>0</v>
      </c>
      <c r="W592" s="247">
        <f t="shared" si="590"/>
        <v>0</v>
      </c>
      <c r="X592" s="249">
        <v>0</v>
      </c>
      <c r="Y592" s="226"/>
      <c r="Z592" s="227">
        <f t="shared" si="559"/>
        <v>0</v>
      </c>
      <c r="AA592" s="228">
        <f t="shared" si="559"/>
        <v>0</v>
      </c>
      <c r="AB592" s="228">
        <f t="shared" si="559"/>
        <v>0</v>
      </c>
    </row>
    <row r="593" spans="1:28" ht="15" customHeight="1" x14ac:dyDescent="0.3">
      <c r="A593" s="489"/>
      <c r="B593" s="24" t="s">
        <v>31</v>
      </c>
      <c r="C593" s="25" t="s">
        <v>0</v>
      </c>
      <c r="D593" s="48" t="s">
        <v>70</v>
      </c>
      <c r="E593" s="29" t="s">
        <v>37</v>
      </c>
      <c r="F593" s="25" t="s">
        <v>38</v>
      </c>
      <c r="G593" s="180"/>
      <c r="H593" s="180"/>
      <c r="I593" s="143">
        <v>12</v>
      </c>
      <c r="J593" s="247">
        <v>0</v>
      </c>
      <c r="K593" s="247">
        <f t="shared" si="557"/>
        <v>0</v>
      </c>
      <c r="L593" s="247">
        <v>0</v>
      </c>
      <c r="M593" s="248">
        <f t="shared" si="558"/>
        <v>0</v>
      </c>
      <c r="N593" s="247">
        <v>0</v>
      </c>
      <c r="O593" s="247">
        <v>0</v>
      </c>
      <c r="P593" s="247">
        <f t="shared" si="587"/>
        <v>0</v>
      </c>
      <c r="Q593" s="247">
        <v>0</v>
      </c>
      <c r="R593" s="247">
        <f t="shared" si="588"/>
        <v>0</v>
      </c>
      <c r="S593" s="247">
        <v>0</v>
      </c>
      <c r="T593" s="247">
        <v>0</v>
      </c>
      <c r="U593" s="247">
        <f t="shared" si="589"/>
        <v>0</v>
      </c>
      <c r="V593" s="247">
        <v>0</v>
      </c>
      <c r="W593" s="247">
        <f t="shared" si="590"/>
        <v>0</v>
      </c>
      <c r="X593" s="249">
        <v>0</v>
      </c>
      <c r="Y593" s="226"/>
      <c r="Z593" s="227">
        <f t="shared" si="559"/>
        <v>0</v>
      </c>
      <c r="AA593" s="228">
        <f t="shared" si="559"/>
        <v>0</v>
      </c>
      <c r="AB593" s="228">
        <f t="shared" si="559"/>
        <v>0</v>
      </c>
    </row>
    <row r="594" spans="1:28" s="3" customFormat="1" ht="15" customHeight="1" x14ac:dyDescent="0.3">
      <c r="A594" s="489"/>
      <c r="B594" s="24" t="s">
        <v>32</v>
      </c>
      <c r="C594" s="25" t="s">
        <v>0</v>
      </c>
      <c r="D594" s="48" t="s">
        <v>70</v>
      </c>
      <c r="E594" s="29" t="s">
        <v>37</v>
      </c>
      <c r="F594" s="25" t="s">
        <v>38</v>
      </c>
      <c r="G594" s="180"/>
      <c r="H594" s="180"/>
      <c r="I594" s="143">
        <v>12</v>
      </c>
      <c r="J594" s="247">
        <v>0</v>
      </c>
      <c r="K594" s="247">
        <f t="shared" si="557"/>
        <v>0</v>
      </c>
      <c r="L594" s="247">
        <v>0</v>
      </c>
      <c r="M594" s="248">
        <f t="shared" si="558"/>
        <v>0</v>
      </c>
      <c r="N594" s="247">
        <f t="shared" ref="N594" si="600">M594+K594</f>
        <v>0</v>
      </c>
      <c r="O594" s="247">
        <v>0</v>
      </c>
      <c r="P594" s="247">
        <f t="shared" si="587"/>
        <v>0</v>
      </c>
      <c r="Q594" s="247">
        <v>0</v>
      </c>
      <c r="R594" s="247">
        <f t="shared" si="588"/>
        <v>0</v>
      </c>
      <c r="S594" s="247">
        <f t="shared" ref="S594" si="601">R594+P594</f>
        <v>0</v>
      </c>
      <c r="T594" s="247">
        <v>0</v>
      </c>
      <c r="U594" s="247">
        <f t="shared" si="589"/>
        <v>0</v>
      </c>
      <c r="V594" s="247">
        <v>0</v>
      </c>
      <c r="W594" s="247">
        <f t="shared" si="590"/>
        <v>0</v>
      </c>
      <c r="X594" s="249">
        <f t="shared" ref="X594" si="602">W594+U594</f>
        <v>0</v>
      </c>
      <c r="Y594" s="226"/>
      <c r="Z594" s="227">
        <f t="shared" si="559"/>
        <v>0</v>
      </c>
      <c r="AA594" s="228">
        <f t="shared" si="559"/>
        <v>0</v>
      </c>
      <c r="AB594" s="228">
        <f t="shared" si="559"/>
        <v>0</v>
      </c>
    </row>
    <row r="595" spans="1:28" s="3" customFormat="1" ht="5.25" customHeight="1" x14ac:dyDescent="0.3">
      <c r="A595" s="489"/>
      <c r="B595" s="40"/>
      <c r="C595" s="41"/>
      <c r="D595" s="41"/>
      <c r="E595" s="41"/>
      <c r="F595" s="41"/>
      <c r="G595" s="41"/>
      <c r="H595" s="41"/>
      <c r="I595" s="41"/>
      <c r="J595" s="241"/>
      <c r="K595" s="241"/>
      <c r="L595" s="241"/>
      <c r="M595" s="242"/>
      <c r="N595" s="241"/>
      <c r="O595" s="241"/>
      <c r="P595" s="241"/>
      <c r="Q595" s="241"/>
      <c r="R595" s="241"/>
      <c r="S595" s="241"/>
      <c r="T595" s="241"/>
      <c r="U595" s="241"/>
      <c r="V595" s="241"/>
      <c r="W595" s="241"/>
      <c r="X595" s="251"/>
      <c r="Y595" s="244"/>
      <c r="Z595" s="245"/>
      <c r="AA595" s="246"/>
      <c r="AB595" s="246"/>
    </row>
    <row r="596" spans="1:28" s="23" customFormat="1" ht="15" customHeight="1" x14ac:dyDescent="0.3">
      <c r="A596" s="489"/>
      <c r="B596" s="24" t="s">
        <v>28</v>
      </c>
      <c r="C596" s="25" t="s">
        <v>0</v>
      </c>
      <c r="D596" s="48" t="s">
        <v>70</v>
      </c>
      <c r="E596" s="29" t="s">
        <v>39</v>
      </c>
      <c r="F596" s="25" t="s">
        <v>40</v>
      </c>
      <c r="G596" s="180"/>
      <c r="H596" s="180"/>
      <c r="I596" s="143">
        <v>12</v>
      </c>
      <c r="J596" s="247">
        <v>0</v>
      </c>
      <c r="K596" s="247">
        <f t="shared" si="557"/>
        <v>0</v>
      </c>
      <c r="L596" s="247">
        <v>0</v>
      </c>
      <c r="M596" s="248">
        <f t="shared" si="558"/>
        <v>0</v>
      </c>
      <c r="N596" s="247">
        <v>0</v>
      </c>
      <c r="O596" s="247">
        <v>0</v>
      </c>
      <c r="P596" s="247">
        <f t="shared" si="587"/>
        <v>0</v>
      </c>
      <c r="Q596" s="247">
        <v>0</v>
      </c>
      <c r="R596" s="247">
        <f t="shared" si="588"/>
        <v>0</v>
      </c>
      <c r="S596" s="247">
        <v>0</v>
      </c>
      <c r="T596" s="247">
        <v>0</v>
      </c>
      <c r="U596" s="247">
        <f t="shared" si="589"/>
        <v>0</v>
      </c>
      <c r="V596" s="247">
        <v>0</v>
      </c>
      <c r="W596" s="247">
        <f t="shared" si="590"/>
        <v>0</v>
      </c>
      <c r="X596" s="249">
        <v>0</v>
      </c>
      <c r="Y596" s="226"/>
      <c r="Z596" s="227">
        <f t="shared" si="559"/>
        <v>0</v>
      </c>
      <c r="AA596" s="228">
        <f t="shared" si="559"/>
        <v>0</v>
      </c>
      <c r="AB596" s="228">
        <f t="shared" si="559"/>
        <v>0</v>
      </c>
    </row>
    <row r="597" spans="1:28" s="23" customFormat="1" ht="15" customHeight="1" x14ac:dyDescent="0.3">
      <c r="A597" s="489"/>
      <c r="B597" s="24" t="s">
        <v>31</v>
      </c>
      <c r="C597" s="25" t="s">
        <v>0</v>
      </c>
      <c r="D597" s="48" t="s">
        <v>70</v>
      </c>
      <c r="E597" s="29" t="s">
        <v>39</v>
      </c>
      <c r="F597" s="25" t="s">
        <v>40</v>
      </c>
      <c r="G597" s="180"/>
      <c r="H597" s="180"/>
      <c r="I597" s="143">
        <v>12</v>
      </c>
      <c r="J597" s="247">
        <v>0</v>
      </c>
      <c r="K597" s="247">
        <f t="shared" si="557"/>
        <v>0</v>
      </c>
      <c r="L597" s="247">
        <v>0</v>
      </c>
      <c r="M597" s="248">
        <f t="shared" si="558"/>
        <v>0</v>
      </c>
      <c r="N597" s="247">
        <f t="shared" ref="N597" si="603">M597+K597</f>
        <v>0</v>
      </c>
      <c r="O597" s="247">
        <v>0</v>
      </c>
      <c r="P597" s="247">
        <f t="shared" si="587"/>
        <v>0</v>
      </c>
      <c r="Q597" s="247">
        <v>0</v>
      </c>
      <c r="R597" s="247">
        <f t="shared" si="588"/>
        <v>0</v>
      </c>
      <c r="S597" s="247">
        <f t="shared" ref="S597" si="604">R597+P597</f>
        <v>0</v>
      </c>
      <c r="T597" s="247">
        <v>0</v>
      </c>
      <c r="U597" s="247">
        <f t="shared" si="589"/>
        <v>0</v>
      </c>
      <c r="V597" s="247">
        <v>0</v>
      </c>
      <c r="W597" s="247">
        <f t="shared" si="590"/>
        <v>0</v>
      </c>
      <c r="X597" s="249">
        <f t="shared" ref="X597" si="605">W597+U597</f>
        <v>0</v>
      </c>
      <c r="Y597" s="226"/>
      <c r="Z597" s="227">
        <f t="shared" si="559"/>
        <v>0</v>
      </c>
      <c r="AA597" s="228">
        <f t="shared" si="559"/>
        <v>0</v>
      </c>
      <c r="AB597" s="228">
        <f t="shared" si="559"/>
        <v>0</v>
      </c>
    </row>
    <row r="598" spans="1:28" s="30" customFormat="1" ht="15" customHeight="1" x14ac:dyDescent="0.3">
      <c r="A598" s="489"/>
      <c r="B598" s="24" t="s">
        <v>32</v>
      </c>
      <c r="C598" s="25" t="s">
        <v>0</v>
      </c>
      <c r="D598" s="48" t="s">
        <v>70</v>
      </c>
      <c r="E598" s="29" t="s">
        <v>39</v>
      </c>
      <c r="F598" s="25" t="s">
        <v>40</v>
      </c>
      <c r="G598" s="180"/>
      <c r="H598" s="180"/>
      <c r="I598" s="143">
        <v>12</v>
      </c>
      <c r="J598" s="247">
        <v>0</v>
      </c>
      <c r="K598" s="247">
        <f t="shared" si="557"/>
        <v>0</v>
      </c>
      <c r="L598" s="247">
        <v>0</v>
      </c>
      <c r="M598" s="248">
        <f t="shared" si="558"/>
        <v>0</v>
      </c>
      <c r="N598" s="247">
        <v>0</v>
      </c>
      <c r="O598" s="247">
        <v>0</v>
      </c>
      <c r="P598" s="247">
        <f t="shared" si="587"/>
        <v>0</v>
      </c>
      <c r="Q598" s="247">
        <v>0</v>
      </c>
      <c r="R598" s="247">
        <f t="shared" si="588"/>
        <v>0</v>
      </c>
      <c r="S598" s="247">
        <v>0</v>
      </c>
      <c r="T598" s="247">
        <v>0</v>
      </c>
      <c r="U598" s="247">
        <f t="shared" si="589"/>
        <v>0</v>
      </c>
      <c r="V598" s="247">
        <v>0</v>
      </c>
      <c r="W598" s="247">
        <f t="shared" si="590"/>
        <v>0</v>
      </c>
      <c r="X598" s="249">
        <v>0</v>
      </c>
      <c r="Y598" s="226"/>
      <c r="Z598" s="227">
        <f t="shared" si="559"/>
        <v>0</v>
      </c>
      <c r="AA598" s="228">
        <f t="shared" si="559"/>
        <v>0</v>
      </c>
      <c r="AB598" s="228">
        <f t="shared" si="559"/>
        <v>0</v>
      </c>
    </row>
    <row r="599" spans="1:28" s="3" customFormat="1" ht="7.5" customHeight="1" x14ac:dyDescent="0.3">
      <c r="A599" s="489"/>
      <c r="B599" s="36"/>
      <c r="C599" s="37"/>
      <c r="D599" s="37"/>
      <c r="E599" s="37"/>
      <c r="F599" s="37"/>
      <c r="G599" s="37"/>
      <c r="H599" s="37"/>
      <c r="I599" s="37"/>
      <c r="J599" s="247"/>
      <c r="K599" s="247"/>
      <c r="L599" s="247"/>
      <c r="M599" s="248"/>
      <c r="N599" s="247"/>
      <c r="O599" s="247"/>
      <c r="P599" s="247"/>
      <c r="Q599" s="247"/>
      <c r="R599" s="247"/>
      <c r="S599" s="247"/>
      <c r="T599" s="247"/>
      <c r="U599" s="247"/>
      <c r="V599" s="247"/>
      <c r="W599" s="247"/>
      <c r="X599" s="249"/>
      <c r="Y599" s="250"/>
      <c r="Z599" s="227"/>
      <c r="AA599" s="228"/>
      <c r="AB599" s="228"/>
    </row>
    <row r="600" spans="1:28" ht="15" customHeight="1" x14ac:dyDescent="0.3">
      <c r="A600" s="489"/>
      <c r="B600" s="24" t="s">
        <v>28</v>
      </c>
      <c r="C600" s="25" t="s">
        <v>0</v>
      </c>
      <c r="D600" s="48" t="s">
        <v>70</v>
      </c>
      <c r="E600" s="29" t="s">
        <v>41</v>
      </c>
      <c r="F600" s="25" t="s">
        <v>42</v>
      </c>
      <c r="G600" s="180"/>
      <c r="H600" s="180"/>
      <c r="I600" s="143">
        <v>12</v>
      </c>
      <c r="J600" s="247">
        <v>0</v>
      </c>
      <c r="K600" s="247">
        <f t="shared" si="557"/>
        <v>0</v>
      </c>
      <c r="L600" s="247">
        <v>0</v>
      </c>
      <c r="M600" s="248">
        <f t="shared" si="558"/>
        <v>0</v>
      </c>
      <c r="N600" s="247">
        <f t="shared" ref="N600" si="606">M600+K600</f>
        <v>0</v>
      </c>
      <c r="O600" s="247">
        <v>0</v>
      </c>
      <c r="P600" s="247">
        <f t="shared" si="587"/>
        <v>0</v>
      </c>
      <c r="Q600" s="247">
        <v>0</v>
      </c>
      <c r="R600" s="247">
        <f t="shared" si="588"/>
        <v>0</v>
      </c>
      <c r="S600" s="247">
        <f t="shared" ref="S600" si="607">R600+P600</f>
        <v>0</v>
      </c>
      <c r="T600" s="247">
        <v>0</v>
      </c>
      <c r="U600" s="247">
        <f t="shared" si="589"/>
        <v>0</v>
      </c>
      <c r="V600" s="247">
        <v>0</v>
      </c>
      <c r="W600" s="247">
        <f t="shared" si="590"/>
        <v>0</v>
      </c>
      <c r="X600" s="249">
        <f t="shared" ref="X600" si="608">W600+U600</f>
        <v>0</v>
      </c>
      <c r="Y600" s="226"/>
      <c r="Z600" s="227">
        <f t="shared" si="559"/>
        <v>0</v>
      </c>
      <c r="AA600" s="228">
        <f t="shared" si="559"/>
        <v>0</v>
      </c>
      <c r="AB600" s="228">
        <f t="shared" si="559"/>
        <v>0</v>
      </c>
    </row>
    <row r="601" spans="1:28" ht="15" customHeight="1" x14ac:dyDescent="0.3">
      <c r="A601" s="489"/>
      <c r="B601" s="24" t="s">
        <v>31</v>
      </c>
      <c r="C601" s="25" t="s">
        <v>0</v>
      </c>
      <c r="D601" s="48" t="s">
        <v>70</v>
      </c>
      <c r="E601" s="29" t="s">
        <v>41</v>
      </c>
      <c r="F601" s="25" t="s">
        <v>42</v>
      </c>
      <c r="G601" s="180"/>
      <c r="H601" s="180"/>
      <c r="I601" s="143">
        <v>12</v>
      </c>
      <c r="J601" s="247">
        <v>0</v>
      </c>
      <c r="K601" s="247">
        <f t="shared" si="557"/>
        <v>0</v>
      </c>
      <c r="L601" s="247">
        <v>0</v>
      </c>
      <c r="M601" s="248">
        <f t="shared" si="558"/>
        <v>0</v>
      </c>
      <c r="N601" s="247">
        <v>0</v>
      </c>
      <c r="O601" s="247">
        <v>0</v>
      </c>
      <c r="P601" s="247">
        <f t="shared" si="587"/>
        <v>0</v>
      </c>
      <c r="Q601" s="247">
        <v>0</v>
      </c>
      <c r="R601" s="247">
        <f t="shared" si="588"/>
        <v>0</v>
      </c>
      <c r="S601" s="247">
        <v>0</v>
      </c>
      <c r="T601" s="247">
        <v>0</v>
      </c>
      <c r="U601" s="247">
        <f t="shared" si="589"/>
        <v>0</v>
      </c>
      <c r="V601" s="247">
        <v>0</v>
      </c>
      <c r="W601" s="247">
        <f t="shared" si="590"/>
        <v>0</v>
      </c>
      <c r="X601" s="249">
        <v>0</v>
      </c>
      <c r="Y601" s="226"/>
      <c r="Z601" s="227">
        <f t="shared" si="559"/>
        <v>0</v>
      </c>
      <c r="AA601" s="228">
        <f t="shared" si="559"/>
        <v>0</v>
      </c>
      <c r="AB601" s="228">
        <f t="shared" si="559"/>
        <v>0</v>
      </c>
    </row>
    <row r="602" spans="1:28" s="3" customFormat="1" ht="15" customHeight="1" x14ac:dyDescent="0.3">
      <c r="A602" s="489"/>
      <c r="B602" s="24" t="s">
        <v>32</v>
      </c>
      <c r="C602" s="25" t="s">
        <v>0</v>
      </c>
      <c r="D602" s="48" t="s">
        <v>70</v>
      </c>
      <c r="E602" s="29" t="s">
        <v>41</v>
      </c>
      <c r="F602" s="25" t="s">
        <v>42</v>
      </c>
      <c r="G602" s="180"/>
      <c r="H602" s="180"/>
      <c r="I602" s="143">
        <v>12</v>
      </c>
      <c r="J602" s="247">
        <v>0</v>
      </c>
      <c r="K602" s="247">
        <f t="shared" si="557"/>
        <v>0</v>
      </c>
      <c r="L602" s="247">
        <v>0</v>
      </c>
      <c r="M602" s="248">
        <f t="shared" si="558"/>
        <v>0</v>
      </c>
      <c r="N602" s="247">
        <v>0</v>
      </c>
      <c r="O602" s="247">
        <v>0</v>
      </c>
      <c r="P602" s="247">
        <f t="shared" si="587"/>
        <v>0</v>
      </c>
      <c r="Q602" s="247">
        <v>0</v>
      </c>
      <c r="R602" s="247">
        <f t="shared" si="588"/>
        <v>0</v>
      </c>
      <c r="S602" s="247">
        <v>0</v>
      </c>
      <c r="T602" s="247">
        <v>0</v>
      </c>
      <c r="U602" s="247">
        <f t="shared" si="589"/>
        <v>0</v>
      </c>
      <c r="V602" s="247">
        <v>0</v>
      </c>
      <c r="W602" s="247">
        <f t="shared" si="590"/>
        <v>0</v>
      </c>
      <c r="X602" s="249">
        <v>0</v>
      </c>
      <c r="Y602" s="226"/>
      <c r="Z602" s="227">
        <f t="shared" si="559"/>
        <v>0</v>
      </c>
      <c r="AA602" s="228">
        <f t="shared" si="559"/>
        <v>0</v>
      </c>
      <c r="AB602" s="228">
        <f t="shared" si="559"/>
        <v>0</v>
      </c>
    </row>
    <row r="603" spans="1:28" s="3" customFormat="1" ht="6" customHeight="1" x14ac:dyDescent="0.3">
      <c r="A603" s="489"/>
      <c r="B603" s="36"/>
      <c r="C603" s="37"/>
      <c r="D603" s="37"/>
      <c r="E603" s="37"/>
      <c r="F603" s="37"/>
      <c r="G603" s="37"/>
      <c r="H603" s="37"/>
      <c r="I603" s="37"/>
      <c r="J603" s="247"/>
      <c r="K603" s="247"/>
      <c r="L603" s="247"/>
      <c r="M603" s="248"/>
      <c r="N603" s="247"/>
      <c r="O603" s="247"/>
      <c r="P603" s="247"/>
      <c r="Q603" s="247"/>
      <c r="R603" s="247"/>
      <c r="S603" s="247"/>
      <c r="T603" s="247"/>
      <c r="U603" s="247"/>
      <c r="V603" s="247"/>
      <c r="W603" s="247"/>
      <c r="X603" s="249"/>
      <c r="Y603" s="250"/>
      <c r="Z603" s="227"/>
      <c r="AA603" s="228"/>
      <c r="AB603" s="228"/>
    </row>
    <row r="604" spans="1:28" ht="15" customHeight="1" x14ac:dyDescent="0.3">
      <c r="A604" s="489"/>
      <c r="B604" s="24" t="s">
        <v>28</v>
      </c>
      <c r="C604" s="25" t="s">
        <v>0</v>
      </c>
      <c r="D604" s="48" t="s">
        <v>70</v>
      </c>
      <c r="E604" s="29" t="s">
        <v>43</v>
      </c>
      <c r="F604" s="25" t="s">
        <v>44</v>
      </c>
      <c r="G604" s="180"/>
      <c r="H604" s="180"/>
      <c r="I604" s="143">
        <v>12</v>
      </c>
      <c r="J604" s="247">
        <v>0</v>
      </c>
      <c r="K604" s="247">
        <f t="shared" si="557"/>
        <v>0</v>
      </c>
      <c r="L604" s="247">
        <v>0</v>
      </c>
      <c r="M604" s="248">
        <f t="shared" si="558"/>
        <v>0</v>
      </c>
      <c r="N604" s="247">
        <v>0</v>
      </c>
      <c r="O604" s="247">
        <v>0</v>
      </c>
      <c r="P604" s="247">
        <f t="shared" si="587"/>
        <v>0</v>
      </c>
      <c r="Q604" s="247">
        <v>0</v>
      </c>
      <c r="R604" s="247">
        <f t="shared" si="588"/>
        <v>0</v>
      </c>
      <c r="S604" s="247">
        <v>0</v>
      </c>
      <c r="T604" s="247">
        <v>0</v>
      </c>
      <c r="U604" s="247">
        <f t="shared" si="589"/>
        <v>0</v>
      </c>
      <c r="V604" s="247">
        <v>0</v>
      </c>
      <c r="W604" s="247">
        <f t="shared" si="590"/>
        <v>0</v>
      </c>
      <c r="X604" s="249">
        <v>0</v>
      </c>
      <c r="Y604" s="226"/>
      <c r="Z604" s="227">
        <f t="shared" si="559"/>
        <v>0</v>
      </c>
      <c r="AA604" s="228">
        <f t="shared" si="559"/>
        <v>0</v>
      </c>
      <c r="AB604" s="228">
        <f t="shared" si="559"/>
        <v>0</v>
      </c>
    </row>
    <row r="605" spans="1:28" ht="15" customHeight="1" x14ac:dyDescent="0.3">
      <c r="A605" s="489"/>
      <c r="B605" s="24" t="s">
        <v>31</v>
      </c>
      <c r="C605" s="25" t="s">
        <v>0</v>
      </c>
      <c r="D605" s="48" t="s">
        <v>70</v>
      </c>
      <c r="E605" s="29" t="s">
        <v>43</v>
      </c>
      <c r="F605" s="25" t="s">
        <v>44</v>
      </c>
      <c r="G605" s="180"/>
      <c r="H605" s="180"/>
      <c r="I605" s="143">
        <v>12</v>
      </c>
      <c r="J605" s="247">
        <v>0</v>
      </c>
      <c r="K605" s="247">
        <f t="shared" si="557"/>
        <v>0</v>
      </c>
      <c r="L605" s="247">
        <v>0</v>
      </c>
      <c r="M605" s="248">
        <f t="shared" si="558"/>
        <v>0</v>
      </c>
      <c r="N605" s="247">
        <v>0</v>
      </c>
      <c r="O605" s="247">
        <v>0</v>
      </c>
      <c r="P605" s="247">
        <f t="shared" si="587"/>
        <v>0</v>
      </c>
      <c r="Q605" s="247">
        <v>0</v>
      </c>
      <c r="R605" s="247">
        <f t="shared" si="588"/>
        <v>0</v>
      </c>
      <c r="S605" s="247">
        <v>0</v>
      </c>
      <c r="T605" s="247">
        <v>0</v>
      </c>
      <c r="U605" s="247">
        <f t="shared" si="589"/>
        <v>0</v>
      </c>
      <c r="V605" s="247">
        <v>0</v>
      </c>
      <c r="W605" s="247">
        <f t="shared" si="590"/>
        <v>0</v>
      </c>
      <c r="X605" s="249">
        <v>0</v>
      </c>
      <c r="Y605" s="226"/>
      <c r="Z605" s="227">
        <f t="shared" si="559"/>
        <v>0</v>
      </c>
      <c r="AA605" s="228">
        <f t="shared" si="559"/>
        <v>0</v>
      </c>
      <c r="AB605" s="228">
        <f t="shared" si="559"/>
        <v>0</v>
      </c>
    </row>
    <row r="606" spans="1:28" s="3" customFormat="1" ht="15" customHeight="1" x14ac:dyDescent="0.3">
      <c r="A606" s="489"/>
      <c r="B606" s="24" t="s">
        <v>32</v>
      </c>
      <c r="C606" s="25" t="s">
        <v>0</v>
      </c>
      <c r="D606" s="48" t="s">
        <v>70</v>
      </c>
      <c r="E606" s="29" t="s">
        <v>43</v>
      </c>
      <c r="F606" s="25" t="s">
        <v>44</v>
      </c>
      <c r="G606" s="180"/>
      <c r="H606" s="180"/>
      <c r="I606" s="143">
        <v>12</v>
      </c>
      <c r="J606" s="247">
        <v>0</v>
      </c>
      <c r="K606" s="247">
        <f t="shared" si="557"/>
        <v>0</v>
      </c>
      <c r="L606" s="247">
        <v>0</v>
      </c>
      <c r="M606" s="248">
        <f t="shared" si="558"/>
        <v>0</v>
      </c>
      <c r="N606" s="247">
        <f t="shared" ref="N606" si="609">M606+K606</f>
        <v>0</v>
      </c>
      <c r="O606" s="247">
        <v>0</v>
      </c>
      <c r="P606" s="247">
        <f t="shared" si="587"/>
        <v>0</v>
      </c>
      <c r="Q606" s="247">
        <v>0</v>
      </c>
      <c r="R606" s="247">
        <f t="shared" si="588"/>
        <v>0</v>
      </c>
      <c r="S606" s="247">
        <f t="shared" ref="S606" si="610">R606+P606</f>
        <v>0</v>
      </c>
      <c r="T606" s="247">
        <v>0</v>
      </c>
      <c r="U606" s="247">
        <f t="shared" si="589"/>
        <v>0</v>
      </c>
      <c r="V606" s="247">
        <v>0</v>
      </c>
      <c r="W606" s="247">
        <f t="shared" si="590"/>
        <v>0</v>
      </c>
      <c r="X606" s="249">
        <f t="shared" ref="X606" si="611">W606+U606</f>
        <v>0</v>
      </c>
      <c r="Y606" s="226"/>
      <c r="Z606" s="227">
        <f t="shared" si="559"/>
        <v>0</v>
      </c>
      <c r="AA606" s="228">
        <f t="shared" si="559"/>
        <v>0</v>
      </c>
      <c r="AB606" s="228">
        <f t="shared" si="559"/>
        <v>0</v>
      </c>
    </row>
    <row r="607" spans="1:28" s="3" customFormat="1" ht="7.5" customHeight="1" x14ac:dyDescent="0.3">
      <c r="A607" s="489"/>
      <c r="B607" s="36"/>
      <c r="C607" s="37"/>
      <c r="D607" s="37"/>
      <c r="E607" s="37"/>
      <c r="F607" s="37"/>
      <c r="G607" s="37"/>
      <c r="H607" s="37"/>
      <c r="I607" s="37"/>
      <c r="J607" s="247"/>
      <c r="K607" s="247"/>
      <c r="L607" s="247"/>
      <c r="M607" s="248"/>
      <c r="N607" s="247"/>
      <c r="O607" s="247"/>
      <c r="P607" s="247"/>
      <c r="Q607" s="247"/>
      <c r="R607" s="247"/>
      <c r="S607" s="247"/>
      <c r="T607" s="247"/>
      <c r="U607" s="247"/>
      <c r="V607" s="247"/>
      <c r="W607" s="247"/>
      <c r="X607" s="249"/>
      <c r="Y607" s="250"/>
      <c r="Z607" s="227"/>
      <c r="AA607" s="228"/>
      <c r="AB607" s="228"/>
    </row>
    <row r="608" spans="1:28" ht="15" customHeight="1" x14ac:dyDescent="0.3">
      <c r="A608" s="489"/>
      <c r="B608" s="24" t="s">
        <v>28</v>
      </c>
      <c r="C608" s="25" t="s">
        <v>0</v>
      </c>
      <c r="D608" s="48" t="s">
        <v>70</v>
      </c>
      <c r="E608" s="29" t="s">
        <v>45</v>
      </c>
      <c r="F608" s="25" t="s">
        <v>46</v>
      </c>
      <c r="G608" s="180"/>
      <c r="H608" s="180"/>
      <c r="I608" s="143">
        <v>12</v>
      </c>
      <c r="J608" s="247">
        <v>0</v>
      </c>
      <c r="K608" s="247">
        <f t="shared" ref="K608:K670" si="612">G608*J608</f>
        <v>0</v>
      </c>
      <c r="L608" s="247">
        <v>0</v>
      </c>
      <c r="M608" s="248">
        <f t="shared" ref="M608:M670" si="613">H608*L608</f>
        <v>0</v>
      </c>
      <c r="N608" s="247">
        <v>0</v>
      </c>
      <c r="O608" s="247">
        <v>0</v>
      </c>
      <c r="P608" s="247">
        <f t="shared" si="587"/>
        <v>0</v>
      </c>
      <c r="Q608" s="247">
        <v>0</v>
      </c>
      <c r="R608" s="247">
        <f t="shared" si="588"/>
        <v>0</v>
      </c>
      <c r="S608" s="247">
        <v>0</v>
      </c>
      <c r="T608" s="247">
        <v>0</v>
      </c>
      <c r="U608" s="247">
        <f t="shared" si="589"/>
        <v>0</v>
      </c>
      <c r="V608" s="247">
        <v>0</v>
      </c>
      <c r="W608" s="247">
        <f t="shared" si="590"/>
        <v>0</v>
      </c>
      <c r="X608" s="249">
        <v>0</v>
      </c>
      <c r="Y608" s="226"/>
      <c r="Z608" s="227">
        <f t="shared" si="559"/>
        <v>0</v>
      </c>
      <c r="AA608" s="228">
        <f t="shared" si="559"/>
        <v>0</v>
      </c>
      <c r="AB608" s="228">
        <f t="shared" si="559"/>
        <v>0</v>
      </c>
    </row>
    <row r="609" spans="1:28" ht="15" customHeight="1" x14ac:dyDescent="0.3">
      <c r="A609" s="489"/>
      <c r="B609" s="24" t="s">
        <v>31</v>
      </c>
      <c r="C609" s="25" t="s">
        <v>0</v>
      </c>
      <c r="D609" s="48" t="s">
        <v>70</v>
      </c>
      <c r="E609" s="29" t="s">
        <v>45</v>
      </c>
      <c r="F609" s="25" t="s">
        <v>46</v>
      </c>
      <c r="G609" s="180"/>
      <c r="H609" s="180"/>
      <c r="I609" s="143">
        <v>12</v>
      </c>
      <c r="J609" s="247">
        <v>0</v>
      </c>
      <c r="K609" s="247">
        <f t="shared" si="612"/>
        <v>0</v>
      </c>
      <c r="L609" s="247">
        <v>0</v>
      </c>
      <c r="M609" s="248">
        <f t="shared" si="613"/>
        <v>0</v>
      </c>
      <c r="N609" s="247">
        <f t="shared" ref="N609" si="614">M609+K609</f>
        <v>0</v>
      </c>
      <c r="O609" s="247">
        <v>0</v>
      </c>
      <c r="P609" s="247">
        <f t="shared" si="587"/>
        <v>0</v>
      </c>
      <c r="Q609" s="247">
        <v>0</v>
      </c>
      <c r="R609" s="247">
        <f t="shared" si="588"/>
        <v>0</v>
      </c>
      <c r="S609" s="247">
        <f t="shared" ref="S609" si="615">R609+P609</f>
        <v>0</v>
      </c>
      <c r="T609" s="247">
        <v>0</v>
      </c>
      <c r="U609" s="247">
        <f t="shared" si="589"/>
        <v>0</v>
      </c>
      <c r="V609" s="247">
        <v>0</v>
      </c>
      <c r="W609" s="247">
        <f t="shared" si="590"/>
        <v>0</v>
      </c>
      <c r="X609" s="249">
        <f t="shared" ref="X609" si="616">W609+U609</f>
        <v>0</v>
      </c>
      <c r="Y609" s="226"/>
      <c r="Z609" s="227">
        <f t="shared" ref="Z609:AB672" si="617">N609+S609+X609</f>
        <v>0</v>
      </c>
      <c r="AA609" s="228">
        <f t="shared" si="617"/>
        <v>0</v>
      </c>
      <c r="AB609" s="228">
        <f t="shared" si="617"/>
        <v>0</v>
      </c>
    </row>
    <row r="610" spans="1:28" s="3" customFormat="1" ht="15" customHeight="1" x14ac:dyDescent="0.3">
      <c r="A610" s="489"/>
      <c r="B610" s="24" t="s">
        <v>32</v>
      </c>
      <c r="C610" s="25" t="s">
        <v>0</v>
      </c>
      <c r="D610" s="48" t="s">
        <v>70</v>
      </c>
      <c r="E610" s="29" t="s">
        <v>45</v>
      </c>
      <c r="F610" s="25" t="s">
        <v>46</v>
      </c>
      <c r="G610" s="180"/>
      <c r="H610" s="180"/>
      <c r="I610" s="143">
        <v>12</v>
      </c>
      <c r="J610" s="247">
        <v>0</v>
      </c>
      <c r="K610" s="247">
        <f t="shared" si="612"/>
        <v>0</v>
      </c>
      <c r="L610" s="247">
        <v>0</v>
      </c>
      <c r="M610" s="248">
        <f t="shared" si="613"/>
        <v>0</v>
      </c>
      <c r="N610" s="247">
        <v>0</v>
      </c>
      <c r="O610" s="247">
        <v>0</v>
      </c>
      <c r="P610" s="247">
        <f t="shared" si="587"/>
        <v>0</v>
      </c>
      <c r="Q610" s="247">
        <v>0</v>
      </c>
      <c r="R610" s="247">
        <f t="shared" si="588"/>
        <v>0</v>
      </c>
      <c r="S610" s="247">
        <v>0</v>
      </c>
      <c r="T610" s="247">
        <v>0</v>
      </c>
      <c r="U610" s="247">
        <f t="shared" si="589"/>
        <v>0</v>
      </c>
      <c r="V610" s="247">
        <v>0</v>
      </c>
      <c r="W610" s="247">
        <f t="shared" si="590"/>
        <v>0</v>
      </c>
      <c r="X610" s="249">
        <v>0</v>
      </c>
      <c r="Y610" s="226"/>
      <c r="Z610" s="227">
        <f t="shared" si="617"/>
        <v>0</v>
      </c>
      <c r="AA610" s="228">
        <f t="shared" si="617"/>
        <v>0</v>
      </c>
      <c r="AB610" s="228">
        <f t="shared" si="617"/>
        <v>0</v>
      </c>
    </row>
    <row r="611" spans="1:28" s="3" customFormat="1" ht="8.25" customHeight="1" x14ac:dyDescent="0.3">
      <c r="A611" s="489"/>
      <c r="B611" s="40"/>
      <c r="C611" s="41"/>
      <c r="D611" s="41"/>
      <c r="E611" s="41"/>
      <c r="F611" s="41"/>
      <c r="G611" s="41"/>
      <c r="H611" s="41"/>
      <c r="I611" s="41"/>
      <c r="J611" s="241"/>
      <c r="K611" s="241"/>
      <c r="L611" s="241"/>
      <c r="M611" s="242"/>
      <c r="N611" s="241"/>
      <c r="O611" s="241"/>
      <c r="P611" s="241"/>
      <c r="Q611" s="241"/>
      <c r="R611" s="241"/>
      <c r="S611" s="241"/>
      <c r="T611" s="241"/>
      <c r="U611" s="241"/>
      <c r="V611" s="241"/>
      <c r="W611" s="241"/>
      <c r="X611" s="251"/>
      <c r="Y611" s="244"/>
      <c r="Z611" s="245"/>
      <c r="AA611" s="246"/>
      <c r="AB611" s="246"/>
    </row>
    <row r="612" spans="1:28" s="23" customFormat="1" ht="15" customHeight="1" x14ac:dyDescent="0.3">
      <c r="A612" s="489"/>
      <c r="B612" s="24" t="s">
        <v>28</v>
      </c>
      <c r="C612" s="25" t="s">
        <v>0</v>
      </c>
      <c r="D612" s="48" t="s">
        <v>70</v>
      </c>
      <c r="E612" s="29" t="s">
        <v>47</v>
      </c>
      <c r="F612" s="25" t="s">
        <v>48</v>
      </c>
      <c r="G612" s="180"/>
      <c r="H612" s="180"/>
      <c r="I612" s="143">
        <v>12</v>
      </c>
      <c r="J612" s="247">
        <v>0</v>
      </c>
      <c r="K612" s="247">
        <f t="shared" si="612"/>
        <v>0</v>
      </c>
      <c r="L612" s="247">
        <v>0</v>
      </c>
      <c r="M612" s="248">
        <f t="shared" si="613"/>
        <v>0</v>
      </c>
      <c r="N612" s="247">
        <f t="shared" ref="N612" si="618">M612+K612</f>
        <v>0</v>
      </c>
      <c r="O612" s="247">
        <v>0</v>
      </c>
      <c r="P612" s="247">
        <f t="shared" si="587"/>
        <v>0</v>
      </c>
      <c r="Q612" s="247">
        <v>0</v>
      </c>
      <c r="R612" s="247">
        <f t="shared" si="588"/>
        <v>0</v>
      </c>
      <c r="S612" s="247">
        <f t="shared" ref="S612" si="619">R612+P612</f>
        <v>0</v>
      </c>
      <c r="T612" s="247">
        <v>0</v>
      </c>
      <c r="U612" s="247">
        <f t="shared" si="589"/>
        <v>0</v>
      </c>
      <c r="V612" s="247">
        <v>0</v>
      </c>
      <c r="W612" s="247">
        <f t="shared" si="590"/>
        <v>0</v>
      </c>
      <c r="X612" s="249">
        <f t="shared" ref="X612" si="620">W612+U612</f>
        <v>0</v>
      </c>
      <c r="Y612" s="226"/>
      <c r="Z612" s="227">
        <f t="shared" si="617"/>
        <v>0</v>
      </c>
      <c r="AA612" s="228">
        <f t="shared" si="617"/>
        <v>0</v>
      </c>
      <c r="AB612" s="228">
        <f t="shared" si="617"/>
        <v>0</v>
      </c>
    </row>
    <row r="613" spans="1:28" s="23" customFormat="1" ht="15" customHeight="1" x14ac:dyDescent="0.3">
      <c r="A613" s="489"/>
      <c r="B613" s="24" t="s">
        <v>31</v>
      </c>
      <c r="C613" s="25" t="s">
        <v>0</v>
      </c>
      <c r="D613" s="48" t="s">
        <v>70</v>
      </c>
      <c r="E613" s="29" t="s">
        <v>47</v>
      </c>
      <c r="F613" s="25" t="s">
        <v>48</v>
      </c>
      <c r="G613" s="180"/>
      <c r="H613" s="180"/>
      <c r="I613" s="143">
        <v>12</v>
      </c>
      <c r="J613" s="247">
        <v>0</v>
      </c>
      <c r="K613" s="247">
        <f t="shared" si="612"/>
        <v>0</v>
      </c>
      <c r="L613" s="247">
        <v>0</v>
      </c>
      <c r="M613" s="248">
        <f t="shared" si="613"/>
        <v>0</v>
      </c>
      <c r="N613" s="247">
        <v>0</v>
      </c>
      <c r="O613" s="247">
        <v>0</v>
      </c>
      <c r="P613" s="247">
        <f t="shared" si="587"/>
        <v>0</v>
      </c>
      <c r="Q613" s="247">
        <v>0</v>
      </c>
      <c r="R613" s="247">
        <f t="shared" si="588"/>
        <v>0</v>
      </c>
      <c r="S613" s="247">
        <v>0</v>
      </c>
      <c r="T613" s="247">
        <v>0</v>
      </c>
      <c r="U613" s="247">
        <f t="shared" si="589"/>
        <v>0</v>
      </c>
      <c r="V613" s="247">
        <v>0</v>
      </c>
      <c r="W613" s="247">
        <f t="shared" si="590"/>
        <v>0</v>
      </c>
      <c r="X613" s="249">
        <v>0</v>
      </c>
      <c r="Y613" s="226"/>
      <c r="Z613" s="227">
        <f t="shared" si="617"/>
        <v>0</v>
      </c>
      <c r="AA613" s="228">
        <f t="shared" si="617"/>
        <v>0</v>
      </c>
      <c r="AB613" s="228">
        <f t="shared" si="617"/>
        <v>0</v>
      </c>
    </row>
    <row r="614" spans="1:28" s="30" customFormat="1" ht="15" customHeight="1" x14ac:dyDescent="0.3">
      <c r="A614" s="489"/>
      <c r="B614" s="24" t="s">
        <v>32</v>
      </c>
      <c r="C614" s="25" t="s">
        <v>0</v>
      </c>
      <c r="D614" s="48" t="s">
        <v>70</v>
      </c>
      <c r="E614" s="29" t="s">
        <v>47</v>
      </c>
      <c r="F614" s="25" t="s">
        <v>48</v>
      </c>
      <c r="G614" s="180"/>
      <c r="H614" s="180"/>
      <c r="I614" s="143">
        <v>12</v>
      </c>
      <c r="J614" s="247">
        <v>0</v>
      </c>
      <c r="K614" s="247">
        <f t="shared" si="612"/>
        <v>0</v>
      </c>
      <c r="L614" s="247">
        <v>0</v>
      </c>
      <c r="M614" s="248">
        <f t="shared" si="613"/>
        <v>0</v>
      </c>
      <c r="N614" s="247">
        <v>0</v>
      </c>
      <c r="O614" s="247">
        <v>0</v>
      </c>
      <c r="P614" s="247">
        <f t="shared" si="587"/>
        <v>0</v>
      </c>
      <c r="Q614" s="247">
        <v>0</v>
      </c>
      <c r="R614" s="247">
        <f t="shared" si="588"/>
        <v>0</v>
      </c>
      <c r="S614" s="247">
        <v>0</v>
      </c>
      <c r="T614" s="247">
        <v>0</v>
      </c>
      <c r="U614" s="247">
        <f t="shared" si="589"/>
        <v>0</v>
      </c>
      <c r="V614" s="247">
        <v>0</v>
      </c>
      <c r="W614" s="247">
        <f t="shared" si="590"/>
        <v>0</v>
      </c>
      <c r="X614" s="249">
        <v>0</v>
      </c>
      <c r="Y614" s="226"/>
      <c r="Z614" s="227">
        <f t="shared" si="617"/>
        <v>0</v>
      </c>
      <c r="AA614" s="228">
        <f t="shared" si="617"/>
        <v>0</v>
      </c>
      <c r="AB614" s="228">
        <f t="shared" si="617"/>
        <v>0</v>
      </c>
    </row>
    <row r="615" spans="1:28" s="3" customFormat="1" ht="7.5" customHeight="1" x14ac:dyDescent="0.3">
      <c r="A615" s="489"/>
      <c r="B615" s="36"/>
      <c r="C615" s="37"/>
      <c r="D615" s="37"/>
      <c r="E615" s="37"/>
      <c r="F615" s="37"/>
      <c r="G615" s="37"/>
      <c r="H615" s="37"/>
      <c r="I615" s="37"/>
      <c r="J615" s="247"/>
      <c r="K615" s="247"/>
      <c r="L615" s="247"/>
      <c r="M615" s="248"/>
      <c r="N615" s="247"/>
      <c r="O615" s="247"/>
      <c r="P615" s="247"/>
      <c r="Q615" s="247"/>
      <c r="R615" s="247"/>
      <c r="S615" s="247"/>
      <c r="T615" s="247"/>
      <c r="U615" s="247"/>
      <c r="V615" s="247"/>
      <c r="W615" s="247"/>
      <c r="X615" s="249"/>
      <c r="Y615" s="250"/>
      <c r="Z615" s="227"/>
      <c r="AA615" s="228"/>
      <c r="AB615" s="228"/>
    </row>
    <row r="616" spans="1:28" ht="15" customHeight="1" x14ac:dyDescent="0.3">
      <c r="A616" s="489"/>
      <c r="B616" s="24" t="s">
        <v>28</v>
      </c>
      <c r="C616" s="25" t="s">
        <v>0</v>
      </c>
      <c r="D616" s="48" t="s">
        <v>70</v>
      </c>
      <c r="E616" s="29" t="s">
        <v>49</v>
      </c>
      <c r="F616" s="25" t="s">
        <v>50</v>
      </c>
      <c r="G616" s="180"/>
      <c r="H616" s="180"/>
      <c r="I616" s="143">
        <v>12</v>
      </c>
      <c r="J616" s="247">
        <v>0</v>
      </c>
      <c r="K616" s="247">
        <f t="shared" si="612"/>
        <v>0</v>
      </c>
      <c r="L616" s="247">
        <v>0</v>
      </c>
      <c r="M616" s="248">
        <f t="shared" si="613"/>
        <v>0</v>
      </c>
      <c r="N616" s="247">
        <v>0</v>
      </c>
      <c r="O616" s="247">
        <v>0</v>
      </c>
      <c r="P616" s="247">
        <f t="shared" si="587"/>
        <v>0</v>
      </c>
      <c r="Q616" s="247">
        <v>0</v>
      </c>
      <c r="R616" s="247">
        <f t="shared" si="588"/>
        <v>0</v>
      </c>
      <c r="S616" s="247">
        <v>0</v>
      </c>
      <c r="T616" s="247">
        <v>0</v>
      </c>
      <c r="U616" s="247">
        <f t="shared" si="589"/>
        <v>0</v>
      </c>
      <c r="V616" s="247">
        <v>0</v>
      </c>
      <c r="W616" s="247">
        <f t="shared" si="590"/>
        <v>0</v>
      </c>
      <c r="X616" s="249">
        <v>0</v>
      </c>
      <c r="Y616" s="226"/>
      <c r="Z616" s="227">
        <f t="shared" si="617"/>
        <v>0</v>
      </c>
      <c r="AA616" s="228">
        <f t="shared" si="617"/>
        <v>0</v>
      </c>
      <c r="AB616" s="228">
        <f t="shared" si="617"/>
        <v>0</v>
      </c>
    </row>
    <row r="617" spans="1:28" ht="15" customHeight="1" x14ac:dyDescent="0.3">
      <c r="A617" s="489"/>
      <c r="B617" s="24" t="s">
        <v>31</v>
      </c>
      <c r="C617" s="25" t="s">
        <v>0</v>
      </c>
      <c r="D617" s="48" t="s">
        <v>70</v>
      </c>
      <c r="E617" s="29" t="s">
        <v>49</v>
      </c>
      <c r="F617" s="25" t="s">
        <v>50</v>
      </c>
      <c r="G617" s="180"/>
      <c r="H617" s="180"/>
      <c r="I617" s="143">
        <v>12</v>
      </c>
      <c r="J617" s="247">
        <v>0</v>
      </c>
      <c r="K617" s="247">
        <f t="shared" si="612"/>
        <v>0</v>
      </c>
      <c r="L617" s="247">
        <v>0</v>
      </c>
      <c r="M617" s="248">
        <f t="shared" si="613"/>
        <v>0</v>
      </c>
      <c r="N617" s="247">
        <v>0</v>
      </c>
      <c r="O617" s="247">
        <v>0</v>
      </c>
      <c r="P617" s="247">
        <f t="shared" si="587"/>
        <v>0</v>
      </c>
      <c r="Q617" s="247">
        <v>0</v>
      </c>
      <c r="R617" s="247">
        <f t="shared" si="588"/>
        <v>0</v>
      </c>
      <c r="S617" s="247">
        <v>0</v>
      </c>
      <c r="T617" s="247">
        <v>0</v>
      </c>
      <c r="U617" s="247">
        <f t="shared" si="589"/>
        <v>0</v>
      </c>
      <c r="V617" s="247">
        <v>0</v>
      </c>
      <c r="W617" s="247">
        <f t="shared" si="590"/>
        <v>0</v>
      </c>
      <c r="X617" s="249">
        <v>0</v>
      </c>
      <c r="Y617" s="226"/>
      <c r="Z617" s="227">
        <f t="shared" si="617"/>
        <v>0</v>
      </c>
      <c r="AA617" s="228">
        <f t="shared" si="617"/>
        <v>0</v>
      </c>
      <c r="AB617" s="228">
        <f t="shared" si="617"/>
        <v>0</v>
      </c>
    </row>
    <row r="618" spans="1:28" s="3" customFormat="1" ht="15" customHeight="1" x14ac:dyDescent="0.3">
      <c r="A618" s="489"/>
      <c r="B618" s="24" t="s">
        <v>32</v>
      </c>
      <c r="C618" s="25" t="s">
        <v>0</v>
      </c>
      <c r="D618" s="48" t="s">
        <v>70</v>
      </c>
      <c r="E618" s="29" t="s">
        <v>49</v>
      </c>
      <c r="F618" s="25" t="s">
        <v>50</v>
      </c>
      <c r="G618" s="180"/>
      <c r="H618" s="180"/>
      <c r="I618" s="143">
        <v>12</v>
      </c>
      <c r="J618" s="247">
        <v>0</v>
      </c>
      <c r="K618" s="247">
        <f t="shared" si="612"/>
        <v>0</v>
      </c>
      <c r="L618" s="247">
        <v>0</v>
      </c>
      <c r="M618" s="248">
        <f t="shared" si="613"/>
        <v>0</v>
      </c>
      <c r="N618" s="247">
        <f t="shared" ref="N618" si="621">M618+K618</f>
        <v>0</v>
      </c>
      <c r="O618" s="247">
        <v>0</v>
      </c>
      <c r="P618" s="247">
        <f t="shared" si="587"/>
        <v>0</v>
      </c>
      <c r="Q618" s="247">
        <v>0</v>
      </c>
      <c r="R618" s="247">
        <f t="shared" si="588"/>
        <v>0</v>
      </c>
      <c r="S618" s="247">
        <f t="shared" ref="S618" si="622">R618+P618</f>
        <v>0</v>
      </c>
      <c r="T618" s="247">
        <v>0</v>
      </c>
      <c r="U618" s="247">
        <f t="shared" si="589"/>
        <v>0</v>
      </c>
      <c r="V618" s="247">
        <v>0</v>
      </c>
      <c r="W618" s="247">
        <f t="shared" si="590"/>
        <v>0</v>
      </c>
      <c r="X618" s="249">
        <f t="shared" ref="X618" si="623">W618+U618</f>
        <v>0</v>
      </c>
      <c r="Y618" s="226"/>
      <c r="Z618" s="227">
        <f t="shared" si="617"/>
        <v>0</v>
      </c>
      <c r="AA618" s="228">
        <f t="shared" si="617"/>
        <v>0</v>
      </c>
      <c r="AB618" s="228">
        <f t="shared" si="617"/>
        <v>0</v>
      </c>
    </row>
    <row r="619" spans="1:28" s="3" customFormat="1" ht="8.25" customHeight="1" x14ac:dyDescent="0.3">
      <c r="A619" s="489"/>
      <c r="B619" s="36"/>
      <c r="C619" s="37"/>
      <c r="D619" s="37"/>
      <c r="E619" s="37"/>
      <c r="F619" s="37"/>
      <c r="G619" s="37"/>
      <c r="H619" s="37"/>
      <c r="I619" s="37"/>
      <c r="J619" s="247"/>
      <c r="K619" s="247"/>
      <c r="L619" s="247"/>
      <c r="M619" s="248"/>
      <c r="N619" s="247"/>
      <c r="O619" s="247"/>
      <c r="P619" s="247"/>
      <c r="Q619" s="247"/>
      <c r="R619" s="247"/>
      <c r="S619" s="247"/>
      <c r="T619" s="247"/>
      <c r="U619" s="247"/>
      <c r="V619" s="247"/>
      <c r="W619" s="247"/>
      <c r="X619" s="249"/>
      <c r="Y619" s="250"/>
      <c r="Z619" s="227"/>
      <c r="AA619" s="228"/>
      <c r="AB619" s="228"/>
    </row>
    <row r="620" spans="1:28" ht="15" customHeight="1" x14ac:dyDescent="0.3">
      <c r="A620" s="489"/>
      <c r="B620" s="24" t="s">
        <v>28</v>
      </c>
      <c r="C620" s="25" t="s">
        <v>0</v>
      </c>
      <c r="D620" s="48" t="s">
        <v>70</v>
      </c>
      <c r="E620" s="29" t="s">
        <v>51</v>
      </c>
      <c r="F620" s="25" t="s">
        <v>52</v>
      </c>
      <c r="G620" s="180"/>
      <c r="H620" s="180"/>
      <c r="I620" s="143">
        <v>12</v>
      </c>
      <c r="J620" s="247">
        <v>0</v>
      </c>
      <c r="K620" s="247">
        <f t="shared" si="612"/>
        <v>0</v>
      </c>
      <c r="L620" s="247">
        <v>0</v>
      </c>
      <c r="M620" s="248">
        <f t="shared" si="613"/>
        <v>0</v>
      </c>
      <c r="N620" s="247">
        <v>0</v>
      </c>
      <c r="O620" s="247">
        <v>0</v>
      </c>
      <c r="P620" s="247">
        <f t="shared" si="587"/>
        <v>0</v>
      </c>
      <c r="Q620" s="247">
        <v>0</v>
      </c>
      <c r="R620" s="247">
        <f t="shared" si="588"/>
        <v>0</v>
      </c>
      <c r="S620" s="247">
        <v>0</v>
      </c>
      <c r="T620" s="247">
        <v>0</v>
      </c>
      <c r="U620" s="247">
        <f t="shared" si="589"/>
        <v>0</v>
      </c>
      <c r="V620" s="247">
        <v>0</v>
      </c>
      <c r="W620" s="247">
        <f t="shared" si="590"/>
        <v>0</v>
      </c>
      <c r="X620" s="249">
        <v>0</v>
      </c>
      <c r="Y620" s="226"/>
      <c r="Z620" s="227">
        <f t="shared" si="617"/>
        <v>0</v>
      </c>
      <c r="AA620" s="228">
        <f t="shared" si="617"/>
        <v>0</v>
      </c>
      <c r="AB620" s="228">
        <f t="shared" si="617"/>
        <v>0</v>
      </c>
    </row>
    <row r="621" spans="1:28" ht="15" customHeight="1" x14ac:dyDescent="0.3">
      <c r="A621" s="489"/>
      <c r="B621" s="24" t="s">
        <v>31</v>
      </c>
      <c r="C621" s="25" t="s">
        <v>0</v>
      </c>
      <c r="D621" s="48" t="s">
        <v>70</v>
      </c>
      <c r="E621" s="29" t="s">
        <v>51</v>
      </c>
      <c r="F621" s="25" t="s">
        <v>52</v>
      </c>
      <c r="G621" s="180"/>
      <c r="H621" s="180"/>
      <c r="I621" s="143">
        <v>12</v>
      </c>
      <c r="J621" s="247">
        <v>0</v>
      </c>
      <c r="K621" s="247">
        <f t="shared" si="612"/>
        <v>0</v>
      </c>
      <c r="L621" s="247">
        <v>0</v>
      </c>
      <c r="M621" s="248">
        <f t="shared" si="613"/>
        <v>0</v>
      </c>
      <c r="N621" s="247">
        <f t="shared" ref="N621" si="624">M621+K621</f>
        <v>0</v>
      </c>
      <c r="O621" s="247">
        <v>0</v>
      </c>
      <c r="P621" s="247">
        <f t="shared" si="587"/>
        <v>0</v>
      </c>
      <c r="Q621" s="247">
        <v>0</v>
      </c>
      <c r="R621" s="247">
        <f t="shared" si="588"/>
        <v>0</v>
      </c>
      <c r="S621" s="247">
        <f t="shared" ref="S621" si="625">R621+P621</f>
        <v>0</v>
      </c>
      <c r="T621" s="247">
        <v>0</v>
      </c>
      <c r="U621" s="247">
        <f t="shared" si="589"/>
        <v>0</v>
      </c>
      <c r="V621" s="247">
        <v>0</v>
      </c>
      <c r="W621" s="247">
        <f t="shared" si="590"/>
        <v>0</v>
      </c>
      <c r="X621" s="249">
        <f t="shared" ref="X621" si="626">W621+U621</f>
        <v>0</v>
      </c>
      <c r="Y621" s="226"/>
      <c r="Z621" s="227">
        <f t="shared" si="617"/>
        <v>0</v>
      </c>
      <c r="AA621" s="228">
        <f t="shared" si="617"/>
        <v>0</v>
      </c>
      <c r="AB621" s="228">
        <f t="shared" si="617"/>
        <v>0</v>
      </c>
    </row>
    <row r="622" spans="1:28" s="3" customFormat="1" ht="15" customHeight="1" x14ac:dyDescent="0.3">
      <c r="A622" s="489"/>
      <c r="B622" s="24" t="s">
        <v>32</v>
      </c>
      <c r="C622" s="25" t="s">
        <v>0</v>
      </c>
      <c r="D622" s="48" t="s">
        <v>70</v>
      </c>
      <c r="E622" s="29" t="s">
        <v>51</v>
      </c>
      <c r="F622" s="25" t="s">
        <v>52</v>
      </c>
      <c r="G622" s="180"/>
      <c r="H622" s="180"/>
      <c r="I622" s="143">
        <v>12</v>
      </c>
      <c r="J622" s="247">
        <v>0</v>
      </c>
      <c r="K622" s="247">
        <f t="shared" si="612"/>
        <v>0</v>
      </c>
      <c r="L622" s="247">
        <v>0</v>
      </c>
      <c r="M622" s="248">
        <f t="shared" si="613"/>
        <v>0</v>
      </c>
      <c r="N622" s="247">
        <v>0</v>
      </c>
      <c r="O622" s="247">
        <v>0</v>
      </c>
      <c r="P622" s="247">
        <f t="shared" si="587"/>
        <v>0</v>
      </c>
      <c r="Q622" s="247">
        <v>0</v>
      </c>
      <c r="R622" s="247">
        <f t="shared" si="588"/>
        <v>0</v>
      </c>
      <c r="S622" s="247">
        <v>0</v>
      </c>
      <c r="T622" s="247">
        <v>0</v>
      </c>
      <c r="U622" s="247">
        <f t="shared" si="589"/>
        <v>0</v>
      </c>
      <c r="V622" s="247">
        <v>0</v>
      </c>
      <c r="W622" s="247">
        <f t="shared" si="590"/>
        <v>0</v>
      </c>
      <c r="X622" s="249">
        <v>0</v>
      </c>
      <c r="Y622" s="226"/>
      <c r="Z622" s="227">
        <f t="shared" si="617"/>
        <v>0</v>
      </c>
      <c r="AA622" s="228">
        <f t="shared" si="617"/>
        <v>0</v>
      </c>
      <c r="AB622" s="228">
        <f t="shared" si="617"/>
        <v>0</v>
      </c>
    </row>
    <row r="623" spans="1:28" s="3" customFormat="1" ht="6" customHeight="1" x14ac:dyDescent="0.3">
      <c r="A623" s="489"/>
      <c r="B623" s="36"/>
      <c r="C623" s="37"/>
      <c r="D623" s="37"/>
      <c r="E623" s="37"/>
      <c r="F623" s="37"/>
      <c r="G623" s="37"/>
      <c r="H623" s="37"/>
      <c r="I623" s="37"/>
      <c r="J623" s="247"/>
      <c r="K623" s="247"/>
      <c r="L623" s="247"/>
      <c r="M623" s="248"/>
      <c r="N623" s="247"/>
      <c r="O623" s="247"/>
      <c r="P623" s="247"/>
      <c r="Q623" s="247"/>
      <c r="R623" s="247"/>
      <c r="S623" s="247"/>
      <c r="T623" s="247"/>
      <c r="U623" s="247"/>
      <c r="V623" s="247"/>
      <c r="W623" s="247"/>
      <c r="X623" s="249"/>
      <c r="Y623" s="250"/>
      <c r="Z623" s="227"/>
      <c r="AA623" s="228"/>
      <c r="AB623" s="228"/>
    </row>
    <row r="624" spans="1:28" ht="15" customHeight="1" x14ac:dyDescent="0.3">
      <c r="A624" s="489"/>
      <c r="B624" s="24" t="s">
        <v>28</v>
      </c>
      <c r="C624" s="25" t="s">
        <v>0</v>
      </c>
      <c r="D624" s="48" t="s">
        <v>70</v>
      </c>
      <c r="E624" s="29" t="s">
        <v>53</v>
      </c>
      <c r="F624" s="25" t="s">
        <v>54</v>
      </c>
      <c r="G624" s="180"/>
      <c r="H624" s="180"/>
      <c r="I624" s="143">
        <v>12</v>
      </c>
      <c r="J624" s="247">
        <v>0</v>
      </c>
      <c r="K624" s="247">
        <f t="shared" si="612"/>
        <v>0</v>
      </c>
      <c r="L624" s="247">
        <v>0</v>
      </c>
      <c r="M624" s="248">
        <f t="shared" si="613"/>
        <v>0</v>
      </c>
      <c r="N624" s="247">
        <f t="shared" ref="N624" si="627">M624+K624</f>
        <v>0</v>
      </c>
      <c r="O624" s="247">
        <v>0</v>
      </c>
      <c r="P624" s="247">
        <f t="shared" si="587"/>
        <v>0</v>
      </c>
      <c r="Q624" s="247">
        <v>0</v>
      </c>
      <c r="R624" s="247">
        <f t="shared" si="588"/>
        <v>0</v>
      </c>
      <c r="S624" s="247">
        <f t="shared" ref="S624" si="628">R624+P624</f>
        <v>0</v>
      </c>
      <c r="T624" s="247">
        <v>0</v>
      </c>
      <c r="U624" s="247">
        <f t="shared" si="589"/>
        <v>0</v>
      </c>
      <c r="V624" s="247">
        <v>0</v>
      </c>
      <c r="W624" s="247">
        <f t="shared" si="590"/>
        <v>0</v>
      </c>
      <c r="X624" s="249">
        <f t="shared" ref="X624" si="629">W624+U624</f>
        <v>0</v>
      </c>
      <c r="Y624" s="226"/>
      <c r="Z624" s="227">
        <f t="shared" si="617"/>
        <v>0</v>
      </c>
      <c r="AA624" s="228">
        <f t="shared" si="617"/>
        <v>0</v>
      </c>
      <c r="AB624" s="228">
        <f t="shared" si="617"/>
        <v>0</v>
      </c>
    </row>
    <row r="625" spans="1:28" ht="15" customHeight="1" x14ac:dyDescent="0.3">
      <c r="A625" s="489"/>
      <c r="B625" s="24" t="s">
        <v>31</v>
      </c>
      <c r="C625" s="25" t="s">
        <v>0</v>
      </c>
      <c r="D625" s="48" t="s">
        <v>70</v>
      </c>
      <c r="E625" s="29" t="s">
        <v>53</v>
      </c>
      <c r="F625" s="25" t="s">
        <v>54</v>
      </c>
      <c r="G625" s="180"/>
      <c r="H625" s="180"/>
      <c r="I625" s="143">
        <v>12</v>
      </c>
      <c r="J625" s="247">
        <v>0</v>
      </c>
      <c r="K625" s="247">
        <f t="shared" si="612"/>
        <v>0</v>
      </c>
      <c r="L625" s="247">
        <v>0</v>
      </c>
      <c r="M625" s="248">
        <f t="shared" si="613"/>
        <v>0</v>
      </c>
      <c r="N625" s="247">
        <v>0</v>
      </c>
      <c r="O625" s="247">
        <v>0</v>
      </c>
      <c r="P625" s="247">
        <f t="shared" si="587"/>
        <v>0</v>
      </c>
      <c r="Q625" s="247">
        <v>0</v>
      </c>
      <c r="R625" s="247">
        <f t="shared" si="588"/>
        <v>0</v>
      </c>
      <c r="S625" s="247">
        <v>0</v>
      </c>
      <c r="T625" s="247">
        <v>0</v>
      </c>
      <c r="U625" s="247">
        <f t="shared" si="589"/>
        <v>0</v>
      </c>
      <c r="V625" s="247">
        <v>0</v>
      </c>
      <c r="W625" s="247">
        <f t="shared" si="590"/>
        <v>0</v>
      </c>
      <c r="X625" s="249">
        <v>0</v>
      </c>
      <c r="Y625" s="226"/>
      <c r="Z625" s="227">
        <f t="shared" si="617"/>
        <v>0</v>
      </c>
      <c r="AA625" s="228">
        <f t="shared" si="617"/>
        <v>0</v>
      </c>
      <c r="AB625" s="228">
        <f t="shared" si="617"/>
        <v>0</v>
      </c>
    </row>
    <row r="626" spans="1:28" s="3" customFormat="1" ht="15" customHeight="1" x14ac:dyDescent="0.3">
      <c r="A626" s="489"/>
      <c r="B626" s="24" t="s">
        <v>32</v>
      </c>
      <c r="C626" s="25" t="s">
        <v>0</v>
      </c>
      <c r="D626" s="48" t="s">
        <v>70</v>
      </c>
      <c r="E626" s="29" t="s">
        <v>53</v>
      </c>
      <c r="F626" s="25" t="s">
        <v>54</v>
      </c>
      <c r="G626" s="180"/>
      <c r="H626" s="180"/>
      <c r="I626" s="143">
        <v>12</v>
      </c>
      <c r="J626" s="247">
        <v>0</v>
      </c>
      <c r="K626" s="247">
        <f t="shared" si="612"/>
        <v>0</v>
      </c>
      <c r="L626" s="247">
        <v>0</v>
      </c>
      <c r="M626" s="248">
        <f t="shared" si="613"/>
        <v>0</v>
      </c>
      <c r="N626" s="247">
        <v>0</v>
      </c>
      <c r="O626" s="247">
        <v>0</v>
      </c>
      <c r="P626" s="247">
        <f t="shared" si="587"/>
        <v>0</v>
      </c>
      <c r="Q626" s="247">
        <v>0</v>
      </c>
      <c r="R626" s="247">
        <f t="shared" si="588"/>
        <v>0</v>
      </c>
      <c r="S626" s="247">
        <v>0</v>
      </c>
      <c r="T626" s="247">
        <v>0</v>
      </c>
      <c r="U626" s="247">
        <f t="shared" si="589"/>
        <v>0</v>
      </c>
      <c r="V626" s="247">
        <v>0</v>
      </c>
      <c r="W626" s="247">
        <f t="shared" si="590"/>
        <v>0</v>
      </c>
      <c r="X626" s="249">
        <v>0</v>
      </c>
      <c r="Y626" s="226"/>
      <c r="Z626" s="227">
        <f t="shared" si="617"/>
        <v>0</v>
      </c>
      <c r="AA626" s="228">
        <f t="shared" si="617"/>
        <v>0</v>
      </c>
      <c r="AB626" s="228">
        <f t="shared" si="617"/>
        <v>0</v>
      </c>
    </row>
    <row r="627" spans="1:28" s="3" customFormat="1" ht="8.25" customHeight="1" x14ac:dyDescent="0.3">
      <c r="A627" s="489"/>
      <c r="B627" s="40"/>
      <c r="C627" s="41"/>
      <c r="D627" s="41"/>
      <c r="E627" s="41"/>
      <c r="F627" s="41"/>
      <c r="G627" s="41"/>
      <c r="H627" s="41"/>
      <c r="I627" s="41"/>
      <c r="J627" s="241"/>
      <c r="K627" s="241"/>
      <c r="L627" s="241"/>
      <c r="M627" s="242"/>
      <c r="N627" s="241"/>
      <c r="O627" s="241"/>
      <c r="P627" s="241"/>
      <c r="Q627" s="241"/>
      <c r="R627" s="241"/>
      <c r="S627" s="241"/>
      <c r="T627" s="241"/>
      <c r="U627" s="241"/>
      <c r="V627" s="241"/>
      <c r="W627" s="241"/>
      <c r="X627" s="251"/>
      <c r="Y627" s="244"/>
      <c r="Z627" s="245"/>
      <c r="AA627" s="246"/>
      <c r="AB627" s="246"/>
    </row>
    <row r="628" spans="1:28" s="3" customFormat="1" ht="8.25" customHeight="1" x14ac:dyDescent="0.3">
      <c r="A628" s="489"/>
      <c r="B628" s="40"/>
      <c r="C628" s="41"/>
      <c r="D628" s="41"/>
      <c r="E628" s="41"/>
      <c r="F628" s="41"/>
      <c r="G628" s="41"/>
      <c r="H628" s="41"/>
      <c r="I628" s="41"/>
      <c r="J628" s="247">
        <v>0</v>
      </c>
      <c r="K628" s="247">
        <f t="shared" si="612"/>
        <v>0</v>
      </c>
      <c r="L628" s="247">
        <v>0</v>
      </c>
      <c r="M628" s="248">
        <f t="shared" si="613"/>
        <v>0</v>
      </c>
      <c r="N628" s="247">
        <v>0</v>
      </c>
      <c r="O628" s="247">
        <v>0</v>
      </c>
      <c r="P628" s="247">
        <f t="shared" si="587"/>
        <v>0</v>
      </c>
      <c r="Q628" s="247">
        <v>0</v>
      </c>
      <c r="R628" s="247">
        <f t="shared" si="588"/>
        <v>0</v>
      </c>
      <c r="S628" s="247">
        <v>0</v>
      </c>
      <c r="T628" s="247">
        <v>0</v>
      </c>
      <c r="U628" s="247">
        <f t="shared" si="589"/>
        <v>0</v>
      </c>
      <c r="V628" s="247">
        <v>0</v>
      </c>
      <c r="W628" s="247">
        <f t="shared" si="590"/>
        <v>0</v>
      </c>
      <c r="X628" s="249">
        <v>0</v>
      </c>
      <c r="Y628" s="226"/>
      <c r="Z628" s="227">
        <f t="shared" si="617"/>
        <v>0</v>
      </c>
      <c r="AA628" s="228">
        <f t="shared" si="617"/>
        <v>0</v>
      </c>
      <c r="AB628" s="228">
        <f t="shared" si="617"/>
        <v>0</v>
      </c>
    </row>
    <row r="629" spans="1:28" s="23" customFormat="1" ht="15" customHeight="1" x14ac:dyDescent="0.3">
      <c r="A629" s="489"/>
      <c r="B629" s="24" t="s">
        <v>28</v>
      </c>
      <c r="C629" s="25" t="s">
        <v>0</v>
      </c>
      <c r="D629" s="48" t="s">
        <v>70</v>
      </c>
      <c r="E629" s="29" t="s">
        <v>55</v>
      </c>
      <c r="F629" s="25" t="s">
        <v>56</v>
      </c>
      <c r="G629" s="180"/>
      <c r="H629" s="180"/>
      <c r="I629" s="143">
        <v>12</v>
      </c>
      <c r="J629" s="247">
        <v>0</v>
      </c>
      <c r="K629" s="247">
        <f t="shared" si="612"/>
        <v>0</v>
      </c>
      <c r="L629" s="247">
        <v>0</v>
      </c>
      <c r="M629" s="248">
        <f t="shared" si="613"/>
        <v>0</v>
      </c>
      <c r="N629" s="247">
        <v>0</v>
      </c>
      <c r="O629" s="247">
        <v>0</v>
      </c>
      <c r="P629" s="247">
        <f t="shared" si="587"/>
        <v>0</v>
      </c>
      <c r="Q629" s="247">
        <v>0</v>
      </c>
      <c r="R629" s="247">
        <f t="shared" si="588"/>
        <v>0</v>
      </c>
      <c r="S629" s="247">
        <v>0</v>
      </c>
      <c r="T629" s="247">
        <v>0</v>
      </c>
      <c r="U629" s="247">
        <f t="shared" si="589"/>
        <v>0</v>
      </c>
      <c r="V629" s="247">
        <v>0</v>
      </c>
      <c r="W629" s="247">
        <f t="shared" si="590"/>
        <v>0</v>
      </c>
      <c r="X629" s="249">
        <v>0</v>
      </c>
      <c r="Y629" s="226"/>
      <c r="Z629" s="227">
        <f t="shared" si="617"/>
        <v>0</v>
      </c>
      <c r="AA629" s="228">
        <f t="shared" si="617"/>
        <v>0</v>
      </c>
      <c r="AB629" s="228">
        <f t="shared" si="617"/>
        <v>0</v>
      </c>
    </row>
    <row r="630" spans="1:28" s="23" customFormat="1" ht="15" customHeight="1" x14ac:dyDescent="0.3">
      <c r="A630" s="489"/>
      <c r="B630" s="24" t="s">
        <v>31</v>
      </c>
      <c r="C630" s="25" t="s">
        <v>0</v>
      </c>
      <c r="D630" s="48" t="s">
        <v>70</v>
      </c>
      <c r="E630" s="29" t="s">
        <v>55</v>
      </c>
      <c r="F630" s="25" t="s">
        <v>56</v>
      </c>
      <c r="G630" s="180"/>
      <c r="H630" s="180"/>
      <c r="I630" s="143">
        <v>12</v>
      </c>
      <c r="J630" s="247">
        <v>0</v>
      </c>
      <c r="K630" s="247">
        <f t="shared" si="612"/>
        <v>0</v>
      </c>
      <c r="L630" s="247">
        <v>0</v>
      </c>
      <c r="M630" s="248">
        <f t="shared" si="613"/>
        <v>0</v>
      </c>
      <c r="N630" s="247">
        <f t="shared" ref="N630" si="630">M630+K630</f>
        <v>0</v>
      </c>
      <c r="O630" s="247">
        <v>0</v>
      </c>
      <c r="P630" s="247">
        <f t="shared" si="587"/>
        <v>0</v>
      </c>
      <c r="Q630" s="247">
        <v>0</v>
      </c>
      <c r="R630" s="247">
        <f t="shared" si="588"/>
        <v>0</v>
      </c>
      <c r="S630" s="247">
        <f t="shared" ref="S630" si="631">R630+P630</f>
        <v>0</v>
      </c>
      <c r="T630" s="247">
        <v>0</v>
      </c>
      <c r="U630" s="247">
        <f t="shared" si="589"/>
        <v>0</v>
      </c>
      <c r="V630" s="247">
        <v>0</v>
      </c>
      <c r="W630" s="247">
        <f t="shared" si="590"/>
        <v>0</v>
      </c>
      <c r="X630" s="249">
        <f t="shared" ref="X630" si="632">W630+U630</f>
        <v>0</v>
      </c>
      <c r="Y630" s="226"/>
      <c r="Z630" s="227">
        <f t="shared" si="617"/>
        <v>0</v>
      </c>
      <c r="AA630" s="228">
        <f t="shared" si="617"/>
        <v>0</v>
      </c>
      <c r="AB630" s="228">
        <f t="shared" si="617"/>
        <v>0</v>
      </c>
    </row>
    <row r="631" spans="1:28" s="30" customFormat="1" ht="15" customHeight="1" x14ac:dyDescent="0.3">
      <c r="A631" s="489"/>
      <c r="B631" s="24" t="s">
        <v>32</v>
      </c>
      <c r="C631" s="25" t="s">
        <v>0</v>
      </c>
      <c r="D631" s="48" t="s">
        <v>70</v>
      </c>
      <c r="E631" s="29" t="s">
        <v>55</v>
      </c>
      <c r="F631" s="25" t="s">
        <v>56</v>
      </c>
      <c r="G631" s="180"/>
      <c r="H631" s="180"/>
      <c r="I631" s="143">
        <v>12</v>
      </c>
      <c r="J631" s="247"/>
      <c r="K631" s="247"/>
      <c r="L631" s="247"/>
      <c r="M631" s="248"/>
      <c r="N631" s="247"/>
      <c r="O631" s="247"/>
      <c r="P631" s="247"/>
      <c r="Q631" s="247"/>
      <c r="R631" s="247"/>
      <c r="S631" s="247"/>
      <c r="T631" s="247"/>
      <c r="U631" s="247"/>
      <c r="V631" s="247"/>
      <c r="W631" s="247"/>
      <c r="X631" s="249"/>
      <c r="Y631" s="250"/>
      <c r="Z631" s="227"/>
      <c r="AA631" s="228"/>
      <c r="AB631" s="228"/>
    </row>
    <row r="632" spans="1:28" s="3" customFormat="1" ht="7.5" customHeight="1" x14ac:dyDescent="0.3">
      <c r="A632" s="489"/>
      <c r="B632" s="36"/>
      <c r="C632" s="37"/>
      <c r="D632" s="37"/>
      <c r="E632" s="37"/>
      <c r="F632" s="37"/>
      <c r="G632" s="37"/>
      <c r="H632" s="37"/>
      <c r="I632" s="37"/>
      <c r="J632" s="247">
        <v>0</v>
      </c>
      <c r="K632" s="247">
        <f t="shared" si="612"/>
        <v>0</v>
      </c>
      <c r="L632" s="247">
        <v>0</v>
      </c>
      <c r="M632" s="248">
        <f t="shared" si="613"/>
        <v>0</v>
      </c>
      <c r="N632" s="247">
        <v>0</v>
      </c>
      <c r="O632" s="247">
        <v>0</v>
      </c>
      <c r="P632" s="247">
        <f t="shared" si="587"/>
        <v>0</v>
      </c>
      <c r="Q632" s="247">
        <v>0</v>
      </c>
      <c r="R632" s="247">
        <f t="shared" si="588"/>
        <v>0</v>
      </c>
      <c r="S632" s="247">
        <v>0</v>
      </c>
      <c r="T632" s="247">
        <v>0</v>
      </c>
      <c r="U632" s="247">
        <f t="shared" si="589"/>
        <v>0</v>
      </c>
      <c r="V632" s="247">
        <v>0</v>
      </c>
      <c r="W632" s="247">
        <f t="shared" si="590"/>
        <v>0</v>
      </c>
      <c r="X632" s="249">
        <v>0</v>
      </c>
      <c r="Y632" s="226"/>
      <c r="Z632" s="227">
        <f t="shared" si="617"/>
        <v>0</v>
      </c>
      <c r="AA632" s="228">
        <f t="shared" si="617"/>
        <v>0</v>
      </c>
      <c r="AB632" s="228">
        <f t="shared" si="617"/>
        <v>0</v>
      </c>
    </row>
    <row r="633" spans="1:28" ht="20.399999999999999" x14ac:dyDescent="0.3">
      <c r="A633" s="489"/>
      <c r="B633" s="24" t="s">
        <v>28</v>
      </c>
      <c r="C633" s="25" t="s">
        <v>0</v>
      </c>
      <c r="D633" s="48" t="s">
        <v>70</v>
      </c>
      <c r="E633" s="29" t="s">
        <v>57</v>
      </c>
      <c r="F633" s="44" t="s">
        <v>58</v>
      </c>
      <c r="G633" s="181"/>
      <c r="H633" s="181"/>
      <c r="I633" s="143">
        <v>12</v>
      </c>
      <c r="J633" s="247">
        <v>0</v>
      </c>
      <c r="K633" s="247">
        <f t="shared" si="612"/>
        <v>0</v>
      </c>
      <c r="L633" s="247">
        <v>0</v>
      </c>
      <c r="M633" s="248">
        <f t="shared" si="613"/>
        <v>0</v>
      </c>
      <c r="N633" s="247">
        <f t="shared" ref="N633" si="633">M633+K633</f>
        <v>0</v>
      </c>
      <c r="O633" s="247">
        <v>0</v>
      </c>
      <c r="P633" s="247">
        <f t="shared" si="587"/>
        <v>0</v>
      </c>
      <c r="Q633" s="247">
        <v>0</v>
      </c>
      <c r="R633" s="247">
        <f t="shared" si="588"/>
        <v>0</v>
      </c>
      <c r="S633" s="247">
        <f t="shared" ref="S633" si="634">R633+P633</f>
        <v>0</v>
      </c>
      <c r="T633" s="247">
        <v>0</v>
      </c>
      <c r="U633" s="247">
        <f t="shared" si="589"/>
        <v>0</v>
      </c>
      <c r="V633" s="247">
        <v>0</v>
      </c>
      <c r="W633" s="247">
        <f t="shared" si="590"/>
        <v>0</v>
      </c>
      <c r="X633" s="249">
        <f t="shared" ref="X633" si="635">W633+U633</f>
        <v>0</v>
      </c>
      <c r="Y633" s="226"/>
      <c r="Z633" s="227">
        <f t="shared" si="617"/>
        <v>0</v>
      </c>
      <c r="AA633" s="228">
        <f t="shared" si="617"/>
        <v>0</v>
      </c>
      <c r="AB633" s="228">
        <f t="shared" si="617"/>
        <v>0</v>
      </c>
    </row>
    <row r="634" spans="1:28" ht="20.399999999999999" x14ac:dyDescent="0.3">
      <c r="A634" s="489"/>
      <c r="B634" s="24" t="s">
        <v>31</v>
      </c>
      <c r="C634" s="25" t="s">
        <v>0</v>
      </c>
      <c r="D634" s="48" t="s">
        <v>70</v>
      </c>
      <c r="E634" s="29" t="s">
        <v>57</v>
      </c>
      <c r="F634" s="44" t="s">
        <v>58</v>
      </c>
      <c r="G634" s="181"/>
      <c r="H634" s="181"/>
      <c r="I634" s="143">
        <v>12</v>
      </c>
      <c r="J634" s="247">
        <v>0</v>
      </c>
      <c r="K634" s="247">
        <f t="shared" si="612"/>
        <v>0</v>
      </c>
      <c r="L634" s="247">
        <v>0</v>
      </c>
      <c r="M634" s="248">
        <f t="shared" si="613"/>
        <v>0</v>
      </c>
      <c r="N634" s="247">
        <v>0</v>
      </c>
      <c r="O634" s="247">
        <v>0</v>
      </c>
      <c r="P634" s="247">
        <f t="shared" si="587"/>
        <v>0</v>
      </c>
      <c r="Q634" s="247">
        <v>0</v>
      </c>
      <c r="R634" s="247">
        <f t="shared" si="588"/>
        <v>0</v>
      </c>
      <c r="S634" s="247">
        <v>0</v>
      </c>
      <c r="T634" s="247">
        <v>0</v>
      </c>
      <c r="U634" s="247">
        <f t="shared" si="589"/>
        <v>0</v>
      </c>
      <c r="V634" s="247">
        <v>0</v>
      </c>
      <c r="W634" s="247">
        <f t="shared" si="590"/>
        <v>0</v>
      </c>
      <c r="X634" s="249">
        <v>0</v>
      </c>
      <c r="Y634" s="226"/>
      <c r="Z634" s="227">
        <f t="shared" si="617"/>
        <v>0</v>
      </c>
      <c r="AA634" s="228">
        <f t="shared" si="617"/>
        <v>0</v>
      </c>
      <c r="AB634" s="228">
        <f t="shared" si="617"/>
        <v>0</v>
      </c>
    </row>
    <row r="635" spans="1:28" s="3" customFormat="1" ht="20.399999999999999" x14ac:dyDescent="0.3">
      <c r="A635" s="489"/>
      <c r="B635" s="24" t="s">
        <v>32</v>
      </c>
      <c r="C635" s="25" t="s">
        <v>0</v>
      </c>
      <c r="D635" s="48" t="s">
        <v>70</v>
      </c>
      <c r="E635" s="29" t="s">
        <v>57</v>
      </c>
      <c r="F635" s="44" t="s">
        <v>58</v>
      </c>
      <c r="G635" s="181"/>
      <c r="H635" s="181"/>
      <c r="I635" s="143">
        <v>12</v>
      </c>
      <c r="J635" s="247"/>
      <c r="K635" s="247"/>
      <c r="L635" s="247"/>
      <c r="M635" s="248"/>
      <c r="N635" s="247"/>
      <c r="O635" s="247"/>
      <c r="P635" s="247"/>
      <c r="Q635" s="247"/>
      <c r="R635" s="247"/>
      <c r="S635" s="247"/>
      <c r="T635" s="247"/>
      <c r="U635" s="247"/>
      <c r="V635" s="247"/>
      <c r="W635" s="247"/>
      <c r="X635" s="249"/>
      <c r="Y635" s="250"/>
      <c r="Z635" s="227"/>
      <c r="AA635" s="228"/>
      <c r="AB635" s="228"/>
    </row>
    <row r="636" spans="1:28" s="3" customFormat="1" ht="7.5" customHeight="1" x14ac:dyDescent="0.3">
      <c r="A636" s="489"/>
      <c r="B636" s="36"/>
      <c r="C636" s="37"/>
      <c r="D636" s="37"/>
      <c r="E636" s="37"/>
      <c r="F636" s="37"/>
      <c r="G636" s="37"/>
      <c r="H636" s="37"/>
      <c r="I636" s="37"/>
      <c r="J636" s="247">
        <v>0</v>
      </c>
      <c r="K636" s="247">
        <f t="shared" si="612"/>
        <v>0</v>
      </c>
      <c r="L636" s="247">
        <v>0</v>
      </c>
      <c r="M636" s="248">
        <f t="shared" si="613"/>
        <v>0</v>
      </c>
      <c r="N636" s="247">
        <f t="shared" ref="N636" si="636">M636+K636</f>
        <v>0</v>
      </c>
      <c r="O636" s="247">
        <v>0</v>
      </c>
      <c r="P636" s="247">
        <f t="shared" si="587"/>
        <v>0</v>
      </c>
      <c r="Q636" s="247">
        <v>0</v>
      </c>
      <c r="R636" s="247">
        <f t="shared" si="588"/>
        <v>0</v>
      </c>
      <c r="S636" s="247">
        <f t="shared" ref="S636" si="637">R636+P636</f>
        <v>0</v>
      </c>
      <c r="T636" s="247">
        <v>0</v>
      </c>
      <c r="U636" s="247">
        <f t="shared" si="589"/>
        <v>0</v>
      </c>
      <c r="V636" s="247">
        <v>0</v>
      </c>
      <c r="W636" s="247">
        <f t="shared" si="590"/>
        <v>0</v>
      </c>
      <c r="X636" s="249">
        <f t="shared" ref="X636" si="638">W636+U636</f>
        <v>0</v>
      </c>
      <c r="Y636" s="226"/>
      <c r="Z636" s="227">
        <f t="shared" si="617"/>
        <v>0</v>
      </c>
      <c r="AA636" s="228">
        <f t="shared" si="617"/>
        <v>0</v>
      </c>
      <c r="AB636" s="228">
        <f t="shared" si="617"/>
        <v>0</v>
      </c>
    </row>
    <row r="637" spans="1:28" ht="20.399999999999999" x14ac:dyDescent="0.3">
      <c r="A637" s="489"/>
      <c r="B637" s="24" t="s">
        <v>28</v>
      </c>
      <c r="C637" s="25" t="s">
        <v>0</v>
      </c>
      <c r="D637" s="48" t="s">
        <v>70</v>
      </c>
      <c r="E637" s="29" t="s">
        <v>59</v>
      </c>
      <c r="F637" s="44" t="s">
        <v>60</v>
      </c>
      <c r="G637" s="181"/>
      <c r="H637" s="181"/>
      <c r="I637" s="143">
        <v>12</v>
      </c>
      <c r="J637" s="247">
        <v>0</v>
      </c>
      <c r="K637" s="247">
        <f t="shared" si="612"/>
        <v>0</v>
      </c>
      <c r="L637" s="247">
        <v>0</v>
      </c>
      <c r="M637" s="248">
        <f t="shared" si="613"/>
        <v>0</v>
      </c>
      <c r="N637" s="247">
        <v>0</v>
      </c>
      <c r="O637" s="247">
        <v>0</v>
      </c>
      <c r="P637" s="247">
        <f t="shared" si="587"/>
        <v>0</v>
      </c>
      <c r="Q637" s="247">
        <v>0</v>
      </c>
      <c r="R637" s="247">
        <f t="shared" si="588"/>
        <v>0</v>
      </c>
      <c r="S637" s="247">
        <v>0</v>
      </c>
      <c r="T637" s="247">
        <v>0</v>
      </c>
      <c r="U637" s="247">
        <f t="shared" si="589"/>
        <v>0</v>
      </c>
      <c r="V637" s="247">
        <v>0</v>
      </c>
      <c r="W637" s="247">
        <f t="shared" si="590"/>
        <v>0</v>
      </c>
      <c r="X637" s="249">
        <v>0</v>
      </c>
      <c r="Y637" s="226"/>
      <c r="Z637" s="227">
        <f t="shared" si="617"/>
        <v>0</v>
      </c>
      <c r="AA637" s="228">
        <f t="shared" si="617"/>
        <v>0</v>
      </c>
      <c r="AB637" s="228">
        <f t="shared" si="617"/>
        <v>0</v>
      </c>
    </row>
    <row r="638" spans="1:28" ht="20.399999999999999" x14ac:dyDescent="0.3">
      <c r="A638" s="489"/>
      <c r="B638" s="24" t="s">
        <v>31</v>
      </c>
      <c r="C638" s="25" t="s">
        <v>0</v>
      </c>
      <c r="D638" s="48" t="s">
        <v>70</v>
      </c>
      <c r="E638" s="29" t="s">
        <v>59</v>
      </c>
      <c r="F638" s="44" t="s">
        <v>60</v>
      </c>
      <c r="G638" s="181"/>
      <c r="H638" s="181"/>
      <c r="I638" s="143">
        <v>12</v>
      </c>
      <c r="J638" s="247">
        <v>0</v>
      </c>
      <c r="K638" s="247">
        <f t="shared" si="612"/>
        <v>0</v>
      </c>
      <c r="L638" s="247">
        <v>0</v>
      </c>
      <c r="M638" s="248">
        <f t="shared" si="613"/>
        <v>0</v>
      </c>
      <c r="N638" s="247">
        <v>0</v>
      </c>
      <c r="O638" s="247">
        <v>0</v>
      </c>
      <c r="P638" s="247">
        <f t="shared" si="587"/>
        <v>0</v>
      </c>
      <c r="Q638" s="247">
        <v>0</v>
      </c>
      <c r="R638" s="247">
        <f t="shared" si="588"/>
        <v>0</v>
      </c>
      <c r="S638" s="247">
        <v>0</v>
      </c>
      <c r="T638" s="247">
        <v>0</v>
      </c>
      <c r="U638" s="247">
        <f t="shared" si="589"/>
        <v>0</v>
      </c>
      <c r="V638" s="247">
        <v>0</v>
      </c>
      <c r="W638" s="247">
        <f t="shared" si="590"/>
        <v>0</v>
      </c>
      <c r="X638" s="249">
        <v>0</v>
      </c>
      <c r="Y638" s="226"/>
      <c r="Z638" s="227">
        <f t="shared" si="617"/>
        <v>0</v>
      </c>
      <c r="AA638" s="228">
        <f t="shared" si="617"/>
        <v>0</v>
      </c>
      <c r="AB638" s="228">
        <f t="shared" si="617"/>
        <v>0</v>
      </c>
    </row>
    <row r="639" spans="1:28" s="3" customFormat="1" ht="20.399999999999999" x14ac:dyDescent="0.3">
      <c r="A639" s="489"/>
      <c r="B639" s="24" t="s">
        <v>32</v>
      </c>
      <c r="C639" s="25" t="s">
        <v>0</v>
      </c>
      <c r="D639" s="48" t="s">
        <v>70</v>
      </c>
      <c r="E639" s="29" t="s">
        <v>59</v>
      </c>
      <c r="F639" s="44" t="s">
        <v>60</v>
      </c>
      <c r="G639" s="181"/>
      <c r="H639" s="181"/>
      <c r="I639" s="143">
        <v>12</v>
      </c>
      <c r="J639" s="247"/>
      <c r="K639" s="247"/>
      <c r="L639" s="247"/>
      <c r="M639" s="248"/>
      <c r="N639" s="247"/>
      <c r="O639" s="247"/>
      <c r="P639" s="247"/>
      <c r="Q639" s="247"/>
      <c r="R639" s="247"/>
      <c r="S639" s="247"/>
      <c r="T639" s="247"/>
      <c r="U639" s="247"/>
      <c r="V639" s="247"/>
      <c r="W639" s="247"/>
      <c r="X639" s="249"/>
      <c r="Y639" s="250"/>
      <c r="Z639" s="227"/>
      <c r="AA639" s="228"/>
      <c r="AB639" s="228"/>
    </row>
    <row r="640" spans="1:28" s="3" customFormat="1" ht="9" customHeight="1" x14ac:dyDescent="0.3">
      <c r="A640" s="489"/>
      <c r="B640" s="36"/>
      <c r="C640" s="37"/>
      <c r="D640" s="37"/>
      <c r="E640" s="37"/>
      <c r="F640" s="45"/>
      <c r="G640" s="45"/>
      <c r="H640" s="45"/>
      <c r="I640" s="45"/>
      <c r="J640" s="247">
        <v>0</v>
      </c>
      <c r="K640" s="247">
        <f t="shared" si="612"/>
        <v>0</v>
      </c>
      <c r="L640" s="247">
        <v>0</v>
      </c>
      <c r="M640" s="248">
        <f t="shared" si="613"/>
        <v>0</v>
      </c>
      <c r="N640" s="247">
        <v>0</v>
      </c>
      <c r="O640" s="247">
        <v>0</v>
      </c>
      <c r="P640" s="247">
        <f t="shared" si="587"/>
        <v>0</v>
      </c>
      <c r="Q640" s="247">
        <v>0</v>
      </c>
      <c r="R640" s="247">
        <f t="shared" si="588"/>
        <v>0</v>
      </c>
      <c r="S640" s="247">
        <v>0</v>
      </c>
      <c r="T640" s="247">
        <v>0</v>
      </c>
      <c r="U640" s="247">
        <f t="shared" si="589"/>
        <v>0</v>
      </c>
      <c r="V640" s="247">
        <v>0</v>
      </c>
      <c r="W640" s="247">
        <f t="shared" si="590"/>
        <v>0</v>
      </c>
      <c r="X640" s="249">
        <v>0</v>
      </c>
      <c r="Y640" s="226"/>
      <c r="Z640" s="227">
        <f t="shared" si="617"/>
        <v>0</v>
      </c>
      <c r="AA640" s="228">
        <f t="shared" si="617"/>
        <v>0</v>
      </c>
      <c r="AB640" s="228">
        <f t="shared" si="617"/>
        <v>0</v>
      </c>
    </row>
    <row r="641" spans="1:28" ht="20.399999999999999" x14ac:dyDescent="0.3">
      <c r="A641" s="489"/>
      <c r="B641" s="24" t="s">
        <v>28</v>
      </c>
      <c r="C641" s="25" t="s">
        <v>0</v>
      </c>
      <c r="D641" s="48" t="s">
        <v>70</v>
      </c>
      <c r="E641" s="29" t="s">
        <v>61</v>
      </c>
      <c r="F641" s="44" t="s">
        <v>62</v>
      </c>
      <c r="G641" s="181"/>
      <c r="H641" s="181"/>
      <c r="I641" s="143">
        <v>12</v>
      </c>
      <c r="J641" s="247">
        <v>0</v>
      </c>
      <c r="K641" s="247">
        <f t="shared" si="612"/>
        <v>0</v>
      </c>
      <c r="L641" s="247">
        <v>0</v>
      </c>
      <c r="M641" s="248">
        <f t="shared" si="613"/>
        <v>0</v>
      </c>
      <c r="N641" s="247">
        <v>0</v>
      </c>
      <c r="O641" s="247">
        <v>0</v>
      </c>
      <c r="P641" s="247">
        <f t="shared" si="587"/>
        <v>0</v>
      </c>
      <c r="Q641" s="247">
        <v>0</v>
      </c>
      <c r="R641" s="247">
        <f t="shared" si="588"/>
        <v>0</v>
      </c>
      <c r="S641" s="247">
        <v>0</v>
      </c>
      <c r="T641" s="247">
        <v>0</v>
      </c>
      <c r="U641" s="247">
        <f t="shared" si="589"/>
        <v>0</v>
      </c>
      <c r="V641" s="247">
        <v>0</v>
      </c>
      <c r="W641" s="247">
        <f t="shared" si="590"/>
        <v>0</v>
      </c>
      <c r="X641" s="249">
        <v>0</v>
      </c>
      <c r="Y641" s="226"/>
      <c r="Z641" s="227">
        <f t="shared" si="617"/>
        <v>0</v>
      </c>
      <c r="AA641" s="228">
        <f t="shared" si="617"/>
        <v>0</v>
      </c>
      <c r="AB641" s="228">
        <f t="shared" si="617"/>
        <v>0</v>
      </c>
    </row>
    <row r="642" spans="1:28" ht="20.399999999999999" x14ac:dyDescent="0.3">
      <c r="A642" s="489"/>
      <c r="B642" s="24" t="s">
        <v>31</v>
      </c>
      <c r="C642" s="25" t="s">
        <v>0</v>
      </c>
      <c r="D642" s="48" t="s">
        <v>70</v>
      </c>
      <c r="E642" s="29" t="s">
        <v>61</v>
      </c>
      <c r="F642" s="44" t="s">
        <v>63</v>
      </c>
      <c r="G642" s="181"/>
      <c r="H642" s="181"/>
      <c r="I642" s="143">
        <v>12</v>
      </c>
      <c r="J642" s="247">
        <v>0</v>
      </c>
      <c r="K642" s="247">
        <f t="shared" si="612"/>
        <v>0</v>
      </c>
      <c r="L642" s="247">
        <v>0</v>
      </c>
      <c r="M642" s="248">
        <f t="shared" si="613"/>
        <v>0</v>
      </c>
      <c r="N642" s="247">
        <f t="shared" ref="N642" si="639">M642+K642</f>
        <v>0</v>
      </c>
      <c r="O642" s="247">
        <v>0</v>
      </c>
      <c r="P642" s="247">
        <f t="shared" si="587"/>
        <v>0</v>
      </c>
      <c r="Q642" s="247">
        <v>0</v>
      </c>
      <c r="R642" s="247">
        <f t="shared" si="588"/>
        <v>0</v>
      </c>
      <c r="S642" s="247">
        <f t="shared" ref="S642" si="640">R642+P642</f>
        <v>0</v>
      </c>
      <c r="T642" s="247">
        <v>0</v>
      </c>
      <c r="U642" s="247">
        <f t="shared" si="589"/>
        <v>0</v>
      </c>
      <c r="V642" s="247">
        <v>0</v>
      </c>
      <c r="W642" s="247">
        <f t="shared" si="590"/>
        <v>0</v>
      </c>
      <c r="X642" s="249">
        <f t="shared" ref="X642" si="641">W642+U642</f>
        <v>0</v>
      </c>
      <c r="Y642" s="226"/>
      <c r="Z642" s="227">
        <f t="shared" si="617"/>
        <v>0</v>
      </c>
      <c r="AA642" s="228">
        <f t="shared" si="617"/>
        <v>0</v>
      </c>
      <c r="AB642" s="228">
        <f t="shared" si="617"/>
        <v>0</v>
      </c>
    </row>
    <row r="643" spans="1:28" s="3" customFormat="1" ht="21" thickBot="1" x14ac:dyDescent="0.35">
      <c r="A643" s="490"/>
      <c r="B643" s="49" t="s">
        <v>32</v>
      </c>
      <c r="C643" s="25" t="s">
        <v>0</v>
      </c>
      <c r="D643" s="48" t="s">
        <v>70</v>
      </c>
      <c r="E643" s="50" t="s">
        <v>61</v>
      </c>
      <c r="F643" s="51" t="s">
        <v>62</v>
      </c>
      <c r="G643" s="182"/>
      <c r="H643" s="182"/>
      <c r="I643" s="143">
        <v>12</v>
      </c>
      <c r="J643" s="241"/>
      <c r="K643" s="241"/>
      <c r="L643" s="241"/>
      <c r="M643" s="242"/>
      <c r="N643" s="241"/>
      <c r="O643" s="241"/>
      <c r="P643" s="241"/>
      <c r="Q643" s="241"/>
      <c r="R643" s="241"/>
      <c r="S643" s="241"/>
      <c r="T643" s="241"/>
      <c r="U643" s="241"/>
      <c r="V643" s="241"/>
      <c r="W643" s="241"/>
      <c r="X643" s="251"/>
      <c r="Y643" s="244"/>
      <c r="Z643" s="245"/>
      <c r="AA643" s="246"/>
      <c r="AB643" s="246"/>
    </row>
    <row r="644" spans="1:28" ht="15" thickBot="1" x14ac:dyDescent="0.35">
      <c r="A644" s="54"/>
      <c r="B644" s="55"/>
      <c r="C644" s="55"/>
      <c r="D644" s="55"/>
      <c r="E644" s="55"/>
      <c r="F644" s="55"/>
      <c r="G644" s="183"/>
      <c r="H644" s="183"/>
      <c r="I644" s="55"/>
      <c r="J644" s="247">
        <v>0</v>
      </c>
      <c r="K644" s="247">
        <f t="shared" si="612"/>
        <v>0</v>
      </c>
      <c r="L644" s="247">
        <v>0</v>
      </c>
      <c r="M644" s="248">
        <f t="shared" si="613"/>
        <v>0</v>
      </c>
      <c r="N644" s="247">
        <v>0</v>
      </c>
      <c r="O644" s="247">
        <v>0</v>
      </c>
      <c r="P644" s="247">
        <f t="shared" si="587"/>
        <v>0</v>
      </c>
      <c r="Q644" s="247">
        <v>0</v>
      </c>
      <c r="R644" s="247">
        <f t="shared" si="588"/>
        <v>0</v>
      </c>
      <c r="S644" s="247">
        <v>0</v>
      </c>
      <c r="T644" s="247">
        <v>0</v>
      </c>
      <c r="U644" s="247">
        <f t="shared" si="589"/>
        <v>0</v>
      </c>
      <c r="V644" s="247">
        <v>0</v>
      </c>
      <c r="W644" s="247">
        <f t="shared" si="590"/>
        <v>0</v>
      </c>
      <c r="X644" s="249">
        <v>0</v>
      </c>
      <c r="Y644" s="226"/>
      <c r="Z644" s="227">
        <f t="shared" si="617"/>
        <v>0</v>
      </c>
      <c r="AA644" s="228">
        <f t="shared" si="617"/>
        <v>0</v>
      </c>
      <c r="AB644" s="228">
        <f t="shared" si="617"/>
        <v>0</v>
      </c>
    </row>
    <row r="645" spans="1:28" ht="25.5" customHeight="1" thickBot="1" x14ac:dyDescent="0.35">
      <c r="A645" s="473" t="s">
        <v>16</v>
      </c>
      <c r="B645" s="474"/>
      <c r="C645" s="474"/>
      <c r="D645" s="474"/>
      <c r="E645" s="474"/>
      <c r="F645" s="475"/>
      <c r="G645" s="144"/>
      <c r="H645" s="144"/>
      <c r="I645" s="144"/>
      <c r="J645" s="247">
        <v>0</v>
      </c>
      <c r="K645" s="247">
        <f t="shared" si="612"/>
        <v>0</v>
      </c>
      <c r="L645" s="247">
        <v>0</v>
      </c>
      <c r="M645" s="248">
        <f t="shared" si="613"/>
        <v>0</v>
      </c>
      <c r="N645" s="247">
        <f t="shared" ref="N645" si="642">M645+K645</f>
        <v>0</v>
      </c>
      <c r="O645" s="247">
        <v>0</v>
      </c>
      <c r="P645" s="247">
        <f t="shared" ref="P645:P708" si="643">L645*O645</f>
        <v>0</v>
      </c>
      <c r="Q645" s="247">
        <v>0</v>
      </c>
      <c r="R645" s="247">
        <f t="shared" ref="R645:R708" si="644">M645*Q645</f>
        <v>0</v>
      </c>
      <c r="S645" s="247">
        <f t="shared" ref="S645" si="645">R645+P645</f>
        <v>0</v>
      </c>
      <c r="T645" s="247">
        <v>0</v>
      </c>
      <c r="U645" s="247">
        <f t="shared" ref="U645:U708" si="646">Q645*T645</f>
        <v>0</v>
      </c>
      <c r="V645" s="247">
        <v>0</v>
      </c>
      <c r="W645" s="247">
        <f t="shared" ref="W645:W708" si="647">R645*V645</f>
        <v>0</v>
      </c>
      <c r="X645" s="249">
        <f t="shared" ref="X645" si="648">W645+U645</f>
        <v>0</v>
      </c>
      <c r="Y645" s="226"/>
      <c r="Z645" s="227">
        <f t="shared" si="617"/>
        <v>0</v>
      </c>
      <c r="AA645" s="228">
        <f t="shared" si="617"/>
        <v>0</v>
      </c>
      <c r="AB645" s="228">
        <f t="shared" si="617"/>
        <v>0</v>
      </c>
    </row>
    <row r="646" spans="1:28" ht="22.5" customHeight="1" x14ac:dyDescent="0.3">
      <c r="A646" s="479" t="s">
        <v>14</v>
      </c>
      <c r="B646" s="482" t="s">
        <v>71</v>
      </c>
      <c r="C646" s="468"/>
      <c r="D646" s="468"/>
      <c r="E646" s="483"/>
      <c r="F646" s="145" t="s">
        <v>24</v>
      </c>
      <c r="G646" s="464" t="s">
        <v>106</v>
      </c>
      <c r="H646" s="467" t="s">
        <v>107</v>
      </c>
      <c r="I646" s="464" t="s">
        <v>108</v>
      </c>
      <c r="J646" s="247">
        <v>0</v>
      </c>
      <c r="K646" s="247" t="e">
        <f t="shared" si="612"/>
        <v>#VALUE!</v>
      </c>
      <c r="L646" s="247">
        <v>0</v>
      </c>
      <c r="M646" s="248" t="e">
        <f t="shared" si="613"/>
        <v>#VALUE!</v>
      </c>
      <c r="N646" s="247">
        <v>0</v>
      </c>
      <c r="O646" s="247">
        <v>0</v>
      </c>
      <c r="P646" s="247">
        <f t="shared" si="643"/>
        <v>0</v>
      </c>
      <c r="Q646" s="247">
        <v>0</v>
      </c>
      <c r="R646" s="247" t="e">
        <f t="shared" si="644"/>
        <v>#VALUE!</v>
      </c>
      <c r="S646" s="247">
        <v>0</v>
      </c>
      <c r="T646" s="247">
        <v>0</v>
      </c>
      <c r="U646" s="247">
        <f t="shared" si="646"/>
        <v>0</v>
      </c>
      <c r="V646" s="247">
        <v>0</v>
      </c>
      <c r="W646" s="247" t="e">
        <f t="shared" si="647"/>
        <v>#VALUE!</v>
      </c>
      <c r="X646" s="249">
        <v>0</v>
      </c>
      <c r="Y646" s="226"/>
      <c r="Z646" s="227">
        <f t="shared" si="617"/>
        <v>0</v>
      </c>
      <c r="AA646" s="228">
        <f t="shared" si="617"/>
        <v>0</v>
      </c>
      <c r="AB646" s="228">
        <f t="shared" si="617"/>
        <v>0</v>
      </c>
    </row>
    <row r="647" spans="1:28" ht="15.75" customHeight="1" x14ac:dyDescent="0.3">
      <c r="A647" s="480"/>
      <c r="B647" s="482"/>
      <c r="C647" s="468"/>
      <c r="D647" s="468"/>
      <c r="E647" s="483"/>
      <c r="F647" s="145"/>
      <c r="G647" s="465"/>
      <c r="H647" s="468"/>
      <c r="I647" s="465"/>
      <c r="J647" s="247"/>
      <c r="K647" s="247"/>
      <c r="L647" s="247"/>
      <c r="M647" s="248"/>
      <c r="N647" s="247"/>
      <c r="O647" s="247"/>
      <c r="P647" s="247"/>
      <c r="Q647" s="247"/>
      <c r="R647" s="247"/>
      <c r="S647" s="247"/>
      <c r="T647" s="247"/>
      <c r="U647" s="247"/>
      <c r="V647" s="247"/>
      <c r="W647" s="247"/>
      <c r="X647" s="249"/>
      <c r="Y647" s="250"/>
      <c r="Z647" s="227"/>
      <c r="AA647" s="228"/>
      <c r="AB647" s="228"/>
    </row>
    <row r="648" spans="1:28" ht="24.75" customHeight="1" thickBot="1" x14ac:dyDescent="0.35">
      <c r="A648" s="480"/>
      <c r="B648" s="148"/>
      <c r="C648" s="149"/>
      <c r="D648" s="149"/>
      <c r="E648" s="145"/>
      <c r="F648" s="145"/>
      <c r="G648" s="466"/>
      <c r="H648" s="469"/>
      <c r="I648" s="466"/>
      <c r="J648" s="247">
        <v>0</v>
      </c>
      <c r="K648" s="247">
        <f t="shared" si="612"/>
        <v>0</v>
      </c>
      <c r="L648" s="247">
        <v>0</v>
      </c>
      <c r="M648" s="248">
        <f t="shared" si="613"/>
        <v>0</v>
      </c>
      <c r="N648" s="247">
        <f t="shared" ref="N648" si="649">M648+K648</f>
        <v>0</v>
      </c>
      <c r="O648" s="247">
        <v>0</v>
      </c>
      <c r="P648" s="247">
        <f t="shared" si="643"/>
        <v>0</v>
      </c>
      <c r="Q648" s="247">
        <v>0</v>
      </c>
      <c r="R648" s="247">
        <f t="shared" si="644"/>
        <v>0</v>
      </c>
      <c r="S648" s="247">
        <f t="shared" ref="S648" si="650">R648+P648</f>
        <v>0</v>
      </c>
      <c r="T648" s="247">
        <v>0</v>
      </c>
      <c r="U648" s="247">
        <f t="shared" si="646"/>
        <v>0</v>
      </c>
      <c r="V648" s="247">
        <v>0</v>
      </c>
      <c r="W648" s="247">
        <f t="shared" si="647"/>
        <v>0</v>
      </c>
      <c r="X648" s="249">
        <f t="shared" ref="X648" si="651">W648+U648</f>
        <v>0</v>
      </c>
      <c r="Y648" s="226"/>
      <c r="Z648" s="227">
        <f t="shared" si="617"/>
        <v>0</v>
      </c>
      <c r="AA648" s="228">
        <f t="shared" si="617"/>
        <v>0</v>
      </c>
      <c r="AB648" s="228">
        <f t="shared" si="617"/>
        <v>0</v>
      </c>
    </row>
    <row r="649" spans="1:28" s="1" customFormat="1" ht="15" customHeight="1" thickBot="1" x14ac:dyDescent="0.35">
      <c r="A649" s="480"/>
      <c r="B649" s="476" t="s">
        <v>13</v>
      </c>
      <c r="C649" s="477"/>
      <c r="D649" s="477"/>
      <c r="E649" s="478"/>
      <c r="F649" s="70"/>
      <c r="G649" s="184"/>
      <c r="H649" s="184"/>
      <c r="I649" s="70"/>
      <c r="J649" s="247">
        <v>0</v>
      </c>
      <c r="K649" s="247">
        <f t="shared" si="612"/>
        <v>0</v>
      </c>
      <c r="L649" s="247">
        <v>0</v>
      </c>
      <c r="M649" s="248">
        <f t="shared" si="613"/>
        <v>0</v>
      </c>
      <c r="N649" s="247">
        <v>0</v>
      </c>
      <c r="O649" s="247">
        <v>0</v>
      </c>
      <c r="P649" s="247">
        <f t="shared" si="643"/>
        <v>0</v>
      </c>
      <c r="Q649" s="247">
        <v>0</v>
      </c>
      <c r="R649" s="247">
        <f t="shared" si="644"/>
        <v>0</v>
      </c>
      <c r="S649" s="247">
        <v>0</v>
      </c>
      <c r="T649" s="247">
        <v>0</v>
      </c>
      <c r="U649" s="247">
        <f t="shared" si="646"/>
        <v>0</v>
      </c>
      <c r="V649" s="247">
        <v>0</v>
      </c>
      <c r="W649" s="247">
        <f t="shared" si="647"/>
        <v>0</v>
      </c>
      <c r="X649" s="249">
        <v>0</v>
      </c>
      <c r="Y649" s="226"/>
      <c r="Z649" s="227">
        <f t="shared" si="617"/>
        <v>0</v>
      </c>
      <c r="AA649" s="228">
        <f t="shared" si="617"/>
        <v>0</v>
      </c>
      <c r="AB649" s="228">
        <f t="shared" si="617"/>
        <v>0</v>
      </c>
    </row>
    <row r="650" spans="1:28" s="1" customFormat="1" ht="22.5" customHeight="1" x14ac:dyDescent="0.3">
      <c r="A650" s="480"/>
      <c r="B650" s="450" t="s">
        <v>77</v>
      </c>
      <c r="C650" s="451"/>
      <c r="D650" s="451"/>
      <c r="E650" s="451"/>
      <c r="F650" s="440" t="s">
        <v>34</v>
      </c>
      <c r="G650" s="196">
        <f>'Annex F - Scope of Work'!CB8</f>
        <v>36</v>
      </c>
      <c r="H650" s="196">
        <f>'Annex F - Scope of Work'!CC8</f>
        <v>0</v>
      </c>
      <c r="I650" s="150"/>
      <c r="J650" s="247">
        <v>0</v>
      </c>
      <c r="K650" s="247">
        <f t="shared" si="612"/>
        <v>0</v>
      </c>
      <c r="L650" s="247">
        <v>0</v>
      </c>
      <c r="M650" s="248">
        <f t="shared" si="613"/>
        <v>0</v>
      </c>
      <c r="N650" s="247">
        <v>0</v>
      </c>
      <c r="O650" s="247">
        <v>0</v>
      </c>
      <c r="P650" s="247">
        <f t="shared" si="643"/>
        <v>0</v>
      </c>
      <c r="Q650" s="247">
        <v>0</v>
      </c>
      <c r="R650" s="247">
        <f t="shared" si="644"/>
        <v>0</v>
      </c>
      <c r="S650" s="247">
        <v>0</v>
      </c>
      <c r="T650" s="247">
        <v>0</v>
      </c>
      <c r="U650" s="247">
        <f t="shared" si="646"/>
        <v>0</v>
      </c>
      <c r="V650" s="247">
        <v>0</v>
      </c>
      <c r="W650" s="247">
        <f t="shared" si="647"/>
        <v>0</v>
      </c>
      <c r="X650" s="249">
        <v>0</v>
      </c>
      <c r="Y650" s="226"/>
      <c r="Z650" s="227">
        <f t="shared" si="617"/>
        <v>0</v>
      </c>
      <c r="AA650" s="228">
        <f t="shared" si="617"/>
        <v>0</v>
      </c>
      <c r="AB650" s="228">
        <f t="shared" si="617"/>
        <v>0</v>
      </c>
    </row>
    <row r="651" spans="1:28" s="1" customFormat="1" ht="20.25" customHeight="1" x14ac:dyDescent="0.3">
      <c r="A651" s="480"/>
      <c r="B651" s="452" t="s">
        <v>78</v>
      </c>
      <c r="C651" s="453"/>
      <c r="D651" s="453"/>
      <c r="E651" s="453"/>
      <c r="F651" s="441"/>
      <c r="G651" s="197">
        <f>'Annex F - Scope of Work'!CD8</f>
        <v>18</v>
      </c>
      <c r="H651" s="197">
        <f>'Annex F - Scope of Work'!CE8</f>
        <v>0</v>
      </c>
      <c r="I651" s="151"/>
      <c r="J651" s="247"/>
      <c r="K651" s="247"/>
      <c r="L651" s="247"/>
      <c r="M651" s="248"/>
      <c r="N651" s="247"/>
      <c r="O651" s="247"/>
      <c r="P651" s="247"/>
      <c r="Q651" s="247"/>
      <c r="R651" s="247"/>
      <c r="S651" s="247"/>
      <c r="T651" s="247"/>
      <c r="U651" s="247"/>
      <c r="V651" s="247"/>
      <c r="W651" s="247"/>
      <c r="X651" s="249"/>
      <c r="Y651" s="250"/>
      <c r="Z651" s="227"/>
      <c r="AA651" s="228"/>
      <c r="AB651" s="228"/>
    </row>
    <row r="652" spans="1:28" s="1" customFormat="1" ht="15.75" customHeight="1" thickBot="1" x14ac:dyDescent="0.35">
      <c r="A652" s="480"/>
      <c r="B652" s="445" t="s">
        <v>79</v>
      </c>
      <c r="C652" s="446"/>
      <c r="D652" s="446"/>
      <c r="E652" s="446"/>
      <c r="F652" s="442"/>
      <c r="G652" s="152"/>
      <c r="H652" s="152"/>
      <c r="I652" s="152"/>
      <c r="J652" s="247">
        <v>0</v>
      </c>
      <c r="K652" s="247">
        <f t="shared" si="612"/>
        <v>0</v>
      </c>
      <c r="L652" s="247">
        <v>0</v>
      </c>
      <c r="M652" s="248">
        <f t="shared" si="613"/>
        <v>0</v>
      </c>
      <c r="N652" s="247">
        <v>0</v>
      </c>
      <c r="O652" s="247">
        <v>0</v>
      </c>
      <c r="P652" s="247">
        <f t="shared" si="643"/>
        <v>0</v>
      </c>
      <c r="Q652" s="247">
        <v>0</v>
      </c>
      <c r="R652" s="247">
        <f t="shared" si="644"/>
        <v>0</v>
      </c>
      <c r="S652" s="247">
        <v>0</v>
      </c>
      <c r="T652" s="247">
        <v>0</v>
      </c>
      <c r="U652" s="247">
        <f t="shared" si="646"/>
        <v>0</v>
      </c>
      <c r="V652" s="247">
        <v>0</v>
      </c>
      <c r="W652" s="247">
        <f t="shared" si="647"/>
        <v>0</v>
      </c>
      <c r="X652" s="249">
        <v>0</v>
      </c>
      <c r="Y652" s="226"/>
      <c r="Z652" s="227">
        <f t="shared" si="617"/>
        <v>0</v>
      </c>
      <c r="AA652" s="228">
        <f t="shared" si="617"/>
        <v>0</v>
      </c>
      <c r="AB652" s="228">
        <f t="shared" si="617"/>
        <v>0</v>
      </c>
    </row>
    <row r="653" spans="1:28" s="1" customFormat="1" ht="15.75" customHeight="1" thickBot="1" x14ac:dyDescent="0.35">
      <c r="A653" s="480"/>
      <c r="B653" s="447" t="s">
        <v>12</v>
      </c>
      <c r="C653" s="448"/>
      <c r="D653" s="448"/>
      <c r="E653" s="449"/>
      <c r="F653" s="91"/>
      <c r="G653" s="91"/>
      <c r="H653" s="91"/>
      <c r="I653" s="91"/>
      <c r="J653" s="247">
        <v>0</v>
      </c>
      <c r="K653" s="247">
        <f t="shared" si="612"/>
        <v>0</v>
      </c>
      <c r="L653" s="247">
        <v>0</v>
      </c>
      <c r="M653" s="248">
        <f t="shared" si="613"/>
        <v>0</v>
      </c>
      <c r="N653" s="247">
        <v>0</v>
      </c>
      <c r="O653" s="247">
        <v>0</v>
      </c>
      <c r="P653" s="247">
        <f t="shared" si="643"/>
        <v>0</v>
      </c>
      <c r="Q653" s="247">
        <v>0</v>
      </c>
      <c r="R653" s="247">
        <f t="shared" si="644"/>
        <v>0</v>
      </c>
      <c r="S653" s="247">
        <v>0</v>
      </c>
      <c r="T653" s="247">
        <v>0</v>
      </c>
      <c r="U653" s="247">
        <f t="shared" si="646"/>
        <v>0</v>
      </c>
      <c r="V653" s="247">
        <v>0</v>
      </c>
      <c r="W653" s="247">
        <f t="shared" si="647"/>
        <v>0</v>
      </c>
      <c r="X653" s="249">
        <v>0</v>
      </c>
      <c r="Y653" s="226"/>
      <c r="Z653" s="227">
        <f t="shared" si="617"/>
        <v>0</v>
      </c>
      <c r="AA653" s="228">
        <f t="shared" si="617"/>
        <v>0</v>
      </c>
      <c r="AB653" s="228">
        <f t="shared" si="617"/>
        <v>0</v>
      </c>
    </row>
    <row r="654" spans="1:28" s="1" customFormat="1" ht="21.75" customHeight="1" x14ac:dyDescent="0.3">
      <c r="A654" s="480"/>
      <c r="B654" s="438" t="s">
        <v>80</v>
      </c>
      <c r="C654" s="439"/>
      <c r="D654" s="439"/>
      <c r="E654" s="439"/>
      <c r="F654" s="484" t="s">
        <v>34</v>
      </c>
      <c r="G654" s="151"/>
      <c r="H654" s="151"/>
      <c r="I654" s="151"/>
      <c r="J654" s="247">
        <v>0</v>
      </c>
      <c r="K654" s="247">
        <f t="shared" si="612"/>
        <v>0</v>
      </c>
      <c r="L654" s="247">
        <v>0</v>
      </c>
      <c r="M654" s="248">
        <f t="shared" si="613"/>
        <v>0</v>
      </c>
      <c r="N654" s="247">
        <f t="shared" ref="N654" si="652">M654+K654</f>
        <v>0</v>
      </c>
      <c r="O654" s="247">
        <v>0</v>
      </c>
      <c r="P654" s="247">
        <f t="shared" si="643"/>
        <v>0</v>
      </c>
      <c r="Q654" s="247">
        <v>0</v>
      </c>
      <c r="R654" s="247">
        <f t="shared" si="644"/>
        <v>0</v>
      </c>
      <c r="S654" s="247">
        <f t="shared" ref="S654" si="653">R654+P654</f>
        <v>0</v>
      </c>
      <c r="T654" s="247">
        <v>0</v>
      </c>
      <c r="U654" s="247">
        <f t="shared" si="646"/>
        <v>0</v>
      </c>
      <c r="V654" s="247">
        <v>0</v>
      </c>
      <c r="W654" s="247">
        <f t="shared" si="647"/>
        <v>0</v>
      </c>
      <c r="X654" s="249">
        <f t="shared" ref="X654" si="654">W654+U654</f>
        <v>0</v>
      </c>
      <c r="Y654" s="226"/>
      <c r="Z654" s="227">
        <f t="shared" si="617"/>
        <v>0</v>
      </c>
      <c r="AA654" s="228">
        <f t="shared" si="617"/>
        <v>0</v>
      </c>
      <c r="AB654" s="228">
        <f t="shared" si="617"/>
        <v>0</v>
      </c>
    </row>
    <row r="655" spans="1:28" s="1" customFormat="1" ht="21.75" customHeight="1" x14ac:dyDescent="0.3">
      <c r="A655" s="480"/>
      <c r="B655" s="443" t="s">
        <v>81</v>
      </c>
      <c r="C655" s="444"/>
      <c r="D655" s="444"/>
      <c r="E655" s="444"/>
      <c r="F655" s="485"/>
      <c r="G655" s="197">
        <f>'Annex F - Scope of Work'!CJ8</f>
        <v>63</v>
      </c>
      <c r="H655" s="197">
        <f>'Annex F - Scope of Work'!CK8</f>
        <v>0</v>
      </c>
      <c r="I655" s="151"/>
      <c r="J655" s="247"/>
      <c r="K655" s="247"/>
      <c r="L655" s="247"/>
      <c r="M655" s="248"/>
      <c r="N655" s="247"/>
      <c r="O655" s="247"/>
      <c r="P655" s="247"/>
      <c r="Q655" s="247"/>
      <c r="R655" s="247"/>
      <c r="S655" s="247"/>
      <c r="T655" s="247"/>
      <c r="U655" s="247"/>
      <c r="V655" s="247"/>
      <c r="W655" s="247"/>
      <c r="X655" s="249"/>
      <c r="Y655" s="250"/>
      <c r="Z655" s="227"/>
      <c r="AA655" s="228"/>
      <c r="AB655" s="228"/>
    </row>
    <row r="656" spans="1:28" s="1" customFormat="1" ht="21.75" customHeight="1" x14ac:dyDescent="0.3">
      <c r="A656" s="480"/>
      <c r="B656" s="443" t="s">
        <v>2</v>
      </c>
      <c r="C656" s="444"/>
      <c r="D656" s="444"/>
      <c r="E656" s="444"/>
      <c r="F656" s="485"/>
      <c r="G656" s="151"/>
      <c r="H656" s="151"/>
      <c r="I656" s="151"/>
      <c r="J656" s="247">
        <v>0</v>
      </c>
      <c r="K656" s="247">
        <f t="shared" si="612"/>
        <v>0</v>
      </c>
      <c r="L656" s="247">
        <v>0</v>
      </c>
      <c r="M656" s="248">
        <f t="shared" si="613"/>
        <v>0</v>
      </c>
      <c r="N656" s="247">
        <v>0</v>
      </c>
      <c r="O656" s="247">
        <v>0</v>
      </c>
      <c r="P656" s="247">
        <f t="shared" si="643"/>
        <v>0</v>
      </c>
      <c r="Q656" s="247">
        <v>0</v>
      </c>
      <c r="R656" s="247">
        <f t="shared" si="644"/>
        <v>0</v>
      </c>
      <c r="S656" s="247">
        <v>0</v>
      </c>
      <c r="T656" s="247">
        <v>0</v>
      </c>
      <c r="U656" s="247">
        <f t="shared" si="646"/>
        <v>0</v>
      </c>
      <c r="V656" s="247">
        <v>0</v>
      </c>
      <c r="W656" s="247">
        <f t="shared" si="647"/>
        <v>0</v>
      </c>
      <c r="X656" s="249">
        <v>0</v>
      </c>
      <c r="Y656" s="226"/>
      <c r="Z656" s="227">
        <f t="shared" si="617"/>
        <v>0</v>
      </c>
      <c r="AA656" s="228">
        <f t="shared" si="617"/>
        <v>0</v>
      </c>
      <c r="AB656" s="228">
        <f t="shared" si="617"/>
        <v>0</v>
      </c>
    </row>
    <row r="657" spans="1:28" s="1" customFormat="1" ht="21.75" customHeight="1" x14ac:dyDescent="0.3">
      <c r="A657" s="480"/>
      <c r="B657" s="443" t="s">
        <v>5</v>
      </c>
      <c r="C657" s="444"/>
      <c r="D657" s="444"/>
      <c r="E657" s="444"/>
      <c r="F657" s="485"/>
      <c r="G657" s="151"/>
      <c r="H657" s="151"/>
      <c r="I657" s="151"/>
      <c r="J657" s="247">
        <v>0</v>
      </c>
      <c r="K657" s="247">
        <f t="shared" si="612"/>
        <v>0</v>
      </c>
      <c r="L657" s="247">
        <v>0</v>
      </c>
      <c r="M657" s="248">
        <f t="shared" si="613"/>
        <v>0</v>
      </c>
      <c r="N657" s="247">
        <f t="shared" ref="N657" si="655">M657+K657</f>
        <v>0</v>
      </c>
      <c r="O657" s="247">
        <v>0</v>
      </c>
      <c r="P657" s="247">
        <f t="shared" si="643"/>
        <v>0</v>
      </c>
      <c r="Q657" s="247">
        <v>0</v>
      </c>
      <c r="R657" s="247">
        <f t="shared" si="644"/>
        <v>0</v>
      </c>
      <c r="S657" s="247">
        <f t="shared" ref="S657" si="656">R657+P657</f>
        <v>0</v>
      </c>
      <c r="T657" s="247">
        <v>0</v>
      </c>
      <c r="U657" s="247">
        <f t="shared" si="646"/>
        <v>0</v>
      </c>
      <c r="V657" s="247">
        <v>0</v>
      </c>
      <c r="W657" s="247">
        <f t="shared" si="647"/>
        <v>0</v>
      </c>
      <c r="X657" s="249">
        <f t="shared" ref="X657" si="657">W657+U657</f>
        <v>0</v>
      </c>
      <c r="Y657" s="226"/>
      <c r="Z657" s="227">
        <f t="shared" si="617"/>
        <v>0</v>
      </c>
      <c r="AA657" s="228">
        <f t="shared" si="617"/>
        <v>0</v>
      </c>
      <c r="AB657" s="228">
        <f t="shared" si="617"/>
        <v>0</v>
      </c>
    </row>
    <row r="658" spans="1:28" s="1" customFormat="1" ht="21.75" customHeight="1" x14ac:dyDescent="0.3">
      <c r="A658" s="480"/>
      <c r="B658" s="470" t="s">
        <v>4</v>
      </c>
      <c r="C658" s="471"/>
      <c r="D658" s="471"/>
      <c r="E658" s="472"/>
      <c r="F658" s="485"/>
      <c r="G658" s="151"/>
      <c r="H658" s="151"/>
      <c r="I658" s="151"/>
      <c r="J658" s="247">
        <v>0</v>
      </c>
      <c r="K658" s="247">
        <f t="shared" si="612"/>
        <v>0</v>
      </c>
      <c r="L658" s="247">
        <v>0</v>
      </c>
      <c r="M658" s="248">
        <f t="shared" si="613"/>
        <v>0</v>
      </c>
      <c r="N658" s="247">
        <v>0</v>
      </c>
      <c r="O658" s="247">
        <v>0</v>
      </c>
      <c r="P658" s="247">
        <f t="shared" si="643"/>
        <v>0</v>
      </c>
      <c r="Q658" s="247">
        <v>0</v>
      </c>
      <c r="R658" s="247">
        <f t="shared" si="644"/>
        <v>0</v>
      </c>
      <c r="S658" s="247">
        <v>0</v>
      </c>
      <c r="T658" s="247">
        <v>0</v>
      </c>
      <c r="U658" s="247">
        <f t="shared" si="646"/>
        <v>0</v>
      </c>
      <c r="V658" s="247">
        <v>0</v>
      </c>
      <c r="W658" s="247">
        <f t="shared" si="647"/>
        <v>0</v>
      </c>
      <c r="X658" s="249">
        <v>0</v>
      </c>
      <c r="Y658" s="226"/>
      <c r="Z658" s="227">
        <f t="shared" si="617"/>
        <v>0</v>
      </c>
      <c r="AA658" s="228">
        <f t="shared" si="617"/>
        <v>0</v>
      </c>
      <c r="AB658" s="228">
        <f t="shared" si="617"/>
        <v>0</v>
      </c>
    </row>
    <row r="659" spans="1:28" s="1" customFormat="1" ht="15.75" customHeight="1" x14ac:dyDescent="0.3">
      <c r="A659" s="480"/>
      <c r="B659" s="470" t="s">
        <v>82</v>
      </c>
      <c r="C659" s="471"/>
      <c r="D659" s="471"/>
      <c r="E659" s="472"/>
      <c r="F659" s="485"/>
      <c r="G659" s="151"/>
      <c r="H659" s="151"/>
      <c r="I659" s="151"/>
      <c r="J659" s="241"/>
      <c r="K659" s="241"/>
      <c r="L659" s="241"/>
      <c r="M659" s="242"/>
      <c r="N659" s="241"/>
      <c r="O659" s="241"/>
      <c r="P659" s="241"/>
      <c r="Q659" s="241"/>
      <c r="R659" s="241"/>
      <c r="S659" s="241"/>
      <c r="T659" s="241"/>
      <c r="U659" s="241"/>
      <c r="V659" s="241"/>
      <c r="W659" s="241"/>
      <c r="X659" s="251"/>
      <c r="Y659" s="244"/>
      <c r="Z659" s="245"/>
      <c r="AA659" s="246"/>
      <c r="AB659" s="246"/>
    </row>
    <row r="660" spans="1:28" s="1" customFormat="1" ht="15" thickBot="1" x14ac:dyDescent="0.35">
      <c r="A660" s="480"/>
      <c r="B660" s="447" t="s">
        <v>11</v>
      </c>
      <c r="C660" s="448"/>
      <c r="D660" s="448"/>
      <c r="E660" s="449"/>
      <c r="F660" s="91"/>
      <c r="G660" s="91"/>
      <c r="H660" s="91"/>
      <c r="I660" s="91"/>
      <c r="J660" s="247">
        <v>0</v>
      </c>
      <c r="K660" s="247">
        <f t="shared" si="612"/>
        <v>0</v>
      </c>
      <c r="L660" s="247">
        <v>0</v>
      </c>
      <c r="M660" s="248">
        <f t="shared" si="613"/>
        <v>0</v>
      </c>
      <c r="N660" s="247">
        <f t="shared" ref="N660" si="658">M660+K660</f>
        <v>0</v>
      </c>
      <c r="O660" s="247">
        <v>0</v>
      </c>
      <c r="P660" s="247">
        <f t="shared" si="643"/>
        <v>0</v>
      </c>
      <c r="Q660" s="247">
        <v>0</v>
      </c>
      <c r="R660" s="247">
        <f t="shared" si="644"/>
        <v>0</v>
      </c>
      <c r="S660" s="247">
        <f t="shared" ref="S660" si="659">R660+P660</f>
        <v>0</v>
      </c>
      <c r="T660" s="247">
        <v>0</v>
      </c>
      <c r="U660" s="247">
        <f t="shared" si="646"/>
        <v>0</v>
      </c>
      <c r="V660" s="247">
        <v>0</v>
      </c>
      <c r="W660" s="247">
        <f t="shared" si="647"/>
        <v>0</v>
      </c>
      <c r="X660" s="249">
        <f t="shared" ref="X660" si="660">W660+U660</f>
        <v>0</v>
      </c>
      <c r="Y660" s="226"/>
      <c r="Z660" s="227">
        <f t="shared" si="617"/>
        <v>0</v>
      </c>
      <c r="AA660" s="228">
        <f t="shared" si="617"/>
        <v>0</v>
      </c>
      <c r="AB660" s="228">
        <f t="shared" si="617"/>
        <v>0</v>
      </c>
    </row>
    <row r="661" spans="1:28" s="1" customFormat="1" x14ac:dyDescent="0.3">
      <c r="A661" s="480"/>
      <c r="B661" s="438" t="s">
        <v>83</v>
      </c>
      <c r="C661" s="439"/>
      <c r="D661" s="439"/>
      <c r="E661" s="439"/>
      <c r="F661" s="440" t="s">
        <v>34</v>
      </c>
      <c r="G661" s="150"/>
      <c r="H661" s="150"/>
      <c r="I661" s="150"/>
      <c r="J661" s="247">
        <v>0</v>
      </c>
      <c r="K661" s="247">
        <f t="shared" si="612"/>
        <v>0</v>
      </c>
      <c r="L661" s="247">
        <v>0</v>
      </c>
      <c r="M661" s="248">
        <f t="shared" si="613"/>
        <v>0</v>
      </c>
      <c r="N661" s="247">
        <v>0</v>
      </c>
      <c r="O661" s="247">
        <v>0</v>
      </c>
      <c r="P661" s="247">
        <f t="shared" si="643"/>
        <v>0</v>
      </c>
      <c r="Q661" s="247">
        <v>0</v>
      </c>
      <c r="R661" s="247">
        <f t="shared" si="644"/>
        <v>0</v>
      </c>
      <c r="S661" s="247">
        <v>0</v>
      </c>
      <c r="T661" s="247">
        <v>0</v>
      </c>
      <c r="U661" s="247">
        <f t="shared" si="646"/>
        <v>0</v>
      </c>
      <c r="V661" s="247">
        <v>0</v>
      </c>
      <c r="W661" s="247">
        <f t="shared" si="647"/>
        <v>0</v>
      </c>
      <c r="X661" s="249">
        <v>0</v>
      </c>
      <c r="Y661" s="226"/>
      <c r="Z661" s="227">
        <f t="shared" si="617"/>
        <v>0</v>
      </c>
      <c r="AA661" s="228">
        <f t="shared" si="617"/>
        <v>0</v>
      </c>
      <c r="AB661" s="228">
        <f t="shared" si="617"/>
        <v>0</v>
      </c>
    </row>
    <row r="662" spans="1:28" s="1" customFormat="1" ht="20.25" customHeight="1" thickBot="1" x14ac:dyDescent="0.35">
      <c r="A662" s="480"/>
      <c r="B662" s="445" t="s">
        <v>84</v>
      </c>
      <c r="C662" s="446"/>
      <c r="D662" s="446"/>
      <c r="E662" s="446"/>
      <c r="F662" s="442"/>
      <c r="G662" s="152"/>
      <c r="H662" s="152"/>
      <c r="I662" s="152"/>
      <c r="J662" s="247">
        <v>0</v>
      </c>
      <c r="K662" s="247">
        <f t="shared" si="612"/>
        <v>0</v>
      </c>
      <c r="L662" s="247">
        <v>0</v>
      </c>
      <c r="M662" s="248">
        <f t="shared" si="613"/>
        <v>0</v>
      </c>
      <c r="N662" s="247">
        <v>0</v>
      </c>
      <c r="O662" s="247">
        <v>0</v>
      </c>
      <c r="P662" s="247">
        <f t="shared" si="643"/>
        <v>0</v>
      </c>
      <c r="Q662" s="247">
        <v>0</v>
      </c>
      <c r="R662" s="247">
        <f t="shared" si="644"/>
        <v>0</v>
      </c>
      <c r="S662" s="247">
        <v>0</v>
      </c>
      <c r="T662" s="247">
        <v>0</v>
      </c>
      <c r="U662" s="247">
        <f t="shared" si="646"/>
        <v>0</v>
      </c>
      <c r="V662" s="247">
        <v>0</v>
      </c>
      <c r="W662" s="247">
        <f t="shared" si="647"/>
        <v>0</v>
      </c>
      <c r="X662" s="249">
        <v>0</v>
      </c>
      <c r="Y662" s="226"/>
      <c r="Z662" s="227">
        <f t="shared" si="617"/>
        <v>0</v>
      </c>
      <c r="AA662" s="228">
        <f t="shared" si="617"/>
        <v>0</v>
      </c>
      <c r="AB662" s="228">
        <f t="shared" si="617"/>
        <v>0</v>
      </c>
    </row>
    <row r="663" spans="1:28" s="1" customFormat="1" ht="15.75" customHeight="1" thickBot="1" x14ac:dyDescent="0.35">
      <c r="A663" s="480"/>
      <c r="B663" s="447" t="s">
        <v>85</v>
      </c>
      <c r="C663" s="448"/>
      <c r="D663" s="448"/>
      <c r="E663" s="449"/>
      <c r="F663" s="91"/>
      <c r="G663" s="91"/>
      <c r="H663" s="91"/>
      <c r="I663" s="91"/>
      <c r="J663" s="247"/>
      <c r="K663" s="247"/>
      <c r="L663" s="247"/>
      <c r="M663" s="248"/>
      <c r="N663" s="247"/>
      <c r="O663" s="247"/>
      <c r="P663" s="247"/>
      <c r="Q663" s="247"/>
      <c r="R663" s="247"/>
      <c r="S663" s="247"/>
      <c r="T663" s="247"/>
      <c r="U663" s="247"/>
      <c r="V663" s="247"/>
      <c r="W663" s="247"/>
      <c r="X663" s="249"/>
      <c r="Y663" s="250"/>
      <c r="Z663" s="227"/>
      <c r="AA663" s="228"/>
      <c r="AB663" s="228"/>
    </row>
    <row r="664" spans="1:28" s="1" customFormat="1" x14ac:dyDescent="0.3">
      <c r="A664" s="480"/>
      <c r="B664" s="438" t="s">
        <v>86</v>
      </c>
      <c r="C664" s="439"/>
      <c r="D664" s="439"/>
      <c r="E664" s="439"/>
      <c r="F664" s="440" t="s">
        <v>34</v>
      </c>
      <c r="G664" s="196">
        <f>'Annex F - Scope of Work'!CR8</f>
        <v>0</v>
      </c>
      <c r="H664" s="196">
        <f>'Annex F - Scope of Work'!CS8</f>
        <v>0</v>
      </c>
      <c r="I664" s="150"/>
      <c r="J664" s="247">
        <v>0</v>
      </c>
      <c r="K664" s="247">
        <f t="shared" si="612"/>
        <v>0</v>
      </c>
      <c r="L664" s="247">
        <v>0</v>
      </c>
      <c r="M664" s="248">
        <f t="shared" si="613"/>
        <v>0</v>
      </c>
      <c r="N664" s="247">
        <v>0</v>
      </c>
      <c r="O664" s="247">
        <v>0</v>
      </c>
      <c r="P664" s="247">
        <f t="shared" si="643"/>
        <v>0</v>
      </c>
      <c r="Q664" s="247">
        <v>0</v>
      </c>
      <c r="R664" s="247">
        <f t="shared" si="644"/>
        <v>0</v>
      </c>
      <c r="S664" s="247">
        <v>0</v>
      </c>
      <c r="T664" s="247">
        <v>0</v>
      </c>
      <c r="U664" s="247">
        <f t="shared" si="646"/>
        <v>0</v>
      </c>
      <c r="V664" s="247">
        <v>0</v>
      </c>
      <c r="W664" s="247">
        <f t="shared" si="647"/>
        <v>0</v>
      </c>
      <c r="X664" s="249">
        <v>0</v>
      </c>
      <c r="Y664" s="226"/>
      <c r="Z664" s="227">
        <f t="shared" si="617"/>
        <v>0</v>
      </c>
      <c r="AA664" s="228">
        <f t="shared" si="617"/>
        <v>0</v>
      </c>
      <c r="AB664" s="228">
        <f t="shared" si="617"/>
        <v>0</v>
      </c>
    </row>
    <row r="665" spans="1:28" s="1" customFormat="1" ht="15" customHeight="1" x14ac:dyDescent="0.3">
      <c r="A665" s="480"/>
      <c r="B665" s="452" t="s">
        <v>87</v>
      </c>
      <c r="C665" s="453"/>
      <c r="D665" s="453"/>
      <c r="E665" s="453"/>
      <c r="F665" s="441"/>
      <c r="G665" s="151"/>
      <c r="H665" s="151"/>
      <c r="I665" s="151"/>
      <c r="J665" s="247">
        <v>0</v>
      </c>
      <c r="K665" s="247">
        <f t="shared" si="612"/>
        <v>0</v>
      </c>
      <c r="L665" s="247">
        <v>0</v>
      </c>
      <c r="M665" s="248">
        <f t="shared" si="613"/>
        <v>0</v>
      </c>
      <c r="N665" s="247">
        <v>0</v>
      </c>
      <c r="O665" s="247">
        <v>0</v>
      </c>
      <c r="P665" s="247">
        <f t="shared" si="643"/>
        <v>0</v>
      </c>
      <c r="Q665" s="247">
        <v>0</v>
      </c>
      <c r="R665" s="247">
        <f t="shared" si="644"/>
        <v>0</v>
      </c>
      <c r="S665" s="247">
        <v>0</v>
      </c>
      <c r="T665" s="247">
        <v>0</v>
      </c>
      <c r="U665" s="247">
        <f t="shared" si="646"/>
        <v>0</v>
      </c>
      <c r="V665" s="247">
        <v>0</v>
      </c>
      <c r="W665" s="247">
        <f t="shared" si="647"/>
        <v>0</v>
      </c>
      <c r="X665" s="249">
        <v>0</v>
      </c>
      <c r="Y665" s="226"/>
      <c r="Z665" s="227">
        <f t="shared" si="617"/>
        <v>0</v>
      </c>
      <c r="AA665" s="228">
        <f t="shared" si="617"/>
        <v>0</v>
      </c>
      <c r="AB665" s="228">
        <f t="shared" si="617"/>
        <v>0</v>
      </c>
    </row>
    <row r="666" spans="1:28" s="1" customFormat="1" ht="15" customHeight="1" x14ac:dyDescent="0.3">
      <c r="A666" s="480"/>
      <c r="B666" s="452" t="s">
        <v>88</v>
      </c>
      <c r="C666" s="453"/>
      <c r="D666" s="453"/>
      <c r="E666" s="453"/>
      <c r="F666" s="441"/>
      <c r="G666" s="151"/>
      <c r="H666" s="151"/>
      <c r="I666" s="151"/>
      <c r="J666" s="247">
        <v>0</v>
      </c>
      <c r="K666" s="247">
        <f t="shared" si="612"/>
        <v>0</v>
      </c>
      <c r="L666" s="247">
        <v>0</v>
      </c>
      <c r="M666" s="248">
        <f t="shared" si="613"/>
        <v>0</v>
      </c>
      <c r="N666" s="247">
        <f t="shared" ref="N666" si="661">M666+K666</f>
        <v>0</v>
      </c>
      <c r="O666" s="247">
        <v>0</v>
      </c>
      <c r="P666" s="247">
        <f t="shared" si="643"/>
        <v>0</v>
      </c>
      <c r="Q666" s="247">
        <v>0</v>
      </c>
      <c r="R666" s="247">
        <f t="shared" si="644"/>
        <v>0</v>
      </c>
      <c r="S666" s="247">
        <f t="shared" ref="S666" si="662">R666+P666</f>
        <v>0</v>
      </c>
      <c r="T666" s="247">
        <v>0</v>
      </c>
      <c r="U666" s="247">
        <f t="shared" si="646"/>
        <v>0</v>
      </c>
      <c r="V666" s="247">
        <v>0</v>
      </c>
      <c r="W666" s="247">
        <f t="shared" si="647"/>
        <v>0</v>
      </c>
      <c r="X666" s="249">
        <f t="shared" ref="X666" si="663">W666+U666</f>
        <v>0</v>
      </c>
      <c r="Y666" s="226"/>
      <c r="Z666" s="227">
        <f t="shared" si="617"/>
        <v>0</v>
      </c>
      <c r="AA666" s="228">
        <f t="shared" si="617"/>
        <v>0</v>
      </c>
      <c r="AB666" s="228">
        <f t="shared" si="617"/>
        <v>0</v>
      </c>
    </row>
    <row r="667" spans="1:28" s="1" customFormat="1" ht="15.75" customHeight="1" thickBot="1" x14ac:dyDescent="0.35">
      <c r="A667" s="480"/>
      <c r="B667" s="454" t="s">
        <v>89</v>
      </c>
      <c r="C667" s="455"/>
      <c r="D667" s="455"/>
      <c r="E667" s="455"/>
      <c r="F667" s="442"/>
      <c r="G667" s="198">
        <f>'Annex F - Scope of Work'!CZ8</f>
        <v>3</v>
      </c>
      <c r="H667" s="198">
        <f>'Annex F - Scope of Work'!DA8</f>
        <v>0</v>
      </c>
      <c r="I667" s="152"/>
      <c r="J667" s="247"/>
      <c r="K667" s="247"/>
      <c r="L667" s="247"/>
      <c r="M667" s="248"/>
      <c r="N667" s="247"/>
      <c r="O667" s="247"/>
      <c r="P667" s="247"/>
      <c r="Q667" s="247"/>
      <c r="R667" s="247"/>
      <c r="S667" s="247"/>
      <c r="T667" s="247"/>
      <c r="U667" s="247"/>
      <c r="V667" s="247"/>
      <c r="W667" s="247"/>
      <c r="X667" s="249"/>
      <c r="Y667" s="250"/>
      <c r="Z667" s="227"/>
      <c r="AA667" s="228"/>
      <c r="AB667" s="228"/>
    </row>
    <row r="668" spans="1:28" s="1" customFormat="1" x14ac:dyDescent="0.3">
      <c r="A668" s="480"/>
      <c r="B668" s="456" t="s">
        <v>90</v>
      </c>
      <c r="C668" s="457"/>
      <c r="D668" s="457"/>
      <c r="E668" s="457"/>
      <c r="F668" s="440" t="s">
        <v>34</v>
      </c>
      <c r="G668" s="150"/>
      <c r="H668" s="150"/>
      <c r="I668" s="150"/>
      <c r="J668" s="247">
        <v>0</v>
      </c>
      <c r="K668" s="247">
        <f t="shared" si="612"/>
        <v>0</v>
      </c>
      <c r="L668" s="247">
        <v>0</v>
      </c>
      <c r="M668" s="248">
        <f t="shared" si="613"/>
        <v>0</v>
      </c>
      <c r="N668" s="247">
        <v>0</v>
      </c>
      <c r="O668" s="247">
        <v>0</v>
      </c>
      <c r="P668" s="247">
        <f t="shared" si="643"/>
        <v>0</v>
      </c>
      <c r="Q668" s="247">
        <v>0</v>
      </c>
      <c r="R668" s="247">
        <f t="shared" si="644"/>
        <v>0</v>
      </c>
      <c r="S668" s="247">
        <v>0</v>
      </c>
      <c r="T668" s="247">
        <v>0</v>
      </c>
      <c r="U668" s="247">
        <f t="shared" si="646"/>
        <v>0</v>
      </c>
      <c r="V668" s="247">
        <v>0</v>
      </c>
      <c r="W668" s="247">
        <f t="shared" si="647"/>
        <v>0</v>
      </c>
      <c r="X668" s="249">
        <v>0</v>
      </c>
      <c r="Y668" s="226"/>
      <c r="Z668" s="227">
        <f t="shared" si="617"/>
        <v>0</v>
      </c>
      <c r="AA668" s="228">
        <f t="shared" si="617"/>
        <v>0</v>
      </c>
      <c r="AB668" s="228">
        <f t="shared" si="617"/>
        <v>0</v>
      </c>
    </row>
    <row r="669" spans="1:28" s="1" customFormat="1" x14ac:dyDescent="0.3">
      <c r="A669" s="480"/>
      <c r="B669" s="458" t="s">
        <v>91</v>
      </c>
      <c r="C669" s="459"/>
      <c r="D669" s="459"/>
      <c r="E669" s="459"/>
      <c r="F669" s="441"/>
      <c r="G669" s="151"/>
      <c r="H669" s="151"/>
      <c r="I669" s="151"/>
      <c r="J669" s="247">
        <v>0</v>
      </c>
      <c r="K669" s="247">
        <f t="shared" si="612"/>
        <v>0</v>
      </c>
      <c r="L669" s="247">
        <v>0</v>
      </c>
      <c r="M669" s="248">
        <f t="shared" si="613"/>
        <v>0</v>
      </c>
      <c r="N669" s="247">
        <f t="shared" ref="N669" si="664">M669+K669</f>
        <v>0</v>
      </c>
      <c r="O669" s="247">
        <v>0</v>
      </c>
      <c r="P669" s="247">
        <f t="shared" si="643"/>
        <v>0</v>
      </c>
      <c r="Q669" s="247">
        <v>0</v>
      </c>
      <c r="R669" s="247">
        <f t="shared" si="644"/>
        <v>0</v>
      </c>
      <c r="S669" s="247">
        <f t="shared" ref="S669" si="665">R669+P669</f>
        <v>0</v>
      </c>
      <c r="T669" s="247">
        <v>0</v>
      </c>
      <c r="U669" s="247">
        <f t="shared" si="646"/>
        <v>0</v>
      </c>
      <c r="V669" s="247">
        <v>0</v>
      </c>
      <c r="W669" s="247">
        <f t="shared" si="647"/>
        <v>0</v>
      </c>
      <c r="X669" s="249">
        <f t="shared" ref="X669" si="666">W669+U669</f>
        <v>0</v>
      </c>
      <c r="Y669" s="226"/>
      <c r="Z669" s="227">
        <f t="shared" si="617"/>
        <v>0</v>
      </c>
      <c r="AA669" s="228">
        <f t="shared" si="617"/>
        <v>0</v>
      </c>
      <c r="AB669" s="228">
        <f t="shared" si="617"/>
        <v>0</v>
      </c>
    </row>
    <row r="670" spans="1:28" s="1" customFormat="1" x14ac:dyDescent="0.3">
      <c r="A670" s="480"/>
      <c r="B670" s="458" t="s">
        <v>92</v>
      </c>
      <c r="C670" s="459"/>
      <c r="D670" s="459"/>
      <c r="E670" s="459"/>
      <c r="F670" s="441"/>
      <c r="G670" s="151"/>
      <c r="H670" s="151"/>
      <c r="I670" s="151"/>
      <c r="J670" s="247">
        <v>0</v>
      </c>
      <c r="K670" s="247">
        <f t="shared" si="612"/>
        <v>0</v>
      </c>
      <c r="L670" s="247">
        <v>0</v>
      </c>
      <c r="M670" s="248">
        <f t="shared" si="613"/>
        <v>0</v>
      </c>
      <c r="N670" s="247">
        <v>0</v>
      </c>
      <c r="O670" s="247">
        <v>0</v>
      </c>
      <c r="P670" s="247">
        <f t="shared" si="643"/>
        <v>0</v>
      </c>
      <c r="Q670" s="247">
        <v>0</v>
      </c>
      <c r="R670" s="247">
        <f t="shared" si="644"/>
        <v>0</v>
      </c>
      <c r="S670" s="247">
        <v>0</v>
      </c>
      <c r="T670" s="247">
        <v>0</v>
      </c>
      <c r="U670" s="247">
        <f t="shared" si="646"/>
        <v>0</v>
      </c>
      <c r="V670" s="247">
        <v>0</v>
      </c>
      <c r="W670" s="247">
        <f t="shared" si="647"/>
        <v>0</v>
      </c>
      <c r="X670" s="249">
        <v>0</v>
      </c>
      <c r="Y670" s="226"/>
      <c r="Z670" s="227">
        <f t="shared" si="617"/>
        <v>0</v>
      </c>
      <c r="AA670" s="228">
        <f t="shared" si="617"/>
        <v>0</v>
      </c>
      <c r="AB670" s="228">
        <f t="shared" si="617"/>
        <v>0</v>
      </c>
    </row>
    <row r="671" spans="1:28" s="1" customFormat="1" ht="15" thickBot="1" x14ac:dyDescent="0.35">
      <c r="A671" s="480"/>
      <c r="B671" s="460" t="s">
        <v>93</v>
      </c>
      <c r="C671" s="461"/>
      <c r="D671" s="461"/>
      <c r="E671" s="461"/>
      <c r="F671" s="442"/>
      <c r="G671" s="152"/>
      <c r="H671" s="152"/>
      <c r="I671" s="152"/>
      <c r="J671" s="247"/>
      <c r="K671" s="247"/>
      <c r="L671" s="247"/>
      <c r="M671" s="248"/>
      <c r="N671" s="247"/>
      <c r="O671" s="247"/>
      <c r="P671" s="247"/>
      <c r="Q671" s="247"/>
      <c r="R671" s="247"/>
      <c r="S671" s="247"/>
      <c r="T671" s="247"/>
      <c r="U671" s="247"/>
      <c r="V671" s="247"/>
      <c r="W671" s="247"/>
      <c r="X671" s="249"/>
      <c r="Y671" s="250"/>
      <c r="Z671" s="227"/>
      <c r="AA671" s="228"/>
      <c r="AB671" s="228"/>
    </row>
    <row r="672" spans="1:28" s="1" customFormat="1" ht="15" thickBot="1" x14ac:dyDescent="0.35">
      <c r="A672" s="480"/>
      <c r="B672" s="447" t="s">
        <v>10</v>
      </c>
      <c r="C672" s="448"/>
      <c r="D672" s="448"/>
      <c r="E672" s="449"/>
      <c r="F672" s="91"/>
      <c r="G672" s="91"/>
      <c r="H672" s="91"/>
      <c r="I672" s="91"/>
      <c r="J672" s="247">
        <v>0</v>
      </c>
      <c r="K672" s="247">
        <f t="shared" ref="K672:K734" si="667">G672*J672</f>
        <v>0</v>
      </c>
      <c r="L672" s="247">
        <v>0</v>
      </c>
      <c r="M672" s="248">
        <f t="shared" ref="M672:M734" si="668">H672*L672</f>
        <v>0</v>
      </c>
      <c r="N672" s="247">
        <f t="shared" ref="N672" si="669">M672+K672</f>
        <v>0</v>
      </c>
      <c r="O672" s="247">
        <v>0</v>
      </c>
      <c r="P672" s="247">
        <f t="shared" si="643"/>
        <v>0</v>
      </c>
      <c r="Q672" s="247">
        <v>0</v>
      </c>
      <c r="R672" s="247">
        <f t="shared" si="644"/>
        <v>0</v>
      </c>
      <c r="S672" s="247">
        <f t="shared" ref="S672" si="670">R672+P672</f>
        <v>0</v>
      </c>
      <c r="T672" s="247">
        <v>0</v>
      </c>
      <c r="U672" s="247">
        <f t="shared" si="646"/>
        <v>0</v>
      </c>
      <c r="V672" s="247">
        <v>0</v>
      </c>
      <c r="W672" s="247">
        <f t="shared" si="647"/>
        <v>0</v>
      </c>
      <c r="X672" s="249">
        <f t="shared" ref="X672" si="671">W672+U672</f>
        <v>0</v>
      </c>
      <c r="Y672" s="226"/>
      <c r="Z672" s="227">
        <f t="shared" si="617"/>
        <v>0</v>
      </c>
      <c r="AA672" s="228">
        <f t="shared" si="617"/>
        <v>0</v>
      </c>
      <c r="AB672" s="228">
        <f t="shared" si="617"/>
        <v>0</v>
      </c>
    </row>
    <row r="673" spans="1:28" s="1" customFormat="1" x14ac:dyDescent="0.3">
      <c r="A673" s="480"/>
      <c r="B673" s="438" t="s">
        <v>94</v>
      </c>
      <c r="C673" s="439"/>
      <c r="D673" s="439"/>
      <c r="E673" s="439"/>
      <c r="F673" s="440" t="s">
        <v>34</v>
      </c>
      <c r="G673" s="150"/>
      <c r="H673" s="150"/>
      <c r="I673" s="150"/>
      <c r="J673" s="247">
        <v>0</v>
      </c>
      <c r="K673" s="247">
        <f t="shared" si="667"/>
        <v>0</v>
      </c>
      <c r="L673" s="247">
        <v>0</v>
      </c>
      <c r="M673" s="248">
        <f t="shared" si="668"/>
        <v>0</v>
      </c>
      <c r="N673" s="247">
        <v>0</v>
      </c>
      <c r="O673" s="247">
        <v>0</v>
      </c>
      <c r="P673" s="247">
        <f t="shared" si="643"/>
        <v>0</v>
      </c>
      <c r="Q673" s="247">
        <v>0</v>
      </c>
      <c r="R673" s="247">
        <f t="shared" si="644"/>
        <v>0</v>
      </c>
      <c r="S673" s="247">
        <v>0</v>
      </c>
      <c r="T673" s="247">
        <v>0</v>
      </c>
      <c r="U673" s="247">
        <f t="shared" si="646"/>
        <v>0</v>
      </c>
      <c r="V673" s="247">
        <v>0</v>
      </c>
      <c r="W673" s="247">
        <f t="shared" si="647"/>
        <v>0</v>
      </c>
      <c r="X673" s="249">
        <v>0</v>
      </c>
      <c r="Y673" s="226"/>
      <c r="Z673" s="227">
        <f t="shared" ref="Z673:AB734" si="672">N673+S673+X673</f>
        <v>0</v>
      </c>
      <c r="AA673" s="228">
        <f t="shared" si="672"/>
        <v>0</v>
      </c>
      <c r="AB673" s="228">
        <f t="shared" si="672"/>
        <v>0</v>
      </c>
    </row>
    <row r="674" spans="1:28" s="1" customFormat="1" x14ac:dyDescent="0.3">
      <c r="A674" s="480"/>
      <c r="B674" s="443" t="s">
        <v>95</v>
      </c>
      <c r="C674" s="444"/>
      <c r="D674" s="444"/>
      <c r="E674" s="444"/>
      <c r="F674" s="441"/>
      <c r="G674" s="151"/>
      <c r="H674" s="151"/>
      <c r="I674" s="151"/>
      <c r="J674" s="247">
        <v>0</v>
      </c>
      <c r="K674" s="247">
        <f t="shared" si="667"/>
        <v>0</v>
      </c>
      <c r="L674" s="247">
        <v>0</v>
      </c>
      <c r="M674" s="248">
        <f t="shared" si="668"/>
        <v>0</v>
      </c>
      <c r="N674" s="247">
        <v>0</v>
      </c>
      <c r="O674" s="247">
        <v>0</v>
      </c>
      <c r="P674" s="247">
        <f t="shared" si="643"/>
        <v>0</v>
      </c>
      <c r="Q674" s="247">
        <v>0</v>
      </c>
      <c r="R674" s="247">
        <f t="shared" si="644"/>
        <v>0</v>
      </c>
      <c r="S674" s="247">
        <v>0</v>
      </c>
      <c r="T674" s="247">
        <v>0</v>
      </c>
      <c r="U674" s="247">
        <f t="shared" si="646"/>
        <v>0</v>
      </c>
      <c r="V674" s="247">
        <v>0</v>
      </c>
      <c r="W674" s="247">
        <f t="shared" si="647"/>
        <v>0</v>
      </c>
      <c r="X674" s="249">
        <v>0</v>
      </c>
      <c r="Y674" s="226"/>
      <c r="Z674" s="227">
        <f t="shared" si="672"/>
        <v>0</v>
      </c>
      <c r="AA674" s="228">
        <f t="shared" si="672"/>
        <v>0</v>
      </c>
      <c r="AB674" s="228">
        <f t="shared" si="672"/>
        <v>0</v>
      </c>
    </row>
    <row r="675" spans="1:28" s="1" customFormat="1" x14ac:dyDescent="0.3">
      <c r="A675" s="480"/>
      <c r="B675" s="462" t="s">
        <v>96</v>
      </c>
      <c r="C675" s="463"/>
      <c r="D675" s="463"/>
      <c r="E675" s="463"/>
      <c r="F675" s="441"/>
      <c r="G675" s="151"/>
      <c r="H675" s="151"/>
      <c r="I675" s="151"/>
      <c r="J675" s="241"/>
      <c r="K675" s="241"/>
      <c r="L675" s="241"/>
      <c r="M675" s="242"/>
      <c r="N675" s="241"/>
      <c r="O675" s="241"/>
      <c r="P675" s="241"/>
      <c r="Q675" s="241"/>
      <c r="R675" s="241"/>
      <c r="S675" s="241"/>
      <c r="T675" s="241"/>
      <c r="U675" s="241"/>
      <c r="V675" s="241"/>
      <c r="W675" s="241"/>
      <c r="X675" s="251"/>
      <c r="Y675" s="244"/>
      <c r="Z675" s="245"/>
      <c r="AA675" s="246"/>
      <c r="AB675" s="246"/>
    </row>
    <row r="676" spans="1:28" s="1" customFormat="1" ht="15" thickBot="1" x14ac:dyDescent="0.35">
      <c r="A676" s="480"/>
      <c r="B676" s="445" t="s">
        <v>97</v>
      </c>
      <c r="C676" s="446"/>
      <c r="D676" s="446"/>
      <c r="E676" s="446"/>
      <c r="F676" s="442"/>
      <c r="G676" s="152"/>
      <c r="H676" s="152"/>
      <c r="I676" s="152"/>
      <c r="J676" s="247">
        <v>0</v>
      </c>
      <c r="K676" s="247">
        <f t="shared" si="667"/>
        <v>0</v>
      </c>
      <c r="L676" s="247">
        <v>0</v>
      </c>
      <c r="M676" s="248">
        <f t="shared" si="668"/>
        <v>0</v>
      </c>
      <c r="N676" s="247">
        <v>0</v>
      </c>
      <c r="O676" s="247">
        <v>0</v>
      </c>
      <c r="P676" s="247">
        <f t="shared" si="643"/>
        <v>0</v>
      </c>
      <c r="Q676" s="247">
        <v>0</v>
      </c>
      <c r="R676" s="247">
        <f t="shared" si="644"/>
        <v>0</v>
      </c>
      <c r="S676" s="247">
        <v>0</v>
      </c>
      <c r="T676" s="247">
        <v>0</v>
      </c>
      <c r="U676" s="247">
        <f t="shared" si="646"/>
        <v>0</v>
      </c>
      <c r="V676" s="247">
        <v>0</v>
      </c>
      <c r="W676" s="247">
        <f t="shared" si="647"/>
        <v>0</v>
      </c>
      <c r="X676" s="249">
        <v>0</v>
      </c>
      <c r="Y676" s="226"/>
      <c r="Z676" s="227">
        <f t="shared" si="672"/>
        <v>0</v>
      </c>
      <c r="AA676" s="228">
        <f t="shared" si="672"/>
        <v>0</v>
      </c>
      <c r="AB676" s="228">
        <f t="shared" si="672"/>
        <v>0</v>
      </c>
    </row>
    <row r="677" spans="1:28" s="1" customFormat="1" ht="15" thickBot="1" x14ac:dyDescent="0.35">
      <c r="A677" s="480"/>
      <c r="B677" s="447" t="s">
        <v>9</v>
      </c>
      <c r="C677" s="448"/>
      <c r="D677" s="448"/>
      <c r="E677" s="449"/>
      <c r="F677" s="91"/>
      <c r="G677" s="91"/>
      <c r="H677" s="91"/>
      <c r="I677" s="91"/>
      <c r="J677" s="247">
        <v>0</v>
      </c>
      <c r="K677" s="247">
        <f t="shared" si="667"/>
        <v>0</v>
      </c>
      <c r="L677" s="247">
        <v>0</v>
      </c>
      <c r="M677" s="248">
        <f t="shared" si="668"/>
        <v>0</v>
      </c>
      <c r="N677" s="247">
        <v>0</v>
      </c>
      <c r="O677" s="247">
        <v>0</v>
      </c>
      <c r="P677" s="247">
        <f t="shared" si="643"/>
        <v>0</v>
      </c>
      <c r="Q677" s="247">
        <v>0</v>
      </c>
      <c r="R677" s="247">
        <f t="shared" si="644"/>
        <v>0</v>
      </c>
      <c r="S677" s="247">
        <v>0</v>
      </c>
      <c r="T677" s="247">
        <v>0</v>
      </c>
      <c r="U677" s="247">
        <f t="shared" si="646"/>
        <v>0</v>
      </c>
      <c r="V677" s="247">
        <v>0</v>
      </c>
      <c r="W677" s="247">
        <f t="shared" si="647"/>
        <v>0</v>
      </c>
      <c r="X677" s="249">
        <v>0</v>
      </c>
      <c r="Y677" s="226"/>
      <c r="Z677" s="227">
        <f t="shared" si="672"/>
        <v>0</v>
      </c>
      <c r="AA677" s="228">
        <f t="shared" si="672"/>
        <v>0</v>
      </c>
      <c r="AB677" s="228">
        <f t="shared" si="672"/>
        <v>0</v>
      </c>
    </row>
    <row r="678" spans="1:28" s="1" customFormat="1" ht="15" customHeight="1" x14ac:dyDescent="0.3">
      <c r="A678" s="480"/>
      <c r="B678" s="450" t="s">
        <v>98</v>
      </c>
      <c r="C678" s="451"/>
      <c r="D678" s="451"/>
      <c r="E678" s="451"/>
      <c r="F678" s="440" t="s">
        <v>34</v>
      </c>
      <c r="G678" s="150"/>
      <c r="H678" s="150"/>
      <c r="I678" s="150"/>
      <c r="J678" s="247">
        <v>0</v>
      </c>
      <c r="K678" s="247">
        <f t="shared" si="667"/>
        <v>0</v>
      </c>
      <c r="L678" s="247">
        <v>0</v>
      </c>
      <c r="M678" s="248">
        <f t="shared" si="668"/>
        <v>0</v>
      </c>
      <c r="N678" s="247">
        <f t="shared" ref="N678" si="673">M678+K678</f>
        <v>0</v>
      </c>
      <c r="O678" s="247">
        <v>0</v>
      </c>
      <c r="P678" s="247">
        <f t="shared" si="643"/>
        <v>0</v>
      </c>
      <c r="Q678" s="247">
        <v>0</v>
      </c>
      <c r="R678" s="247">
        <f t="shared" si="644"/>
        <v>0</v>
      </c>
      <c r="S678" s="247">
        <f t="shared" ref="S678" si="674">R678+P678</f>
        <v>0</v>
      </c>
      <c r="T678" s="247">
        <v>0</v>
      </c>
      <c r="U678" s="247">
        <f t="shared" si="646"/>
        <v>0</v>
      </c>
      <c r="V678" s="247">
        <v>0</v>
      </c>
      <c r="W678" s="247">
        <f t="shared" si="647"/>
        <v>0</v>
      </c>
      <c r="X678" s="249">
        <f t="shared" ref="X678" si="675">W678+U678</f>
        <v>0</v>
      </c>
      <c r="Y678" s="226"/>
      <c r="Z678" s="227">
        <f t="shared" si="672"/>
        <v>0</v>
      </c>
      <c r="AA678" s="228">
        <f t="shared" si="672"/>
        <v>0</v>
      </c>
      <c r="AB678" s="228">
        <f t="shared" si="672"/>
        <v>0</v>
      </c>
    </row>
    <row r="679" spans="1:28" s="1" customFormat="1" ht="15" customHeight="1" x14ac:dyDescent="0.3">
      <c r="A679" s="480"/>
      <c r="B679" s="452" t="s">
        <v>99</v>
      </c>
      <c r="C679" s="453"/>
      <c r="D679" s="453"/>
      <c r="E679" s="453"/>
      <c r="F679" s="441"/>
      <c r="G679" s="151"/>
      <c r="H679" s="151"/>
      <c r="I679" s="151"/>
      <c r="J679" s="247"/>
      <c r="K679" s="247"/>
      <c r="L679" s="247"/>
      <c r="M679" s="248"/>
      <c r="N679" s="247"/>
      <c r="O679" s="247"/>
      <c r="P679" s="247"/>
      <c r="Q679" s="247"/>
      <c r="R679" s="247"/>
      <c r="S679" s="247"/>
      <c r="T679" s="247"/>
      <c r="U679" s="247"/>
      <c r="V679" s="247"/>
      <c r="W679" s="247"/>
      <c r="X679" s="249"/>
      <c r="Y679" s="250"/>
      <c r="Z679" s="227"/>
      <c r="AA679" s="228"/>
      <c r="AB679" s="228"/>
    </row>
    <row r="680" spans="1:28" s="1" customFormat="1" ht="15.75" customHeight="1" thickBot="1" x14ac:dyDescent="0.35">
      <c r="A680" s="480"/>
      <c r="B680" s="454" t="s">
        <v>100</v>
      </c>
      <c r="C680" s="455"/>
      <c r="D680" s="455"/>
      <c r="E680" s="455"/>
      <c r="F680" s="442"/>
      <c r="G680" s="152"/>
      <c r="H680" s="152"/>
      <c r="I680" s="152"/>
      <c r="J680" s="247">
        <v>0</v>
      </c>
      <c r="K680" s="247">
        <f t="shared" si="667"/>
        <v>0</v>
      </c>
      <c r="L680" s="247">
        <v>0</v>
      </c>
      <c r="M680" s="248">
        <f t="shared" si="668"/>
        <v>0</v>
      </c>
      <c r="N680" s="247">
        <v>0</v>
      </c>
      <c r="O680" s="247">
        <v>0</v>
      </c>
      <c r="P680" s="247">
        <f t="shared" si="643"/>
        <v>0</v>
      </c>
      <c r="Q680" s="247">
        <v>0</v>
      </c>
      <c r="R680" s="247">
        <f t="shared" si="644"/>
        <v>0</v>
      </c>
      <c r="S680" s="247">
        <v>0</v>
      </c>
      <c r="T680" s="247">
        <v>0</v>
      </c>
      <c r="U680" s="247">
        <f t="shared" si="646"/>
        <v>0</v>
      </c>
      <c r="V680" s="247">
        <v>0</v>
      </c>
      <c r="W680" s="247">
        <f t="shared" si="647"/>
        <v>0</v>
      </c>
      <c r="X680" s="249">
        <v>0</v>
      </c>
      <c r="Y680" s="226"/>
      <c r="Z680" s="227">
        <f t="shared" si="672"/>
        <v>0</v>
      </c>
      <c r="AA680" s="228">
        <f t="shared" si="672"/>
        <v>0</v>
      </c>
      <c r="AB680" s="228">
        <f t="shared" si="672"/>
        <v>0</v>
      </c>
    </row>
    <row r="681" spans="1:28" s="1" customFormat="1" ht="17.25" customHeight="1" thickBot="1" x14ac:dyDescent="0.35">
      <c r="A681" s="480"/>
      <c r="B681" s="447" t="s">
        <v>8</v>
      </c>
      <c r="C681" s="448"/>
      <c r="D681" s="448"/>
      <c r="E681" s="449"/>
      <c r="F681" s="91"/>
      <c r="G681" s="91"/>
      <c r="H681" s="91"/>
      <c r="I681" s="91"/>
      <c r="J681" s="247">
        <v>0</v>
      </c>
      <c r="K681" s="247">
        <f t="shared" si="667"/>
        <v>0</v>
      </c>
      <c r="L681" s="247">
        <v>0</v>
      </c>
      <c r="M681" s="248">
        <f t="shared" si="668"/>
        <v>0</v>
      </c>
      <c r="N681" s="247">
        <f t="shared" ref="N681" si="676">M681+K681</f>
        <v>0</v>
      </c>
      <c r="O681" s="247">
        <v>0</v>
      </c>
      <c r="P681" s="247">
        <f t="shared" si="643"/>
        <v>0</v>
      </c>
      <c r="Q681" s="247">
        <v>0</v>
      </c>
      <c r="R681" s="247">
        <f t="shared" si="644"/>
        <v>0</v>
      </c>
      <c r="S681" s="247">
        <f t="shared" ref="S681" si="677">R681+P681</f>
        <v>0</v>
      </c>
      <c r="T681" s="247">
        <v>0</v>
      </c>
      <c r="U681" s="247">
        <f t="shared" si="646"/>
        <v>0</v>
      </c>
      <c r="V681" s="247">
        <v>0</v>
      </c>
      <c r="W681" s="247">
        <f t="shared" si="647"/>
        <v>0</v>
      </c>
      <c r="X681" s="249">
        <f t="shared" ref="X681" si="678">W681+U681</f>
        <v>0</v>
      </c>
      <c r="Y681" s="226"/>
      <c r="Z681" s="227">
        <f t="shared" si="672"/>
        <v>0</v>
      </c>
      <c r="AA681" s="228">
        <f t="shared" si="672"/>
        <v>0</v>
      </c>
      <c r="AB681" s="228">
        <f t="shared" si="672"/>
        <v>0</v>
      </c>
    </row>
    <row r="682" spans="1:28" s="1" customFormat="1" x14ac:dyDescent="0.3">
      <c r="A682" s="480"/>
      <c r="B682" s="438" t="s">
        <v>101</v>
      </c>
      <c r="C682" s="439"/>
      <c r="D682" s="439"/>
      <c r="E682" s="439"/>
      <c r="F682" s="440" t="s">
        <v>34</v>
      </c>
      <c r="G682" s="196">
        <f>'Annex F - Scope of Work'!DR8</f>
        <v>45</v>
      </c>
      <c r="H682" s="196">
        <f>'Annex F - Scope of Work'!DS8</f>
        <v>0</v>
      </c>
      <c r="I682" s="150"/>
      <c r="J682" s="247">
        <v>0</v>
      </c>
      <c r="K682" s="247">
        <f t="shared" si="667"/>
        <v>0</v>
      </c>
      <c r="L682" s="247">
        <v>0</v>
      </c>
      <c r="M682" s="248">
        <f t="shared" si="668"/>
        <v>0</v>
      </c>
      <c r="N682" s="247">
        <v>0</v>
      </c>
      <c r="O682" s="247">
        <v>0</v>
      </c>
      <c r="P682" s="247">
        <f t="shared" si="643"/>
        <v>0</v>
      </c>
      <c r="Q682" s="247">
        <v>0</v>
      </c>
      <c r="R682" s="247">
        <f t="shared" si="644"/>
        <v>0</v>
      </c>
      <c r="S682" s="247">
        <v>0</v>
      </c>
      <c r="T682" s="247">
        <v>0</v>
      </c>
      <c r="U682" s="247">
        <f t="shared" si="646"/>
        <v>0</v>
      </c>
      <c r="V682" s="247">
        <v>0</v>
      </c>
      <c r="W682" s="247">
        <f t="shared" si="647"/>
        <v>0</v>
      </c>
      <c r="X682" s="249">
        <v>0</v>
      </c>
      <c r="Y682" s="226"/>
      <c r="Z682" s="227">
        <f t="shared" si="672"/>
        <v>0</v>
      </c>
      <c r="AA682" s="228">
        <f t="shared" si="672"/>
        <v>0</v>
      </c>
      <c r="AB682" s="228">
        <f t="shared" si="672"/>
        <v>0</v>
      </c>
    </row>
    <row r="683" spans="1:28" s="1" customFormat="1" x14ac:dyDescent="0.3">
      <c r="A683" s="480"/>
      <c r="B683" s="443" t="s">
        <v>102</v>
      </c>
      <c r="C683" s="444"/>
      <c r="D683" s="444"/>
      <c r="E683" s="444"/>
      <c r="F683" s="441"/>
      <c r="G683" s="151"/>
      <c r="H683" s="151"/>
      <c r="I683" s="151"/>
      <c r="J683" s="247"/>
      <c r="K683" s="247"/>
      <c r="L683" s="247"/>
      <c r="M683" s="248"/>
      <c r="N683" s="247"/>
      <c r="O683" s="247"/>
      <c r="P683" s="247"/>
      <c r="Q683" s="247"/>
      <c r="R683" s="247"/>
      <c r="S683" s="247"/>
      <c r="T683" s="247"/>
      <c r="U683" s="247"/>
      <c r="V683" s="247"/>
      <c r="W683" s="247"/>
      <c r="X683" s="249"/>
      <c r="Y683" s="250"/>
      <c r="Z683" s="227"/>
      <c r="AA683" s="228"/>
      <c r="AB683" s="228"/>
    </row>
    <row r="684" spans="1:28" s="1" customFormat="1" ht="15" thickBot="1" x14ac:dyDescent="0.35">
      <c r="A684" s="481"/>
      <c r="B684" s="445" t="s">
        <v>103</v>
      </c>
      <c r="C684" s="446"/>
      <c r="D684" s="446"/>
      <c r="E684" s="446"/>
      <c r="F684" s="442"/>
      <c r="G684" s="198">
        <f>'Annex F - Scope of Work'!DV8</f>
        <v>6</v>
      </c>
      <c r="H684" s="198">
        <f>'Annex F - Scope of Work'!DW8</f>
        <v>0</v>
      </c>
      <c r="I684" s="152"/>
      <c r="J684" s="247">
        <v>0</v>
      </c>
      <c r="K684" s="247">
        <f t="shared" si="667"/>
        <v>0</v>
      </c>
      <c r="L684" s="247">
        <v>0</v>
      </c>
      <c r="M684" s="248">
        <f t="shared" si="668"/>
        <v>0</v>
      </c>
      <c r="N684" s="247">
        <f t="shared" ref="N684" si="679">M684+K684</f>
        <v>0</v>
      </c>
      <c r="O684" s="247">
        <v>0</v>
      </c>
      <c r="P684" s="247">
        <f t="shared" si="643"/>
        <v>0</v>
      </c>
      <c r="Q684" s="247">
        <v>0</v>
      </c>
      <c r="R684" s="247">
        <f t="shared" si="644"/>
        <v>0</v>
      </c>
      <c r="S684" s="247">
        <f t="shared" ref="S684" si="680">R684+P684</f>
        <v>0</v>
      </c>
      <c r="T684" s="247">
        <v>0</v>
      </c>
      <c r="U684" s="247">
        <f t="shared" si="646"/>
        <v>0</v>
      </c>
      <c r="V684" s="247">
        <v>0</v>
      </c>
      <c r="W684" s="247">
        <f t="shared" si="647"/>
        <v>0</v>
      </c>
      <c r="X684" s="249">
        <f t="shared" ref="X684" si="681">W684+U684</f>
        <v>0</v>
      </c>
      <c r="Y684" s="226"/>
      <c r="Z684" s="227">
        <f t="shared" si="672"/>
        <v>0</v>
      </c>
      <c r="AA684" s="228">
        <f t="shared" si="672"/>
        <v>0</v>
      </c>
      <c r="AB684" s="228">
        <f t="shared" si="672"/>
        <v>0</v>
      </c>
    </row>
    <row r="685" spans="1:28" ht="15.6" x14ac:dyDescent="0.3">
      <c r="A685" s="120"/>
      <c r="B685" s="121"/>
      <c r="J685" s="247">
        <v>0</v>
      </c>
      <c r="K685" s="247">
        <f t="shared" si="667"/>
        <v>0</v>
      </c>
      <c r="L685" s="247">
        <v>0</v>
      </c>
      <c r="M685" s="248">
        <f t="shared" si="668"/>
        <v>0</v>
      </c>
      <c r="N685" s="247">
        <v>0</v>
      </c>
      <c r="O685" s="247">
        <v>0</v>
      </c>
      <c r="P685" s="247">
        <f t="shared" si="643"/>
        <v>0</v>
      </c>
      <c r="Q685" s="247">
        <v>0</v>
      </c>
      <c r="R685" s="247">
        <f t="shared" si="644"/>
        <v>0</v>
      </c>
      <c r="S685" s="247">
        <v>0</v>
      </c>
      <c r="T685" s="247">
        <v>0</v>
      </c>
      <c r="U685" s="247">
        <f t="shared" si="646"/>
        <v>0</v>
      </c>
      <c r="V685" s="247">
        <v>0</v>
      </c>
      <c r="W685" s="247">
        <f t="shared" si="647"/>
        <v>0</v>
      </c>
      <c r="X685" s="249">
        <v>0</v>
      </c>
      <c r="Y685" s="226"/>
      <c r="Z685" s="227">
        <f t="shared" si="672"/>
        <v>0</v>
      </c>
      <c r="AA685" s="228">
        <f t="shared" si="672"/>
        <v>0</v>
      </c>
      <c r="AB685" s="228">
        <f t="shared" si="672"/>
        <v>0</v>
      </c>
    </row>
    <row r="686" spans="1:28" ht="15.6" x14ac:dyDescent="0.3">
      <c r="A686" s="120"/>
      <c r="B686" s="121"/>
      <c r="J686" s="247">
        <v>0</v>
      </c>
      <c r="K686" s="247">
        <f t="shared" si="667"/>
        <v>0</v>
      </c>
      <c r="L686" s="247">
        <v>0</v>
      </c>
      <c r="M686" s="248">
        <f t="shared" si="668"/>
        <v>0</v>
      </c>
      <c r="N686" s="247">
        <v>0</v>
      </c>
      <c r="O686" s="247">
        <v>0</v>
      </c>
      <c r="P686" s="247">
        <f t="shared" si="643"/>
        <v>0</v>
      </c>
      <c r="Q686" s="247">
        <v>0</v>
      </c>
      <c r="R686" s="247">
        <f t="shared" si="644"/>
        <v>0</v>
      </c>
      <c r="S686" s="247">
        <v>0</v>
      </c>
      <c r="T686" s="247">
        <v>0</v>
      </c>
      <c r="U686" s="247">
        <f t="shared" si="646"/>
        <v>0</v>
      </c>
      <c r="V686" s="247">
        <v>0</v>
      </c>
      <c r="W686" s="247">
        <f t="shared" si="647"/>
        <v>0</v>
      </c>
      <c r="X686" s="249">
        <v>0</v>
      </c>
      <c r="Y686" s="226"/>
      <c r="Z686" s="227">
        <f t="shared" si="672"/>
        <v>0</v>
      </c>
      <c r="AA686" s="228">
        <f t="shared" si="672"/>
        <v>0</v>
      </c>
      <c r="AB686" s="228">
        <f t="shared" si="672"/>
        <v>0</v>
      </c>
    </row>
    <row r="687" spans="1:28" x14ac:dyDescent="0.3">
      <c r="A687" s="436" t="s">
        <v>116</v>
      </c>
      <c r="B687" s="437"/>
      <c r="C687" s="437"/>
      <c r="D687" s="437"/>
      <c r="E687" s="437"/>
      <c r="F687" s="437"/>
      <c r="G687" s="437"/>
      <c r="H687" s="437"/>
      <c r="I687" s="437"/>
      <c r="J687" s="437"/>
      <c r="K687" s="437"/>
      <c r="L687" s="437"/>
      <c r="M687" s="437"/>
      <c r="N687" s="437"/>
      <c r="O687" s="437"/>
      <c r="P687" s="437"/>
      <c r="Q687" s="437"/>
      <c r="R687" s="437"/>
      <c r="S687" s="437"/>
      <c r="T687" s="437"/>
      <c r="U687" s="437"/>
      <c r="V687" s="437"/>
      <c r="W687" s="437"/>
      <c r="X687" s="437"/>
      <c r="Y687" s="437"/>
      <c r="Z687" s="437"/>
      <c r="AA687" s="437"/>
      <c r="AB687" s="437"/>
    </row>
    <row r="688" spans="1:28" ht="37.5" customHeight="1" x14ac:dyDescent="0.3">
      <c r="J688" s="247">
        <v>0</v>
      </c>
      <c r="K688" s="247">
        <f t="shared" si="667"/>
        <v>0</v>
      </c>
      <c r="L688" s="247">
        <v>0</v>
      </c>
      <c r="M688" s="248">
        <f t="shared" si="668"/>
        <v>0</v>
      </c>
      <c r="N688" s="247">
        <v>0</v>
      </c>
      <c r="O688" s="247">
        <v>0</v>
      </c>
      <c r="P688" s="247">
        <f t="shared" si="643"/>
        <v>0</v>
      </c>
      <c r="Q688" s="247">
        <v>0</v>
      </c>
      <c r="R688" s="247">
        <f t="shared" si="644"/>
        <v>0</v>
      </c>
      <c r="S688" s="247">
        <v>0</v>
      </c>
      <c r="T688" s="247">
        <v>0</v>
      </c>
      <c r="U688" s="247">
        <f t="shared" si="646"/>
        <v>0</v>
      </c>
      <c r="V688" s="247">
        <v>0</v>
      </c>
      <c r="W688" s="247">
        <f t="shared" si="647"/>
        <v>0</v>
      </c>
      <c r="X688" s="249">
        <v>0</v>
      </c>
      <c r="Y688" s="226"/>
      <c r="Z688" s="227">
        <f t="shared" si="672"/>
        <v>0</v>
      </c>
      <c r="AA688" s="228">
        <f t="shared" si="672"/>
        <v>0</v>
      </c>
      <c r="AB688" s="228">
        <f t="shared" si="672"/>
        <v>0</v>
      </c>
    </row>
    <row r="689" spans="10:28" x14ac:dyDescent="0.3">
      <c r="J689" s="247">
        <v>0</v>
      </c>
      <c r="K689" s="247">
        <f t="shared" si="667"/>
        <v>0</v>
      </c>
      <c r="L689" s="247">
        <v>0</v>
      </c>
      <c r="M689" s="248">
        <f t="shared" si="668"/>
        <v>0</v>
      </c>
      <c r="N689" s="247">
        <v>0</v>
      </c>
      <c r="O689" s="247">
        <v>0</v>
      </c>
      <c r="P689" s="247">
        <f t="shared" si="643"/>
        <v>0</v>
      </c>
      <c r="Q689" s="247">
        <v>0</v>
      </c>
      <c r="R689" s="247">
        <f t="shared" si="644"/>
        <v>0</v>
      </c>
      <c r="S689" s="247">
        <v>0</v>
      </c>
      <c r="T689" s="247">
        <v>0</v>
      </c>
      <c r="U689" s="247">
        <f t="shared" si="646"/>
        <v>0</v>
      </c>
      <c r="V689" s="247">
        <v>0</v>
      </c>
      <c r="W689" s="247">
        <f t="shared" si="647"/>
        <v>0</v>
      </c>
      <c r="X689" s="249">
        <v>0</v>
      </c>
      <c r="Y689" s="226"/>
      <c r="Z689" s="227">
        <f t="shared" si="672"/>
        <v>0</v>
      </c>
      <c r="AA689" s="228">
        <f t="shared" si="672"/>
        <v>0</v>
      </c>
      <c r="AB689" s="228">
        <f t="shared" si="672"/>
        <v>0</v>
      </c>
    </row>
    <row r="690" spans="10:28" x14ac:dyDescent="0.3">
      <c r="J690" s="247">
        <v>0</v>
      </c>
      <c r="K690" s="247">
        <f t="shared" si="667"/>
        <v>0</v>
      </c>
      <c r="L690" s="247">
        <v>0</v>
      </c>
      <c r="M690" s="248">
        <f t="shared" si="668"/>
        <v>0</v>
      </c>
      <c r="N690" s="247">
        <f t="shared" ref="N690" si="682">M690+K690</f>
        <v>0</v>
      </c>
      <c r="O690" s="247">
        <v>0</v>
      </c>
      <c r="P690" s="247">
        <f t="shared" si="643"/>
        <v>0</v>
      </c>
      <c r="Q690" s="247">
        <v>0</v>
      </c>
      <c r="R690" s="247">
        <f t="shared" si="644"/>
        <v>0</v>
      </c>
      <c r="S690" s="247">
        <f t="shared" ref="S690" si="683">R690+P690</f>
        <v>0</v>
      </c>
      <c r="T690" s="247">
        <v>0</v>
      </c>
      <c r="U690" s="247">
        <f t="shared" si="646"/>
        <v>0</v>
      </c>
      <c r="V690" s="247">
        <v>0</v>
      </c>
      <c r="W690" s="247">
        <f t="shared" si="647"/>
        <v>0</v>
      </c>
      <c r="X690" s="249">
        <f t="shared" ref="X690" si="684">W690+U690</f>
        <v>0</v>
      </c>
      <c r="Y690" s="226"/>
      <c r="Z690" s="227">
        <f t="shared" si="672"/>
        <v>0</v>
      </c>
      <c r="AA690" s="228">
        <f t="shared" si="672"/>
        <v>0</v>
      </c>
      <c r="AB690" s="228">
        <f t="shared" si="672"/>
        <v>0</v>
      </c>
    </row>
    <row r="691" spans="10:28" x14ac:dyDescent="0.3">
      <c r="J691" s="241"/>
      <c r="K691" s="241"/>
      <c r="L691" s="241"/>
      <c r="M691" s="242"/>
      <c r="N691" s="241"/>
      <c r="O691" s="241"/>
      <c r="P691" s="241"/>
      <c r="Q691" s="241"/>
      <c r="R691" s="241"/>
      <c r="S691" s="241"/>
      <c r="T691" s="241"/>
      <c r="U691" s="241"/>
      <c r="V691" s="241"/>
      <c r="W691" s="241"/>
      <c r="X691" s="251"/>
      <c r="Y691" s="244"/>
      <c r="Z691" s="245"/>
      <c r="AA691" s="246"/>
      <c r="AB691" s="246"/>
    </row>
    <row r="692" spans="10:28" x14ac:dyDescent="0.3">
      <c r="J692" s="247">
        <v>0</v>
      </c>
      <c r="K692" s="247">
        <f t="shared" si="667"/>
        <v>0</v>
      </c>
      <c r="L692" s="247">
        <v>0</v>
      </c>
      <c r="M692" s="248">
        <f t="shared" si="668"/>
        <v>0</v>
      </c>
      <c r="N692" s="247">
        <v>0</v>
      </c>
      <c r="O692" s="247">
        <v>0</v>
      </c>
      <c r="P692" s="247">
        <f t="shared" si="643"/>
        <v>0</v>
      </c>
      <c r="Q692" s="247">
        <v>0</v>
      </c>
      <c r="R692" s="247">
        <f t="shared" si="644"/>
        <v>0</v>
      </c>
      <c r="S692" s="247">
        <v>0</v>
      </c>
      <c r="T692" s="247">
        <v>0</v>
      </c>
      <c r="U692" s="247">
        <f t="shared" si="646"/>
        <v>0</v>
      </c>
      <c r="V692" s="247">
        <v>0</v>
      </c>
      <c r="W692" s="247">
        <f t="shared" si="647"/>
        <v>0</v>
      </c>
      <c r="X692" s="249">
        <v>0</v>
      </c>
      <c r="Y692" s="226"/>
      <c r="Z692" s="227">
        <f t="shared" si="672"/>
        <v>0</v>
      </c>
      <c r="AA692" s="228">
        <f t="shared" si="672"/>
        <v>0</v>
      </c>
      <c r="AB692" s="228">
        <f t="shared" si="672"/>
        <v>0</v>
      </c>
    </row>
    <row r="693" spans="10:28" x14ac:dyDescent="0.3">
      <c r="J693" s="247">
        <v>0</v>
      </c>
      <c r="K693" s="247">
        <f t="shared" si="667"/>
        <v>0</v>
      </c>
      <c r="L693" s="247">
        <v>0</v>
      </c>
      <c r="M693" s="248">
        <f t="shared" si="668"/>
        <v>0</v>
      </c>
      <c r="N693" s="247">
        <f t="shared" ref="N693" si="685">M693+K693</f>
        <v>0</v>
      </c>
      <c r="O693" s="247">
        <v>0</v>
      </c>
      <c r="P693" s="247">
        <f t="shared" si="643"/>
        <v>0</v>
      </c>
      <c r="Q693" s="247">
        <v>0</v>
      </c>
      <c r="R693" s="247">
        <f t="shared" si="644"/>
        <v>0</v>
      </c>
      <c r="S693" s="247">
        <f t="shared" ref="S693" si="686">R693+P693</f>
        <v>0</v>
      </c>
      <c r="T693" s="247">
        <v>0</v>
      </c>
      <c r="U693" s="247">
        <f t="shared" si="646"/>
        <v>0</v>
      </c>
      <c r="V693" s="247">
        <v>0</v>
      </c>
      <c r="W693" s="247">
        <f t="shared" si="647"/>
        <v>0</v>
      </c>
      <c r="X693" s="249">
        <f t="shared" ref="X693" si="687">W693+U693</f>
        <v>0</v>
      </c>
      <c r="Y693" s="226"/>
      <c r="Z693" s="227">
        <f t="shared" si="672"/>
        <v>0</v>
      </c>
      <c r="AA693" s="228">
        <f t="shared" si="672"/>
        <v>0</v>
      </c>
      <c r="AB693" s="228">
        <f t="shared" si="672"/>
        <v>0</v>
      </c>
    </row>
    <row r="694" spans="10:28" x14ac:dyDescent="0.3">
      <c r="J694" s="247">
        <v>0</v>
      </c>
      <c r="K694" s="247">
        <f t="shared" si="667"/>
        <v>0</v>
      </c>
      <c r="L694" s="247">
        <v>0</v>
      </c>
      <c r="M694" s="248">
        <f t="shared" si="668"/>
        <v>0</v>
      </c>
      <c r="N694" s="247">
        <v>0</v>
      </c>
      <c r="O694" s="247">
        <v>0</v>
      </c>
      <c r="P694" s="247">
        <f t="shared" si="643"/>
        <v>0</v>
      </c>
      <c r="Q694" s="247">
        <v>0</v>
      </c>
      <c r="R694" s="247">
        <f t="shared" si="644"/>
        <v>0</v>
      </c>
      <c r="S694" s="247">
        <v>0</v>
      </c>
      <c r="T694" s="247">
        <v>0</v>
      </c>
      <c r="U694" s="247">
        <f t="shared" si="646"/>
        <v>0</v>
      </c>
      <c r="V694" s="247">
        <v>0</v>
      </c>
      <c r="W694" s="247">
        <f t="shared" si="647"/>
        <v>0</v>
      </c>
      <c r="X694" s="249">
        <v>0</v>
      </c>
      <c r="Y694" s="226"/>
      <c r="Z694" s="227">
        <f t="shared" si="672"/>
        <v>0</v>
      </c>
      <c r="AA694" s="228">
        <f t="shared" si="672"/>
        <v>0</v>
      </c>
      <c r="AB694" s="228">
        <f t="shared" si="672"/>
        <v>0</v>
      </c>
    </row>
    <row r="695" spans="10:28" x14ac:dyDescent="0.3">
      <c r="J695" s="247"/>
      <c r="K695" s="247"/>
      <c r="L695" s="247"/>
      <c r="M695" s="248"/>
      <c r="N695" s="247"/>
      <c r="O695" s="247"/>
      <c r="P695" s="247"/>
      <c r="Q695" s="247"/>
      <c r="R695" s="247"/>
      <c r="S695" s="247"/>
      <c r="T695" s="247"/>
      <c r="U695" s="247"/>
      <c r="V695" s="247"/>
      <c r="W695" s="247"/>
      <c r="X695" s="249"/>
      <c r="Y695" s="250"/>
      <c r="Z695" s="227"/>
      <c r="AA695" s="228"/>
      <c r="AB695" s="228"/>
    </row>
    <row r="696" spans="10:28" x14ac:dyDescent="0.3">
      <c r="J696" s="247">
        <v>0</v>
      </c>
      <c r="K696" s="247">
        <f t="shared" si="667"/>
        <v>0</v>
      </c>
      <c r="L696" s="247">
        <v>0</v>
      </c>
      <c r="M696" s="248">
        <f t="shared" si="668"/>
        <v>0</v>
      </c>
      <c r="N696" s="247">
        <f t="shared" ref="N696" si="688">M696+K696</f>
        <v>0</v>
      </c>
      <c r="O696" s="247">
        <v>0</v>
      </c>
      <c r="P696" s="247">
        <f t="shared" si="643"/>
        <v>0</v>
      </c>
      <c r="Q696" s="247">
        <v>0</v>
      </c>
      <c r="R696" s="247">
        <f t="shared" si="644"/>
        <v>0</v>
      </c>
      <c r="S696" s="247">
        <f t="shared" ref="S696" si="689">R696+P696</f>
        <v>0</v>
      </c>
      <c r="T696" s="247">
        <v>0</v>
      </c>
      <c r="U696" s="247">
        <f t="shared" si="646"/>
        <v>0</v>
      </c>
      <c r="V696" s="247">
        <v>0</v>
      </c>
      <c r="W696" s="247">
        <f t="shared" si="647"/>
        <v>0</v>
      </c>
      <c r="X696" s="249">
        <f t="shared" ref="X696" si="690">W696+U696</f>
        <v>0</v>
      </c>
      <c r="Y696" s="226"/>
      <c r="Z696" s="227">
        <f t="shared" si="672"/>
        <v>0</v>
      </c>
      <c r="AA696" s="228">
        <f t="shared" si="672"/>
        <v>0</v>
      </c>
      <c r="AB696" s="228">
        <f t="shared" si="672"/>
        <v>0</v>
      </c>
    </row>
    <row r="697" spans="10:28" x14ac:dyDescent="0.3">
      <c r="J697" s="247">
        <v>0</v>
      </c>
      <c r="K697" s="247">
        <f t="shared" si="667"/>
        <v>0</v>
      </c>
      <c r="L697" s="247">
        <v>0</v>
      </c>
      <c r="M697" s="248">
        <f t="shared" si="668"/>
        <v>0</v>
      </c>
      <c r="N697" s="247">
        <v>0</v>
      </c>
      <c r="O697" s="247">
        <v>0</v>
      </c>
      <c r="P697" s="247">
        <f t="shared" si="643"/>
        <v>0</v>
      </c>
      <c r="Q697" s="247">
        <v>0</v>
      </c>
      <c r="R697" s="247">
        <f t="shared" si="644"/>
        <v>0</v>
      </c>
      <c r="S697" s="247">
        <v>0</v>
      </c>
      <c r="T697" s="247">
        <v>0</v>
      </c>
      <c r="U697" s="247">
        <f t="shared" si="646"/>
        <v>0</v>
      </c>
      <c r="V697" s="247">
        <v>0</v>
      </c>
      <c r="W697" s="247">
        <f t="shared" si="647"/>
        <v>0</v>
      </c>
      <c r="X697" s="249">
        <v>0</v>
      </c>
      <c r="Y697" s="226"/>
      <c r="Z697" s="227">
        <f t="shared" si="672"/>
        <v>0</v>
      </c>
      <c r="AA697" s="228">
        <f t="shared" si="672"/>
        <v>0</v>
      </c>
      <c r="AB697" s="228">
        <f t="shared" si="672"/>
        <v>0</v>
      </c>
    </row>
    <row r="698" spans="10:28" x14ac:dyDescent="0.3">
      <c r="J698" s="247">
        <v>0</v>
      </c>
      <c r="K698" s="247">
        <f t="shared" si="667"/>
        <v>0</v>
      </c>
      <c r="L698" s="247">
        <v>0</v>
      </c>
      <c r="M698" s="248">
        <f t="shared" si="668"/>
        <v>0</v>
      </c>
      <c r="N698" s="247">
        <v>0</v>
      </c>
      <c r="O698" s="247">
        <v>0</v>
      </c>
      <c r="P698" s="247">
        <f t="shared" si="643"/>
        <v>0</v>
      </c>
      <c r="Q698" s="247">
        <v>0</v>
      </c>
      <c r="R698" s="247">
        <f t="shared" si="644"/>
        <v>0</v>
      </c>
      <c r="S698" s="247">
        <v>0</v>
      </c>
      <c r="T698" s="247">
        <v>0</v>
      </c>
      <c r="U698" s="247">
        <f t="shared" si="646"/>
        <v>0</v>
      </c>
      <c r="V698" s="247">
        <v>0</v>
      </c>
      <c r="W698" s="247">
        <f t="shared" si="647"/>
        <v>0</v>
      </c>
      <c r="X698" s="249">
        <v>0</v>
      </c>
      <c r="Y698" s="226"/>
      <c r="Z698" s="227">
        <f t="shared" si="672"/>
        <v>0</v>
      </c>
      <c r="AA698" s="228">
        <f t="shared" si="672"/>
        <v>0</v>
      </c>
      <c r="AB698" s="228">
        <f t="shared" si="672"/>
        <v>0</v>
      </c>
    </row>
    <row r="699" spans="10:28" x14ac:dyDescent="0.3">
      <c r="J699" s="247"/>
      <c r="K699" s="247"/>
      <c r="L699" s="247"/>
      <c r="M699" s="248"/>
      <c r="N699" s="247"/>
      <c r="O699" s="247"/>
      <c r="P699" s="247"/>
      <c r="Q699" s="247"/>
      <c r="R699" s="247"/>
      <c r="S699" s="247"/>
      <c r="T699" s="247"/>
      <c r="U699" s="247"/>
      <c r="V699" s="247"/>
      <c r="W699" s="247"/>
      <c r="X699" s="249"/>
      <c r="Y699" s="250"/>
      <c r="Z699" s="227"/>
      <c r="AA699" s="228"/>
      <c r="AB699" s="228"/>
    </row>
    <row r="700" spans="10:28" x14ac:dyDescent="0.3">
      <c r="J700" s="247">
        <v>0</v>
      </c>
      <c r="K700" s="247">
        <f t="shared" si="667"/>
        <v>0</v>
      </c>
      <c r="L700" s="247">
        <v>0</v>
      </c>
      <c r="M700" s="248">
        <f t="shared" si="668"/>
        <v>0</v>
      </c>
      <c r="N700" s="247">
        <v>0</v>
      </c>
      <c r="O700" s="247">
        <v>0</v>
      </c>
      <c r="P700" s="247">
        <f t="shared" si="643"/>
        <v>0</v>
      </c>
      <c r="Q700" s="247">
        <v>0</v>
      </c>
      <c r="R700" s="247">
        <f t="shared" si="644"/>
        <v>0</v>
      </c>
      <c r="S700" s="247">
        <v>0</v>
      </c>
      <c r="T700" s="247">
        <v>0</v>
      </c>
      <c r="U700" s="247">
        <f t="shared" si="646"/>
        <v>0</v>
      </c>
      <c r="V700" s="247">
        <v>0</v>
      </c>
      <c r="W700" s="247">
        <f t="shared" si="647"/>
        <v>0</v>
      </c>
      <c r="X700" s="249">
        <v>0</v>
      </c>
      <c r="Y700" s="226"/>
      <c r="Z700" s="227">
        <f t="shared" si="672"/>
        <v>0</v>
      </c>
      <c r="AA700" s="228">
        <f t="shared" si="672"/>
        <v>0</v>
      </c>
      <c r="AB700" s="228">
        <f t="shared" si="672"/>
        <v>0</v>
      </c>
    </row>
    <row r="701" spans="10:28" x14ac:dyDescent="0.3">
      <c r="J701" s="247">
        <v>0</v>
      </c>
      <c r="K701" s="247">
        <f t="shared" si="667"/>
        <v>0</v>
      </c>
      <c r="L701" s="247">
        <v>0</v>
      </c>
      <c r="M701" s="248">
        <f t="shared" si="668"/>
        <v>0</v>
      </c>
      <c r="N701" s="247">
        <v>0</v>
      </c>
      <c r="O701" s="247">
        <v>0</v>
      </c>
      <c r="P701" s="247">
        <f t="shared" si="643"/>
        <v>0</v>
      </c>
      <c r="Q701" s="247">
        <v>0</v>
      </c>
      <c r="R701" s="247">
        <f t="shared" si="644"/>
        <v>0</v>
      </c>
      <c r="S701" s="247">
        <v>0</v>
      </c>
      <c r="T701" s="247">
        <v>0</v>
      </c>
      <c r="U701" s="247">
        <f t="shared" si="646"/>
        <v>0</v>
      </c>
      <c r="V701" s="247">
        <v>0</v>
      </c>
      <c r="W701" s="247">
        <f t="shared" si="647"/>
        <v>0</v>
      </c>
      <c r="X701" s="249">
        <v>0</v>
      </c>
      <c r="Y701" s="226"/>
      <c r="Z701" s="227">
        <f t="shared" si="672"/>
        <v>0</v>
      </c>
      <c r="AA701" s="228">
        <f t="shared" si="672"/>
        <v>0</v>
      </c>
      <c r="AB701" s="228">
        <f t="shared" si="672"/>
        <v>0</v>
      </c>
    </row>
    <row r="702" spans="10:28" x14ac:dyDescent="0.3">
      <c r="J702" s="247">
        <v>0</v>
      </c>
      <c r="K702" s="247">
        <f t="shared" si="667"/>
        <v>0</v>
      </c>
      <c r="L702" s="247">
        <v>0</v>
      </c>
      <c r="M702" s="248">
        <f t="shared" si="668"/>
        <v>0</v>
      </c>
      <c r="N702" s="247">
        <f t="shared" ref="N702" si="691">M702+K702</f>
        <v>0</v>
      </c>
      <c r="O702" s="247">
        <v>0</v>
      </c>
      <c r="P702" s="247">
        <f t="shared" si="643"/>
        <v>0</v>
      </c>
      <c r="Q702" s="247">
        <v>0</v>
      </c>
      <c r="R702" s="247">
        <f t="shared" si="644"/>
        <v>0</v>
      </c>
      <c r="S702" s="247">
        <f t="shared" ref="S702" si="692">R702+P702</f>
        <v>0</v>
      </c>
      <c r="T702" s="247">
        <v>0</v>
      </c>
      <c r="U702" s="247">
        <f t="shared" si="646"/>
        <v>0</v>
      </c>
      <c r="V702" s="247">
        <v>0</v>
      </c>
      <c r="W702" s="247">
        <f t="shared" si="647"/>
        <v>0</v>
      </c>
      <c r="X702" s="249">
        <f t="shared" ref="X702" si="693">W702+U702</f>
        <v>0</v>
      </c>
      <c r="Y702" s="226"/>
      <c r="Z702" s="227">
        <f t="shared" si="672"/>
        <v>0</v>
      </c>
      <c r="AA702" s="228">
        <f t="shared" si="672"/>
        <v>0</v>
      </c>
      <c r="AB702" s="228">
        <f t="shared" si="672"/>
        <v>0</v>
      </c>
    </row>
    <row r="703" spans="10:28" x14ac:dyDescent="0.3">
      <c r="J703" s="247"/>
      <c r="K703" s="247"/>
      <c r="L703" s="247"/>
      <c r="M703" s="248"/>
      <c r="N703" s="247"/>
      <c r="O703" s="247"/>
      <c r="P703" s="247"/>
      <c r="Q703" s="247"/>
      <c r="R703" s="247"/>
      <c r="S703" s="247"/>
      <c r="T703" s="247"/>
      <c r="U703" s="247"/>
      <c r="V703" s="247"/>
      <c r="W703" s="247"/>
      <c r="X703" s="249"/>
      <c r="Y703" s="250"/>
      <c r="Z703" s="227"/>
      <c r="AA703" s="228"/>
      <c r="AB703" s="228"/>
    </row>
    <row r="704" spans="10:28" x14ac:dyDescent="0.3">
      <c r="J704" s="247">
        <v>0</v>
      </c>
      <c r="K704" s="247">
        <f t="shared" si="667"/>
        <v>0</v>
      </c>
      <c r="L704" s="247">
        <v>0</v>
      </c>
      <c r="M704" s="248">
        <f t="shared" si="668"/>
        <v>0</v>
      </c>
      <c r="N704" s="247">
        <v>0</v>
      </c>
      <c r="O704" s="247">
        <v>0</v>
      </c>
      <c r="P704" s="247">
        <f t="shared" si="643"/>
        <v>0</v>
      </c>
      <c r="Q704" s="247">
        <v>0</v>
      </c>
      <c r="R704" s="247">
        <f t="shared" si="644"/>
        <v>0</v>
      </c>
      <c r="S704" s="247">
        <v>0</v>
      </c>
      <c r="T704" s="247">
        <v>0</v>
      </c>
      <c r="U704" s="247">
        <f t="shared" si="646"/>
        <v>0</v>
      </c>
      <c r="V704" s="247">
        <v>0</v>
      </c>
      <c r="W704" s="247">
        <f t="shared" si="647"/>
        <v>0</v>
      </c>
      <c r="X704" s="249">
        <v>0</v>
      </c>
      <c r="Y704" s="226"/>
      <c r="Z704" s="227">
        <f t="shared" si="672"/>
        <v>0</v>
      </c>
      <c r="AA704" s="228">
        <f t="shared" si="672"/>
        <v>0</v>
      </c>
      <c r="AB704" s="228">
        <f t="shared" si="672"/>
        <v>0</v>
      </c>
    </row>
    <row r="705" spans="10:28" x14ac:dyDescent="0.3">
      <c r="J705" s="247">
        <v>0</v>
      </c>
      <c r="K705" s="247">
        <f t="shared" si="667"/>
        <v>0</v>
      </c>
      <c r="L705" s="247">
        <v>0</v>
      </c>
      <c r="M705" s="248">
        <f t="shared" si="668"/>
        <v>0</v>
      </c>
      <c r="N705" s="247">
        <f t="shared" ref="N705" si="694">M705+K705</f>
        <v>0</v>
      </c>
      <c r="O705" s="247">
        <v>0</v>
      </c>
      <c r="P705" s="247">
        <f t="shared" si="643"/>
        <v>0</v>
      </c>
      <c r="Q705" s="247">
        <v>0</v>
      </c>
      <c r="R705" s="247">
        <f t="shared" si="644"/>
        <v>0</v>
      </c>
      <c r="S705" s="247">
        <f t="shared" ref="S705" si="695">R705+P705</f>
        <v>0</v>
      </c>
      <c r="T705" s="247">
        <v>0</v>
      </c>
      <c r="U705" s="247">
        <f t="shared" si="646"/>
        <v>0</v>
      </c>
      <c r="V705" s="247">
        <v>0</v>
      </c>
      <c r="W705" s="247">
        <f t="shared" si="647"/>
        <v>0</v>
      </c>
      <c r="X705" s="249">
        <f t="shared" ref="X705" si="696">W705+U705</f>
        <v>0</v>
      </c>
      <c r="Y705" s="226"/>
      <c r="Z705" s="227">
        <f t="shared" si="672"/>
        <v>0</v>
      </c>
      <c r="AA705" s="228">
        <f t="shared" si="672"/>
        <v>0</v>
      </c>
      <c r="AB705" s="228">
        <f t="shared" si="672"/>
        <v>0</v>
      </c>
    </row>
    <row r="706" spans="10:28" x14ac:dyDescent="0.3">
      <c r="J706" s="247">
        <v>0</v>
      </c>
      <c r="K706" s="247">
        <f t="shared" si="667"/>
        <v>0</v>
      </c>
      <c r="L706" s="247">
        <v>0</v>
      </c>
      <c r="M706" s="248">
        <f t="shared" si="668"/>
        <v>0</v>
      </c>
      <c r="N706" s="247">
        <v>0</v>
      </c>
      <c r="O706" s="247">
        <v>0</v>
      </c>
      <c r="P706" s="247">
        <f t="shared" si="643"/>
        <v>0</v>
      </c>
      <c r="Q706" s="247">
        <v>0</v>
      </c>
      <c r="R706" s="247">
        <f t="shared" si="644"/>
        <v>0</v>
      </c>
      <c r="S706" s="247">
        <v>0</v>
      </c>
      <c r="T706" s="247">
        <v>0</v>
      </c>
      <c r="U706" s="247">
        <f t="shared" si="646"/>
        <v>0</v>
      </c>
      <c r="V706" s="247">
        <v>0</v>
      </c>
      <c r="W706" s="247">
        <f t="shared" si="647"/>
        <v>0</v>
      </c>
      <c r="X706" s="249">
        <v>0</v>
      </c>
      <c r="Y706" s="226"/>
      <c r="Z706" s="227">
        <f t="shared" si="672"/>
        <v>0</v>
      </c>
      <c r="AA706" s="228">
        <f t="shared" si="672"/>
        <v>0</v>
      </c>
      <c r="AB706" s="228">
        <f t="shared" si="672"/>
        <v>0</v>
      </c>
    </row>
    <row r="707" spans="10:28" x14ac:dyDescent="0.3">
      <c r="J707" s="241"/>
      <c r="K707" s="241"/>
      <c r="L707" s="241"/>
      <c r="M707" s="242"/>
      <c r="N707" s="241"/>
      <c r="O707" s="241"/>
      <c r="P707" s="241"/>
      <c r="Q707" s="241"/>
      <c r="R707" s="241"/>
      <c r="S707" s="241"/>
      <c r="T707" s="241"/>
      <c r="U707" s="241"/>
      <c r="V707" s="241"/>
      <c r="W707" s="241"/>
      <c r="X707" s="251"/>
      <c r="Y707" s="244"/>
      <c r="Z707" s="245"/>
      <c r="AA707" s="246"/>
      <c r="AB707" s="246"/>
    </row>
    <row r="708" spans="10:28" x14ac:dyDescent="0.3">
      <c r="J708" s="247">
        <v>0</v>
      </c>
      <c r="K708" s="247">
        <f t="shared" si="667"/>
        <v>0</v>
      </c>
      <c r="L708" s="247">
        <v>0</v>
      </c>
      <c r="M708" s="248">
        <f t="shared" si="668"/>
        <v>0</v>
      </c>
      <c r="N708" s="247">
        <f t="shared" ref="N708" si="697">M708+K708</f>
        <v>0</v>
      </c>
      <c r="O708" s="247">
        <v>0</v>
      </c>
      <c r="P708" s="247">
        <f t="shared" si="643"/>
        <v>0</v>
      </c>
      <c r="Q708" s="247">
        <v>0</v>
      </c>
      <c r="R708" s="247">
        <f t="shared" si="644"/>
        <v>0</v>
      </c>
      <c r="S708" s="247">
        <f t="shared" ref="S708" si="698">R708+P708</f>
        <v>0</v>
      </c>
      <c r="T708" s="247">
        <v>0</v>
      </c>
      <c r="U708" s="247">
        <f t="shared" si="646"/>
        <v>0</v>
      </c>
      <c r="V708" s="247">
        <v>0</v>
      </c>
      <c r="W708" s="247">
        <f t="shared" si="647"/>
        <v>0</v>
      </c>
      <c r="X708" s="249">
        <f t="shared" ref="X708" si="699">W708+U708</f>
        <v>0</v>
      </c>
      <c r="Y708" s="226"/>
      <c r="Z708" s="227">
        <f t="shared" si="672"/>
        <v>0</v>
      </c>
      <c r="AA708" s="228">
        <f t="shared" si="672"/>
        <v>0</v>
      </c>
      <c r="AB708" s="228">
        <f t="shared" si="672"/>
        <v>0</v>
      </c>
    </row>
    <row r="709" spans="10:28" x14ac:dyDescent="0.3">
      <c r="J709" s="247">
        <v>0</v>
      </c>
      <c r="K709" s="247">
        <f t="shared" si="667"/>
        <v>0</v>
      </c>
      <c r="L709" s="247">
        <v>0</v>
      </c>
      <c r="M709" s="248">
        <f t="shared" si="668"/>
        <v>0</v>
      </c>
      <c r="N709" s="247">
        <v>0</v>
      </c>
      <c r="O709" s="247">
        <v>0</v>
      </c>
      <c r="P709" s="247">
        <f t="shared" ref="P709:P730" si="700">L709*O709</f>
        <v>0</v>
      </c>
      <c r="Q709" s="247">
        <v>0</v>
      </c>
      <c r="R709" s="247">
        <f t="shared" ref="R709:R730" si="701">M709*Q709</f>
        <v>0</v>
      </c>
      <c r="S709" s="247">
        <v>0</v>
      </c>
      <c r="T709" s="247">
        <v>0</v>
      </c>
      <c r="U709" s="247">
        <f t="shared" ref="U709:U730" si="702">Q709*T709</f>
        <v>0</v>
      </c>
      <c r="V709" s="247">
        <v>0</v>
      </c>
      <c r="W709" s="247">
        <f t="shared" ref="W709:W730" si="703">R709*V709</f>
        <v>0</v>
      </c>
      <c r="X709" s="249">
        <v>0</v>
      </c>
      <c r="Y709" s="226"/>
      <c r="Z709" s="227">
        <f t="shared" si="672"/>
        <v>0</v>
      </c>
      <c r="AA709" s="228">
        <f t="shared" si="672"/>
        <v>0</v>
      </c>
      <c r="AB709" s="228">
        <f t="shared" si="672"/>
        <v>0</v>
      </c>
    </row>
    <row r="710" spans="10:28" x14ac:dyDescent="0.3">
      <c r="J710" s="247">
        <v>0</v>
      </c>
      <c r="K710" s="247">
        <f t="shared" si="667"/>
        <v>0</v>
      </c>
      <c r="L710" s="247">
        <v>0</v>
      </c>
      <c r="M710" s="248">
        <f t="shared" si="668"/>
        <v>0</v>
      </c>
      <c r="N710" s="247">
        <v>0</v>
      </c>
      <c r="O710" s="247">
        <v>0</v>
      </c>
      <c r="P710" s="247">
        <f t="shared" si="700"/>
        <v>0</v>
      </c>
      <c r="Q710" s="247">
        <v>0</v>
      </c>
      <c r="R710" s="247">
        <f t="shared" si="701"/>
        <v>0</v>
      </c>
      <c r="S710" s="247">
        <v>0</v>
      </c>
      <c r="T710" s="247">
        <v>0</v>
      </c>
      <c r="U710" s="247">
        <f t="shared" si="702"/>
        <v>0</v>
      </c>
      <c r="V710" s="247">
        <v>0</v>
      </c>
      <c r="W710" s="247">
        <f t="shared" si="703"/>
        <v>0</v>
      </c>
      <c r="X710" s="249">
        <v>0</v>
      </c>
      <c r="Y710" s="226"/>
      <c r="Z710" s="227">
        <f t="shared" si="672"/>
        <v>0</v>
      </c>
      <c r="AA710" s="228">
        <f t="shared" si="672"/>
        <v>0</v>
      </c>
      <c r="AB710" s="228">
        <f t="shared" si="672"/>
        <v>0</v>
      </c>
    </row>
    <row r="711" spans="10:28" x14ac:dyDescent="0.3">
      <c r="J711" s="247"/>
      <c r="K711" s="247"/>
      <c r="L711" s="247"/>
      <c r="M711" s="248"/>
      <c r="N711" s="247"/>
      <c r="O711" s="247"/>
      <c r="P711" s="247"/>
      <c r="Q711" s="247"/>
      <c r="R711" s="247"/>
      <c r="S711" s="247"/>
      <c r="T711" s="247"/>
      <c r="U711" s="247"/>
      <c r="V711" s="247"/>
      <c r="W711" s="247"/>
      <c r="X711" s="249"/>
      <c r="Y711" s="250"/>
      <c r="Z711" s="227"/>
      <c r="AA711" s="228"/>
      <c r="AB711" s="228"/>
    </row>
    <row r="712" spans="10:28" x14ac:dyDescent="0.3">
      <c r="J712" s="247">
        <v>0</v>
      </c>
      <c r="K712" s="247">
        <f t="shared" si="667"/>
        <v>0</v>
      </c>
      <c r="L712" s="247">
        <v>0</v>
      </c>
      <c r="M712" s="248">
        <f t="shared" si="668"/>
        <v>0</v>
      </c>
      <c r="N712" s="247">
        <v>0</v>
      </c>
      <c r="O712" s="247">
        <v>0</v>
      </c>
      <c r="P712" s="247">
        <f t="shared" si="700"/>
        <v>0</v>
      </c>
      <c r="Q712" s="247">
        <v>0</v>
      </c>
      <c r="R712" s="247">
        <f t="shared" si="701"/>
        <v>0</v>
      </c>
      <c r="S712" s="247">
        <v>0</v>
      </c>
      <c r="T712" s="247">
        <v>0</v>
      </c>
      <c r="U712" s="247">
        <f t="shared" si="702"/>
        <v>0</v>
      </c>
      <c r="V712" s="247">
        <v>0</v>
      </c>
      <c r="W712" s="247">
        <f t="shared" si="703"/>
        <v>0</v>
      </c>
      <c r="X712" s="249">
        <v>0</v>
      </c>
      <c r="Y712" s="226"/>
      <c r="Z712" s="227">
        <f t="shared" si="672"/>
        <v>0</v>
      </c>
      <c r="AA712" s="228">
        <f t="shared" si="672"/>
        <v>0</v>
      </c>
      <c r="AB712" s="228">
        <f t="shared" si="672"/>
        <v>0</v>
      </c>
    </row>
    <row r="713" spans="10:28" x14ac:dyDescent="0.3">
      <c r="J713" s="247">
        <v>0</v>
      </c>
      <c r="K713" s="247">
        <f t="shared" si="667"/>
        <v>0</v>
      </c>
      <c r="L713" s="247">
        <v>0</v>
      </c>
      <c r="M713" s="248">
        <f t="shared" si="668"/>
        <v>0</v>
      </c>
      <c r="N713" s="247">
        <v>0</v>
      </c>
      <c r="O713" s="247">
        <v>0</v>
      </c>
      <c r="P713" s="247">
        <f t="shared" si="700"/>
        <v>0</v>
      </c>
      <c r="Q713" s="247">
        <v>0</v>
      </c>
      <c r="R713" s="247">
        <f t="shared" si="701"/>
        <v>0</v>
      </c>
      <c r="S713" s="247">
        <v>0</v>
      </c>
      <c r="T713" s="247">
        <v>0</v>
      </c>
      <c r="U713" s="247">
        <f t="shared" si="702"/>
        <v>0</v>
      </c>
      <c r="V713" s="247">
        <v>0</v>
      </c>
      <c r="W713" s="247">
        <f t="shared" si="703"/>
        <v>0</v>
      </c>
      <c r="X713" s="249">
        <v>0</v>
      </c>
      <c r="Y713" s="226"/>
      <c r="Z713" s="227">
        <f t="shared" si="672"/>
        <v>0</v>
      </c>
      <c r="AA713" s="228">
        <f t="shared" si="672"/>
        <v>0</v>
      </c>
      <c r="AB713" s="228">
        <f t="shared" si="672"/>
        <v>0</v>
      </c>
    </row>
    <row r="714" spans="10:28" x14ac:dyDescent="0.3">
      <c r="J714" s="247">
        <v>0</v>
      </c>
      <c r="K714" s="247">
        <f t="shared" si="667"/>
        <v>0</v>
      </c>
      <c r="L714" s="247">
        <v>0</v>
      </c>
      <c r="M714" s="248">
        <f t="shared" si="668"/>
        <v>0</v>
      </c>
      <c r="N714" s="247">
        <f t="shared" ref="N714" si="704">M714+K714</f>
        <v>0</v>
      </c>
      <c r="O714" s="247">
        <v>0</v>
      </c>
      <c r="P714" s="247">
        <f t="shared" si="700"/>
        <v>0</v>
      </c>
      <c r="Q714" s="247">
        <v>0</v>
      </c>
      <c r="R714" s="247">
        <f t="shared" si="701"/>
        <v>0</v>
      </c>
      <c r="S714" s="247">
        <f t="shared" ref="S714" si="705">R714+P714</f>
        <v>0</v>
      </c>
      <c r="T714" s="247">
        <v>0</v>
      </c>
      <c r="U714" s="247">
        <f t="shared" si="702"/>
        <v>0</v>
      </c>
      <c r="V714" s="247">
        <v>0</v>
      </c>
      <c r="W714" s="247">
        <f t="shared" si="703"/>
        <v>0</v>
      </c>
      <c r="X714" s="249">
        <f t="shared" ref="X714" si="706">W714+U714</f>
        <v>0</v>
      </c>
      <c r="Y714" s="226"/>
      <c r="Z714" s="227">
        <f t="shared" si="672"/>
        <v>0</v>
      </c>
      <c r="AA714" s="228">
        <f t="shared" si="672"/>
        <v>0</v>
      </c>
      <c r="AB714" s="228">
        <f t="shared" si="672"/>
        <v>0</v>
      </c>
    </row>
    <row r="715" spans="10:28" x14ac:dyDescent="0.3">
      <c r="J715" s="247"/>
      <c r="K715" s="247"/>
      <c r="L715" s="247"/>
      <c r="M715" s="248"/>
      <c r="N715" s="247"/>
      <c r="O715" s="247"/>
      <c r="P715" s="247"/>
      <c r="Q715" s="247"/>
      <c r="R715" s="247"/>
      <c r="S715" s="247"/>
      <c r="T715" s="247"/>
      <c r="U715" s="247"/>
      <c r="V715" s="247"/>
      <c r="W715" s="247"/>
      <c r="X715" s="249"/>
      <c r="Y715" s="250"/>
      <c r="Z715" s="227"/>
      <c r="AA715" s="228"/>
      <c r="AB715" s="228"/>
    </row>
    <row r="716" spans="10:28" x14ac:dyDescent="0.3">
      <c r="J716" s="247">
        <v>0</v>
      </c>
      <c r="K716" s="247">
        <f t="shared" si="667"/>
        <v>0</v>
      </c>
      <c r="L716" s="247">
        <v>0</v>
      </c>
      <c r="M716" s="248">
        <f t="shared" si="668"/>
        <v>0</v>
      </c>
      <c r="N716" s="247">
        <v>0</v>
      </c>
      <c r="O716" s="247">
        <v>0</v>
      </c>
      <c r="P716" s="247">
        <f t="shared" si="700"/>
        <v>0</v>
      </c>
      <c r="Q716" s="247">
        <v>0</v>
      </c>
      <c r="R716" s="247">
        <f t="shared" si="701"/>
        <v>0</v>
      </c>
      <c r="S716" s="247">
        <v>0</v>
      </c>
      <c r="T716" s="247">
        <v>0</v>
      </c>
      <c r="U716" s="247">
        <f t="shared" si="702"/>
        <v>0</v>
      </c>
      <c r="V716" s="247">
        <v>0</v>
      </c>
      <c r="W716" s="247">
        <f t="shared" si="703"/>
        <v>0</v>
      </c>
      <c r="X716" s="249">
        <v>0</v>
      </c>
      <c r="Y716" s="226"/>
      <c r="Z716" s="227">
        <f t="shared" si="672"/>
        <v>0</v>
      </c>
      <c r="AA716" s="228">
        <f t="shared" si="672"/>
        <v>0</v>
      </c>
      <c r="AB716" s="228">
        <f t="shared" si="672"/>
        <v>0</v>
      </c>
    </row>
    <row r="717" spans="10:28" x14ac:dyDescent="0.3">
      <c r="J717" s="247">
        <v>0</v>
      </c>
      <c r="K717" s="247">
        <f t="shared" si="667"/>
        <v>0</v>
      </c>
      <c r="L717" s="247">
        <v>0</v>
      </c>
      <c r="M717" s="248">
        <f t="shared" si="668"/>
        <v>0</v>
      </c>
      <c r="N717" s="247">
        <f t="shared" ref="N717" si="707">M717+K717</f>
        <v>0</v>
      </c>
      <c r="O717" s="247">
        <v>0</v>
      </c>
      <c r="P717" s="247">
        <f t="shared" si="700"/>
        <v>0</v>
      </c>
      <c r="Q717" s="247">
        <v>0</v>
      </c>
      <c r="R717" s="247">
        <f t="shared" si="701"/>
        <v>0</v>
      </c>
      <c r="S717" s="247">
        <f t="shared" ref="S717" si="708">R717+P717</f>
        <v>0</v>
      </c>
      <c r="T717" s="247">
        <v>0</v>
      </c>
      <c r="U717" s="247">
        <f t="shared" si="702"/>
        <v>0</v>
      </c>
      <c r="V717" s="247">
        <v>0</v>
      </c>
      <c r="W717" s="247">
        <f t="shared" si="703"/>
        <v>0</v>
      </c>
      <c r="X717" s="249">
        <f t="shared" ref="X717" si="709">W717+U717</f>
        <v>0</v>
      </c>
      <c r="Y717" s="226"/>
      <c r="Z717" s="227">
        <f t="shared" si="672"/>
        <v>0</v>
      </c>
      <c r="AA717" s="228">
        <f t="shared" si="672"/>
        <v>0</v>
      </c>
      <c r="AB717" s="228">
        <f t="shared" si="672"/>
        <v>0</v>
      </c>
    </row>
    <row r="718" spans="10:28" x14ac:dyDescent="0.3">
      <c r="J718" s="247">
        <v>0</v>
      </c>
      <c r="K718" s="247">
        <f t="shared" si="667"/>
        <v>0</v>
      </c>
      <c r="L718" s="247">
        <v>0</v>
      </c>
      <c r="M718" s="248">
        <f t="shared" si="668"/>
        <v>0</v>
      </c>
      <c r="N718" s="247">
        <v>0</v>
      </c>
      <c r="O718" s="247">
        <v>0</v>
      </c>
      <c r="P718" s="247">
        <f t="shared" si="700"/>
        <v>0</v>
      </c>
      <c r="Q718" s="247">
        <v>0</v>
      </c>
      <c r="R718" s="247">
        <f t="shared" si="701"/>
        <v>0</v>
      </c>
      <c r="S718" s="247">
        <v>0</v>
      </c>
      <c r="T718" s="247">
        <v>0</v>
      </c>
      <c r="U718" s="247">
        <f t="shared" si="702"/>
        <v>0</v>
      </c>
      <c r="V718" s="247">
        <v>0</v>
      </c>
      <c r="W718" s="247">
        <f t="shared" si="703"/>
        <v>0</v>
      </c>
      <c r="X718" s="249">
        <v>0</v>
      </c>
      <c r="Y718" s="226"/>
      <c r="Z718" s="227">
        <f t="shared" si="672"/>
        <v>0</v>
      </c>
      <c r="AA718" s="228">
        <f t="shared" si="672"/>
        <v>0</v>
      </c>
      <c r="AB718" s="228">
        <f t="shared" si="672"/>
        <v>0</v>
      </c>
    </row>
    <row r="719" spans="10:28" x14ac:dyDescent="0.3">
      <c r="J719" s="247"/>
      <c r="K719" s="247"/>
      <c r="L719" s="247"/>
      <c r="M719" s="248"/>
      <c r="N719" s="247"/>
      <c r="O719" s="247"/>
      <c r="P719" s="247"/>
      <c r="Q719" s="247"/>
      <c r="R719" s="247"/>
      <c r="S719" s="247"/>
      <c r="T719" s="247"/>
      <c r="U719" s="247"/>
      <c r="V719" s="247"/>
      <c r="W719" s="247"/>
      <c r="X719" s="249"/>
      <c r="Y719" s="250"/>
      <c r="Z719" s="227"/>
      <c r="AA719" s="228"/>
      <c r="AB719" s="228"/>
    </row>
    <row r="720" spans="10:28" x14ac:dyDescent="0.3">
      <c r="J720" s="247">
        <v>0</v>
      </c>
      <c r="K720" s="247">
        <f t="shared" si="667"/>
        <v>0</v>
      </c>
      <c r="L720" s="247">
        <v>0</v>
      </c>
      <c r="M720" s="248">
        <f t="shared" si="668"/>
        <v>0</v>
      </c>
      <c r="N720" s="247">
        <f t="shared" ref="N720" si="710">M720+K720</f>
        <v>0</v>
      </c>
      <c r="O720" s="247">
        <v>0</v>
      </c>
      <c r="P720" s="247">
        <f t="shared" si="700"/>
        <v>0</v>
      </c>
      <c r="Q720" s="247">
        <v>0</v>
      </c>
      <c r="R720" s="247">
        <f t="shared" si="701"/>
        <v>0</v>
      </c>
      <c r="S720" s="247">
        <f t="shared" ref="S720" si="711">R720+P720</f>
        <v>0</v>
      </c>
      <c r="T720" s="247">
        <v>0</v>
      </c>
      <c r="U720" s="247">
        <f t="shared" si="702"/>
        <v>0</v>
      </c>
      <c r="V720" s="247">
        <v>0</v>
      </c>
      <c r="W720" s="247">
        <f t="shared" si="703"/>
        <v>0</v>
      </c>
      <c r="X720" s="249">
        <f t="shared" ref="X720" si="712">W720+U720</f>
        <v>0</v>
      </c>
      <c r="Y720" s="226"/>
      <c r="Z720" s="227">
        <f t="shared" si="672"/>
        <v>0</v>
      </c>
      <c r="AA720" s="228">
        <f t="shared" si="672"/>
        <v>0</v>
      </c>
      <c r="AB720" s="228">
        <f t="shared" si="672"/>
        <v>0</v>
      </c>
    </row>
    <row r="721" spans="10:28" x14ac:dyDescent="0.3">
      <c r="J721" s="247">
        <v>0</v>
      </c>
      <c r="K721" s="247">
        <f t="shared" si="667"/>
        <v>0</v>
      </c>
      <c r="L721" s="247">
        <v>0</v>
      </c>
      <c r="M721" s="248">
        <f t="shared" si="668"/>
        <v>0</v>
      </c>
      <c r="N721" s="247">
        <v>0</v>
      </c>
      <c r="O721" s="247">
        <v>0</v>
      </c>
      <c r="P721" s="247">
        <f t="shared" si="700"/>
        <v>0</v>
      </c>
      <c r="Q721" s="247">
        <v>0</v>
      </c>
      <c r="R721" s="247">
        <f t="shared" si="701"/>
        <v>0</v>
      </c>
      <c r="S721" s="247">
        <v>0</v>
      </c>
      <c r="T721" s="247">
        <v>0</v>
      </c>
      <c r="U721" s="247">
        <f t="shared" si="702"/>
        <v>0</v>
      </c>
      <c r="V721" s="247">
        <v>0</v>
      </c>
      <c r="W721" s="247">
        <f t="shared" si="703"/>
        <v>0</v>
      </c>
      <c r="X721" s="249">
        <v>0</v>
      </c>
      <c r="Y721" s="226"/>
      <c r="Z721" s="227">
        <f t="shared" si="672"/>
        <v>0</v>
      </c>
      <c r="AA721" s="228">
        <f t="shared" si="672"/>
        <v>0</v>
      </c>
      <c r="AB721" s="228">
        <f t="shared" si="672"/>
        <v>0</v>
      </c>
    </row>
    <row r="722" spans="10:28" x14ac:dyDescent="0.3">
      <c r="J722" s="247">
        <v>0</v>
      </c>
      <c r="K722" s="247">
        <f t="shared" si="667"/>
        <v>0</v>
      </c>
      <c r="L722" s="247">
        <v>0</v>
      </c>
      <c r="M722" s="248">
        <f t="shared" si="668"/>
        <v>0</v>
      </c>
      <c r="N722" s="247">
        <v>0</v>
      </c>
      <c r="O722" s="247">
        <v>0</v>
      </c>
      <c r="P722" s="247">
        <f t="shared" si="700"/>
        <v>0</v>
      </c>
      <c r="Q722" s="247">
        <v>0</v>
      </c>
      <c r="R722" s="247">
        <f t="shared" si="701"/>
        <v>0</v>
      </c>
      <c r="S722" s="247">
        <v>0</v>
      </c>
      <c r="T722" s="247">
        <v>0</v>
      </c>
      <c r="U722" s="247">
        <f t="shared" si="702"/>
        <v>0</v>
      </c>
      <c r="V722" s="247">
        <v>0</v>
      </c>
      <c r="W722" s="247">
        <f t="shared" si="703"/>
        <v>0</v>
      </c>
      <c r="X722" s="249">
        <v>0</v>
      </c>
      <c r="Y722" s="226"/>
      <c r="Z722" s="227">
        <f t="shared" si="672"/>
        <v>0</v>
      </c>
      <c r="AA722" s="228">
        <f t="shared" si="672"/>
        <v>0</v>
      </c>
      <c r="AB722" s="228">
        <f t="shared" si="672"/>
        <v>0</v>
      </c>
    </row>
    <row r="723" spans="10:28" x14ac:dyDescent="0.3">
      <c r="J723" s="241"/>
      <c r="K723" s="241"/>
      <c r="L723" s="241"/>
      <c r="M723" s="242"/>
      <c r="N723" s="241"/>
      <c r="O723" s="241"/>
      <c r="P723" s="241"/>
      <c r="Q723" s="241"/>
      <c r="R723" s="241"/>
      <c r="S723" s="241"/>
      <c r="T723" s="241"/>
      <c r="U723" s="241"/>
      <c r="V723" s="241"/>
      <c r="W723" s="241"/>
      <c r="X723" s="251"/>
      <c r="Y723" s="244"/>
      <c r="Z723" s="245"/>
      <c r="AA723" s="246"/>
      <c r="AB723" s="246"/>
    </row>
    <row r="724" spans="10:28" x14ac:dyDescent="0.3">
      <c r="J724" s="247">
        <v>0</v>
      </c>
      <c r="K724" s="247">
        <f t="shared" si="667"/>
        <v>0</v>
      </c>
      <c r="L724" s="247">
        <v>0</v>
      </c>
      <c r="M724" s="248">
        <f t="shared" si="668"/>
        <v>0</v>
      </c>
      <c r="N724" s="247">
        <v>0</v>
      </c>
      <c r="O724" s="247">
        <v>0</v>
      </c>
      <c r="P724" s="247">
        <f t="shared" si="700"/>
        <v>0</v>
      </c>
      <c r="Q724" s="247">
        <v>0</v>
      </c>
      <c r="R724" s="247">
        <f t="shared" si="701"/>
        <v>0</v>
      </c>
      <c r="S724" s="247">
        <v>0</v>
      </c>
      <c r="T724" s="247">
        <v>0</v>
      </c>
      <c r="U724" s="247">
        <f t="shared" si="702"/>
        <v>0</v>
      </c>
      <c r="V724" s="247">
        <v>0</v>
      </c>
      <c r="W724" s="247">
        <f t="shared" si="703"/>
        <v>0</v>
      </c>
      <c r="X724" s="249">
        <v>0</v>
      </c>
      <c r="Y724" s="226"/>
      <c r="Z724" s="227">
        <f t="shared" si="672"/>
        <v>0</v>
      </c>
      <c r="AA724" s="228">
        <f t="shared" si="672"/>
        <v>0</v>
      </c>
      <c r="AB724" s="228">
        <f t="shared" si="672"/>
        <v>0</v>
      </c>
    </row>
    <row r="725" spans="10:28" x14ac:dyDescent="0.3">
      <c r="J725" s="247">
        <v>0</v>
      </c>
      <c r="K725" s="247">
        <f t="shared" si="667"/>
        <v>0</v>
      </c>
      <c r="L725" s="247">
        <v>0</v>
      </c>
      <c r="M725" s="248">
        <f t="shared" si="668"/>
        <v>0</v>
      </c>
      <c r="N725" s="247">
        <f t="shared" ref="N725" si="713">M725+K725</f>
        <v>0</v>
      </c>
      <c r="O725" s="247">
        <v>0</v>
      </c>
      <c r="P725" s="247">
        <f t="shared" si="700"/>
        <v>0</v>
      </c>
      <c r="Q725" s="247">
        <v>0</v>
      </c>
      <c r="R725" s="247">
        <f t="shared" si="701"/>
        <v>0</v>
      </c>
      <c r="S725" s="247">
        <f t="shared" ref="S725" si="714">R725+P725</f>
        <v>0</v>
      </c>
      <c r="T725" s="247">
        <v>0</v>
      </c>
      <c r="U725" s="247">
        <f t="shared" si="702"/>
        <v>0</v>
      </c>
      <c r="V725" s="247">
        <v>0</v>
      </c>
      <c r="W725" s="247">
        <f t="shared" si="703"/>
        <v>0</v>
      </c>
      <c r="X725" s="249">
        <f t="shared" ref="X725" si="715">W725+U725</f>
        <v>0</v>
      </c>
      <c r="Y725" s="226"/>
      <c r="Z725" s="227">
        <f t="shared" si="672"/>
        <v>0</v>
      </c>
      <c r="AA725" s="228">
        <f t="shared" si="672"/>
        <v>0</v>
      </c>
      <c r="AB725" s="228">
        <f t="shared" si="672"/>
        <v>0</v>
      </c>
    </row>
    <row r="726" spans="10:28" x14ac:dyDescent="0.3">
      <c r="J726" s="247">
        <v>0</v>
      </c>
      <c r="K726" s="247">
        <f t="shared" si="667"/>
        <v>0</v>
      </c>
      <c r="L726" s="247">
        <v>0</v>
      </c>
      <c r="M726" s="248">
        <f t="shared" si="668"/>
        <v>0</v>
      </c>
      <c r="N726" s="247">
        <v>0</v>
      </c>
      <c r="O726" s="247">
        <v>0</v>
      </c>
      <c r="P726" s="247">
        <f t="shared" si="700"/>
        <v>0</v>
      </c>
      <c r="Q726" s="247">
        <v>0</v>
      </c>
      <c r="R726" s="247">
        <f t="shared" si="701"/>
        <v>0</v>
      </c>
      <c r="S726" s="247">
        <v>0</v>
      </c>
      <c r="T726" s="247">
        <v>0</v>
      </c>
      <c r="U726" s="247">
        <f t="shared" si="702"/>
        <v>0</v>
      </c>
      <c r="V726" s="247">
        <v>0</v>
      </c>
      <c r="W726" s="247">
        <f t="shared" si="703"/>
        <v>0</v>
      </c>
      <c r="X726" s="249">
        <v>0</v>
      </c>
      <c r="Y726" s="226"/>
      <c r="Z726" s="227">
        <f t="shared" si="672"/>
        <v>0</v>
      </c>
      <c r="AA726" s="228">
        <f t="shared" si="672"/>
        <v>0</v>
      </c>
      <c r="AB726" s="228">
        <f t="shared" si="672"/>
        <v>0</v>
      </c>
    </row>
    <row r="727" spans="10:28" x14ac:dyDescent="0.3">
      <c r="J727" s="247"/>
      <c r="K727" s="247"/>
      <c r="L727" s="247"/>
      <c r="M727" s="248"/>
      <c r="N727" s="247"/>
      <c r="O727" s="247"/>
      <c r="P727" s="247"/>
      <c r="Q727" s="247"/>
      <c r="R727" s="247"/>
      <c r="S727" s="247"/>
      <c r="T727" s="247"/>
      <c r="U727" s="247"/>
      <c r="V727" s="247"/>
      <c r="W727" s="247"/>
      <c r="X727" s="249"/>
      <c r="Y727" s="250"/>
      <c r="Z727" s="227"/>
      <c r="AA727" s="228"/>
      <c r="AB727" s="228"/>
    </row>
    <row r="728" spans="10:28" x14ac:dyDescent="0.3">
      <c r="J728" s="247">
        <v>0</v>
      </c>
      <c r="K728" s="247">
        <f t="shared" si="667"/>
        <v>0</v>
      </c>
      <c r="L728" s="247">
        <v>0</v>
      </c>
      <c r="M728" s="248">
        <f t="shared" si="668"/>
        <v>0</v>
      </c>
      <c r="N728" s="247">
        <f t="shared" ref="N728" si="716">M728+K728</f>
        <v>0</v>
      </c>
      <c r="O728" s="247">
        <v>0</v>
      </c>
      <c r="P728" s="247">
        <f t="shared" si="700"/>
        <v>0</v>
      </c>
      <c r="Q728" s="247">
        <v>0</v>
      </c>
      <c r="R728" s="247">
        <f t="shared" si="701"/>
        <v>0</v>
      </c>
      <c r="S728" s="247">
        <f t="shared" ref="S728" si="717">R728+P728</f>
        <v>0</v>
      </c>
      <c r="T728" s="247">
        <v>0</v>
      </c>
      <c r="U728" s="247">
        <f t="shared" si="702"/>
        <v>0</v>
      </c>
      <c r="V728" s="247">
        <v>0</v>
      </c>
      <c r="W728" s="247">
        <f t="shared" si="703"/>
        <v>0</v>
      </c>
      <c r="X728" s="249">
        <f t="shared" ref="X728" si="718">W728+U728</f>
        <v>0</v>
      </c>
      <c r="Y728" s="226"/>
      <c r="Z728" s="227">
        <f t="shared" si="672"/>
        <v>0</v>
      </c>
      <c r="AA728" s="228">
        <f t="shared" si="672"/>
        <v>0</v>
      </c>
      <c r="AB728" s="228">
        <f t="shared" si="672"/>
        <v>0</v>
      </c>
    </row>
    <row r="729" spans="10:28" x14ac:dyDescent="0.3">
      <c r="J729" s="247">
        <v>0</v>
      </c>
      <c r="K729" s="247">
        <f t="shared" si="667"/>
        <v>0</v>
      </c>
      <c r="L729" s="247">
        <v>0</v>
      </c>
      <c r="M729" s="248">
        <f t="shared" si="668"/>
        <v>0</v>
      </c>
      <c r="N729" s="247">
        <v>0</v>
      </c>
      <c r="O729" s="247">
        <v>0</v>
      </c>
      <c r="P729" s="247">
        <f t="shared" si="700"/>
        <v>0</v>
      </c>
      <c r="Q729" s="247">
        <v>0</v>
      </c>
      <c r="R729" s="247">
        <f t="shared" si="701"/>
        <v>0</v>
      </c>
      <c r="S729" s="247">
        <v>0</v>
      </c>
      <c r="T729" s="247">
        <v>0</v>
      </c>
      <c r="U729" s="247">
        <f t="shared" si="702"/>
        <v>0</v>
      </c>
      <c r="V729" s="247">
        <v>0</v>
      </c>
      <c r="W729" s="247">
        <f t="shared" si="703"/>
        <v>0</v>
      </c>
      <c r="X729" s="249">
        <v>0</v>
      </c>
      <c r="Y729" s="226"/>
      <c r="Z729" s="227">
        <f t="shared" si="672"/>
        <v>0</v>
      </c>
      <c r="AA729" s="228">
        <f t="shared" si="672"/>
        <v>0</v>
      </c>
      <c r="AB729" s="228">
        <f t="shared" si="672"/>
        <v>0</v>
      </c>
    </row>
    <row r="730" spans="10:28" x14ac:dyDescent="0.3">
      <c r="J730" s="247">
        <v>0</v>
      </c>
      <c r="K730" s="247">
        <f t="shared" si="667"/>
        <v>0</v>
      </c>
      <c r="L730" s="247">
        <v>0</v>
      </c>
      <c r="M730" s="248">
        <f t="shared" si="668"/>
        <v>0</v>
      </c>
      <c r="N730" s="247">
        <v>0</v>
      </c>
      <c r="O730" s="247">
        <v>0</v>
      </c>
      <c r="P730" s="247">
        <f t="shared" si="700"/>
        <v>0</v>
      </c>
      <c r="Q730" s="247">
        <v>0</v>
      </c>
      <c r="R730" s="247">
        <f t="shared" si="701"/>
        <v>0</v>
      </c>
      <c r="S730" s="247">
        <v>0</v>
      </c>
      <c r="T730" s="247">
        <v>0</v>
      </c>
      <c r="U730" s="247">
        <f t="shared" si="702"/>
        <v>0</v>
      </c>
      <c r="V730" s="247">
        <v>0</v>
      </c>
      <c r="W730" s="247">
        <f t="shared" si="703"/>
        <v>0</v>
      </c>
      <c r="X730" s="249">
        <v>0</v>
      </c>
      <c r="Y730" s="226"/>
      <c r="Z730" s="227">
        <f t="shared" si="672"/>
        <v>0</v>
      </c>
      <c r="AA730" s="228">
        <f t="shared" si="672"/>
        <v>0</v>
      </c>
      <c r="AB730" s="228">
        <f t="shared" si="672"/>
        <v>0</v>
      </c>
    </row>
    <row r="731" spans="10:28" x14ac:dyDescent="0.3">
      <c r="J731" s="247"/>
      <c r="K731" s="247"/>
      <c r="L731" s="247"/>
      <c r="M731" s="248"/>
      <c r="N731" s="247"/>
      <c r="O731" s="247"/>
      <c r="P731" s="247"/>
      <c r="Q731" s="247"/>
      <c r="R731" s="247"/>
      <c r="S731" s="247"/>
      <c r="T731" s="247"/>
      <c r="U731" s="247"/>
      <c r="V731" s="247"/>
      <c r="W731" s="247"/>
      <c r="X731" s="249"/>
      <c r="Y731" s="250"/>
      <c r="Z731" s="227"/>
      <c r="AA731" s="228"/>
      <c r="AB731" s="228"/>
    </row>
    <row r="732" spans="10:28" x14ac:dyDescent="0.3">
      <c r="J732" s="247">
        <v>0</v>
      </c>
      <c r="K732" s="247">
        <f t="shared" si="667"/>
        <v>0</v>
      </c>
      <c r="L732" s="247">
        <v>0</v>
      </c>
      <c r="M732" s="248">
        <f t="shared" si="668"/>
        <v>0</v>
      </c>
      <c r="N732" s="247">
        <v>0</v>
      </c>
      <c r="O732" s="247">
        <v>0</v>
      </c>
      <c r="P732" s="247">
        <f t="shared" ref="P732:P738" si="719">L732*O732</f>
        <v>0</v>
      </c>
      <c r="Q732" s="247">
        <v>0</v>
      </c>
      <c r="R732" s="247">
        <f t="shared" ref="R732:R738" si="720">M732*Q732</f>
        <v>0</v>
      </c>
      <c r="S732" s="247">
        <v>0</v>
      </c>
      <c r="T732" s="247">
        <v>0</v>
      </c>
      <c r="U732" s="247">
        <f t="shared" ref="U732:U738" si="721">Q732*T732</f>
        <v>0</v>
      </c>
      <c r="V732" s="247">
        <v>0</v>
      </c>
      <c r="W732" s="247">
        <f t="shared" ref="W732:W738" si="722">R732*V732</f>
        <v>0</v>
      </c>
      <c r="X732" s="249">
        <v>0</v>
      </c>
      <c r="Y732" s="226"/>
      <c r="Z732" s="227">
        <f t="shared" si="672"/>
        <v>0</v>
      </c>
      <c r="AA732" s="228">
        <f t="shared" si="672"/>
        <v>0</v>
      </c>
      <c r="AB732" s="228">
        <f t="shared" si="672"/>
        <v>0</v>
      </c>
    </row>
    <row r="733" spans="10:28" x14ac:dyDescent="0.3">
      <c r="J733" s="247">
        <v>0</v>
      </c>
      <c r="K733" s="247">
        <f t="shared" si="667"/>
        <v>0</v>
      </c>
      <c r="L733" s="247">
        <v>0</v>
      </c>
      <c r="M733" s="248">
        <f t="shared" si="668"/>
        <v>0</v>
      </c>
      <c r="N733" s="247">
        <v>0</v>
      </c>
      <c r="O733" s="247">
        <v>0</v>
      </c>
      <c r="P733" s="247">
        <f t="shared" si="719"/>
        <v>0</v>
      </c>
      <c r="Q733" s="247">
        <v>0</v>
      </c>
      <c r="R733" s="247">
        <f t="shared" si="720"/>
        <v>0</v>
      </c>
      <c r="S733" s="247">
        <v>0</v>
      </c>
      <c r="T733" s="247">
        <v>0</v>
      </c>
      <c r="U733" s="247">
        <f t="shared" si="721"/>
        <v>0</v>
      </c>
      <c r="V733" s="247">
        <v>0</v>
      </c>
      <c r="W733" s="247">
        <f t="shared" si="722"/>
        <v>0</v>
      </c>
      <c r="X733" s="249">
        <v>0</v>
      </c>
      <c r="Y733" s="226"/>
      <c r="Z733" s="227">
        <f t="shared" si="672"/>
        <v>0</v>
      </c>
      <c r="AA733" s="228">
        <f t="shared" si="672"/>
        <v>0</v>
      </c>
      <c r="AB733" s="228">
        <f t="shared" si="672"/>
        <v>0</v>
      </c>
    </row>
    <row r="734" spans="10:28" x14ac:dyDescent="0.3">
      <c r="J734" s="247">
        <v>0</v>
      </c>
      <c r="K734" s="247">
        <f t="shared" si="667"/>
        <v>0</v>
      </c>
      <c r="L734" s="247">
        <v>0</v>
      </c>
      <c r="M734" s="248">
        <f t="shared" si="668"/>
        <v>0</v>
      </c>
      <c r="N734" s="247">
        <f t="shared" ref="N734" si="723">M734+K734</f>
        <v>0</v>
      </c>
      <c r="O734" s="247">
        <v>0</v>
      </c>
      <c r="P734" s="247">
        <f t="shared" si="719"/>
        <v>0</v>
      </c>
      <c r="Q734" s="247">
        <v>0</v>
      </c>
      <c r="R734" s="247">
        <f t="shared" si="720"/>
        <v>0</v>
      </c>
      <c r="S734" s="247">
        <f t="shared" ref="S734" si="724">R734+P734</f>
        <v>0</v>
      </c>
      <c r="T734" s="247">
        <v>0</v>
      </c>
      <c r="U734" s="247">
        <f t="shared" si="721"/>
        <v>0</v>
      </c>
      <c r="V734" s="247">
        <v>0</v>
      </c>
      <c r="W734" s="247">
        <f t="shared" si="722"/>
        <v>0</v>
      </c>
      <c r="X734" s="249">
        <f t="shared" ref="X734" si="725">W734+U734</f>
        <v>0</v>
      </c>
      <c r="Y734" s="226"/>
      <c r="Z734" s="227">
        <f t="shared" si="672"/>
        <v>0</v>
      </c>
      <c r="AA734" s="228">
        <f t="shared" si="672"/>
        <v>0</v>
      </c>
      <c r="AB734" s="228">
        <f t="shared" si="672"/>
        <v>0</v>
      </c>
    </row>
    <row r="735" spans="10:28" x14ac:dyDescent="0.3">
      <c r="J735" s="247"/>
      <c r="K735" s="247"/>
      <c r="L735" s="247"/>
      <c r="M735" s="248"/>
      <c r="N735" s="247"/>
      <c r="O735" s="247"/>
      <c r="P735" s="247"/>
      <c r="Q735" s="247"/>
      <c r="R735" s="247"/>
      <c r="S735" s="247"/>
      <c r="T735" s="247"/>
      <c r="U735" s="247"/>
      <c r="V735" s="247"/>
      <c r="W735" s="247"/>
      <c r="X735" s="249"/>
      <c r="Y735" s="250"/>
      <c r="Z735" s="227"/>
      <c r="AA735" s="228"/>
      <c r="AB735" s="228"/>
    </row>
    <row r="736" spans="10:28" x14ac:dyDescent="0.3">
      <c r="J736" s="247">
        <v>0</v>
      </c>
      <c r="K736" s="247">
        <f t="shared" ref="K736:K738" si="726">G736*J736</f>
        <v>0</v>
      </c>
      <c r="L736" s="247">
        <v>0</v>
      </c>
      <c r="M736" s="248">
        <f t="shared" ref="M736:M738" si="727">H736*L736</f>
        <v>0</v>
      </c>
      <c r="N736" s="247">
        <v>0</v>
      </c>
      <c r="O736" s="247">
        <v>0</v>
      </c>
      <c r="P736" s="247">
        <f t="shared" si="719"/>
        <v>0</v>
      </c>
      <c r="Q736" s="247">
        <v>0</v>
      </c>
      <c r="R736" s="247">
        <f t="shared" si="720"/>
        <v>0</v>
      </c>
      <c r="S736" s="247">
        <v>0</v>
      </c>
      <c r="T736" s="247">
        <v>0</v>
      </c>
      <c r="U736" s="247">
        <f t="shared" si="721"/>
        <v>0</v>
      </c>
      <c r="V736" s="247">
        <v>0</v>
      </c>
      <c r="W736" s="247">
        <f t="shared" si="722"/>
        <v>0</v>
      </c>
      <c r="X736" s="249">
        <v>0</v>
      </c>
      <c r="Y736" s="226"/>
      <c r="Z736" s="227">
        <f t="shared" ref="Z736:AB738" si="728">N736+S736+X736</f>
        <v>0</v>
      </c>
      <c r="AA736" s="228">
        <f t="shared" si="728"/>
        <v>0</v>
      </c>
      <c r="AB736" s="228">
        <f t="shared" si="728"/>
        <v>0</v>
      </c>
    </row>
    <row r="737" spans="10:28" x14ac:dyDescent="0.3">
      <c r="J737" s="247">
        <v>0</v>
      </c>
      <c r="K737" s="247">
        <f t="shared" si="726"/>
        <v>0</v>
      </c>
      <c r="L737" s="247">
        <v>0</v>
      </c>
      <c r="M737" s="248">
        <f t="shared" si="727"/>
        <v>0</v>
      </c>
      <c r="N737" s="247">
        <f t="shared" ref="N737" si="729">M737+K737</f>
        <v>0</v>
      </c>
      <c r="O737" s="247">
        <v>0</v>
      </c>
      <c r="P737" s="247">
        <f t="shared" si="719"/>
        <v>0</v>
      </c>
      <c r="Q737" s="247">
        <v>0</v>
      </c>
      <c r="R737" s="247">
        <f t="shared" si="720"/>
        <v>0</v>
      </c>
      <c r="S737" s="247">
        <f t="shared" ref="S737" si="730">R737+P737</f>
        <v>0</v>
      </c>
      <c r="T737" s="247">
        <v>0</v>
      </c>
      <c r="U737" s="247">
        <f t="shared" si="721"/>
        <v>0</v>
      </c>
      <c r="V737" s="247">
        <v>0</v>
      </c>
      <c r="W737" s="247">
        <f t="shared" si="722"/>
        <v>0</v>
      </c>
      <c r="X737" s="249">
        <f t="shared" ref="X737" si="731">W737+U737</f>
        <v>0</v>
      </c>
      <c r="Y737" s="226"/>
      <c r="Z737" s="227">
        <f t="shared" si="728"/>
        <v>0</v>
      </c>
      <c r="AA737" s="228">
        <f t="shared" si="728"/>
        <v>0</v>
      </c>
      <c r="AB737" s="228">
        <f t="shared" si="728"/>
        <v>0</v>
      </c>
    </row>
    <row r="738" spans="10:28" ht="15" thickBot="1" x14ac:dyDescent="0.35">
      <c r="J738" s="247">
        <v>0</v>
      </c>
      <c r="K738" s="247">
        <f t="shared" si="726"/>
        <v>0</v>
      </c>
      <c r="L738" s="247">
        <v>0</v>
      </c>
      <c r="M738" s="248">
        <f t="shared" si="727"/>
        <v>0</v>
      </c>
      <c r="N738" s="247">
        <v>0</v>
      </c>
      <c r="O738" s="252">
        <v>0</v>
      </c>
      <c r="P738" s="252">
        <f t="shared" si="719"/>
        <v>0</v>
      </c>
      <c r="Q738" s="252">
        <v>0</v>
      </c>
      <c r="R738" s="247">
        <f t="shared" si="720"/>
        <v>0</v>
      </c>
      <c r="S738" s="247">
        <v>0</v>
      </c>
      <c r="T738" s="247">
        <v>0</v>
      </c>
      <c r="U738" s="247">
        <f t="shared" si="721"/>
        <v>0</v>
      </c>
      <c r="V738" s="247">
        <v>0</v>
      </c>
      <c r="W738" s="247">
        <f t="shared" si="722"/>
        <v>0</v>
      </c>
      <c r="X738" s="249">
        <v>0</v>
      </c>
      <c r="Y738" s="226"/>
      <c r="Z738" s="227">
        <f t="shared" si="728"/>
        <v>0</v>
      </c>
      <c r="AA738" s="228">
        <f t="shared" si="728"/>
        <v>0</v>
      </c>
      <c r="AB738" s="228">
        <f t="shared" si="728"/>
        <v>0</v>
      </c>
    </row>
    <row r="739" spans="10:28" ht="15" thickBot="1" x14ac:dyDescent="0.35">
      <c r="J739" s="253"/>
      <c r="K739" s="254"/>
      <c r="L739" s="254"/>
      <c r="M739" s="254"/>
      <c r="N739" s="254"/>
      <c r="O739" s="254"/>
      <c r="P739" s="254"/>
      <c r="Q739" s="254"/>
      <c r="R739" s="254"/>
      <c r="S739" s="254"/>
      <c r="T739" s="254"/>
      <c r="U739" s="254"/>
      <c r="V739" s="254"/>
      <c r="W739" s="254"/>
      <c r="X739" s="254"/>
      <c r="Y739" s="255"/>
      <c r="Z739" s="256" t="e">
        <f>SUM(Z8:Z738)</f>
        <v>#VALUE!</v>
      </c>
      <c r="AA739" s="257">
        <f>SUM(AA8:AA738)</f>
        <v>0</v>
      </c>
      <c r="AB739" s="257" t="e">
        <f>SUM(AB8:AB738)</f>
        <v>#VALUE!</v>
      </c>
    </row>
    <row r="740" spans="10:28" ht="15.6" thickTop="1" thickBot="1" x14ac:dyDescent="0.35">
      <c r="J740" s="55"/>
      <c r="K740" s="55"/>
      <c r="L740" s="55"/>
      <c r="M740" s="55"/>
      <c r="N740" s="56"/>
      <c r="O740" s="55"/>
      <c r="P740" s="55"/>
      <c r="Q740" s="55"/>
      <c r="R740" s="55"/>
      <c r="S740" s="56"/>
      <c r="T740" s="55"/>
      <c r="U740" s="55"/>
      <c r="V740" s="55"/>
      <c r="W740" s="55"/>
      <c r="X740" s="56"/>
      <c r="Y740" s="258"/>
      <c r="Z740" s="56"/>
      <c r="AA740" s="56"/>
      <c r="AB740" s="259"/>
    </row>
    <row r="741" spans="10:28" x14ac:dyDescent="0.3">
      <c r="J741" s="427" t="s">
        <v>17</v>
      </c>
      <c r="K741" s="428"/>
      <c r="L741" s="428"/>
      <c r="M741" s="428"/>
      <c r="N741" s="429"/>
      <c r="O741" s="430" t="s">
        <v>18</v>
      </c>
      <c r="P741" s="431"/>
      <c r="Q741" s="431"/>
      <c r="R741" s="431"/>
      <c r="S741" s="432"/>
      <c r="T741" s="430" t="s">
        <v>19</v>
      </c>
      <c r="U741" s="431"/>
      <c r="V741" s="431"/>
      <c r="W741" s="431"/>
      <c r="X741" s="432"/>
      <c r="Y741" s="260"/>
      <c r="Z741" s="433" t="s">
        <v>105</v>
      </c>
      <c r="AA741" s="434"/>
      <c r="AB741" s="435"/>
    </row>
    <row r="742" spans="10:28" ht="20.399999999999999" x14ac:dyDescent="0.3">
      <c r="J742" s="129" t="s">
        <v>109</v>
      </c>
      <c r="K742" s="131" t="s">
        <v>279</v>
      </c>
      <c r="L742" s="131" t="s">
        <v>110</v>
      </c>
      <c r="M742" s="131" t="s">
        <v>280</v>
      </c>
      <c r="N742" s="133" t="s">
        <v>74</v>
      </c>
      <c r="O742" s="129" t="s">
        <v>109</v>
      </c>
      <c r="P742" s="131" t="s">
        <v>279</v>
      </c>
      <c r="Q742" s="131" t="s">
        <v>110</v>
      </c>
      <c r="R742" s="131" t="s">
        <v>280</v>
      </c>
      <c r="S742" s="134" t="s">
        <v>74</v>
      </c>
      <c r="T742" s="129" t="s">
        <v>109</v>
      </c>
      <c r="U742" s="131" t="s">
        <v>279</v>
      </c>
      <c r="V742" s="131" t="s">
        <v>110</v>
      </c>
      <c r="W742" s="131" t="s">
        <v>280</v>
      </c>
      <c r="X742" s="134" t="s">
        <v>74</v>
      </c>
      <c r="Y742" s="146"/>
      <c r="Z742" s="261" t="s">
        <v>111</v>
      </c>
      <c r="AA742" s="262" t="s">
        <v>75</v>
      </c>
      <c r="AB742" s="64" t="s">
        <v>113</v>
      </c>
    </row>
    <row r="743" spans="10:28" x14ac:dyDescent="0.3">
      <c r="J743" s="129" t="s">
        <v>75</v>
      </c>
      <c r="K743" s="131" t="s">
        <v>75</v>
      </c>
      <c r="L743" s="131" t="s">
        <v>75</v>
      </c>
      <c r="M743" s="131" t="s">
        <v>75</v>
      </c>
      <c r="N743" s="133" t="s">
        <v>75</v>
      </c>
      <c r="O743" s="129" t="s">
        <v>75</v>
      </c>
      <c r="P743" s="131" t="s">
        <v>75</v>
      </c>
      <c r="Q743" s="131" t="s">
        <v>75</v>
      </c>
      <c r="R743" s="131" t="s">
        <v>75</v>
      </c>
      <c r="S743" s="134" t="s">
        <v>75</v>
      </c>
      <c r="T743" s="129" t="s">
        <v>75</v>
      </c>
      <c r="U743" s="131" t="s">
        <v>75</v>
      </c>
      <c r="V743" s="131" t="s">
        <v>75</v>
      </c>
      <c r="W743" s="131" t="s">
        <v>75</v>
      </c>
      <c r="X743" s="134" t="s">
        <v>75</v>
      </c>
      <c r="Y743" s="146"/>
      <c r="Z743" s="261" t="s">
        <v>75</v>
      </c>
      <c r="AA743" s="262" t="s">
        <v>75</v>
      </c>
      <c r="AB743" s="64" t="s">
        <v>75</v>
      </c>
    </row>
    <row r="744" spans="10:28" x14ac:dyDescent="0.3">
      <c r="J744" s="129" t="s">
        <v>76</v>
      </c>
      <c r="K744" s="131" t="s">
        <v>76</v>
      </c>
      <c r="L744" s="131" t="s">
        <v>76</v>
      </c>
      <c r="M744" s="131" t="s">
        <v>76</v>
      </c>
      <c r="N744" s="133" t="s">
        <v>76</v>
      </c>
      <c r="O744" s="129" t="s">
        <v>76</v>
      </c>
      <c r="P744" s="131" t="s">
        <v>76</v>
      </c>
      <c r="Q744" s="131" t="s">
        <v>76</v>
      </c>
      <c r="R744" s="131" t="s">
        <v>76</v>
      </c>
      <c r="S744" s="134" t="s">
        <v>76</v>
      </c>
      <c r="T744" s="129" t="s">
        <v>76</v>
      </c>
      <c r="U744" s="131" t="s">
        <v>76</v>
      </c>
      <c r="V744" s="131" t="s">
        <v>76</v>
      </c>
      <c r="W744" s="131" t="s">
        <v>76</v>
      </c>
      <c r="X744" s="134" t="s">
        <v>76</v>
      </c>
      <c r="Y744" s="146"/>
      <c r="Z744" s="261" t="s">
        <v>76</v>
      </c>
      <c r="AA744" s="262" t="s">
        <v>76</v>
      </c>
      <c r="AB744" s="64" t="s">
        <v>115</v>
      </c>
    </row>
    <row r="745" spans="10:28" ht="15" thickBot="1" x14ac:dyDescent="0.35">
      <c r="J745" s="263"/>
      <c r="K745" s="264"/>
      <c r="L745" s="264"/>
      <c r="M745" s="264"/>
      <c r="N745" s="265"/>
      <c r="O745" s="266"/>
      <c r="P745" s="267"/>
      <c r="Q745" s="267"/>
      <c r="R745" s="267"/>
      <c r="S745" s="268"/>
      <c r="T745" s="269"/>
      <c r="U745" s="270"/>
      <c r="V745" s="270"/>
      <c r="W745" s="270"/>
      <c r="X745" s="271"/>
      <c r="Y745" s="272"/>
      <c r="Z745" s="273"/>
      <c r="AA745" s="274"/>
      <c r="AB745" s="275"/>
    </row>
    <row r="746" spans="10:28" x14ac:dyDescent="0.3">
      <c r="J746" s="276">
        <v>0</v>
      </c>
      <c r="K746" s="277">
        <f t="shared" ref="K746:K748" si="732">G746*J746</f>
        <v>0</v>
      </c>
      <c r="L746" s="277">
        <v>0</v>
      </c>
      <c r="M746" s="277">
        <f t="shared" ref="M746:M748" si="733">H746*L746</f>
        <v>0</v>
      </c>
      <c r="N746" s="278">
        <f t="shared" ref="N746:N748" si="734">M746+K746</f>
        <v>0</v>
      </c>
      <c r="O746" s="279">
        <v>0</v>
      </c>
      <c r="P746" s="280">
        <f t="shared" ref="P746:P748" si="735">L746*O746</f>
        <v>0</v>
      </c>
      <c r="Q746" s="280">
        <v>0</v>
      </c>
      <c r="R746" s="280">
        <f t="shared" ref="R746:R748" si="736">M746*Q746</f>
        <v>0</v>
      </c>
      <c r="S746" s="281">
        <f t="shared" ref="S746:S748" si="737">R746+P746</f>
        <v>0</v>
      </c>
      <c r="T746" s="282">
        <v>0</v>
      </c>
      <c r="U746" s="283">
        <f t="shared" ref="U746:U748" si="738">Q746*T746</f>
        <v>0</v>
      </c>
      <c r="V746" s="283">
        <v>0</v>
      </c>
      <c r="W746" s="283">
        <f t="shared" ref="W746:W748" si="739">R746*V746</f>
        <v>0</v>
      </c>
      <c r="X746" s="284">
        <f t="shared" ref="X746:X748" si="740">W746+U746</f>
        <v>0</v>
      </c>
      <c r="Y746" s="285"/>
      <c r="Z746" s="286">
        <f t="shared" ref="Z746:AB748" si="741">N746+S746+X746</f>
        <v>0</v>
      </c>
      <c r="AA746" s="287">
        <f t="shared" si="741"/>
        <v>0</v>
      </c>
      <c r="AB746" s="288">
        <f t="shared" si="741"/>
        <v>0</v>
      </c>
    </row>
    <row r="747" spans="10:28" x14ac:dyDescent="0.3">
      <c r="J747" s="282">
        <v>0</v>
      </c>
      <c r="K747" s="283">
        <f t="shared" si="732"/>
        <v>0</v>
      </c>
      <c r="L747" s="283">
        <v>0</v>
      </c>
      <c r="M747" s="283">
        <f t="shared" si="733"/>
        <v>0</v>
      </c>
      <c r="N747" s="289">
        <f t="shared" si="734"/>
        <v>0</v>
      </c>
      <c r="O747" s="290">
        <v>0</v>
      </c>
      <c r="P747" s="283">
        <f t="shared" si="735"/>
        <v>0</v>
      </c>
      <c r="Q747" s="283">
        <v>0</v>
      </c>
      <c r="R747" s="283">
        <f t="shared" si="736"/>
        <v>0</v>
      </c>
      <c r="S747" s="284">
        <f t="shared" si="737"/>
        <v>0</v>
      </c>
      <c r="T747" s="282">
        <v>0</v>
      </c>
      <c r="U747" s="283">
        <f t="shared" si="738"/>
        <v>0</v>
      </c>
      <c r="V747" s="283">
        <v>0</v>
      </c>
      <c r="W747" s="283">
        <f t="shared" si="739"/>
        <v>0</v>
      </c>
      <c r="X747" s="284">
        <f t="shared" si="740"/>
        <v>0</v>
      </c>
      <c r="Y747" s="285"/>
      <c r="Z747" s="286">
        <f t="shared" si="741"/>
        <v>0</v>
      </c>
      <c r="AA747" s="287">
        <f t="shared" si="741"/>
        <v>0</v>
      </c>
      <c r="AB747" s="288">
        <f t="shared" si="741"/>
        <v>0</v>
      </c>
    </row>
    <row r="748" spans="10:28" x14ac:dyDescent="0.3">
      <c r="J748" s="282">
        <v>0</v>
      </c>
      <c r="K748" s="283">
        <f t="shared" si="732"/>
        <v>0</v>
      </c>
      <c r="L748" s="283">
        <v>0</v>
      </c>
      <c r="M748" s="283">
        <f t="shared" si="733"/>
        <v>0</v>
      </c>
      <c r="N748" s="289">
        <f t="shared" si="734"/>
        <v>0</v>
      </c>
      <c r="O748" s="290">
        <v>0</v>
      </c>
      <c r="P748" s="283">
        <f t="shared" si="735"/>
        <v>0</v>
      </c>
      <c r="Q748" s="283">
        <v>0</v>
      </c>
      <c r="R748" s="283">
        <f t="shared" si="736"/>
        <v>0</v>
      </c>
      <c r="S748" s="284">
        <f t="shared" si="737"/>
        <v>0</v>
      </c>
      <c r="T748" s="282">
        <v>0</v>
      </c>
      <c r="U748" s="283">
        <f t="shared" si="738"/>
        <v>0</v>
      </c>
      <c r="V748" s="283">
        <v>0</v>
      </c>
      <c r="W748" s="283">
        <f t="shared" si="739"/>
        <v>0</v>
      </c>
      <c r="X748" s="284">
        <f t="shared" si="740"/>
        <v>0</v>
      </c>
      <c r="Y748" s="285"/>
      <c r="Z748" s="286">
        <f t="shared" si="741"/>
        <v>0</v>
      </c>
      <c r="AA748" s="287">
        <f t="shared" si="741"/>
        <v>0</v>
      </c>
      <c r="AB748" s="288">
        <f t="shared" si="741"/>
        <v>0</v>
      </c>
    </row>
    <row r="749" spans="10:28" x14ac:dyDescent="0.3">
      <c r="J749" s="291"/>
      <c r="K749" s="292"/>
      <c r="L749" s="292"/>
      <c r="M749" s="292"/>
      <c r="N749" s="293"/>
      <c r="O749" s="294"/>
      <c r="P749" s="295"/>
      <c r="Q749" s="295"/>
      <c r="R749" s="295"/>
      <c r="S749" s="296"/>
      <c r="T749" s="297"/>
      <c r="U749" s="295"/>
      <c r="V749" s="295"/>
      <c r="W749" s="295"/>
      <c r="X749" s="296"/>
      <c r="Y749" s="298"/>
      <c r="Z749" s="299"/>
      <c r="AA749" s="300"/>
      <c r="AB749" s="301"/>
    </row>
    <row r="750" spans="10:28" x14ac:dyDescent="0.3">
      <c r="J750" s="302">
        <v>0</v>
      </c>
      <c r="K750" s="303">
        <f t="shared" ref="K750:K752" si="742">G750*J750</f>
        <v>0</v>
      </c>
      <c r="L750" s="303">
        <v>0</v>
      </c>
      <c r="M750" s="303">
        <f t="shared" ref="M750:M752" si="743">H750*L750</f>
        <v>0</v>
      </c>
      <c r="N750" s="304">
        <f t="shared" ref="N750:N752" si="744">M750+K750</f>
        <v>0</v>
      </c>
      <c r="O750" s="305">
        <v>0</v>
      </c>
      <c r="P750" s="306">
        <f t="shared" ref="P750:P752" si="745">L750*O750</f>
        <v>0</v>
      </c>
      <c r="Q750" s="306">
        <v>0</v>
      </c>
      <c r="R750" s="306">
        <f t="shared" ref="R750:R752" si="746">M750*Q750</f>
        <v>0</v>
      </c>
      <c r="S750" s="307">
        <f t="shared" ref="S750:S752" si="747">R750+P750</f>
        <v>0</v>
      </c>
      <c r="T750" s="308">
        <v>0</v>
      </c>
      <c r="U750" s="306">
        <f t="shared" ref="U750:U752" si="748">Q750*T750</f>
        <v>0</v>
      </c>
      <c r="V750" s="306">
        <v>0</v>
      </c>
      <c r="W750" s="306">
        <f t="shared" ref="W750:W752" si="749">R750*V750</f>
        <v>0</v>
      </c>
      <c r="X750" s="307">
        <f t="shared" ref="X750:X752" si="750">W750+U750</f>
        <v>0</v>
      </c>
      <c r="Y750" s="309"/>
      <c r="Z750" s="286">
        <f t="shared" ref="Z750:AB752" si="751">N750+S750+X750</f>
        <v>0</v>
      </c>
      <c r="AA750" s="287">
        <f t="shared" si="751"/>
        <v>0</v>
      </c>
      <c r="AB750" s="288">
        <f t="shared" si="751"/>
        <v>0</v>
      </c>
    </row>
    <row r="751" spans="10:28" x14ac:dyDescent="0.3">
      <c r="J751" s="302">
        <v>0</v>
      </c>
      <c r="K751" s="303">
        <f t="shared" si="742"/>
        <v>0</v>
      </c>
      <c r="L751" s="303">
        <v>0</v>
      </c>
      <c r="M751" s="303">
        <f t="shared" si="743"/>
        <v>0</v>
      </c>
      <c r="N751" s="304">
        <f t="shared" si="744"/>
        <v>0</v>
      </c>
      <c r="O751" s="305">
        <v>0</v>
      </c>
      <c r="P751" s="306">
        <f t="shared" si="745"/>
        <v>0</v>
      </c>
      <c r="Q751" s="306">
        <v>0</v>
      </c>
      <c r="R751" s="306">
        <f t="shared" si="746"/>
        <v>0</v>
      </c>
      <c r="S751" s="307">
        <f t="shared" si="747"/>
        <v>0</v>
      </c>
      <c r="T751" s="308">
        <v>0</v>
      </c>
      <c r="U751" s="306">
        <f t="shared" si="748"/>
        <v>0</v>
      </c>
      <c r="V751" s="306">
        <v>0</v>
      </c>
      <c r="W751" s="306">
        <f t="shared" si="749"/>
        <v>0</v>
      </c>
      <c r="X751" s="307">
        <f t="shared" si="750"/>
        <v>0</v>
      </c>
      <c r="Y751" s="309"/>
      <c r="Z751" s="286">
        <f t="shared" si="751"/>
        <v>0</v>
      </c>
      <c r="AA751" s="287">
        <f t="shared" si="751"/>
        <v>0</v>
      </c>
      <c r="AB751" s="288">
        <f t="shared" si="751"/>
        <v>0</v>
      </c>
    </row>
    <row r="752" spans="10:28" x14ac:dyDescent="0.3">
      <c r="J752" s="302">
        <v>0</v>
      </c>
      <c r="K752" s="303">
        <f t="shared" si="742"/>
        <v>0</v>
      </c>
      <c r="L752" s="303">
        <v>0</v>
      </c>
      <c r="M752" s="303">
        <f t="shared" si="743"/>
        <v>0</v>
      </c>
      <c r="N752" s="304">
        <f t="shared" si="744"/>
        <v>0</v>
      </c>
      <c r="O752" s="305">
        <v>0</v>
      </c>
      <c r="P752" s="306">
        <f t="shared" si="745"/>
        <v>0</v>
      </c>
      <c r="Q752" s="306">
        <v>0</v>
      </c>
      <c r="R752" s="306">
        <f t="shared" si="746"/>
        <v>0</v>
      </c>
      <c r="S752" s="307">
        <f t="shared" si="747"/>
        <v>0</v>
      </c>
      <c r="T752" s="308">
        <v>0</v>
      </c>
      <c r="U752" s="306">
        <f t="shared" si="748"/>
        <v>0</v>
      </c>
      <c r="V752" s="306">
        <v>0</v>
      </c>
      <c r="W752" s="306">
        <f t="shared" si="749"/>
        <v>0</v>
      </c>
      <c r="X752" s="307">
        <f t="shared" si="750"/>
        <v>0</v>
      </c>
      <c r="Y752" s="309"/>
      <c r="Z752" s="286">
        <f t="shared" si="751"/>
        <v>0</v>
      </c>
      <c r="AA752" s="287">
        <f t="shared" si="751"/>
        <v>0</v>
      </c>
      <c r="AB752" s="288">
        <f t="shared" si="751"/>
        <v>0</v>
      </c>
    </row>
    <row r="753" spans="10:28" x14ac:dyDescent="0.3">
      <c r="J753" s="291"/>
      <c r="K753" s="292"/>
      <c r="L753" s="292"/>
      <c r="M753" s="292"/>
      <c r="N753" s="293"/>
      <c r="O753" s="294"/>
      <c r="P753" s="295"/>
      <c r="Q753" s="295"/>
      <c r="R753" s="295"/>
      <c r="S753" s="296"/>
      <c r="T753" s="297"/>
      <c r="U753" s="295"/>
      <c r="V753" s="295"/>
      <c r="W753" s="295"/>
      <c r="X753" s="296"/>
      <c r="Y753" s="298"/>
      <c r="Z753" s="299"/>
      <c r="AA753" s="300"/>
      <c r="AB753" s="301"/>
    </row>
    <row r="754" spans="10:28" x14ac:dyDescent="0.3">
      <c r="J754" s="282">
        <v>0</v>
      </c>
      <c r="K754" s="283">
        <f t="shared" ref="K754:K755" si="752">G754*J754</f>
        <v>0</v>
      </c>
      <c r="L754" s="283">
        <v>0</v>
      </c>
      <c r="M754" s="283">
        <f t="shared" ref="M754:M755" si="753">H754*L754</f>
        <v>0</v>
      </c>
      <c r="N754" s="289">
        <f t="shared" ref="N754:N755" si="754">M754+K754</f>
        <v>0</v>
      </c>
      <c r="O754" s="290">
        <v>0</v>
      </c>
      <c r="P754" s="283">
        <f t="shared" ref="P754:P755" si="755">L754*O754</f>
        <v>0</v>
      </c>
      <c r="Q754" s="283">
        <v>0</v>
      </c>
      <c r="R754" s="283">
        <f t="shared" ref="R754:R755" si="756">M754*Q754</f>
        <v>0</v>
      </c>
      <c r="S754" s="284">
        <f t="shared" ref="S754:S755" si="757">R754+P754</f>
        <v>0</v>
      </c>
      <c r="T754" s="282">
        <v>0</v>
      </c>
      <c r="U754" s="283">
        <f t="shared" ref="U754:U755" si="758">Q754*T754</f>
        <v>0</v>
      </c>
      <c r="V754" s="283">
        <v>0</v>
      </c>
      <c r="W754" s="283">
        <f t="shared" ref="W754:W755" si="759">R754*V754</f>
        <v>0</v>
      </c>
      <c r="X754" s="284">
        <f t="shared" ref="X754:X755" si="760">W754+U754</f>
        <v>0</v>
      </c>
      <c r="Y754" s="285"/>
      <c r="Z754" s="286">
        <f t="shared" ref="Z754:AB755" si="761">N754+S754+X754</f>
        <v>0</v>
      </c>
      <c r="AA754" s="287">
        <f t="shared" si="761"/>
        <v>0</v>
      </c>
      <c r="AB754" s="288">
        <f t="shared" si="761"/>
        <v>0</v>
      </c>
    </row>
    <row r="755" spans="10:28" x14ac:dyDescent="0.3">
      <c r="J755" s="282">
        <v>0</v>
      </c>
      <c r="K755" s="283">
        <f t="shared" si="752"/>
        <v>0</v>
      </c>
      <c r="L755" s="283">
        <v>0</v>
      </c>
      <c r="M755" s="283">
        <f t="shared" si="753"/>
        <v>0</v>
      </c>
      <c r="N755" s="304">
        <f t="shared" si="754"/>
        <v>0</v>
      </c>
      <c r="O755" s="310">
        <v>0</v>
      </c>
      <c r="P755" s="311">
        <f t="shared" si="755"/>
        <v>0</v>
      </c>
      <c r="Q755" s="311">
        <v>0</v>
      </c>
      <c r="R755" s="311">
        <f t="shared" si="756"/>
        <v>0</v>
      </c>
      <c r="S755" s="307">
        <f t="shared" si="757"/>
        <v>0</v>
      </c>
      <c r="T755" s="312">
        <v>0</v>
      </c>
      <c r="U755" s="311">
        <f t="shared" si="758"/>
        <v>0</v>
      </c>
      <c r="V755" s="311">
        <v>0</v>
      </c>
      <c r="W755" s="311">
        <f t="shared" si="759"/>
        <v>0</v>
      </c>
      <c r="X755" s="307">
        <f t="shared" si="760"/>
        <v>0</v>
      </c>
      <c r="Y755" s="309"/>
      <c r="Z755" s="286">
        <f t="shared" si="761"/>
        <v>0</v>
      </c>
      <c r="AA755" s="287">
        <f t="shared" si="761"/>
        <v>0</v>
      </c>
      <c r="AB755" s="288">
        <f t="shared" si="761"/>
        <v>0</v>
      </c>
    </row>
    <row r="756" spans="10:28" x14ac:dyDescent="0.3">
      <c r="J756" s="291"/>
      <c r="K756" s="292"/>
      <c r="L756" s="292"/>
      <c r="M756" s="292"/>
      <c r="N756" s="313"/>
      <c r="O756" s="294"/>
      <c r="P756" s="295"/>
      <c r="Q756" s="295"/>
      <c r="R756" s="295"/>
      <c r="S756" s="314"/>
      <c r="T756" s="297"/>
      <c r="U756" s="295"/>
      <c r="V756" s="295"/>
      <c r="W756" s="295"/>
      <c r="X756" s="314"/>
      <c r="Y756" s="315"/>
      <c r="Z756" s="299"/>
      <c r="AA756" s="300"/>
      <c r="AB756" s="301"/>
    </row>
    <row r="757" spans="10:28" x14ac:dyDescent="0.3">
      <c r="J757" s="282">
        <v>0</v>
      </c>
      <c r="K757" s="283">
        <f t="shared" ref="K757:K764" si="762">G757*J757</f>
        <v>0</v>
      </c>
      <c r="L757" s="283">
        <v>0</v>
      </c>
      <c r="M757" s="283">
        <f t="shared" ref="M757:M764" si="763">H757*L757</f>
        <v>0</v>
      </c>
      <c r="N757" s="304">
        <f t="shared" ref="N757:N764" si="764">M757+K757</f>
        <v>0</v>
      </c>
      <c r="O757" s="310">
        <v>0</v>
      </c>
      <c r="P757" s="311">
        <f t="shared" ref="P757:P764" si="765">L757*O757</f>
        <v>0</v>
      </c>
      <c r="Q757" s="311">
        <v>0</v>
      </c>
      <c r="R757" s="311">
        <f t="shared" ref="R757:R764" si="766">M757*Q757</f>
        <v>0</v>
      </c>
      <c r="S757" s="307">
        <f t="shared" ref="S757:S764" si="767">R757+P757</f>
        <v>0</v>
      </c>
      <c r="T757" s="312">
        <v>0</v>
      </c>
      <c r="U757" s="311">
        <f t="shared" ref="U757:U764" si="768">Q757*T757</f>
        <v>0</v>
      </c>
      <c r="V757" s="311">
        <v>0</v>
      </c>
      <c r="W757" s="311">
        <f t="shared" ref="W757:W764" si="769">R757*V757</f>
        <v>0</v>
      </c>
      <c r="X757" s="307">
        <f t="shared" ref="X757:X764" si="770">W757+U757</f>
        <v>0</v>
      </c>
      <c r="Y757" s="309"/>
      <c r="Z757" s="286">
        <f t="shared" ref="Z757:AB764" si="771">N757+S757+X757</f>
        <v>0</v>
      </c>
      <c r="AA757" s="287">
        <f t="shared" si="771"/>
        <v>0</v>
      </c>
      <c r="AB757" s="288">
        <f t="shared" si="771"/>
        <v>0</v>
      </c>
    </row>
    <row r="758" spans="10:28" x14ac:dyDescent="0.3">
      <c r="J758" s="282">
        <v>0</v>
      </c>
      <c r="K758" s="283">
        <f t="shared" si="762"/>
        <v>0</v>
      </c>
      <c r="L758" s="283">
        <v>0</v>
      </c>
      <c r="M758" s="283">
        <f t="shared" si="763"/>
        <v>0</v>
      </c>
      <c r="N758" s="304">
        <f t="shared" si="764"/>
        <v>0</v>
      </c>
      <c r="O758" s="310">
        <v>0</v>
      </c>
      <c r="P758" s="311">
        <f t="shared" si="765"/>
        <v>0</v>
      </c>
      <c r="Q758" s="311">
        <v>0</v>
      </c>
      <c r="R758" s="311">
        <f t="shared" si="766"/>
        <v>0</v>
      </c>
      <c r="S758" s="307">
        <f t="shared" si="767"/>
        <v>0</v>
      </c>
      <c r="T758" s="312">
        <v>0</v>
      </c>
      <c r="U758" s="311">
        <f t="shared" si="768"/>
        <v>0</v>
      </c>
      <c r="V758" s="311">
        <v>0</v>
      </c>
      <c r="W758" s="311">
        <f t="shared" si="769"/>
        <v>0</v>
      </c>
      <c r="X758" s="307">
        <f t="shared" si="770"/>
        <v>0</v>
      </c>
      <c r="Y758" s="309"/>
      <c r="Z758" s="286">
        <f t="shared" si="771"/>
        <v>0</v>
      </c>
      <c r="AA758" s="287">
        <f t="shared" si="771"/>
        <v>0</v>
      </c>
      <c r="AB758" s="288">
        <f t="shared" si="771"/>
        <v>0</v>
      </c>
    </row>
    <row r="759" spans="10:28" x14ac:dyDescent="0.3">
      <c r="J759" s="282">
        <v>0</v>
      </c>
      <c r="K759" s="283">
        <f t="shared" si="762"/>
        <v>0</v>
      </c>
      <c r="L759" s="283">
        <v>0</v>
      </c>
      <c r="M759" s="283">
        <f t="shared" si="763"/>
        <v>0</v>
      </c>
      <c r="N759" s="304">
        <f t="shared" si="764"/>
        <v>0</v>
      </c>
      <c r="O759" s="310">
        <v>0</v>
      </c>
      <c r="P759" s="311">
        <f t="shared" si="765"/>
        <v>0</v>
      </c>
      <c r="Q759" s="311">
        <v>0</v>
      </c>
      <c r="R759" s="311">
        <f t="shared" si="766"/>
        <v>0</v>
      </c>
      <c r="S759" s="307">
        <f t="shared" si="767"/>
        <v>0</v>
      </c>
      <c r="T759" s="312">
        <v>0</v>
      </c>
      <c r="U759" s="311">
        <f t="shared" si="768"/>
        <v>0</v>
      </c>
      <c r="V759" s="311">
        <v>0</v>
      </c>
      <c r="W759" s="311">
        <f t="shared" si="769"/>
        <v>0</v>
      </c>
      <c r="X759" s="307">
        <f t="shared" si="770"/>
        <v>0</v>
      </c>
      <c r="Y759" s="309"/>
      <c r="Z759" s="286">
        <f t="shared" si="771"/>
        <v>0</v>
      </c>
      <c r="AA759" s="287">
        <f t="shared" si="771"/>
        <v>0</v>
      </c>
      <c r="AB759" s="288">
        <f t="shared" si="771"/>
        <v>0</v>
      </c>
    </row>
    <row r="760" spans="10:28" x14ac:dyDescent="0.3">
      <c r="J760" s="282">
        <v>0</v>
      </c>
      <c r="K760" s="283">
        <f t="shared" si="762"/>
        <v>0</v>
      </c>
      <c r="L760" s="283">
        <v>0</v>
      </c>
      <c r="M760" s="283">
        <f t="shared" si="763"/>
        <v>0</v>
      </c>
      <c r="N760" s="289">
        <f t="shared" si="764"/>
        <v>0</v>
      </c>
      <c r="O760" s="290">
        <v>0</v>
      </c>
      <c r="P760" s="283">
        <f t="shared" si="765"/>
        <v>0</v>
      </c>
      <c r="Q760" s="283">
        <v>0</v>
      </c>
      <c r="R760" s="283">
        <f t="shared" si="766"/>
        <v>0</v>
      </c>
      <c r="S760" s="284">
        <f t="shared" si="767"/>
        <v>0</v>
      </c>
      <c r="T760" s="282">
        <v>0</v>
      </c>
      <c r="U760" s="283">
        <f t="shared" si="768"/>
        <v>0</v>
      </c>
      <c r="V760" s="283">
        <v>0</v>
      </c>
      <c r="W760" s="283">
        <f t="shared" si="769"/>
        <v>0</v>
      </c>
      <c r="X760" s="284">
        <f t="shared" si="770"/>
        <v>0</v>
      </c>
      <c r="Y760" s="285"/>
      <c r="Z760" s="286">
        <f t="shared" si="771"/>
        <v>0</v>
      </c>
      <c r="AA760" s="287">
        <f t="shared" si="771"/>
        <v>0</v>
      </c>
      <c r="AB760" s="288">
        <f t="shared" si="771"/>
        <v>0</v>
      </c>
    </row>
    <row r="761" spans="10:28" x14ac:dyDescent="0.3">
      <c r="J761" s="282">
        <v>0</v>
      </c>
      <c r="K761" s="283">
        <f t="shared" si="762"/>
        <v>0</v>
      </c>
      <c r="L761" s="283">
        <v>0</v>
      </c>
      <c r="M761" s="283">
        <f t="shared" si="763"/>
        <v>0</v>
      </c>
      <c r="N761" s="304">
        <f t="shared" si="764"/>
        <v>0</v>
      </c>
      <c r="O761" s="310">
        <v>0</v>
      </c>
      <c r="P761" s="311">
        <f t="shared" si="765"/>
        <v>0</v>
      </c>
      <c r="Q761" s="311">
        <v>0</v>
      </c>
      <c r="R761" s="311">
        <f t="shared" si="766"/>
        <v>0</v>
      </c>
      <c r="S761" s="307">
        <f t="shared" si="767"/>
        <v>0</v>
      </c>
      <c r="T761" s="312">
        <v>0</v>
      </c>
      <c r="U761" s="311">
        <f t="shared" si="768"/>
        <v>0</v>
      </c>
      <c r="V761" s="311">
        <v>0</v>
      </c>
      <c r="W761" s="311">
        <f t="shared" si="769"/>
        <v>0</v>
      </c>
      <c r="X761" s="307">
        <f t="shared" si="770"/>
        <v>0</v>
      </c>
      <c r="Y761" s="309"/>
      <c r="Z761" s="286">
        <f t="shared" si="771"/>
        <v>0</v>
      </c>
      <c r="AA761" s="287">
        <f t="shared" si="771"/>
        <v>0</v>
      </c>
      <c r="AB761" s="288">
        <f t="shared" si="771"/>
        <v>0</v>
      </c>
    </row>
    <row r="762" spans="10:28" x14ac:dyDescent="0.3">
      <c r="J762" s="282">
        <v>0</v>
      </c>
      <c r="K762" s="283">
        <f t="shared" si="762"/>
        <v>0</v>
      </c>
      <c r="L762" s="283">
        <v>0</v>
      </c>
      <c r="M762" s="283">
        <f t="shared" si="763"/>
        <v>0</v>
      </c>
      <c r="N762" s="289">
        <f t="shared" si="764"/>
        <v>0</v>
      </c>
      <c r="O762" s="290">
        <v>0</v>
      </c>
      <c r="P762" s="283">
        <f t="shared" si="765"/>
        <v>0</v>
      </c>
      <c r="Q762" s="283">
        <v>0</v>
      </c>
      <c r="R762" s="283">
        <f t="shared" si="766"/>
        <v>0</v>
      </c>
      <c r="S762" s="284">
        <f t="shared" si="767"/>
        <v>0</v>
      </c>
      <c r="T762" s="282">
        <v>0</v>
      </c>
      <c r="U762" s="283">
        <f t="shared" si="768"/>
        <v>0</v>
      </c>
      <c r="V762" s="283">
        <v>0</v>
      </c>
      <c r="W762" s="283">
        <f t="shared" si="769"/>
        <v>0</v>
      </c>
      <c r="X762" s="284">
        <f t="shared" si="770"/>
        <v>0</v>
      </c>
      <c r="Y762" s="285"/>
      <c r="Z762" s="286">
        <f t="shared" si="771"/>
        <v>0</v>
      </c>
      <c r="AA762" s="287">
        <f t="shared" si="771"/>
        <v>0</v>
      </c>
      <c r="AB762" s="288">
        <f t="shared" si="771"/>
        <v>0</v>
      </c>
    </row>
    <row r="763" spans="10:28" x14ac:dyDescent="0.3">
      <c r="J763" s="282">
        <v>0</v>
      </c>
      <c r="K763" s="283">
        <f t="shared" si="762"/>
        <v>0</v>
      </c>
      <c r="L763" s="283">
        <v>0</v>
      </c>
      <c r="M763" s="283">
        <f t="shared" si="763"/>
        <v>0</v>
      </c>
      <c r="N763" s="289">
        <f t="shared" si="764"/>
        <v>0</v>
      </c>
      <c r="O763" s="290">
        <v>0</v>
      </c>
      <c r="P763" s="283">
        <f t="shared" si="765"/>
        <v>0</v>
      </c>
      <c r="Q763" s="283">
        <v>0</v>
      </c>
      <c r="R763" s="283">
        <f t="shared" si="766"/>
        <v>0</v>
      </c>
      <c r="S763" s="284">
        <f t="shared" si="767"/>
        <v>0</v>
      </c>
      <c r="T763" s="282">
        <v>0</v>
      </c>
      <c r="U763" s="283">
        <f t="shared" si="768"/>
        <v>0</v>
      </c>
      <c r="V763" s="283">
        <v>0</v>
      </c>
      <c r="W763" s="283">
        <f t="shared" si="769"/>
        <v>0</v>
      </c>
      <c r="X763" s="284">
        <f t="shared" si="770"/>
        <v>0</v>
      </c>
      <c r="Y763" s="285"/>
      <c r="Z763" s="286">
        <f t="shared" si="771"/>
        <v>0</v>
      </c>
      <c r="AA763" s="287">
        <f t="shared" si="771"/>
        <v>0</v>
      </c>
      <c r="AB763" s="288">
        <f t="shared" si="771"/>
        <v>0</v>
      </c>
    </row>
    <row r="764" spans="10:28" x14ac:dyDescent="0.3">
      <c r="J764" s="282">
        <v>0</v>
      </c>
      <c r="K764" s="283">
        <f t="shared" si="762"/>
        <v>0</v>
      </c>
      <c r="L764" s="283">
        <v>0</v>
      </c>
      <c r="M764" s="283">
        <f t="shared" si="763"/>
        <v>0</v>
      </c>
      <c r="N764" s="289">
        <f t="shared" si="764"/>
        <v>0</v>
      </c>
      <c r="O764" s="290">
        <v>0</v>
      </c>
      <c r="P764" s="283">
        <f t="shared" si="765"/>
        <v>0</v>
      </c>
      <c r="Q764" s="283">
        <v>0</v>
      </c>
      <c r="R764" s="283">
        <f t="shared" si="766"/>
        <v>0</v>
      </c>
      <c r="S764" s="284">
        <f t="shared" si="767"/>
        <v>0</v>
      </c>
      <c r="T764" s="282">
        <v>0</v>
      </c>
      <c r="U764" s="283">
        <f t="shared" si="768"/>
        <v>0</v>
      </c>
      <c r="V764" s="283">
        <v>0</v>
      </c>
      <c r="W764" s="283">
        <f t="shared" si="769"/>
        <v>0</v>
      </c>
      <c r="X764" s="284">
        <f t="shared" si="770"/>
        <v>0</v>
      </c>
      <c r="Y764" s="285"/>
      <c r="Z764" s="286">
        <f t="shared" si="771"/>
        <v>0</v>
      </c>
      <c r="AA764" s="287">
        <f t="shared" si="771"/>
        <v>0</v>
      </c>
      <c r="AB764" s="288">
        <f t="shared" si="771"/>
        <v>0</v>
      </c>
    </row>
    <row r="765" spans="10:28" x14ac:dyDescent="0.3">
      <c r="J765" s="291"/>
      <c r="K765" s="292"/>
      <c r="L765" s="292"/>
      <c r="M765" s="292"/>
      <c r="N765" s="293"/>
      <c r="O765" s="294"/>
      <c r="P765" s="295"/>
      <c r="Q765" s="295"/>
      <c r="R765" s="295"/>
      <c r="S765" s="296"/>
      <c r="T765" s="297"/>
      <c r="U765" s="295"/>
      <c r="V765" s="295"/>
      <c r="W765" s="295"/>
      <c r="X765" s="296"/>
      <c r="Y765" s="298"/>
      <c r="Z765" s="299"/>
      <c r="AA765" s="300"/>
      <c r="AB765" s="301"/>
    </row>
    <row r="766" spans="10:28" x14ac:dyDescent="0.3">
      <c r="J766" s="282">
        <v>0</v>
      </c>
      <c r="K766" s="283">
        <f t="shared" ref="K766:K769" si="772">G766*J766</f>
        <v>0</v>
      </c>
      <c r="L766" s="283">
        <v>0</v>
      </c>
      <c r="M766" s="283">
        <f t="shared" ref="M766:M769" si="773">H766*L766</f>
        <v>0</v>
      </c>
      <c r="N766" s="289">
        <f t="shared" ref="N766:N769" si="774">M766+K766</f>
        <v>0</v>
      </c>
      <c r="O766" s="290">
        <v>0</v>
      </c>
      <c r="P766" s="283">
        <f t="shared" ref="P766:P769" si="775">L766*O766</f>
        <v>0</v>
      </c>
      <c r="Q766" s="283">
        <v>0</v>
      </c>
      <c r="R766" s="283">
        <f t="shared" ref="R766:R769" si="776">M766*Q766</f>
        <v>0</v>
      </c>
      <c r="S766" s="284">
        <f t="shared" ref="S766:S769" si="777">R766+P766</f>
        <v>0</v>
      </c>
      <c r="T766" s="282">
        <v>0</v>
      </c>
      <c r="U766" s="283">
        <f t="shared" ref="U766:U769" si="778">Q766*T766</f>
        <v>0</v>
      </c>
      <c r="V766" s="283">
        <v>0</v>
      </c>
      <c r="W766" s="283">
        <f t="shared" ref="W766:W769" si="779">R766*V766</f>
        <v>0</v>
      </c>
      <c r="X766" s="284">
        <f t="shared" ref="X766:X769" si="780">W766+U766</f>
        <v>0</v>
      </c>
      <c r="Y766" s="285"/>
      <c r="Z766" s="286">
        <f t="shared" ref="Z766:AB769" si="781">N766+S766+X766</f>
        <v>0</v>
      </c>
      <c r="AA766" s="287">
        <f t="shared" si="781"/>
        <v>0</v>
      </c>
      <c r="AB766" s="288">
        <f t="shared" si="781"/>
        <v>0</v>
      </c>
    </row>
    <row r="767" spans="10:28" x14ac:dyDescent="0.3">
      <c r="J767" s="282">
        <v>0</v>
      </c>
      <c r="K767" s="283">
        <f t="shared" si="772"/>
        <v>0</v>
      </c>
      <c r="L767" s="283">
        <v>0</v>
      </c>
      <c r="M767" s="283">
        <f t="shared" si="773"/>
        <v>0</v>
      </c>
      <c r="N767" s="289">
        <f t="shared" si="774"/>
        <v>0</v>
      </c>
      <c r="O767" s="290">
        <v>0</v>
      </c>
      <c r="P767" s="283">
        <f t="shared" si="775"/>
        <v>0</v>
      </c>
      <c r="Q767" s="283">
        <v>0</v>
      </c>
      <c r="R767" s="283">
        <f t="shared" si="776"/>
        <v>0</v>
      </c>
      <c r="S767" s="284">
        <f t="shared" si="777"/>
        <v>0</v>
      </c>
      <c r="T767" s="282">
        <v>0</v>
      </c>
      <c r="U767" s="283">
        <f t="shared" si="778"/>
        <v>0</v>
      </c>
      <c r="V767" s="283">
        <v>0</v>
      </c>
      <c r="W767" s="283">
        <f t="shared" si="779"/>
        <v>0</v>
      </c>
      <c r="X767" s="284">
        <f t="shared" si="780"/>
        <v>0</v>
      </c>
      <c r="Y767" s="285"/>
      <c r="Z767" s="286">
        <f t="shared" si="781"/>
        <v>0</v>
      </c>
      <c r="AA767" s="287">
        <f t="shared" si="781"/>
        <v>0</v>
      </c>
      <c r="AB767" s="288">
        <f t="shared" si="781"/>
        <v>0</v>
      </c>
    </row>
    <row r="768" spans="10:28" x14ac:dyDescent="0.3">
      <c r="J768" s="282">
        <v>0</v>
      </c>
      <c r="K768" s="283">
        <f t="shared" si="772"/>
        <v>0</v>
      </c>
      <c r="L768" s="283">
        <v>0</v>
      </c>
      <c r="M768" s="283">
        <f t="shared" si="773"/>
        <v>0</v>
      </c>
      <c r="N768" s="289">
        <f t="shared" si="774"/>
        <v>0</v>
      </c>
      <c r="O768" s="290">
        <v>0</v>
      </c>
      <c r="P768" s="283">
        <f t="shared" si="775"/>
        <v>0</v>
      </c>
      <c r="Q768" s="283">
        <v>0</v>
      </c>
      <c r="R768" s="283">
        <f t="shared" si="776"/>
        <v>0</v>
      </c>
      <c r="S768" s="284">
        <f t="shared" si="777"/>
        <v>0</v>
      </c>
      <c r="T768" s="282">
        <v>0</v>
      </c>
      <c r="U768" s="283">
        <f t="shared" si="778"/>
        <v>0</v>
      </c>
      <c r="V768" s="283">
        <v>0</v>
      </c>
      <c r="W768" s="283">
        <f t="shared" si="779"/>
        <v>0</v>
      </c>
      <c r="X768" s="284">
        <f t="shared" si="780"/>
        <v>0</v>
      </c>
      <c r="Y768" s="285"/>
      <c r="Z768" s="286">
        <f t="shared" si="781"/>
        <v>0</v>
      </c>
      <c r="AA768" s="287">
        <f t="shared" si="781"/>
        <v>0</v>
      </c>
      <c r="AB768" s="288">
        <f t="shared" si="781"/>
        <v>0</v>
      </c>
    </row>
    <row r="769" spans="10:28" x14ac:dyDescent="0.3">
      <c r="J769" s="282">
        <v>0</v>
      </c>
      <c r="K769" s="283">
        <f t="shared" si="772"/>
        <v>0</v>
      </c>
      <c r="L769" s="283">
        <v>0</v>
      </c>
      <c r="M769" s="283">
        <f t="shared" si="773"/>
        <v>0</v>
      </c>
      <c r="N769" s="289">
        <f t="shared" si="774"/>
        <v>0</v>
      </c>
      <c r="O769" s="290">
        <v>0</v>
      </c>
      <c r="P769" s="283">
        <f t="shared" si="775"/>
        <v>0</v>
      </c>
      <c r="Q769" s="283">
        <v>0</v>
      </c>
      <c r="R769" s="283">
        <f t="shared" si="776"/>
        <v>0</v>
      </c>
      <c r="S769" s="284">
        <f t="shared" si="777"/>
        <v>0</v>
      </c>
      <c r="T769" s="282">
        <v>0</v>
      </c>
      <c r="U769" s="283">
        <f t="shared" si="778"/>
        <v>0</v>
      </c>
      <c r="V769" s="283">
        <v>0</v>
      </c>
      <c r="W769" s="283">
        <f t="shared" si="779"/>
        <v>0</v>
      </c>
      <c r="X769" s="284">
        <f t="shared" si="780"/>
        <v>0</v>
      </c>
      <c r="Y769" s="285"/>
      <c r="Z769" s="286">
        <f t="shared" si="781"/>
        <v>0</v>
      </c>
      <c r="AA769" s="287">
        <f t="shared" si="781"/>
        <v>0</v>
      </c>
      <c r="AB769" s="288">
        <f t="shared" si="781"/>
        <v>0</v>
      </c>
    </row>
    <row r="770" spans="10:28" x14ac:dyDescent="0.3">
      <c r="J770" s="291"/>
      <c r="K770" s="292"/>
      <c r="L770" s="292"/>
      <c r="M770" s="292"/>
      <c r="N770" s="293"/>
      <c r="O770" s="294"/>
      <c r="P770" s="295"/>
      <c r="Q770" s="295"/>
      <c r="R770" s="295"/>
      <c r="S770" s="296"/>
      <c r="T770" s="297"/>
      <c r="U770" s="295"/>
      <c r="V770" s="295"/>
      <c r="W770" s="295"/>
      <c r="X770" s="296"/>
      <c r="Y770" s="298"/>
      <c r="Z770" s="299"/>
      <c r="AA770" s="300"/>
      <c r="AB770" s="301"/>
    </row>
    <row r="771" spans="10:28" x14ac:dyDescent="0.3">
      <c r="J771" s="282">
        <v>0</v>
      </c>
      <c r="K771" s="283">
        <f t="shared" ref="K771:K773" si="782">G771*J771</f>
        <v>0</v>
      </c>
      <c r="L771" s="283">
        <v>0</v>
      </c>
      <c r="M771" s="283">
        <f t="shared" ref="M771:M773" si="783">H771*L771</f>
        <v>0</v>
      </c>
      <c r="N771" s="289">
        <f t="shared" ref="N771:N773" si="784">M771+K771</f>
        <v>0</v>
      </c>
      <c r="O771" s="290">
        <v>0</v>
      </c>
      <c r="P771" s="283">
        <f t="shared" ref="P771:P773" si="785">L771*O771</f>
        <v>0</v>
      </c>
      <c r="Q771" s="283">
        <v>0</v>
      </c>
      <c r="R771" s="283">
        <f t="shared" ref="R771:R773" si="786">M771*Q771</f>
        <v>0</v>
      </c>
      <c r="S771" s="284">
        <f t="shared" ref="S771:S773" si="787">R771+P771</f>
        <v>0</v>
      </c>
      <c r="T771" s="282">
        <v>0</v>
      </c>
      <c r="U771" s="283">
        <f t="shared" ref="U771:U773" si="788">Q771*T771</f>
        <v>0</v>
      </c>
      <c r="V771" s="283">
        <v>0</v>
      </c>
      <c r="W771" s="283">
        <f t="shared" ref="W771:W773" si="789">R771*V771</f>
        <v>0</v>
      </c>
      <c r="X771" s="284">
        <f t="shared" ref="X771:X773" si="790">W771+U771</f>
        <v>0</v>
      </c>
      <c r="Y771" s="285"/>
      <c r="Z771" s="286">
        <f t="shared" ref="Z771:AB773" si="791">N771+S771+X771</f>
        <v>0</v>
      </c>
      <c r="AA771" s="287">
        <f t="shared" si="791"/>
        <v>0</v>
      </c>
      <c r="AB771" s="288">
        <f t="shared" si="791"/>
        <v>0</v>
      </c>
    </row>
    <row r="772" spans="10:28" x14ac:dyDescent="0.3">
      <c r="J772" s="282">
        <v>0</v>
      </c>
      <c r="K772" s="283">
        <f t="shared" si="782"/>
        <v>0</v>
      </c>
      <c r="L772" s="283">
        <v>0</v>
      </c>
      <c r="M772" s="283">
        <f t="shared" si="783"/>
        <v>0</v>
      </c>
      <c r="N772" s="289">
        <f t="shared" si="784"/>
        <v>0</v>
      </c>
      <c r="O772" s="290">
        <v>0</v>
      </c>
      <c r="P772" s="283">
        <f t="shared" si="785"/>
        <v>0</v>
      </c>
      <c r="Q772" s="283">
        <v>0</v>
      </c>
      <c r="R772" s="283">
        <f t="shared" si="786"/>
        <v>0</v>
      </c>
      <c r="S772" s="284">
        <f t="shared" si="787"/>
        <v>0</v>
      </c>
      <c r="T772" s="282">
        <v>0</v>
      </c>
      <c r="U772" s="283">
        <f t="shared" si="788"/>
        <v>0</v>
      </c>
      <c r="V772" s="283">
        <v>0</v>
      </c>
      <c r="W772" s="283">
        <f t="shared" si="789"/>
        <v>0</v>
      </c>
      <c r="X772" s="284">
        <f t="shared" si="790"/>
        <v>0</v>
      </c>
      <c r="Y772" s="285"/>
      <c r="Z772" s="286">
        <f t="shared" si="791"/>
        <v>0</v>
      </c>
      <c r="AA772" s="287">
        <f t="shared" si="791"/>
        <v>0</v>
      </c>
      <c r="AB772" s="288">
        <f t="shared" si="791"/>
        <v>0</v>
      </c>
    </row>
    <row r="773" spans="10:28" ht="15" thickBot="1" x14ac:dyDescent="0.35">
      <c r="J773" s="316">
        <v>0</v>
      </c>
      <c r="K773" s="317">
        <f t="shared" si="782"/>
        <v>0</v>
      </c>
      <c r="L773" s="317">
        <v>0</v>
      </c>
      <c r="M773" s="317">
        <f t="shared" si="783"/>
        <v>0</v>
      </c>
      <c r="N773" s="318">
        <f t="shared" si="784"/>
        <v>0</v>
      </c>
      <c r="O773" s="319">
        <v>0</v>
      </c>
      <c r="P773" s="317">
        <f t="shared" si="785"/>
        <v>0</v>
      </c>
      <c r="Q773" s="317">
        <v>0</v>
      </c>
      <c r="R773" s="317">
        <f t="shared" si="786"/>
        <v>0</v>
      </c>
      <c r="S773" s="320">
        <f t="shared" si="787"/>
        <v>0</v>
      </c>
      <c r="T773" s="316">
        <v>0</v>
      </c>
      <c r="U773" s="317">
        <f t="shared" si="788"/>
        <v>0</v>
      </c>
      <c r="V773" s="317">
        <v>0</v>
      </c>
      <c r="W773" s="317">
        <f t="shared" si="789"/>
        <v>0</v>
      </c>
      <c r="X773" s="320">
        <f t="shared" si="790"/>
        <v>0</v>
      </c>
      <c r="Y773" s="321"/>
      <c r="Z773" s="286">
        <f t="shared" si="791"/>
        <v>0</v>
      </c>
      <c r="AA773" s="287">
        <f t="shared" si="791"/>
        <v>0</v>
      </c>
      <c r="AB773" s="288">
        <f t="shared" si="791"/>
        <v>0</v>
      </c>
    </row>
    <row r="774" spans="10:28" ht="18.600000000000001" thickBot="1" x14ac:dyDescent="0.4">
      <c r="J774" s="322"/>
      <c r="K774" s="322"/>
      <c r="L774" s="322"/>
      <c r="M774" s="322"/>
      <c r="N774" s="322"/>
      <c r="O774" s="322"/>
      <c r="P774" s="322"/>
      <c r="Q774" s="322"/>
      <c r="R774" s="322"/>
      <c r="S774" s="322"/>
      <c r="T774" s="322"/>
      <c r="U774" s="322"/>
      <c r="V774" s="322"/>
      <c r="W774" s="322"/>
      <c r="X774" s="322"/>
      <c r="Y774" s="322"/>
      <c r="Z774" s="323"/>
      <c r="AA774" s="323"/>
      <c r="AB774" s="323"/>
    </row>
    <row r="775" spans="10:28" ht="18.600000000000001" thickBot="1" x14ac:dyDescent="0.4">
      <c r="J775" s="324"/>
      <c r="K775" s="325"/>
      <c r="L775" s="325"/>
      <c r="M775" s="325"/>
      <c r="N775" s="325"/>
      <c r="O775" s="325"/>
      <c r="P775" s="325"/>
      <c r="Q775" s="325"/>
      <c r="R775" s="325"/>
      <c r="S775" s="325"/>
      <c r="T775" s="325"/>
      <c r="U775" s="325"/>
      <c r="V775" s="325"/>
      <c r="W775" s="325"/>
      <c r="X775" s="325"/>
      <c r="Y775" s="326"/>
      <c r="Z775" s="327">
        <f>SUM(Z746:Z757)</f>
        <v>0</v>
      </c>
      <c r="AA775" s="327">
        <f t="shared" ref="AA775:AB775" si="792">SUM(AA746:AA757)</f>
        <v>0</v>
      </c>
      <c r="AB775" s="328">
        <f t="shared" si="792"/>
        <v>0</v>
      </c>
    </row>
    <row r="776" spans="10:28" ht="15" thickBot="1" x14ac:dyDescent="0.35">
      <c r="J776" s="253"/>
      <c r="K776" s="201"/>
      <c r="N776"/>
      <c r="P776" s="201"/>
      <c r="S776"/>
      <c r="U776" s="201"/>
      <c r="X776"/>
      <c r="Y776" s="329"/>
      <c r="Z776" s="327" t="e">
        <f>Z775+Z739</f>
        <v>#VALUE!</v>
      </c>
      <c r="AA776" s="327">
        <f t="shared" ref="AA776:AB776" si="793">AA775+AA739</f>
        <v>0</v>
      </c>
      <c r="AB776" s="328" t="e">
        <f t="shared" si="793"/>
        <v>#VALUE!</v>
      </c>
    </row>
    <row r="777" spans="10:28" ht="18.600000000000001" thickBot="1" x14ac:dyDescent="0.4">
      <c r="J777" s="330"/>
      <c r="K777" s="331"/>
      <c r="L777" s="331"/>
      <c r="M777" s="331"/>
      <c r="N777" s="331"/>
      <c r="O777" s="331"/>
      <c r="P777" s="331"/>
      <c r="Q777" s="331"/>
      <c r="R777" s="331"/>
      <c r="S777" s="331"/>
      <c r="T777" s="331"/>
      <c r="U777" s="331"/>
      <c r="V777" s="331"/>
      <c r="W777" s="331"/>
      <c r="X777" s="331"/>
      <c r="Y777" s="332"/>
      <c r="Z777" s="333" t="e">
        <f>Z776*0.15</f>
        <v>#VALUE!</v>
      </c>
      <c r="AA777" s="333">
        <f t="shared" ref="AA777:AB777" si="794">AA776*0.15</f>
        <v>0</v>
      </c>
      <c r="AB777" s="334" t="e">
        <f t="shared" si="794"/>
        <v>#VALUE!</v>
      </c>
    </row>
  </sheetData>
  <mergeCells count="61">
    <mergeCell ref="Z4:AB4"/>
    <mergeCell ref="A5:A643"/>
    <mergeCell ref="A4:I4"/>
    <mergeCell ref="J4:N4"/>
    <mergeCell ref="O4:S4"/>
    <mergeCell ref="T4:X4"/>
    <mergeCell ref="I646:I648"/>
    <mergeCell ref="B653:E653"/>
    <mergeCell ref="B652:E652"/>
    <mergeCell ref="A645:F645"/>
    <mergeCell ref="B649:E649"/>
    <mergeCell ref="B650:E650"/>
    <mergeCell ref="F650:F652"/>
    <mergeCell ref="B651:E651"/>
    <mergeCell ref="A646:A684"/>
    <mergeCell ref="B646:E647"/>
    <mergeCell ref="B654:E654"/>
    <mergeCell ref="F654:F659"/>
    <mergeCell ref="B655:E655"/>
    <mergeCell ref="B656:E656"/>
    <mergeCell ref="B657:E657"/>
    <mergeCell ref="B658:E658"/>
    <mergeCell ref="B667:E667"/>
    <mergeCell ref="B660:E660"/>
    <mergeCell ref="B661:E661"/>
    <mergeCell ref="G646:G648"/>
    <mergeCell ref="H646:H648"/>
    <mergeCell ref="B659:E659"/>
    <mergeCell ref="B664:E664"/>
    <mergeCell ref="F664:F667"/>
    <mergeCell ref="F661:F662"/>
    <mergeCell ref="B662:E662"/>
    <mergeCell ref="B663:E663"/>
    <mergeCell ref="B665:E665"/>
    <mergeCell ref="B666:E666"/>
    <mergeCell ref="B672:E672"/>
    <mergeCell ref="B673:E673"/>
    <mergeCell ref="F673:F676"/>
    <mergeCell ref="B674:E674"/>
    <mergeCell ref="B675:E675"/>
    <mergeCell ref="B676:E676"/>
    <mergeCell ref="B668:E668"/>
    <mergeCell ref="F668:F671"/>
    <mergeCell ref="B669:E669"/>
    <mergeCell ref="B670:E670"/>
    <mergeCell ref="B671:E671"/>
    <mergeCell ref="B682:E682"/>
    <mergeCell ref="F682:F684"/>
    <mergeCell ref="B683:E683"/>
    <mergeCell ref="B684:E684"/>
    <mergeCell ref="B677:E677"/>
    <mergeCell ref="B678:E678"/>
    <mergeCell ref="F678:F680"/>
    <mergeCell ref="B679:E679"/>
    <mergeCell ref="B680:E680"/>
    <mergeCell ref="B681:E681"/>
    <mergeCell ref="J741:N741"/>
    <mergeCell ref="O741:S741"/>
    <mergeCell ref="T741:X741"/>
    <mergeCell ref="Z741:AB741"/>
    <mergeCell ref="A687:AB687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/>
  </sheetPr>
  <dimension ref="A1:O687"/>
  <sheetViews>
    <sheetView workbookViewId="0">
      <selection activeCell="H22" sqref="H22"/>
    </sheetView>
  </sheetViews>
  <sheetFormatPr defaultRowHeight="14.4" x14ac:dyDescent="0.3"/>
  <cols>
    <col min="2" max="2" width="7.44140625" customWidth="1"/>
    <col min="3" max="3" width="8" customWidth="1"/>
    <col min="4" max="4" width="24.6640625" customWidth="1"/>
    <col min="5" max="5" width="4.44140625" customWidth="1"/>
    <col min="6" max="6" width="23.5546875" customWidth="1"/>
    <col min="7" max="7" width="17.5546875" bestFit="1" customWidth="1"/>
    <col min="8" max="8" width="17.5546875" customWidth="1"/>
    <col min="9" max="9" width="17.5546875" style="3" customWidth="1"/>
    <col min="10" max="11" width="17.5546875" customWidth="1"/>
    <col min="12" max="12" width="17.5546875" style="3" customWidth="1"/>
    <col min="13" max="15" width="17.5546875" customWidth="1"/>
  </cols>
  <sheetData>
    <row r="1" spans="1:15" ht="23.4" x14ac:dyDescent="0.45">
      <c r="A1" s="2" t="s">
        <v>182</v>
      </c>
      <c r="B1" s="2"/>
      <c r="C1" s="2"/>
      <c r="D1" s="2"/>
      <c r="E1" s="2"/>
      <c r="F1" s="2"/>
    </row>
    <row r="2" spans="1:15" ht="21" x14ac:dyDescent="0.3">
      <c r="A2" s="4" t="s">
        <v>184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pans="1:15" ht="21.6" thickBot="1" x14ac:dyDescent="0.35">
      <c r="A3" s="4" t="s">
        <v>15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 s="3" customFormat="1" ht="15" thickBot="1" x14ac:dyDescent="0.35">
      <c r="A4" s="5" t="s">
        <v>16</v>
      </c>
      <c r="B4" s="6"/>
      <c r="C4" s="6"/>
      <c r="D4" s="6"/>
      <c r="E4" s="6"/>
      <c r="F4" s="7"/>
      <c r="G4" s="494" t="s">
        <v>17</v>
      </c>
      <c r="H4" s="495"/>
      <c r="I4" s="496"/>
      <c r="J4" s="494" t="s">
        <v>18</v>
      </c>
      <c r="K4" s="495"/>
      <c r="L4" s="496"/>
      <c r="M4" s="494" t="s">
        <v>19</v>
      </c>
      <c r="N4" s="495"/>
      <c r="O4" s="495"/>
    </row>
    <row r="5" spans="1:15" ht="22.5" customHeight="1" thickBot="1" x14ac:dyDescent="0.35">
      <c r="A5" s="501" t="s">
        <v>20</v>
      </c>
      <c r="B5" s="8" t="s">
        <v>21</v>
      </c>
      <c r="C5" s="9" t="s">
        <v>22</v>
      </c>
      <c r="D5" s="9" t="s">
        <v>23</v>
      </c>
      <c r="E5" s="8"/>
      <c r="F5" s="9" t="s">
        <v>24</v>
      </c>
      <c r="G5" s="10" t="s">
        <v>25</v>
      </c>
      <c r="H5" s="11" t="s">
        <v>26</v>
      </c>
      <c r="I5" s="8" t="s">
        <v>27</v>
      </c>
      <c r="J5" s="10" t="s">
        <v>25</v>
      </c>
      <c r="K5" s="11" t="s">
        <v>26</v>
      </c>
      <c r="L5" s="8" t="s">
        <v>27</v>
      </c>
      <c r="M5" s="10" t="s">
        <v>25</v>
      </c>
      <c r="N5" s="11" t="s">
        <v>26</v>
      </c>
      <c r="O5" s="8" t="s">
        <v>27</v>
      </c>
    </row>
    <row r="6" spans="1:15" ht="22.5" customHeight="1" thickBot="1" x14ac:dyDescent="0.35">
      <c r="A6" s="502"/>
      <c r="B6" s="12"/>
      <c r="C6" s="13"/>
      <c r="D6" s="13"/>
      <c r="E6" s="14"/>
      <c r="F6" s="13"/>
      <c r="G6" s="14"/>
      <c r="H6" s="15"/>
      <c r="I6" s="14"/>
      <c r="J6" s="14"/>
      <c r="K6" s="15"/>
      <c r="L6" s="14"/>
      <c r="M6" s="14"/>
      <c r="N6" s="15"/>
      <c r="O6" s="16"/>
    </row>
    <row r="7" spans="1:15" s="23" customFormat="1" ht="15" thickBot="1" x14ac:dyDescent="0.35">
      <c r="A7" s="502"/>
      <c r="B7" s="17" t="s">
        <v>28</v>
      </c>
      <c r="C7" s="18" t="s">
        <v>0</v>
      </c>
      <c r="D7" s="19"/>
      <c r="E7" s="20" t="s">
        <v>29</v>
      </c>
      <c r="F7" s="18" t="s">
        <v>30</v>
      </c>
      <c r="G7" s="21">
        <v>0</v>
      </c>
      <c r="H7" s="21">
        <v>0</v>
      </c>
      <c r="I7" s="21">
        <v>0</v>
      </c>
      <c r="J7" s="21">
        <v>0</v>
      </c>
      <c r="K7" s="21">
        <v>0</v>
      </c>
      <c r="L7" s="21">
        <v>0</v>
      </c>
      <c r="M7" s="21">
        <v>0</v>
      </c>
      <c r="N7" s="21">
        <v>0</v>
      </c>
      <c r="O7" s="22">
        <v>0</v>
      </c>
    </row>
    <row r="8" spans="1:15" s="23" customFormat="1" ht="15" thickBot="1" x14ac:dyDescent="0.35">
      <c r="A8" s="502"/>
      <c r="B8" s="24" t="s">
        <v>31</v>
      </c>
      <c r="C8" s="25" t="s">
        <v>0</v>
      </c>
      <c r="D8" s="26"/>
      <c r="E8" s="20" t="s">
        <v>29</v>
      </c>
      <c r="F8" s="18" t="s">
        <v>30</v>
      </c>
      <c r="G8" s="27">
        <v>0</v>
      </c>
      <c r="H8" s="27">
        <v>0</v>
      </c>
      <c r="I8" s="27">
        <v>0</v>
      </c>
      <c r="J8" s="27">
        <v>0</v>
      </c>
      <c r="K8" s="27">
        <v>0</v>
      </c>
      <c r="L8" s="27">
        <v>0</v>
      </c>
      <c r="M8" s="27">
        <v>0</v>
      </c>
      <c r="N8" s="27">
        <v>0</v>
      </c>
      <c r="O8" s="28">
        <v>0</v>
      </c>
    </row>
    <row r="9" spans="1:15" s="30" customFormat="1" x14ac:dyDescent="0.3">
      <c r="A9" s="502"/>
      <c r="B9" s="24" t="s">
        <v>32</v>
      </c>
      <c r="C9" s="25" t="s">
        <v>0</v>
      </c>
      <c r="D9" s="29"/>
      <c r="E9" s="20" t="s">
        <v>29</v>
      </c>
      <c r="F9" s="18" t="s">
        <v>30</v>
      </c>
      <c r="G9" s="27">
        <v>0</v>
      </c>
      <c r="H9" s="27">
        <v>0</v>
      </c>
      <c r="I9" s="27">
        <v>0</v>
      </c>
      <c r="J9" s="27">
        <v>0</v>
      </c>
      <c r="K9" s="27">
        <v>0</v>
      </c>
      <c r="L9" s="27">
        <v>0</v>
      </c>
      <c r="M9" s="27">
        <v>0</v>
      </c>
      <c r="N9" s="27">
        <v>0</v>
      </c>
      <c r="O9" s="28">
        <v>0</v>
      </c>
    </row>
    <row r="10" spans="1:15" s="30" customFormat="1" ht="5.25" customHeight="1" thickBot="1" x14ac:dyDescent="0.35">
      <c r="A10" s="502"/>
      <c r="B10" s="31"/>
      <c r="C10" s="32"/>
      <c r="D10" s="33"/>
      <c r="E10" s="33"/>
      <c r="F10" s="32"/>
      <c r="G10" s="34"/>
      <c r="H10" s="34"/>
      <c r="I10" s="34"/>
      <c r="J10" s="34"/>
      <c r="K10" s="34"/>
      <c r="L10" s="34"/>
      <c r="M10" s="34"/>
      <c r="N10" s="34"/>
      <c r="O10" s="35"/>
    </row>
    <row r="11" spans="1:15" x14ac:dyDescent="0.3">
      <c r="A11" s="502"/>
      <c r="B11" s="17" t="s">
        <v>28</v>
      </c>
      <c r="C11" s="18" t="s">
        <v>0</v>
      </c>
      <c r="D11" s="19"/>
      <c r="E11" s="20" t="s">
        <v>33</v>
      </c>
      <c r="F11" s="18" t="s">
        <v>34</v>
      </c>
      <c r="G11" s="21">
        <v>0</v>
      </c>
      <c r="H11" s="21">
        <v>0</v>
      </c>
      <c r="I11" s="21">
        <v>0</v>
      </c>
      <c r="J11" s="21">
        <v>0</v>
      </c>
      <c r="K11" s="21">
        <v>0</v>
      </c>
      <c r="L11" s="21">
        <v>0</v>
      </c>
      <c r="M11" s="21">
        <v>0</v>
      </c>
      <c r="N11" s="21">
        <v>0</v>
      </c>
      <c r="O11" s="22">
        <v>0</v>
      </c>
    </row>
    <row r="12" spans="1:15" x14ac:dyDescent="0.3">
      <c r="A12" s="502"/>
      <c r="B12" s="24" t="s">
        <v>31</v>
      </c>
      <c r="C12" s="25" t="s">
        <v>0</v>
      </c>
      <c r="D12" s="26"/>
      <c r="E12" s="29" t="s">
        <v>33</v>
      </c>
      <c r="F12" s="25" t="s">
        <v>34</v>
      </c>
      <c r="G12" s="27">
        <v>0</v>
      </c>
      <c r="H12" s="27">
        <v>0</v>
      </c>
      <c r="I12" s="27">
        <v>0</v>
      </c>
      <c r="J12" s="27">
        <v>0</v>
      </c>
      <c r="K12" s="27">
        <v>0</v>
      </c>
      <c r="L12" s="27">
        <v>0</v>
      </c>
      <c r="M12" s="27">
        <v>0</v>
      </c>
      <c r="N12" s="27">
        <v>0</v>
      </c>
      <c r="O12" s="28">
        <v>0</v>
      </c>
    </row>
    <row r="13" spans="1:15" s="3" customFormat="1" x14ac:dyDescent="0.3">
      <c r="A13" s="502"/>
      <c r="B13" s="24" t="s">
        <v>32</v>
      </c>
      <c r="C13" s="25" t="s">
        <v>0</v>
      </c>
      <c r="D13" s="29"/>
      <c r="E13" s="29" t="s">
        <v>33</v>
      </c>
      <c r="F13" s="25" t="s">
        <v>34</v>
      </c>
      <c r="G13" s="27">
        <v>0</v>
      </c>
      <c r="H13" s="27">
        <v>0</v>
      </c>
      <c r="I13" s="27">
        <v>0</v>
      </c>
      <c r="J13" s="27">
        <v>0</v>
      </c>
      <c r="K13" s="27">
        <v>0</v>
      </c>
      <c r="L13" s="27">
        <v>0</v>
      </c>
      <c r="M13" s="27">
        <v>0</v>
      </c>
      <c r="N13" s="27">
        <v>0</v>
      </c>
      <c r="O13" s="28">
        <v>0</v>
      </c>
    </row>
    <row r="14" spans="1:15" s="3" customFormat="1" ht="6" customHeight="1" x14ac:dyDescent="0.3">
      <c r="A14" s="502"/>
      <c r="B14" s="36"/>
      <c r="C14" s="37"/>
      <c r="D14" s="37"/>
      <c r="E14" s="37"/>
      <c r="F14" s="37"/>
      <c r="G14" s="38"/>
      <c r="H14" s="38"/>
      <c r="I14" s="38"/>
      <c r="J14" s="38"/>
      <c r="K14" s="38"/>
      <c r="L14" s="38"/>
      <c r="M14" s="38"/>
      <c r="N14" s="38"/>
      <c r="O14" s="39"/>
    </row>
    <row r="15" spans="1:15" x14ac:dyDescent="0.3">
      <c r="A15" s="502"/>
      <c r="B15" s="24" t="s">
        <v>28</v>
      </c>
      <c r="C15" s="25" t="s">
        <v>0</v>
      </c>
      <c r="D15" s="26"/>
      <c r="E15" s="29" t="s">
        <v>35</v>
      </c>
      <c r="F15" s="25" t="s">
        <v>36</v>
      </c>
      <c r="G15" s="27">
        <v>0</v>
      </c>
      <c r="H15" s="27">
        <v>0</v>
      </c>
      <c r="I15" s="27">
        <v>0</v>
      </c>
      <c r="J15" s="27">
        <v>0</v>
      </c>
      <c r="K15" s="27">
        <v>0</v>
      </c>
      <c r="L15" s="27">
        <v>0</v>
      </c>
      <c r="M15" s="27">
        <v>0</v>
      </c>
      <c r="N15" s="27">
        <v>0</v>
      </c>
      <c r="O15" s="28">
        <v>0</v>
      </c>
    </row>
    <row r="16" spans="1:15" x14ac:dyDescent="0.3">
      <c r="A16" s="502"/>
      <c r="B16" s="24" t="s">
        <v>31</v>
      </c>
      <c r="C16" s="25" t="s">
        <v>0</v>
      </c>
      <c r="D16" s="26"/>
      <c r="E16" s="29" t="s">
        <v>35</v>
      </c>
      <c r="F16" s="25" t="s">
        <v>36</v>
      </c>
      <c r="G16" s="27">
        <v>0</v>
      </c>
      <c r="H16" s="27">
        <v>0</v>
      </c>
      <c r="I16" s="27">
        <v>0</v>
      </c>
      <c r="J16" s="27">
        <v>0</v>
      </c>
      <c r="K16" s="27">
        <v>0</v>
      </c>
      <c r="L16" s="27">
        <v>0</v>
      </c>
      <c r="M16" s="27">
        <v>0</v>
      </c>
      <c r="N16" s="27">
        <v>0</v>
      </c>
      <c r="O16" s="28">
        <v>0</v>
      </c>
    </row>
    <row r="17" spans="1:15" s="3" customFormat="1" x14ac:dyDescent="0.3">
      <c r="A17" s="502"/>
      <c r="B17" s="24" t="s">
        <v>32</v>
      </c>
      <c r="C17" s="25" t="s">
        <v>0</v>
      </c>
      <c r="D17" s="29"/>
      <c r="E17" s="29" t="s">
        <v>35</v>
      </c>
      <c r="F17" s="25" t="s">
        <v>36</v>
      </c>
      <c r="G17" s="27">
        <v>0</v>
      </c>
      <c r="H17" s="27">
        <v>0</v>
      </c>
      <c r="I17" s="27">
        <v>0</v>
      </c>
      <c r="J17" s="27">
        <v>0</v>
      </c>
      <c r="K17" s="27">
        <v>0</v>
      </c>
      <c r="L17" s="27">
        <v>0</v>
      </c>
      <c r="M17" s="27">
        <v>0</v>
      </c>
      <c r="N17" s="27">
        <v>0</v>
      </c>
      <c r="O17" s="28">
        <v>0</v>
      </c>
    </row>
    <row r="18" spans="1:15" s="3" customFormat="1" ht="6" customHeight="1" x14ac:dyDescent="0.3">
      <c r="A18" s="502"/>
      <c r="B18" s="36"/>
      <c r="C18" s="37"/>
      <c r="D18" s="37"/>
      <c r="E18" s="37"/>
      <c r="F18" s="37"/>
      <c r="G18" s="38"/>
      <c r="H18" s="38"/>
      <c r="I18" s="38"/>
      <c r="J18" s="38"/>
      <c r="K18" s="38"/>
      <c r="L18" s="38"/>
      <c r="M18" s="38"/>
      <c r="N18" s="38"/>
      <c r="O18" s="39"/>
    </row>
    <row r="19" spans="1:15" x14ac:dyDescent="0.3">
      <c r="A19" s="502"/>
      <c r="B19" s="24" t="s">
        <v>28</v>
      </c>
      <c r="C19" s="25" t="s">
        <v>0</v>
      </c>
      <c r="D19" s="26"/>
      <c r="E19" s="29" t="s">
        <v>37</v>
      </c>
      <c r="F19" s="25" t="s">
        <v>38</v>
      </c>
      <c r="G19" s="27">
        <v>0</v>
      </c>
      <c r="H19" s="27">
        <v>0</v>
      </c>
      <c r="I19" s="27">
        <v>0</v>
      </c>
      <c r="J19" s="27">
        <v>0</v>
      </c>
      <c r="K19" s="27">
        <v>0</v>
      </c>
      <c r="L19" s="27">
        <v>0</v>
      </c>
      <c r="M19" s="27">
        <v>0</v>
      </c>
      <c r="N19" s="27">
        <v>0</v>
      </c>
      <c r="O19" s="28">
        <v>0</v>
      </c>
    </row>
    <row r="20" spans="1:15" x14ac:dyDescent="0.3">
      <c r="A20" s="502"/>
      <c r="B20" s="24" t="s">
        <v>31</v>
      </c>
      <c r="C20" s="25" t="s">
        <v>0</v>
      </c>
      <c r="D20" s="26"/>
      <c r="E20" s="29" t="s">
        <v>37</v>
      </c>
      <c r="F20" s="25" t="s">
        <v>38</v>
      </c>
      <c r="G20" s="27">
        <v>0</v>
      </c>
      <c r="H20" s="27">
        <v>0</v>
      </c>
      <c r="I20" s="27">
        <v>0</v>
      </c>
      <c r="J20" s="27">
        <v>0</v>
      </c>
      <c r="K20" s="27">
        <v>0</v>
      </c>
      <c r="L20" s="27">
        <v>0</v>
      </c>
      <c r="M20" s="27">
        <v>0</v>
      </c>
      <c r="N20" s="27">
        <v>0</v>
      </c>
      <c r="O20" s="28">
        <v>0</v>
      </c>
    </row>
    <row r="21" spans="1:15" s="3" customFormat="1" x14ac:dyDescent="0.3">
      <c r="A21" s="502"/>
      <c r="B21" s="24" t="s">
        <v>32</v>
      </c>
      <c r="C21" s="25" t="s">
        <v>0</v>
      </c>
      <c r="D21" s="29"/>
      <c r="E21" s="29" t="s">
        <v>37</v>
      </c>
      <c r="F21" s="25" t="s">
        <v>38</v>
      </c>
      <c r="G21" s="27">
        <v>0</v>
      </c>
      <c r="H21" s="27">
        <v>0</v>
      </c>
      <c r="I21" s="27">
        <v>0</v>
      </c>
      <c r="J21" s="27">
        <v>0</v>
      </c>
      <c r="K21" s="27">
        <v>0</v>
      </c>
      <c r="L21" s="27">
        <v>0</v>
      </c>
      <c r="M21" s="27">
        <v>0</v>
      </c>
      <c r="N21" s="27">
        <v>0</v>
      </c>
      <c r="O21" s="28">
        <v>0</v>
      </c>
    </row>
    <row r="22" spans="1:15" s="3" customFormat="1" ht="5.25" customHeight="1" thickBot="1" x14ac:dyDescent="0.35">
      <c r="A22" s="502"/>
      <c r="B22" s="40"/>
      <c r="C22" s="41"/>
      <c r="D22" s="41"/>
      <c r="E22" s="41"/>
      <c r="F22" s="41"/>
      <c r="G22" s="42"/>
      <c r="H22" s="42"/>
      <c r="I22" s="42"/>
      <c r="J22" s="42"/>
      <c r="K22" s="42"/>
      <c r="L22" s="42"/>
      <c r="M22" s="42"/>
      <c r="N22" s="42"/>
      <c r="O22" s="43"/>
    </row>
    <row r="23" spans="1:15" s="23" customFormat="1" ht="15" thickBot="1" x14ac:dyDescent="0.35">
      <c r="A23" s="502"/>
      <c r="B23" s="17" t="s">
        <v>28</v>
      </c>
      <c r="C23" s="18" t="s">
        <v>0</v>
      </c>
      <c r="D23" s="19"/>
      <c r="E23" s="20" t="s">
        <v>39</v>
      </c>
      <c r="F23" s="18" t="s">
        <v>40</v>
      </c>
      <c r="G23" s="21">
        <v>0</v>
      </c>
      <c r="H23" s="21">
        <v>0</v>
      </c>
      <c r="I23" s="21">
        <v>0</v>
      </c>
      <c r="J23" s="21">
        <v>0</v>
      </c>
      <c r="K23" s="21">
        <v>0</v>
      </c>
      <c r="L23" s="21">
        <v>0</v>
      </c>
      <c r="M23" s="21">
        <v>0</v>
      </c>
      <c r="N23" s="21">
        <v>0</v>
      </c>
      <c r="O23" s="22">
        <v>0</v>
      </c>
    </row>
    <row r="24" spans="1:15" s="23" customFormat="1" ht="15" thickBot="1" x14ac:dyDescent="0.35">
      <c r="A24" s="502"/>
      <c r="B24" s="24" t="s">
        <v>31</v>
      </c>
      <c r="C24" s="25" t="s">
        <v>0</v>
      </c>
      <c r="D24" s="26"/>
      <c r="E24" s="20" t="s">
        <v>39</v>
      </c>
      <c r="F24" s="18" t="s">
        <v>40</v>
      </c>
      <c r="G24" s="27">
        <v>0</v>
      </c>
      <c r="H24" s="27">
        <v>0</v>
      </c>
      <c r="I24" s="27">
        <v>0</v>
      </c>
      <c r="J24" s="27">
        <v>0</v>
      </c>
      <c r="K24" s="27">
        <v>0</v>
      </c>
      <c r="L24" s="27">
        <v>0</v>
      </c>
      <c r="M24" s="27">
        <v>0</v>
      </c>
      <c r="N24" s="27">
        <v>0</v>
      </c>
      <c r="O24" s="28">
        <v>0</v>
      </c>
    </row>
    <row r="25" spans="1:15" s="30" customFormat="1" x14ac:dyDescent="0.3">
      <c r="A25" s="502"/>
      <c r="B25" s="24" t="s">
        <v>32</v>
      </c>
      <c r="C25" s="25" t="s">
        <v>0</v>
      </c>
      <c r="D25" s="29"/>
      <c r="E25" s="20" t="s">
        <v>39</v>
      </c>
      <c r="F25" s="18" t="s">
        <v>40</v>
      </c>
      <c r="G25" s="27">
        <v>0</v>
      </c>
      <c r="H25" s="27">
        <v>0</v>
      </c>
      <c r="I25" s="27">
        <v>0</v>
      </c>
      <c r="J25" s="27">
        <v>0</v>
      </c>
      <c r="K25" s="27">
        <v>0</v>
      </c>
      <c r="L25" s="27">
        <v>0</v>
      </c>
      <c r="M25" s="27">
        <v>0</v>
      </c>
      <c r="N25" s="27">
        <v>0</v>
      </c>
      <c r="O25" s="28">
        <v>0</v>
      </c>
    </row>
    <row r="26" spans="1:15" s="3" customFormat="1" ht="6" customHeight="1" x14ac:dyDescent="0.3">
      <c r="A26" s="502"/>
      <c r="B26" s="36"/>
      <c r="C26" s="37"/>
      <c r="D26" s="37"/>
      <c r="E26" s="37"/>
      <c r="F26" s="37"/>
      <c r="G26" s="38"/>
      <c r="H26" s="38"/>
      <c r="I26" s="38"/>
      <c r="J26" s="38"/>
      <c r="K26" s="38"/>
      <c r="L26" s="38"/>
      <c r="M26" s="38"/>
      <c r="N26" s="38"/>
      <c r="O26" s="39"/>
    </row>
    <row r="27" spans="1:15" x14ac:dyDescent="0.3">
      <c r="A27" s="502"/>
      <c r="B27" s="24" t="s">
        <v>28</v>
      </c>
      <c r="C27" s="25" t="s">
        <v>0</v>
      </c>
      <c r="D27" s="26"/>
      <c r="E27" s="29" t="s">
        <v>41</v>
      </c>
      <c r="F27" s="25" t="s">
        <v>42</v>
      </c>
      <c r="G27" s="27">
        <v>0</v>
      </c>
      <c r="H27" s="27">
        <v>0</v>
      </c>
      <c r="I27" s="27">
        <v>0</v>
      </c>
      <c r="J27" s="27">
        <v>0</v>
      </c>
      <c r="K27" s="27">
        <v>0</v>
      </c>
      <c r="L27" s="27">
        <v>0</v>
      </c>
      <c r="M27" s="27">
        <v>0</v>
      </c>
      <c r="N27" s="27">
        <v>0</v>
      </c>
      <c r="O27" s="28">
        <v>0</v>
      </c>
    </row>
    <row r="28" spans="1:15" x14ac:dyDescent="0.3">
      <c r="A28" s="502"/>
      <c r="B28" s="24" t="s">
        <v>31</v>
      </c>
      <c r="C28" s="25" t="s">
        <v>0</v>
      </c>
      <c r="D28" s="26"/>
      <c r="E28" s="29" t="s">
        <v>41</v>
      </c>
      <c r="F28" s="25" t="s">
        <v>42</v>
      </c>
      <c r="G28" s="27">
        <v>0</v>
      </c>
      <c r="H28" s="27">
        <v>0</v>
      </c>
      <c r="I28" s="27">
        <v>0</v>
      </c>
      <c r="J28" s="27">
        <v>0</v>
      </c>
      <c r="K28" s="27">
        <v>0</v>
      </c>
      <c r="L28" s="27">
        <v>0</v>
      </c>
      <c r="M28" s="27">
        <v>0</v>
      </c>
      <c r="N28" s="27">
        <v>0</v>
      </c>
      <c r="O28" s="28">
        <v>0</v>
      </c>
    </row>
    <row r="29" spans="1:15" s="3" customFormat="1" x14ac:dyDescent="0.3">
      <c r="A29" s="502"/>
      <c r="B29" s="24" t="s">
        <v>32</v>
      </c>
      <c r="C29" s="25" t="s">
        <v>0</v>
      </c>
      <c r="D29" s="29"/>
      <c r="E29" s="29" t="s">
        <v>41</v>
      </c>
      <c r="F29" s="25" t="s">
        <v>42</v>
      </c>
      <c r="G29" s="27">
        <v>0</v>
      </c>
      <c r="H29" s="27">
        <v>0</v>
      </c>
      <c r="I29" s="27">
        <v>0</v>
      </c>
      <c r="J29" s="27">
        <v>0</v>
      </c>
      <c r="K29" s="27">
        <v>0</v>
      </c>
      <c r="L29" s="27">
        <v>0</v>
      </c>
      <c r="M29" s="27">
        <v>0</v>
      </c>
      <c r="N29" s="27">
        <v>0</v>
      </c>
      <c r="O29" s="28">
        <v>0</v>
      </c>
    </row>
    <row r="30" spans="1:15" s="3" customFormat="1" ht="6" customHeight="1" x14ac:dyDescent="0.3">
      <c r="A30" s="502"/>
      <c r="B30" s="36"/>
      <c r="C30" s="37"/>
      <c r="D30" s="37"/>
      <c r="E30" s="37"/>
      <c r="F30" s="37"/>
      <c r="G30" s="38"/>
      <c r="H30" s="38"/>
      <c r="I30" s="38"/>
      <c r="J30" s="38"/>
      <c r="K30" s="38"/>
      <c r="L30" s="38"/>
      <c r="M30" s="38"/>
      <c r="N30" s="38"/>
      <c r="O30" s="39"/>
    </row>
    <row r="31" spans="1:15" x14ac:dyDescent="0.3">
      <c r="A31" s="502"/>
      <c r="B31" s="24" t="s">
        <v>28</v>
      </c>
      <c r="C31" s="25" t="s">
        <v>0</v>
      </c>
      <c r="D31" s="26"/>
      <c r="E31" s="29" t="s">
        <v>43</v>
      </c>
      <c r="F31" s="25" t="s">
        <v>44</v>
      </c>
      <c r="G31" s="27">
        <v>0</v>
      </c>
      <c r="H31" s="27">
        <v>0</v>
      </c>
      <c r="I31" s="27">
        <v>0</v>
      </c>
      <c r="J31" s="27">
        <v>0</v>
      </c>
      <c r="K31" s="27">
        <v>0</v>
      </c>
      <c r="L31" s="27">
        <v>0</v>
      </c>
      <c r="M31" s="27">
        <v>0</v>
      </c>
      <c r="N31" s="27">
        <v>0</v>
      </c>
      <c r="O31" s="28">
        <v>0</v>
      </c>
    </row>
    <row r="32" spans="1:15" x14ac:dyDescent="0.3">
      <c r="A32" s="502"/>
      <c r="B32" s="24" t="s">
        <v>31</v>
      </c>
      <c r="C32" s="25" t="s">
        <v>0</v>
      </c>
      <c r="D32" s="26"/>
      <c r="E32" s="29" t="s">
        <v>43</v>
      </c>
      <c r="F32" s="25" t="s">
        <v>44</v>
      </c>
      <c r="G32" s="27">
        <v>0</v>
      </c>
      <c r="H32" s="27">
        <v>0</v>
      </c>
      <c r="I32" s="27">
        <v>0</v>
      </c>
      <c r="J32" s="27">
        <v>0</v>
      </c>
      <c r="K32" s="27">
        <v>0</v>
      </c>
      <c r="L32" s="27">
        <v>0</v>
      </c>
      <c r="M32" s="27">
        <v>0</v>
      </c>
      <c r="N32" s="27">
        <v>0</v>
      </c>
      <c r="O32" s="28">
        <v>0</v>
      </c>
    </row>
    <row r="33" spans="1:15" s="3" customFormat="1" x14ac:dyDescent="0.3">
      <c r="A33" s="502"/>
      <c r="B33" s="24" t="s">
        <v>32</v>
      </c>
      <c r="C33" s="25" t="s">
        <v>0</v>
      </c>
      <c r="D33" s="29"/>
      <c r="E33" s="29" t="s">
        <v>43</v>
      </c>
      <c r="F33" s="25" t="s">
        <v>44</v>
      </c>
      <c r="G33" s="27">
        <v>0</v>
      </c>
      <c r="H33" s="27">
        <v>0</v>
      </c>
      <c r="I33" s="27">
        <v>0</v>
      </c>
      <c r="J33" s="27">
        <v>0</v>
      </c>
      <c r="K33" s="27">
        <v>0</v>
      </c>
      <c r="L33" s="27">
        <v>0</v>
      </c>
      <c r="M33" s="27">
        <v>0</v>
      </c>
      <c r="N33" s="27">
        <v>0</v>
      </c>
      <c r="O33" s="28">
        <v>0</v>
      </c>
    </row>
    <row r="34" spans="1:15" s="3" customFormat="1" ht="6" customHeight="1" x14ac:dyDescent="0.3">
      <c r="A34" s="502"/>
      <c r="B34" s="36"/>
      <c r="C34" s="37"/>
      <c r="D34" s="37"/>
      <c r="E34" s="37"/>
      <c r="F34" s="37"/>
      <c r="G34" s="38"/>
      <c r="H34" s="38"/>
      <c r="I34" s="38"/>
      <c r="J34" s="38"/>
      <c r="K34" s="38"/>
      <c r="L34" s="38"/>
      <c r="M34" s="38"/>
      <c r="N34" s="38"/>
      <c r="O34" s="39"/>
    </row>
    <row r="35" spans="1:15" x14ac:dyDescent="0.3">
      <c r="A35" s="502"/>
      <c r="B35" s="24" t="s">
        <v>28</v>
      </c>
      <c r="C35" s="25" t="s">
        <v>0</v>
      </c>
      <c r="D35" s="26"/>
      <c r="E35" s="29" t="s">
        <v>45</v>
      </c>
      <c r="F35" s="25" t="s">
        <v>46</v>
      </c>
      <c r="G35" s="27">
        <v>0</v>
      </c>
      <c r="H35" s="27">
        <v>0</v>
      </c>
      <c r="I35" s="27">
        <v>0</v>
      </c>
      <c r="J35" s="27">
        <v>0</v>
      </c>
      <c r="K35" s="27">
        <v>0</v>
      </c>
      <c r="L35" s="27">
        <v>0</v>
      </c>
      <c r="M35" s="27">
        <v>0</v>
      </c>
      <c r="N35" s="27">
        <v>0</v>
      </c>
      <c r="O35" s="28">
        <v>0</v>
      </c>
    </row>
    <row r="36" spans="1:15" x14ac:dyDescent="0.3">
      <c r="A36" s="502"/>
      <c r="B36" s="24" t="s">
        <v>31</v>
      </c>
      <c r="C36" s="25" t="s">
        <v>0</v>
      </c>
      <c r="D36" s="26"/>
      <c r="E36" s="29" t="s">
        <v>45</v>
      </c>
      <c r="F36" s="25" t="s">
        <v>46</v>
      </c>
      <c r="G36" s="27">
        <v>0</v>
      </c>
      <c r="H36" s="27">
        <v>0</v>
      </c>
      <c r="I36" s="27">
        <v>0</v>
      </c>
      <c r="J36" s="27">
        <v>0</v>
      </c>
      <c r="K36" s="27">
        <v>0</v>
      </c>
      <c r="L36" s="27">
        <v>0</v>
      </c>
      <c r="M36" s="27">
        <v>0</v>
      </c>
      <c r="N36" s="27">
        <v>0</v>
      </c>
      <c r="O36" s="28">
        <v>0</v>
      </c>
    </row>
    <row r="37" spans="1:15" s="3" customFormat="1" x14ac:dyDescent="0.3">
      <c r="A37" s="502"/>
      <c r="B37" s="24" t="s">
        <v>32</v>
      </c>
      <c r="C37" s="25" t="s">
        <v>0</v>
      </c>
      <c r="D37" s="29"/>
      <c r="E37" s="29" t="s">
        <v>45</v>
      </c>
      <c r="F37" s="25" t="s">
        <v>46</v>
      </c>
      <c r="G37" s="27">
        <v>0</v>
      </c>
      <c r="H37" s="27">
        <v>0</v>
      </c>
      <c r="I37" s="27">
        <v>0</v>
      </c>
      <c r="J37" s="27">
        <v>0</v>
      </c>
      <c r="K37" s="27">
        <v>0</v>
      </c>
      <c r="L37" s="27">
        <v>0</v>
      </c>
      <c r="M37" s="27">
        <v>0</v>
      </c>
      <c r="N37" s="27">
        <v>0</v>
      </c>
      <c r="O37" s="28">
        <v>0</v>
      </c>
    </row>
    <row r="38" spans="1:15" s="3" customFormat="1" ht="5.25" customHeight="1" x14ac:dyDescent="0.3">
      <c r="A38" s="502"/>
      <c r="B38" s="40"/>
      <c r="C38" s="41"/>
      <c r="D38" s="41"/>
      <c r="E38" s="41"/>
      <c r="F38" s="41"/>
      <c r="G38" s="42"/>
      <c r="H38" s="42"/>
      <c r="I38" s="42"/>
      <c r="J38" s="42"/>
      <c r="K38" s="42"/>
      <c r="L38" s="42"/>
      <c r="M38" s="42"/>
      <c r="N38" s="42"/>
      <c r="O38" s="43"/>
    </row>
    <row r="39" spans="1:15" x14ac:dyDescent="0.3">
      <c r="A39" s="502"/>
      <c r="B39" s="24" t="s">
        <v>28</v>
      </c>
      <c r="C39" s="25" t="s">
        <v>0</v>
      </c>
      <c r="D39" s="26"/>
      <c r="E39" s="29" t="s">
        <v>47</v>
      </c>
      <c r="F39" s="25" t="s">
        <v>48</v>
      </c>
      <c r="G39" s="27">
        <v>0</v>
      </c>
      <c r="H39" s="27">
        <v>0</v>
      </c>
      <c r="I39" s="27">
        <v>0</v>
      </c>
      <c r="J39" s="27">
        <v>0</v>
      </c>
      <c r="K39" s="27">
        <v>0</v>
      </c>
      <c r="L39" s="27">
        <v>0</v>
      </c>
      <c r="M39" s="27">
        <v>0</v>
      </c>
      <c r="N39" s="27">
        <v>0</v>
      </c>
      <c r="O39" s="28">
        <v>0</v>
      </c>
    </row>
    <row r="40" spans="1:15" x14ac:dyDescent="0.3">
      <c r="A40" s="502"/>
      <c r="B40" s="24" t="s">
        <v>31</v>
      </c>
      <c r="C40" s="25" t="s">
        <v>0</v>
      </c>
      <c r="D40" s="26"/>
      <c r="E40" s="29" t="s">
        <v>47</v>
      </c>
      <c r="F40" s="25" t="s">
        <v>48</v>
      </c>
      <c r="G40" s="27">
        <v>0</v>
      </c>
      <c r="H40" s="27">
        <v>0</v>
      </c>
      <c r="I40" s="27">
        <v>0</v>
      </c>
      <c r="J40" s="27">
        <v>0</v>
      </c>
      <c r="K40" s="27">
        <v>0</v>
      </c>
      <c r="L40" s="27">
        <v>0</v>
      </c>
      <c r="M40" s="27">
        <v>0</v>
      </c>
      <c r="N40" s="27">
        <v>0</v>
      </c>
      <c r="O40" s="28">
        <v>0</v>
      </c>
    </row>
    <row r="41" spans="1:15" s="3" customFormat="1" x14ac:dyDescent="0.3">
      <c r="A41" s="502"/>
      <c r="B41" s="24" t="s">
        <v>32</v>
      </c>
      <c r="C41" s="25" t="s">
        <v>0</v>
      </c>
      <c r="D41" s="29"/>
      <c r="E41" s="29" t="s">
        <v>47</v>
      </c>
      <c r="F41" s="25" t="s">
        <v>48</v>
      </c>
      <c r="G41" s="27">
        <v>0</v>
      </c>
      <c r="H41" s="27">
        <v>0</v>
      </c>
      <c r="I41" s="27">
        <v>0</v>
      </c>
      <c r="J41" s="27">
        <v>0</v>
      </c>
      <c r="K41" s="27">
        <v>0</v>
      </c>
      <c r="L41" s="27">
        <v>0</v>
      </c>
      <c r="M41" s="27">
        <v>0</v>
      </c>
      <c r="N41" s="27">
        <v>0</v>
      </c>
      <c r="O41" s="28">
        <v>0</v>
      </c>
    </row>
    <row r="42" spans="1:15" s="3" customFormat="1" ht="6" customHeight="1" x14ac:dyDescent="0.3">
      <c r="A42" s="502"/>
      <c r="B42" s="36"/>
      <c r="C42" s="37"/>
      <c r="D42" s="37"/>
      <c r="E42" s="37"/>
      <c r="F42" s="37"/>
      <c r="G42" s="38"/>
      <c r="H42" s="38"/>
      <c r="I42" s="38"/>
      <c r="J42" s="38"/>
      <c r="K42" s="38"/>
      <c r="L42" s="38"/>
      <c r="M42" s="38"/>
      <c r="N42" s="38"/>
      <c r="O42" s="39"/>
    </row>
    <row r="43" spans="1:15" x14ac:dyDescent="0.3">
      <c r="A43" s="502"/>
      <c r="B43" s="24" t="s">
        <v>28</v>
      </c>
      <c r="C43" s="25" t="s">
        <v>0</v>
      </c>
      <c r="D43" s="26"/>
      <c r="E43" s="29" t="s">
        <v>49</v>
      </c>
      <c r="F43" s="25" t="s">
        <v>50</v>
      </c>
      <c r="G43" s="27">
        <v>0</v>
      </c>
      <c r="H43" s="27">
        <v>0</v>
      </c>
      <c r="I43" s="27">
        <v>0</v>
      </c>
      <c r="J43" s="27">
        <v>0</v>
      </c>
      <c r="K43" s="27">
        <v>0</v>
      </c>
      <c r="L43" s="27">
        <v>0</v>
      </c>
      <c r="M43" s="27">
        <v>0</v>
      </c>
      <c r="N43" s="27">
        <v>0</v>
      </c>
      <c r="O43" s="28">
        <v>0</v>
      </c>
    </row>
    <row r="44" spans="1:15" x14ac:dyDescent="0.3">
      <c r="A44" s="502"/>
      <c r="B44" s="24" t="s">
        <v>31</v>
      </c>
      <c r="C44" s="25" t="s">
        <v>0</v>
      </c>
      <c r="D44" s="26"/>
      <c r="E44" s="29" t="s">
        <v>49</v>
      </c>
      <c r="F44" s="25" t="s">
        <v>50</v>
      </c>
      <c r="G44" s="27">
        <v>0</v>
      </c>
      <c r="H44" s="27">
        <v>0</v>
      </c>
      <c r="I44" s="27">
        <v>0</v>
      </c>
      <c r="J44" s="27">
        <v>0</v>
      </c>
      <c r="K44" s="27">
        <v>0</v>
      </c>
      <c r="L44" s="27">
        <v>0</v>
      </c>
      <c r="M44" s="27">
        <v>0</v>
      </c>
      <c r="N44" s="27">
        <v>0</v>
      </c>
      <c r="O44" s="28">
        <v>0</v>
      </c>
    </row>
    <row r="45" spans="1:15" s="3" customFormat="1" x14ac:dyDescent="0.3">
      <c r="A45" s="502"/>
      <c r="B45" s="24" t="s">
        <v>32</v>
      </c>
      <c r="C45" s="25" t="s">
        <v>0</v>
      </c>
      <c r="D45" s="29"/>
      <c r="E45" s="29" t="s">
        <v>49</v>
      </c>
      <c r="F45" s="25" t="s">
        <v>50</v>
      </c>
      <c r="G45" s="27">
        <v>0</v>
      </c>
      <c r="H45" s="27">
        <v>0</v>
      </c>
      <c r="I45" s="27">
        <v>0</v>
      </c>
      <c r="J45" s="27">
        <v>0</v>
      </c>
      <c r="K45" s="27">
        <v>0</v>
      </c>
      <c r="L45" s="27">
        <v>0</v>
      </c>
      <c r="M45" s="27">
        <v>0</v>
      </c>
      <c r="N45" s="27">
        <v>0</v>
      </c>
      <c r="O45" s="28">
        <v>0</v>
      </c>
    </row>
    <row r="46" spans="1:15" s="3" customFormat="1" ht="5.25" customHeight="1" x14ac:dyDescent="0.3">
      <c r="A46" s="502"/>
      <c r="B46" s="36"/>
      <c r="C46" s="37"/>
      <c r="D46" s="37"/>
      <c r="E46" s="37"/>
      <c r="F46" s="37"/>
      <c r="G46" s="38"/>
      <c r="H46" s="38"/>
      <c r="I46" s="38"/>
      <c r="J46" s="38"/>
      <c r="K46" s="38"/>
      <c r="L46" s="38"/>
      <c r="M46" s="38"/>
      <c r="N46" s="38"/>
      <c r="O46" s="39"/>
    </row>
    <row r="47" spans="1:15" x14ac:dyDescent="0.3">
      <c r="A47" s="502"/>
      <c r="B47" s="24" t="s">
        <v>28</v>
      </c>
      <c r="C47" s="25" t="s">
        <v>0</v>
      </c>
      <c r="D47" s="26"/>
      <c r="E47" s="29" t="s">
        <v>51</v>
      </c>
      <c r="F47" s="25" t="s">
        <v>52</v>
      </c>
      <c r="G47" s="27">
        <v>0</v>
      </c>
      <c r="H47" s="27">
        <v>0</v>
      </c>
      <c r="I47" s="27">
        <v>0</v>
      </c>
      <c r="J47" s="27">
        <v>0</v>
      </c>
      <c r="K47" s="27">
        <v>0</v>
      </c>
      <c r="L47" s="27">
        <v>0</v>
      </c>
      <c r="M47" s="27">
        <v>0</v>
      </c>
      <c r="N47" s="27">
        <v>0</v>
      </c>
      <c r="O47" s="28">
        <v>0</v>
      </c>
    </row>
    <row r="48" spans="1:15" x14ac:dyDescent="0.3">
      <c r="A48" s="502"/>
      <c r="B48" s="24" t="s">
        <v>31</v>
      </c>
      <c r="C48" s="25" t="s">
        <v>0</v>
      </c>
      <c r="D48" s="26"/>
      <c r="E48" s="29" t="s">
        <v>51</v>
      </c>
      <c r="F48" s="25" t="s">
        <v>52</v>
      </c>
      <c r="G48" s="27">
        <v>0</v>
      </c>
      <c r="H48" s="27">
        <v>0</v>
      </c>
      <c r="I48" s="27">
        <v>0</v>
      </c>
      <c r="J48" s="27">
        <v>0</v>
      </c>
      <c r="K48" s="27">
        <v>0</v>
      </c>
      <c r="L48" s="27">
        <v>0</v>
      </c>
      <c r="M48" s="27">
        <v>0</v>
      </c>
      <c r="N48" s="27">
        <v>0</v>
      </c>
      <c r="O48" s="28">
        <v>0</v>
      </c>
    </row>
    <row r="49" spans="1:15" s="3" customFormat="1" x14ac:dyDescent="0.3">
      <c r="A49" s="502"/>
      <c r="B49" s="24" t="s">
        <v>32</v>
      </c>
      <c r="C49" s="25" t="s">
        <v>0</v>
      </c>
      <c r="D49" s="29"/>
      <c r="E49" s="29" t="s">
        <v>51</v>
      </c>
      <c r="F49" s="25" t="s">
        <v>52</v>
      </c>
      <c r="G49" s="27">
        <v>0</v>
      </c>
      <c r="H49" s="27">
        <v>0</v>
      </c>
      <c r="I49" s="27">
        <v>0</v>
      </c>
      <c r="J49" s="27">
        <v>0</v>
      </c>
      <c r="K49" s="27">
        <v>0</v>
      </c>
      <c r="L49" s="27">
        <v>0</v>
      </c>
      <c r="M49" s="27">
        <v>0</v>
      </c>
      <c r="N49" s="27">
        <v>0</v>
      </c>
      <c r="O49" s="28">
        <v>0</v>
      </c>
    </row>
    <row r="50" spans="1:15" s="3" customFormat="1" ht="3.75" customHeight="1" x14ac:dyDescent="0.3">
      <c r="A50" s="502"/>
      <c r="B50" s="36"/>
      <c r="C50" s="37"/>
      <c r="D50" s="37"/>
      <c r="E50" s="37"/>
      <c r="F50" s="37"/>
      <c r="G50" s="38"/>
      <c r="H50" s="38"/>
      <c r="I50" s="38"/>
      <c r="J50" s="38"/>
      <c r="K50" s="38"/>
      <c r="L50" s="38"/>
      <c r="M50" s="38"/>
      <c r="N50" s="38"/>
      <c r="O50" s="39"/>
    </row>
    <row r="51" spans="1:15" x14ac:dyDescent="0.3">
      <c r="A51" s="502"/>
      <c r="B51" s="24" t="s">
        <v>28</v>
      </c>
      <c r="C51" s="25" t="s">
        <v>0</v>
      </c>
      <c r="D51" s="26"/>
      <c r="E51" s="29" t="s">
        <v>53</v>
      </c>
      <c r="F51" s="25" t="s">
        <v>54</v>
      </c>
      <c r="G51" s="27">
        <v>0</v>
      </c>
      <c r="H51" s="27">
        <v>0</v>
      </c>
      <c r="I51" s="27">
        <v>0</v>
      </c>
      <c r="J51" s="27">
        <v>0</v>
      </c>
      <c r="K51" s="27">
        <v>0</v>
      </c>
      <c r="L51" s="27">
        <v>0</v>
      </c>
      <c r="M51" s="27">
        <v>0</v>
      </c>
      <c r="N51" s="27">
        <v>0</v>
      </c>
      <c r="O51" s="28">
        <v>0</v>
      </c>
    </row>
    <row r="52" spans="1:15" x14ac:dyDescent="0.3">
      <c r="A52" s="502"/>
      <c r="B52" s="24" t="s">
        <v>31</v>
      </c>
      <c r="C52" s="25" t="s">
        <v>0</v>
      </c>
      <c r="D52" s="26"/>
      <c r="E52" s="29" t="s">
        <v>53</v>
      </c>
      <c r="F52" s="25" t="s">
        <v>54</v>
      </c>
      <c r="G52" s="27">
        <v>0</v>
      </c>
      <c r="H52" s="27">
        <v>0</v>
      </c>
      <c r="I52" s="27">
        <v>0</v>
      </c>
      <c r="J52" s="27">
        <v>0</v>
      </c>
      <c r="K52" s="27">
        <v>0</v>
      </c>
      <c r="L52" s="27">
        <v>0</v>
      </c>
      <c r="M52" s="27">
        <v>0</v>
      </c>
      <c r="N52" s="27">
        <v>0</v>
      </c>
      <c r="O52" s="28">
        <v>0</v>
      </c>
    </row>
    <row r="53" spans="1:15" s="3" customFormat="1" x14ac:dyDescent="0.3">
      <c r="A53" s="502"/>
      <c r="B53" s="24" t="s">
        <v>32</v>
      </c>
      <c r="C53" s="25" t="s">
        <v>0</v>
      </c>
      <c r="D53" s="29"/>
      <c r="E53" s="29" t="s">
        <v>53</v>
      </c>
      <c r="F53" s="25" t="s">
        <v>54</v>
      </c>
      <c r="G53" s="27">
        <v>0</v>
      </c>
      <c r="H53" s="27">
        <v>0</v>
      </c>
      <c r="I53" s="27">
        <v>0</v>
      </c>
      <c r="J53" s="27">
        <v>0</v>
      </c>
      <c r="K53" s="27">
        <v>0</v>
      </c>
      <c r="L53" s="27">
        <v>0</v>
      </c>
      <c r="M53" s="27">
        <v>0</v>
      </c>
      <c r="N53" s="27">
        <v>0</v>
      </c>
      <c r="O53" s="28">
        <v>0</v>
      </c>
    </row>
    <row r="54" spans="1:15" s="3" customFormat="1" ht="6" customHeight="1" x14ac:dyDescent="0.3">
      <c r="A54" s="502"/>
      <c r="B54" s="40"/>
      <c r="C54" s="41"/>
      <c r="D54" s="41"/>
      <c r="E54" s="41"/>
      <c r="F54" s="41"/>
      <c r="G54" s="42"/>
      <c r="H54" s="42"/>
      <c r="I54" s="42"/>
      <c r="J54" s="42"/>
      <c r="K54" s="42"/>
      <c r="L54" s="42"/>
      <c r="M54" s="42"/>
      <c r="N54" s="42"/>
      <c r="O54" s="43"/>
    </row>
    <row r="55" spans="1:15" x14ac:dyDescent="0.3">
      <c r="A55" s="502"/>
      <c r="B55" s="24" t="s">
        <v>28</v>
      </c>
      <c r="C55" s="25" t="s">
        <v>0</v>
      </c>
      <c r="D55" s="26"/>
      <c r="E55" s="29" t="s">
        <v>55</v>
      </c>
      <c r="F55" s="25" t="s">
        <v>56</v>
      </c>
      <c r="G55" s="27">
        <v>0</v>
      </c>
      <c r="H55" s="27">
        <v>0</v>
      </c>
      <c r="I55" s="27">
        <v>0</v>
      </c>
      <c r="J55" s="27">
        <v>0</v>
      </c>
      <c r="K55" s="27">
        <v>0</v>
      </c>
      <c r="L55" s="27">
        <v>0</v>
      </c>
      <c r="M55" s="27">
        <v>0</v>
      </c>
      <c r="N55" s="27">
        <v>0</v>
      </c>
      <c r="O55" s="28">
        <v>0</v>
      </c>
    </row>
    <row r="56" spans="1:15" x14ac:dyDescent="0.3">
      <c r="A56" s="502"/>
      <c r="B56" s="24" t="s">
        <v>31</v>
      </c>
      <c r="C56" s="25" t="s">
        <v>0</v>
      </c>
      <c r="D56" s="26"/>
      <c r="E56" s="29" t="s">
        <v>55</v>
      </c>
      <c r="F56" s="25" t="s">
        <v>56</v>
      </c>
      <c r="G56" s="27">
        <v>0</v>
      </c>
      <c r="H56" s="27">
        <v>0</v>
      </c>
      <c r="I56" s="27">
        <v>0</v>
      </c>
      <c r="J56" s="27">
        <v>0</v>
      </c>
      <c r="K56" s="27">
        <v>0</v>
      </c>
      <c r="L56" s="27">
        <v>0</v>
      </c>
      <c r="M56" s="27">
        <v>0</v>
      </c>
      <c r="N56" s="27">
        <v>0</v>
      </c>
      <c r="O56" s="28">
        <v>0</v>
      </c>
    </row>
    <row r="57" spans="1:15" s="3" customFormat="1" x14ac:dyDescent="0.3">
      <c r="A57" s="502"/>
      <c r="B57" s="24" t="s">
        <v>32</v>
      </c>
      <c r="C57" s="25" t="s">
        <v>0</v>
      </c>
      <c r="D57" s="29"/>
      <c r="E57" s="29" t="s">
        <v>55</v>
      </c>
      <c r="F57" s="25" t="s">
        <v>56</v>
      </c>
      <c r="G57" s="27">
        <v>0</v>
      </c>
      <c r="H57" s="27">
        <v>0</v>
      </c>
      <c r="I57" s="27">
        <v>0</v>
      </c>
      <c r="J57" s="27">
        <v>0</v>
      </c>
      <c r="K57" s="27">
        <v>0</v>
      </c>
      <c r="L57" s="27">
        <v>0</v>
      </c>
      <c r="M57" s="27">
        <v>0</v>
      </c>
      <c r="N57" s="27">
        <v>0</v>
      </c>
      <c r="O57" s="28">
        <v>0</v>
      </c>
    </row>
    <row r="58" spans="1:15" s="3" customFormat="1" ht="6" customHeight="1" x14ac:dyDescent="0.3">
      <c r="A58" s="502"/>
      <c r="B58" s="36"/>
      <c r="C58" s="37"/>
      <c r="D58" s="37"/>
      <c r="E58" s="37"/>
      <c r="F58" s="37"/>
      <c r="G58" s="38"/>
      <c r="H58" s="38"/>
      <c r="I58" s="38"/>
      <c r="J58" s="38"/>
      <c r="K58" s="38"/>
      <c r="L58" s="38"/>
      <c r="M58" s="38"/>
      <c r="N58" s="38"/>
      <c r="O58" s="39"/>
    </row>
    <row r="59" spans="1:15" ht="20.399999999999999" x14ac:dyDescent="0.3">
      <c r="A59" s="502"/>
      <c r="B59" s="24" t="s">
        <v>28</v>
      </c>
      <c r="C59" s="25" t="s">
        <v>0</v>
      </c>
      <c r="D59" s="26"/>
      <c r="E59" s="29" t="s">
        <v>57</v>
      </c>
      <c r="F59" s="44" t="s">
        <v>58</v>
      </c>
      <c r="G59" s="27">
        <v>0</v>
      </c>
      <c r="H59" s="27">
        <v>0</v>
      </c>
      <c r="I59" s="27">
        <v>0</v>
      </c>
      <c r="J59" s="27">
        <v>0</v>
      </c>
      <c r="K59" s="27">
        <v>0</v>
      </c>
      <c r="L59" s="27">
        <v>0</v>
      </c>
      <c r="M59" s="27">
        <v>0</v>
      </c>
      <c r="N59" s="27">
        <v>0</v>
      </c>
      <c r="O59" s="28">
        <v>0</v>
      </c>
    </row>
    <row r="60" spans="1:15" ht="20.399999999999999" x14ac:dyDescent="0.3">
      <c r="A60" s="502"/>
      <c r="B60" s="24" t="s">
        <v>31</v>
      </c>
      <c r="C60" s="25" t="s">
        <v>0</v>
      </c>
      <c r="D60" s="26"/>
      <c r="E60" s="29" t="s">
        <v>57</v>
      </c>
      <c r="F60" s="44" t="s">
        <v>58</v>
      </c>
      <c r="G60" s="27">
        <v>0</v>
      </c>
      <c r="H60" s="27">
        <v>0</v>
      </c>
      <c r="I60" s="27">
        <v>0</v>
      </c>
      <c r="J60" s="27">
        <v>0</v>
      </c>
      <c r="K60" s="27">
        <v>0</v>
      </c>
      <c r="L60" s="27">
        <v>0</v>
      </c>
      <c r="M60" s="27">
        <v>0</v>
      </c>
      <c r="N60" s="27">
        <v>0</v>
      </c>
      <c r="O60" s="28">
        <v>0</v>
      </c>
    </row>
    <row r="61" spans="1:15" s="3" customFormat="1" ht="20.399999999999999" x14ac:dyDescent="0.3">
      <c r="A61" s="502"/>
      <c r="B61" s="24" t="s">
        <v>32</v>
      </c>
      <c r="C61" s="25" t="s">
        <v>0</v>
      </c>
      <c r="D61" s="29"/>
      <c r="E61" s="29" t="s">
        <v>57</v>
      </c>
      <c r="F61" s="44" t="s">
        <v>58</v>
      </c>
      <c r="G61" s="27">
        <v>0</v>
      </c>
      <c r="H61" s="27">
        <v>0</v>
      </c>
      <c r="I61" s="27">
        <v>0</v>
      </c>
      <c r="J61" s="27">
        <v>0</v>
      </c>
      <c r="K61" s="27">
        <v>0</v>
      </c>
      <c r="L61" s="27">
        <v>0</v>
      </c>
      <c r="M61" s="27">
        <v>0</v>
      </c>
      <c r="N61" s="27">
        <v>0</v>
      </c>
      <c r="O61" s="28">
        <v>0</v>
      </c>
    </row>
    <row r="62" spans="1:15" s="3" customFormat="1" ht="5.25" customHeight="1" x14ac:dyDescent="0.3">
      <c r="A62" s="502"/>
      <c r="B62" s="36"/>
      <c r="C62" s="37"/>
      <c r="D62" s="37"/>
      <c r="E62" s="37"/>
      <c r="F62" s="37"/>
      <c r="G62" s="38"/>
      <c r="H62" s="38"/>
      <c r="I62" s="38"/>
      <c r="J62" s="38"/>
      <c r="K62" s="38"/>
      <c r="L62" s="38"/>
      <c r="M62" s="38"/>
      <c r="N62" s="38"/>
      <c r="O62" s="39"/>
    </row>
    <row r="63" spans="1:15" ht="20.399999999999999" x14ac:dyDescent="0.3">
      <c r="A63" s="502"/>
      <c r="B63" s="24" t="s">
        <v>28</v>
      </c>
      <c r="C63" s="25" t="s">
        <v>0</v>
      </c>
      <c r="D63" s="26"/>
      <c r="E63" s="29" t="s">
        <v>59</v>
      </c>
      <c r="F63" s="44" t="s">
        <v>60</v>
      </c>
      <c r="G63" s="27">
        <v>0</v>
      </c>
      <c r="H63" s="27">
        <v>0</v>
      </c>
      <c r="I63" s="27">
        <v>0</v>
      </c>
      <c r="J63" s="27">
        <v>0</v>
      </c>
      <c r="K63" s="27">
        <v>0</v>
      </c>
      <c r="L63" s="27">
        <v>0</v>
      </c>
      <c r="M63" s="27">
        <v>0</v>
      </c>
      <c r="N63" s="27">
        <v>0</v>
      </c>
      <c r="O63" s="28">
        <v>0</v>
      </c>
    </row>
    <row r="64" spans="1:15" ht="20.399999999999999" x14ac:dyDescent="0.3">
      <c r="A64" s="502"/>
      <c r="B64" s="24" t="s">
        <v>31</v>
      </c>
      <c r="C64" s="25" t="s">
        <v>0</v>
      </c>
      <c r="D64" s="26"/>
      <c r="E64" s="29" t="s">
        <v>59</v>
      </c>
      <c r="F64" s="44" t="s">
        <v>60</v>
      </c>
      <c r="G64" s="27">
        <v>0</v>
      </c>
      <c r="H64" s="27">
        <v>0</v>
      </c>
      <c r="I64" s="27">
        <v>0</v>
      </c>
      <c r="J64" s="27">
        <v>0</v>
      </c>
      <c r="K64" s="27">
        <v>0</v>
      </c>
      <c r="L64" s="27">
        <v>0</v>
      </c>
      <c r="M64" s="27">
        <v>0</v>
      </c>
      <c r="N64" s="27">
        <v>0</v>
      </c>
      <c r="O64" s="28">
        <v>0</v>
      </c>
    </row>
    <row r="65" spans="1:15" s="3" customFormat="1" ht="20.399999999999999" x14ac:dyDescent="0.3">
      <c r="A65" s="502"/>
      <c r="B65" s="24" t="s">
        <v>32</v>
      </c>
      <c r="C65" s="25" t="s">
        <v>0</v>
      </c>
      <c r="D65" s="29"/>
      <c r="E65" s="29" t="s">
        <v>59</v>
      </c>
      <c r="F65" s="44" t="s">
        <v>60</v>
      </c>
      <c r="G65" s="27">
        <v>0</v>
      </c>
      <c r="H65" s="27">
        <v>0</v>
      </c>
      <c r="I65" s="27">
        <v>0</v>
      </c>
      <c r="J65" s="27">
        <v>0</v>
      </c>
      <c r="K65" s="27">
        <v>0</v>
      </c>
      <c r="L65" s="27">
        <v>0</v>
      </c>
      <c r="M65" s="27">
        <v>0</v>
      </c>
      <c r="N65" s="27">
        <v>0</v>
      </c>
      <c r="O65" s="28">
        <v>0</v>
      </c>
    </row>
    <row r="66" spans="1:15" s="3" customFormat="1" ht="7.5" customHeight="1" x14ac:dyDescent="0.3">
      <c r="A66" s="502"/>
      <c r="B66" s="36"/>
      <c r="C66" s="37"/>
      <c r="D66" s="37"/>
      <c r="E66" s="37"/>
      <c r="F66" s="45"/>
      <c r="G66" s="38"/>
      <c r="H66" s="38"/>
      <c r="I66" s="38"/>
      <c r="J66" s="38"/>
      <c r="K66" s="38"/>
      <c r="L66" s="38"/>
      <c r="M66" s="38"/>
      <c r="N66" s="38"/>
      <c r="O66" s="39"/>
    </row>
    <row r="67" spans="1:15" ht="20.399999999999999" x14ac:dyDescent="0.3">
      <c r="A67" s="502"/>
      <c r="B67" s="24" t="s">
        <v>28</v>
      </c>
      <c r="C67" s="25" t="s">
        <v>0</v>
      </c>
      <c r="D67" s="26"/>
      <c r="E67" s="29" t="s">
        <v>61</v>
      </c>
      <c r="F67" s="44" t="s">
        <v>62</v>
      </c>
      <c r="G67" s="27">
        <v>0</v>
      </c>
      <c r="H67" s="27">
        <v>0</v>
      </c>
      <c r="I67" s="27">
        <v>0</v>
      </c>
      <c r="J67" s="27">
        <v>0</v>
      </c>
      <c r="K67" s="27">
        <v>0</v>
      </c>
      <c r="L67" s="27">
        <v>0</v>
      </c>
      <c r="M67" s="27">
        <v>0</v>
      </c>
      <c r="N67" s="27">
        <v>0</v>
      </c>
      <c r="O67" s="28">
        <v>0</v>
      </c>
    </row>
    <row r="68" spans="1:15" ht="20.399999999999999" x14ac:dyDescent="0.3">
      <c r="A68" s="502"/>
      <c r="B68" s="24" t="s">
        <v>31</v>
      </c>
      <c r="C68" s="25" t="s">
        <v>0</v>
      </c>
      <c r="D68" s="26"/>
      <c r="E68" s="29" t="s">
        <v>61</v>
      </c>
      <c r="F68" s="44" t="s">
        <v>63</v>
      </c>
      <c r="G68" s="27">
        <v>0</v>
      </c>
      <c r="H68" s="27">
        <v>0</v>
      </c>
      <c r="I68" s="27">
        <v>0</v>
      </c>
      <c r="J68" s="27">
        <v>0</v>
      </c>
      <c r="K68" s="27">
        <v>0</v>
      </c>
      <c r="L68" s="27">
        <v>0</v>
      </c>
      <c r="M68" s="27">
        <v>0</v>
      </c>
      <c r="N68" s="27">
        <v>0</v>
      </c>
      <c r="O68" s="28">
        <v>0</v>
      </c>
    </row>
    <row r="69" spans="1:15" s="3" customFormat="1" ht="20.399999999999999" x14ac:dyDescent="0.3">
      <c r="A69" s="502"/>
      <c r="B69" s="24" t="s">
        <v>32</v>
      </c>
      <c r="C69" s="25" t="s">
        <v>0</v>
      </c>
      <c r="D69" s="29"/>
      <c r="E69" s="29" t="s">
        <v>61</v>
      </c>
      <c r="F69" s="44" t="s">
        <v>62</v>
      </c>
      <c r="G69" s="27">
        <v>0</v>
      </c>
      <c r="H69" s="27">
        <v>0</v>
      </c>
      <c r="I69" s="27">
        <v>0</v>
      </c>
      <c r="J69" s="27">
        <v>0</v>
      </c>
      <c r="K69" s="27">
        <v>0</v>
      </c>
      <c r="L69" s="27">
        <v>0</v>
      </c>
      <c r="M69" s="27">
        <v>0</v>
      </c>
      <c r="N69" s="27">
        <v>0</v>
      </c>
      <c r="O69" s="28">
        <v>0</v>
      </c>
    </row>
    <row r="70" spans="1:15" s="3" customFormat="1" ht="5.25" customHeight="1" x14ac:dyDescent="0.3">
      <c r="A70" s="502"/>
      <c r="B70" s="40"/>
      <c r="C70" s="41"/>
      <c r="D70" s="41"/>
      <c r="E70" s="41"/>
      <c r="F70" s="46"/>
      <c r="G70" s="42"/>
      <c r="H70" s="42"/>
      <c r="I70" s="42"/>
      <c r="J70" s="42"/>
      <c r="K70" s="42"/>
      <c r="L70" s="42"/>
      <c r="M70" s="42"/>
      <c r="N70" s="42"/>
      <c r="O70" s="43"/>
    </row>
    <row r="71" spans="1:15" x14ac:dyDescent="0.3">
      <c r="A71" s="502"/>
      <c r="B71" s="24" t="s">
        <v>28</v>
      </c>
      <c r="C71" s="25" t="s">
        <v>0</v>
      </c>
      <c r="D71" s="47" t="s">
        <v>1</v>
      </c>
      <c r="E71" s="29" t="s">
        <v>29</v>
      </c>
      <c r="F71" s="25" t="s">
        <v>30</v>
      </c>
      <c r="G71" s="27">
        <v>0</v>
      </c>
      <c r="H71" s="27">
        <v>0</v>
      </c>
      <c r="I71" s="27">
        <v>0</v>
      </c>
      <c r="J71" s="27">
        <v>0</v>
      </c>
      <c r="K71" s="27">
        <v>0</v>
      </c>
      <c r="L71" s="27">
        <v>0</v>
      </c>
      <c r="M71" s="27">
        <v>0</v>
      </c>
      <c r="N71" s="27">
        <v>0</v>
      </c>
      <c r="O71" s="28">
        <v>0</v>
      </c>
    </row>
    <row r="72" spans="1:15" x14ac:dyDescent="0.3">
      <c r="A72" s="502"/>
      <c r="B72" s="24" t="s">
        <v>31</v>
      </c>
      <c r="C72" s="25" t="s">
        <v>0</v>
      </c>
      <c r="D72" s="47" t="s">
        <v>1</v>
      </c>
      <c r="E72" s="29" t="s">
        <v>29</v>
      </c>
      <c r="F72" s="25" t="s">
        <v>30</v>
      </c>
      <c r="G72" s="27">
        <v>0</v>
      </c>
      <c r="H72" s="27">
        <v>0</v>
      </c>
      <c r="I72" s="27">
        <v>0</v>
      </c>
      <c r="J72" s="27">
        <v>0</v>
      </c>
      <c r="K72" s="27">
        <v>0</v>
      </c>
      <c r="L72" s="27">
        <v>0</v>
      </c>
      <c r="M72" s="27">
        <v>0</v>
      </c>
      <c r="N72" s="27">
        <v>0</v>
      </c>
      <c r="O72" s="28">
        <v>0</v>
      </c>
    </row>
    <row r="73" spans="1:15" s="3" customFormat="1" x14ac:dyDescent="0.3">
      <c r="A73" s="502"/>
      <c r="B73" s="24" t="s">
        <v>32</v>
      </c>
      <c r="C73" s="25" t="s">
        <v>0</v>
      </c>
      <c r="D73" s="47" t="s">
        <v>1</v>
      </c>
      <c r="E73" s="29" t="s">
        <v>29</v>
      </c>
      <c r="F73" s="25" t="s">
        <v>30</v>
      </c>
      <c r="G73" s="27">
        <v>0</v>
      </c>
      <c r="H73" s="27">
        <v>0</v>
      </c>
      <c r="I73" s="27">
        <v>0</v>
      </c>
      <c r="J73" s="27">
        <v>0</v>
      </c>
      <c r="K73" s="27">
        <v>0</v>
      </c>
      <c r="L73" s="27">
        <v>0</v>
      </c>
      <c r="M73" s="27">
        <v>0</v>
      </c>
      <c r="N73" s="27">
        <v>0</v>
      </c>
      <c r="O73" s="28">
        <v>0</v>
      </c>
    </row>
    <row r="74" spans="1:15" s="3" customFormat="1" ht="6" customHeight="1" x14ac:dyDescent="0.3">
      <c r="A74" s="502"/>
      <c r="B74" s="36"/>
      <c r="C74" s="37"/>
      <c r="D74" s="37"/>
      <c r="E74" s="37"/>
      <c r="F74" s="37"/>
      <c r="G74" s="38"/>
      <c r="H74" s="38"/>
      <c r="I74" s="38"/>
      <c r="J74" s="38"/>
      <c r="K74" s="38"/>
      <c r="L74" s="38"/>
      <c r="M74" s="38"/>
      <c r="N74" s="38"/>
      <c r="O74" s="39"/>
    </row>
    <row r="75" spans="1:15" x14ac:dyDescent="0.3">
      <c r="A75" s="502"/>
      <c r="B75" s="24" t="s">
        <v>28</v>
      </c>
      <c r="C75" s="25" t="s">
        <v>0</v>
      </c>
      <c r="D75" s="47" t="s">
        <v>1</v>
      </c>
      <c r="E75" s="29" t="s">
        <v>33</v>
      </c>
      <c r="F75" s="25" t="s">
        <v>34</v>
      </c>
      <c r="G75" s="27">
        <v>0</v>
      </c>
      <c r="H75" s="27">
        <v>0</v>
      </c>
      <c r="I75" s="27">
        <v>0</v>
      </c>
      <c r="J75" s="27">
        <v>0</v>
      </c>
      <c r="K75" s="27">
        <v>0</v>
      </c>
      <c r="L75" s="27">
        <v>0</v>
      </c>
      <c r="M75" s="27">
        <v>0</v>
      </c>
      <c r="N75" s="27">
        <v>0</v>
      </c>
      <c r="O75" s="28">
        <v>0</v>
      </c>
    </row>
    <row r="76" spans="1:15" x14ac:dyDescent="0.3">
      <c r="A76" s="502"/>
      <c r="B76" s="24" t="s">
        <v>31</v>
      </c>
      <c r="C76" s="25" t="s">
        <v>0</v>
      </c>
      <c r="D76" s="47" t="s">
        <v>1</v>
      </c>
      <c r="E76" s="29" t="s">
        <v>33</v>
      </c>
      <c r="F76" s="25" t="s">
        <v>34</v>
      </c>
      <c r="G76" s="27">
        <v>0</v>
      </c>
      <c r="H76" s="27">
        <v>0</v>
      </c>
      <c r="I76" s="27">
        <v>0</v>
      </c>
      <c r="J76" s="27">
        <v>0</v>
      </c>
      <c r="K76" s="27">
        <v>0</v>
      </c>
      <c r="L76" s="27">
        <v>0</v>
      </c>
      <c r="M76" s="27">
        <v>0</v>
      </c>
      <c r="N76" s="27">
        <v>0</v>
      </c>
      <c r="O76" s="28">
        <v>0</v>
      </c>
    </row>
    <row r="77" spans="1:15" s="3" customFormat="1" x14ac:dyDescent="0.3">
      <c r="A77" s="502"/>
      <c r="B77" s="24" t="s">
        <v>32</v>
      </c>
      <c r="C77" s="25" t="s">
        <v>0</v>
      </c>
      <c r="D77" s="47" t="s">
        <v>1</v>
      </c>
      <c r="E77" s="29" t="s">
        <v>33</v>
      </c>
      <c r="F77" s="25" t="s">
        <v>34</v>
      </c>
      <c r="G77" s="27">
        <v>0</v>
      </c>
      <c r="H77" s="27">
        <v>0</v>
      </c>
      <c r="I77" s="27">
        <v>0</v>
      </c>
      <c r="J77" s="27">
        <v>0</v>
      </c>
      <c r="K77" s="27">
        <v>0</v>
      </c>
      <c r="L77" s="27">
        <v>0</v>
      </c>
      <c r="M77" s="27">
        <v>0</v>
      </c>
      <c r="N77" s="27">
        <v>0</v>
      </c>
      <c r="O77" s="28">
        <v>0</v>
      </c>
    </row>
    <row r="78" spans="1:15" s="3" customFormat="1" ht="6" customHeight="1" x14ac:dyDescent="0.3">
      <c r="A78" s="502"/>
      <c r="B78" s="36"/>
      <c r="C78" s="37"/>
      <c r="D78" s="37"/>
      <c r="E78" s="37"/>
      <c r="F78" s="37"/>
      <c r="G78" s="38"/>
      <c r="H78" s="38"/>
      <c r="I78" s="38"/>
      <c r="J78" s="38"/>
      <c r="K78" s="38"/>
      <c r="L78" s="38"/>
      <c r="M78" s="38"/>
      <c r="N78" s="38"/>
      <c r="O78" s="39"/>
    </row>
    <row r="79" spans="1:15" x14ac:dyDescent="0.3">
      <c r="A79" s="502"/>
      <c r="B79" s="24" t="s">
        <v>28</v>
      </c>
      <c r="C79" s="25" t="s">
        <v>0</v>
      </c>
      <c r="D79" s="47" t="s">
        <v>1</v>
      </c>
      <c r="E79" s="29" t="s">
        <v>35</v>
      </c>
      <c r="F79" s="25" t="s">
        <v>36</v>
      </c>
      <c r="G79" s="27">
        <v>0</v>
      </c>
      <c r="H79" s="27">
        <v>0</v>
      </c>
      <c r="I79" s="27">
        <v>0</v>
      </c>
      <c r="J79" s="27">
        <v>0</v>
      </c>
      <c r="K79" s="27">
        <v>0</v>
      </c>
      <c r="L79" s="27">
        <v>0</v>
      </c>
      <c r="M79" s="27">
        <v>0</v>
      </c>
      <c r="N79" s="27">
        <v>0</v>
      </c>
      <c r="O79" s="28">
        <v>0</v>
      </c>
    </row>
    <row r="80" spans="1:15" x14ac:dyDescent="0.3">
      <c r="A80" s="502"/>
      <c r="B80" s="24" t="s">
        <v>31</v>
      </c>
      <c r="C80" s="25" t="s">
        <v>0</v>
      </c>
      <c r="D80" s="47" t="s">
        <v>1</v>
      </c>
      <c r="E80" s="29" t="s">
        <v>35</v>
      </c>
      <c r="F80" s="25" t="s">
        <v>36</v>
      </c>
      <c r="G80" s="27">
        <v>0</v>
      </c>
      <c r="H80" s="27">
        <v>0</v>
      </c>
      <c r="I80" s="27">
        <v>0</v>
      </c>
      <c r="J80" s="27">
        <v>0</v>
      </c>
      <c r="K80" s="27">
        <v>0</v>
      </c>
      <c r="L80" s="27">
        <v>0</v>
      </c>
      <c r="M80" s="27">
        <v>0</v>
      </c>
      <c r="N80" s="27">
        <v>0</v>
      </c>
      <c r="O80" s="28">
        <v>0</v>
      </c>
    </row>
    <row r="81" spans="1:15" s="3" customFormat="1" x14ac:dyDescent="0.3">
      <c r="A81" s="502"/>
      <c r="B81" s="24" t="s">
        <v>32</v>
      </c>
      <c r="C81" s="25" t="s">
        <v>0</v>
      </c>
      <c r="D81" s="47" t="s">
        <v>1</v>
      </c>
      <c r="E81" s="29" t="s">
        <v>35</v>
      </c>
      <c r="F81" s="25" t="s">
        <v>36</v>
      </c>
      <c r="G81" s="27">
        <v>0</v>
      </c>
      <c r="H81" s="27">
        <v>0</v>
      </c>
      <c r="I81" s="27">
        <v>0</v>
      </c>
      <c r="J81" s="27">
        <v>0</v>
      </c>
      <c r="K81" s="27">
        <v>0</v>
      </c>
      <c r="L81" s="27">
        <v>0</v>
      </c>
      <c r="M81" s="27">
        <v>0</v>
      </c>
      <c r="N81" s="27">
        <v>0</v>
      </c>
      <c r="O81" s="28">
        <v>0</v>
      </c>
    </row>
    <row r="82" spans="1:15" s="3" customFormat="1" ht="8.25" customHeight="1" x14ac:dyDescent="0.3">
      <c r="A82" s="502"/>
      <c r="B82" s="36"/>
      <c r="C82" s="37"/>
      <c r="D82" s="37"/>
      <c r="E82" s="37"/>
      <c r="F82" s="37"/>
      <c r="G82" s="38"/>
      <c r="H82" s="38"/>
      <c r="I82" s="38"/>
      <c r="J82" s="38"/>
      <c r="K82" s="38"/>
      <c r="L82" s="38"/>
      <c r="M82" s="38"/>
      <c r="N82" s="38"/>
      <c r="O82" s="39"/>
    </row>
    <row r="83" spans="1:15" x14ac:dyDescent="0.3">
      <c r="A83" s="502"/>
      <c r="B83" s="24" t="s">
        <v>28</v>
      </c>
      <c r="C83" s="25" t="s">
        <v>0</v>
      </c>
      <c r="D83" s="47" t="s">
        <v>1</v>
      </c>
      <c r="E83" s="29" t="s">
        <v>37</v>
      </c>
      <c r="F83" s="25" t="s">
        <v>38</v>
      </c>
      <c r="G83" s="27">
        <v>0</v>
      </c>
      <c r="H83" s="27">
        <v>0</v>
      </c>
      <c r="I83" s="27">
        <v>0</v>
      </c>
      <c r="J83" s="27">
        <v>0</v>
      </c>
      <c r="K83" s="27">
        <v>0</v>
      </c>
      <c r="L83" s="27">
        <v>0</v>
      </c>
      <c r="M83" s="27">
        <v>0</v>
      </c>
      <c r="N83" s="27">
        <v>0</v>
      </c>
      <c r="O83" s="28">
        <v>0</v>
      </c>
    </row>
    <row r="84" spans="1:15" x14ac:dyDescent="0.3">
      <c r="A84" s="502"/>
      <c r="B84" s="24" t="s">
        <v>31</v>
      </c>
      <c r="C84" s="25" t="s">
        <v>0</v>
      </c>
      <c r="D84" s="47" t="s">
        <v>1</v>
      </c>
      <c r="E84" s="29" t="s">
        <v>37</v>
      </c>
      <c r="F84" s="25" t="s">
        <v>38</v>
      </c>
      <c r="G84" s="27">
        <v>0</v>
      </c>
      <c r="H84" s="27">
        <v>0</v>
      </c>
      <c r="I84" s="27">
        <v>0</v>
      </c>
      <c r="J84" s="27">
        <v>0</v>
      </c>
      <c r="K84" s="27">
        <v>0</v>
      </c>
      <c r="L84" s="27">
        <v>0</v>
      </c>
      <c r="M84" s="27">
        <v>0</v>
      </c>
      <c r="N84" s="27">
        <v>0</v>
      </c>
      <c r="O84" s="28">
        <v>0</v>
      </c>
    </row>
    <row r="85" spans="1:15" s="3" customFormat="1" x14ac:dyDescent="0.3">
      <c r="A85" s="502"/>
      <c r="B85" s="24" t="s">
        <v>32</v>
      </c>
      <c r="C85" s="25" t="s">
        <v>0</v>
      </c>
      <c r="D85" s="47" t="s">
        <v>1</v>
      </c>
      <c r="E85" s="29" t="s">
        <v>37</v>
      </c>
      <c r="F85" s="25" t="s">
        <v>38</v>
      </c>
      <c r="G85" s="27">
        <v>0</v>
      </c>
      <c r="H85" s="27">
        <v>0</v>
      </c>
      <c r="I85" s="27">
        <v>0</v>
      </c>
      <c r="J85" s="27">
        <v>0</v>
      </c>
      <c r="K85" s="27">
        <v>0</v>
      </c>
      <c r="L85" s="27">
        <v>0</v>
      </c>
      <c r="M85" s="27">
        <v>0</v>
      </c>
      <c r="N85" s="27">
        <v>0</v>
      </c>
      <c r="O85" s="28">
        <v>0</v>
      </c>
    </row>
    <row r="86" spans="1:15" s="3" customFormat="1" ht="5.25" customHeight="1" x14ac:dyDescent="0.3">
      <c r="A86" s="502"/>
      <c r="B86" s="40"/>
      <c r="C86" s="41"/>
      <c r="D86" s="41"/>
      <c r="E86" s="41"/>
      <c r="F86" s="41"/>
      <c r="G86" s="42"/>
      <c r="H86" s="42"/>
      <c r="I86" s="42"/>
      <c r="J86" s="42"/>
      <c r="K86" s="42"/>
      <c r="L86" s="42"/>
      <c r="M86" s="42"/>
      <c r="N86" s="42"/>
      <c r="O86" s="43"/>
    </row>
    <row r="87" spans="1:15" x14ac:dyDescent="0.3">
      <c r="A87" s="502"/>
      <c r="B87" s="24" t="s">
        <v>28</v>
      </c>
      <c r="C87" s="25" t="s">
        <v>0</v>
      </c>
      <c r="D87" s="47" t="s">
        <v>1</v>
      </c>
      <c r="E87" s="29" t="s">
        <v>39</v>
      </c>
      <c r="F87" s="25" t="s">
        <v>40</v>
      </c>
      <c r="G87" s="27">
        <v>0</v>
      </c>
      <c r="H87" s="27">
        <v>0</v>
      </c>
      <c r="I87" s="27">
        <v>0</v>
      </c>
      <c r="J87" s="27">
        <v>0</v>
      </c>
      <c r="K87" s="27">
        <v>0</v>
      </c>
      <c r="L87" s="27">
        <v>0</v>
      </c>
      <c r="M87" s="27">
        <v>0</v>
      </c>
      <c r="N87" s="27">
        <v>0</v>
      </c>
      <c r="O87" s="28">
        <v>0</v>
      </c>
    </row>
    <row r="88" spans="1:15" x14ac:dyDescent="0.3">
      <c r="A88" s="502"/>
      <c r="B88" s="24" t="s">
        <v>31</v>
      </c>
      <c r="C88" s="25" t="s">
        <v>0</v>
      </c>
      <c r="D88" s="47" t="s">
        <v>1</v>
      </c>
      <c r="E88" s="29" t="s">
        <v>39</v>
      </c>
      <c r="F88" s="25" t="s">
        <v>40</v>
      </c>
      <c r="G88" s="27">
        <v>0</v>
      </c>
      <c r="H88" s="27">
        <v>0</v>
      </c>
      <c r="I88" s="27">
        <v>0</v>
      </c>
      <c r="J88" s="27">
        <v>0</v>
      </c>
      <c r="K88" s="27">
        <v>0</v>
      </c>
      <c r="L88" s="27">
        <v>0</v>
      </c>
      <c r="M88" s="27">
        <v>0</v>
      </c>
      <c r="N88" s="27">
        <v>0</v>
      </c>
      <c r="O88" s="28">
        <v>0</v>
      </c>
    </row>
    <row r="89" spans="1:15" s="3" customFormat="1" x14ac:dyDescent="0.3">
      <c r="A89" s="502"/>
      <c r="B89" s="24" t="s">
        <v>32</v>
      </c>
      <c r="C89" s="25" t="s">
        <v>0</v>
      </c>
      <c r="D89" s="47" t="s">
        <v>1</v>
      </c>
      <c r="E89" s="29" t="s">
        <v>39</v>
      </c>
      <c r="F89" s="25" t="s">
        <v>40</v>
      </c>
      <c r="G89" s="27">
        <v>0</v>
      </c>
      <c r="H89" s="27">
        <v>0</v>
      </c>
      <c r="I89" s="27">
        <v>0</v>
      </c>
      <c r="J89" s="27">
        <v>0</v>
      </c>
      <c r="K89" s="27">
        <v>0</v>
      </c>
      <c r="L89" s="27">
        <v>0</v>
      </c>
      <c r="M89" s="27">
        <v>0</v>
      </c>
      <c r="N89" s="27">
        <v>0</v>
      </c>
      <c r="O89" s="28">
        <v>0</v>
      </c>
    </row>
    <row r="90" spans="1:15" s="3" customFormat="1" ht="6" customHeight="1" x14ac:dyDescent="0.3">
      <c r="A90" s="502"/>
      <c r="B90" s="36"/>
      <c r="C90" s="37"/>
      <c r="D90" s="37"/>
      <c r="E90" s="37"/>
      <c r="F90" s="37"/>
      <c r="G90" s="38"/>
      <c r="H90" s="38"/>
      <c r="I90" s="38"/>
      <c r="J90" s="38"/>
      <c r="K90" s="38"/>
      <c r="L90" s="38"/>
      <c r="M90" s="38"/>
      <c r="N90" s="38"/>
      <c r="O90" s="39"/>
    </row>
    <row r="91" spans="1:15" x14ac:dyDescent="0.3">
      <c r="A91" s="502"/>
      <c r="B91" s="24" t="s">
        <v>28</v>
      </c>
      <c r="C91" s="25" t="s">
        <v>0</v>
      </c>
      <c r="D91" s="47" t="s">
        <v>1</v>
      </c>
      <c r="E91" s="29" t="s">
        <v>41</v>
      </c>
      <c r="F91" s="25" t="s">
        <v>42</v>
      </c>
      <c r="G91" s="27">
        <v>0</v>
      </c>
      <c r="H91" s="27">
        <v>0</v>
      </c>
      <c r="I91" s="27">
        <v>0</v>
      </c>
      <c r="J91" s="27">
        <v>0</v>
      </c>
      <c r="K91" s="27">
        <v>0</v>
      </c>
      <c r="L91" s="27">
        <v>0</v>
      </c>
      <c r="M91" s="27">
        <v>0</v>
      </c>
      <c r="N91" s="27">
        <v>0</v>
      </c>
      <c r="O91" s="28">
        <v>0</v>
      </c>
    </row>
    <row r="92" spans="1:15" x14ac:dyDescent="0.3">
      <c r="A92" s="502"/>
      <c r="B92" s="24" t="s">
        <v>31</v>
      </c>
      <c r="C92" s="25" t="s">
        <v>0</v>
      </c>
      <c r="D92" s="47" t="s">
        <v>1</v>
      </c>
      <c r="E92" s="29" t="s">
        <v>41</v>
      </c>
      <c r="F92" s="25" t="s">
        <v>42</v>
      </c>
      <c r="G92" s="27">
        <v>0</v>
      </c>
      <c r="H92" s="27">
        <v>0</v>
      </c>
      <c r="I92" s="27">
        <v>0</v>
      </c>
      <c r="J92" s="27">
        <v>0</v>
      </c>
      <c r="K92" s="27">
        <v>0</v>
      </c>
      <c r="L92" s="27">
        <v>0</v>
      </c>
      <c r="M92" s="27">
        <v>0</v>
      </c>
      <c r="N92" s="27">
        <v>0</v>
      </c>
      <c r="O92" s="28">
        <v>0</v>
      </c>
    </row>
    <row r="93" spans="1:15" s="3" customFormat="1" x14ac:dyDescent="0.3">
      <c r="A93" s="502"/>
      <c r="B93" s="24" t="s">
        <v>32</v>
      </c>
      <c r="C93" s="25" t="s">
        <v>0</v>
      </c>
      <c r="D93" s="47" t="s">
        <v>1</v>
      </c>
      <c r="E93" s="29" t="s">
        <v>41</v>
      </c>
      <c r="F93" s="25" t="s">
        <v>42</v>
      </c>
      <c r="G93" s="27">
        <v>0</v>
      </c>
      <c r="H93" s="27">
        <v>0</v>
      </c>
      <c r="I93" s="27">
        <v>0</v>
      </c>
      <c r="J93" s="27">
        <v>0</v>
      </c>
      <c r="K93" s="27">
        <v>0</v>
      </c>
      <c r="L93" s="27">
        <v>0</v>
      </c>
      <c r="M93" s="27">
        <v>0</v>
      </c>
      <c r="N93" s="27">
        <v>0</v>
      </c>
      <c r="O93" s="28">
        <v>0</v>
      </c>
    </row>
    <row r="94" spans="1:15" s="3" customFormat="1" ht="6" customHeight="1" x14ac:dyDescent="0.3">
      <c r="A94" s="502"/>
      <c r="B94" s="36"/>
      <c r="C94" s="37"/>
      <c r="D94" s="37"/>
      <c r="E94" s="37"/>
      <c r="F94" s="37"/>
      <c r="G94" s="38"/>
      <c r="H94" s="38"/>
      <c r="I94" s="38"/>
      <c r="J94" s="38"/>
      <c r="K94" s="38"/>
      <c r="L94" s="38"/>
      <c r="M94" s="38"/>
      <c r="N94" s="38"/>
      <c r="O94" s="39"/>
    </row>
    <row r="95" spans="1:15" x14ac:dyDescent="0.3">
      <c r="A95" s="502"/>
      <c r="B95" s="24" t="s">
        <v>28</v>
      </c>
      <c r="C95" s="25" t="s">
        <v>0</v>
      </c>
      <c r="D95" s="47" t="s">
        <v>1</v>
      </c>
      <c r="E95" s="29" t="s">
        <v>43</v>
      </c>
      <c r="F95" s="25" t="s">
        <v>44</v>
      </c>
      <c r="G95" s="27">
        <v>0</v>
      </c>
      <c r="H95" s="27">
        <v>0</v>
      </c>
      <c r="I95" s="27">
        <v>0</v>
      </c>
      <c r="J95" s="27">
        <v>0</v>
      </c>
      <c r="K95" s="27">
        <v>0</v>
      </c>
      <c r="L95" s="27">
        <v>0</v>
      </c>
      <c r="M95" s="27">
        <v>0</v>
      </c>
      <c r="N95" s="27">
        <v>0</v>
      </c>
      <c r="O95" s="28">
        <v>0</v>
      </c>
    </row>
    <row r="96" spans="1:15" x14ac:dyDescent="0.3">
      <c r="A96" s="502"/>
      <c r="B96" s="24" t="s">
        <v>31</v>
      </c>
      <c r="C96" s="25" t="s">
        <v>0</v>
      </c>
      <c r="D96" s="47" t="s">
        <v>1</v>
      </c>
      <c r="E96" s="29" t="s">
        <v>43</v>
      </c>
      <c r="F96" s="25" t="s">
        <v>44</v>
      </c>
      <c r="G96" s="27">
        <v>0</v>
      </c>
      <c r="H96" s="27">
        <v>0</v>
      </c>
      <c r="I96" s="27">
        <v>0</v>
      </c>
      <c r="J96" s="27">
        <v>0</v>
      </c>
      <c r="K96" s="27">
        <v>0</v>
      </c>
      <c r="L96" s="27">
        <v>0</v>
      </c>
      <c r="M96" s="27">
        <v>0</v>
      </c>
      <c r="N96" s="27">
        <v>0</v>
      </c>
      <c r="O96" s="28">
        <v>0</v>
      </c>
    </row>
    <row r="97" spans="1:15" s="3" customFormat="1" x14ac:dyDescent="0.3">
      <c r="A97" s="502"/>
      <c r="B97" s="24" t="s">
        <v>32</v>
      </c>
      <c r="C97" s="25" t="s">
        <v>0</v>
      </c>
      <c r="D97" s="47" t="s">
        <v>1</v>
      </c>
      <c r="E97" s="29" t="s">
        <v>43</v>
      </c>
      <c r="F97" s="25" t="s">
        <v>44</v>
      </c>
      <c r="G97" s="27">
        <v>0</v>
      </c>
      <c r="H97" s="27">
        <v>0</v>
      </c>
      <c r="I97" s="27">
        <v>0</v>
      </c>
      <c r="J97" s="27">
        <v>0</v>
      </c>
      <c r="K97" s="27">
        <v>0</v>
      </c>
      <c r="L97" s="27">
        <v>0</v>
      </c>
      <c r="M97" s="27">
        <v>0</v>
      </c>
      <c r="N97" s="27">
        <v>0</v>
      </c>
      <c r="O97" s="28">
        <v>0</v>
      </c>
    </row>
    <row r="98" spans="1:15" s="3" customFormat="1" ht="4.5" customHeight="1" x14ac:dyDescent="0.3">
      <c r="A98" s="502"/>
      <c r="B98" s="36"/>
      <c r="C98" s="37"/>
      <c r="D98" s="37"/>
      <c r="E98" s="37"/>
      <c r="F98" s="37"/>
      <c r="G98" s="38"/>
      <c r="H98" s="38"/>
      <c r="I98" s="38"/>
      <c r="J98" s="38"/>
      <c r="K98" s="38"/>
      <c r="L98" s="38"/>
      <c r="M98" s="38"/>
      <c r="N98" s="38"/>
      <c r="O98" s="39"/>
    </row>
    <row r="99" spans="1:15" x14ac:dyDescent="0.3">
      <c r="A99" s="502"/>
      <c r="B99" s="24" t="s">
        <v>28</v>
      </c>
      <c r="C99" s="25" t="s">
        <v>0</v>
      </c>
      <c r="D99" s="47" t="s">
        <v>1</v>
      </c>
      <c r="E99" s="29" t="s">
        <v>45</v>
      </c>
      <c r="F99" s="25" t="s">
        <v>46</v>
      </c>
      <c r="G99" s="27">
        <v>0</v>
      </c>
      <c r="H99" s="27">
        <v>0</v>
      </c>
      <c r="I99" s="27">
        <v>0</v>
      </c>
      <c r="J99" s="27">
        <v>0</v>
      </c>
      <c r="K99" s="27">
        <v>0</v>
      </c>
      <c r="L99" s="27">
        <v>0</v>
      </c>
      <c r="M99" s="27">
        <v>0</v>
      </c>
      <c r="N99" s="27">
        <v>0</v>
      </c>
      <c r="O99" s="28">
        <v>0</v>
      </c>
    </row>
    <row r="100" spans="1:15" x14ac:dyDescent="0.3">
      <c r="A100" s="502"/>
      <c r="B100" s="24" t="s">
        <v>31</v>
      </c>
      <c r="C100" s="25" t="s">
        <v>0</v>
      </c>
      <c r="D100" s="47" t="s">
        <v>1</v>
      </c>
      <c r="E100" s="29" t="s">
        <v>45</v>
      </c>
      <c r="F100" s="25" t="s">
        <v>46</v>
      </c>
      <c r="G100" s="27">
        <v>0</v>
      </c>
      <c r="H100" s="27">
        <v>0</v>
      </c>
      <c r="I100" s="27">
        <v>0</v>
      </c>
      <c r="J100" s="27">
        <v>0</v>
      </c>
      <c r="K100" s="27">
        <v>0</v>
      </c>
      <c r="L100" s="27">
        <v>0</v>
      </c>
      <c r="M100" s="27">
        <v>0</v>
      </c>
      <c r="N100" s="27">
        <v>0</v>
      </c>
      <c r="O100" s="28">
        <v>0</v>
      </c>
    </row>
    <row r="101" spans="1:15" s="3" customFormat="1" x14ac:dyDescent="0.3">
      <c r="A101" s="502"/>
      <c r="B101" s="24" t="s">
        <v>32</v>
      </c>
      <c r="C101" s="25" t="s">
        <v>0</v>
      </c>
      <c r="D101" s="47" t="s">
        <v>1</v>
      </c>
      <c r="E101" s="29" t="s">
        <v>45</v>
      </c>
      <c r="F101" s="25" t="s">
        <v>46</v>
      </c>
      <c r="G101" s="27">
        <v>0</v>
      </c>
      <c r="H101" s="27">
        <v>0</v>
      </c>
      <c r="I101" s="27">
        <v>0</v>
      </c>
      <c r="J101" s="27">
        <v>0</v>
      </c>
      <c r="K101" s="27">
        <v>0</v>
      </c>
      <c r="L101" s="27">
        <v>0</v>
      </c>
      <c r="M101" s="27">
        <v>0</v>
      </c>
      <c r="N101" s="27">
        <v>0</v>
      </c>
      <c r="O101" s="28">
        <v>0</v>
      </c>
    </row>
    <row r="102" spans="1:15" s="3" customFormat="1" ht="8.25" customHeight="1" x14ac:dyDescent="0.3">
      <c r="A102" s="502"/>
      <c r="B102" s="40"/>
      <c r="C102" s="41"/>
      <c r="D102" s="41"/>
      <c r="E102" s="41"/>
      <c r="F102" s="41"/>
      <c r="G102" s="42"/>
      <c r="H102" s="42"/>
      <c r="I102" s="42"/>
      <c r="J102" s="42"/>
      <c r="K102" s="42"/>
      <c r="L102" s="42"/>
      <c r="M102" s="42"/>
      <c r="N102" s="42"/>
      <c r="O102" s="43"/>
    </row>
    <row r="103" spans="1:15" x14ac:dyDescent="0.3">
      <c r="A103" s="502"/>
      <c r="B103" s="24" t="s">
        <v>28</v>
      </c>
      <c r="C103" s="25" t="s">
        <v>0</v>
      </c>
      <c r="D103" s="47" t="s">
        <v>1</v>
      </c>
      <c r="E103" s="29" t="s">
        <v>47</v>
      </c>
      <c r="F103" s="25" t="s">
        <v>48</v>
      </c>
      <c r="G103" s="27">
        <v>0</v>
      </c>
      <c r="H103" s="27">
        <v>0</v>
      </c>
      <c r="I103" s="27">
        <v>0</v>
      </c>
      <c r="J103" s="27">
        <v>0</v>
      </c>
      <c r="K103" s="27">
        <v>0</v>
      </c>
      <c r="L103" s="27">
        <v>0</v>
      </c>
      <c r="M103" s="27">
        <v>0</v>
      </c>
      <c r="N103" s="27">
        <v>0</v>
      </c>
      <c r="O103" s="28">
        <v>0</v>
      </c>
    </row>
    <row r="104" spans="1:15" x14ac:dyDescent="0.3">
      <c r="A104" s="502"/>
      <c r="B104" s="24" t="s">
        <v>31</v>
      </c>
      <c r="C104" s="25" t="s">
        <v>0</v>
      </c>
      <c r="D104" s="47" t="s">
        <v>1</v>
      </c>
      <c r="E104" s="29" t="s">
        <v>47</v>
      </c>
      <c r="F104" s="25" t="s">
        <v>48</v>
      </c>
      <c r="G104" s="27">
        <v>0</v>
      </c>
      <c r="H104" s="27">
        <v>0</v>
      </c>
      <c r="I104" s="27">
        <v>0</v>
      </c>
      <c r="J104" s="27">
        <v>0</v>
      </c>
      <c r="K104" s="27">
        <v>0</v>
      </c>
      <c r="L104" s="27">
        <v>0</v>
      </c>
      <c r="M104" s="27">
        <v>0</v>
      </c>
      <c r="N104" s="27">
        <v>0</v>
      </c>
      <c r="O104" s="28">
        <v>0</v>
      </c>
    </row>
    <row r="105" spans="1:15" s="3" customFormat="1" x14ac:dyDescent="0.3">
      <c r="A105" s="502"/>
      <c r="B105" s="24" t="s">
        <v>32</v>
      </c>
      <c r="C105" s="25" t="s">
        <v>0</v>
      </c>
      <c r="D105" s="47" t="s">
        <v>1</v>
      </c>
      <c r="E105" s="29" t="s">
        <v>47</v>
      </c>
      <c r="F105" s="25" t="s">
        <v>48</v>
      </c>
      <c r="G105" s="27">
        <v>0</v>
      </c>
      <c r="H105" s="27">
        <v>0</v>
      </c>
      <c r="I105" s="27">
        <v>0</v>
      </c>
      <c r="J105" s="27">
        <v>0</v>
      </c>
      <c r="K105" s="27">
        <v>0</v>
      </c>
      <c r="L105" s="27">
        <v>0</v>
      </c>
      <c r="M105" s="27">
        <v>0</v>
      </c>
      <c r="N105" s="27">
        <v>0</v>
      </c>
      <c r="O105" s="28">
        <v>0</v>
      </c>
    </row>
    <row r="106" spans="1:15" s="3" customFormat="1" ht="6" customHeight="1" x14ac:dyDescent="0.3">
      <c r="A106" s="502"/>
      <c r="B106" s="36"/>
      <c r="C106" s="37"/>
      <c r="D106" s="37"/>
      <c r="E106" s="37"/>
      <c r="F106" s="37"/>
      <c r="G106" s="38"/>
      <c r="H106" s="38"/>
      <c r="I106" s="38"/>
      <c r="J106" s="38"/>
      <c r="K106" s="38"/>
      <c r="L106" s="38"/>
      <c r="M106" s="38"/>
      <c r="N106" s="38"/>
      <c r="O106" s="39"/>
    </row>
    <row r="107" spans="1:15" x14ac:dyDescent="0.3">
      <c r="A107" s="502"/>
      <c r="B107" s="24" t="s">
        <v>28</v>
      </c>
      <c r="C107" s="25" t="s">
        <v>0</v>
      </c>
      <c r="D107" s="47" t="s">
        <v>1</v>
      </c>
      <c r="E107" s="29" t="s">
        <v>49</v>
      </c>
      <c r="F107" s="25" t="s">
        <v>50</v>
      </c>
      <c r="G107" s="27">
        <v>0</v>
      </c>
      <c r="H107" s="27">
        <v>0</v>
      </c>
      <c r="I107" s="27">
        <v>0</v>
      </c>
      <c r="J107" s="27">
        <v>0</v>
      </c>
      <c r="K107" s="27">
        <v>0</v>
      </c>
      <c r="L107" s="27">
        <v>0</v>
      </c>
      <c r="M107" s="27">
        <v>0</v>
      </c>
      <c r="N107" s="27">
        <v>0</v>
      </c>
      <c r="O107" s="28">
        <v>0</v>
      </c>
    </row>
    <row r="108" spans="1:15" x14ac:dyDescent="0.3">
      <c r="A108" s="502"/>
      <c r="B108" s="24" t="s">
        <v>31</v>
      </c>
      <c r="C108" s="25" t="s">
        <v>0</v>
      </c>
      <c r="D108" s="47" t="s">
        <v>1</v>
      </c>
      <c r="E108" s="29" t="s">
        <v>49</v>
      </c>
      <c r="F108" s="25" t="s">
        <v>50</v>
      </c>
      <c r="G108" s="27">
        <v>0</v>
      </c>
      <c r="H108" s="27">
        <v>0</v>
      </c>
      <c r="I108" s="27">
        <v>0</v>
      </c>
      <c r="J108" s="27">
        <v>0</v>
      </c>
      <c r="K108" s="27">
        <v>0</v>
      </c>
      <c r="L108" s="27">
        <v>0</v>
      </c>
      <c r="M108" s="27">
        <v>0</v>
      </c>
      <c r="N108" s="27">
        <v>0</v>
      </c>
      <c r="O108" s="28">
        <v>0</v>
      </c>
    </row>
    <row r="109" spans="1:15" s="3" customFormat="1" x14ac:dyDescent="0.3">
      <c r="A109" s="502"/>
      <c r="B109" s="24" t="s">
        <v>32</v>
      </c>
      <c r="C109" s="25" t="s">
        <v>0</v>
      </c>
      <c r="D109" s="47" t="s">
        <v>1</v>
      </c>
      <c r="E109" s="29" t="s">
        <v>49</v>
      </c>
      <c r="F109" s="25" t="s">
        <v>50</v>
      </c>
      <c r="G109" s="27">
        <v>0</v>
      </c>
      <c r="H109" s="27">
        <v>0</v>
      </c>
      <c r="I109" s="27">
        <v>0</v>
      </c>
      <c r="J109" s="27">
        <v>0</v>
      </c>
      <c r="K109" s="27">
        <v>0</v>
      </c>
      <c r="L109" s="27">
        <v>0</v>
      </c>
      <c r="M109" s="27">
        <v>0</v>
      </c>
      <c r="N109" s="27">
        <v>0</v>
      </c>
      <c r="O109" s="28">
        <v>0</v>
      </c>
    </row>
    <row r="110" spans="1:15" s="3" customFormat="1" ht="8.25" customHeight="1" x14ac:dyDescent="0.3">
      <c r="A110" s="502"/>
      <c r="B110" s="36"/>
      <c r="C110" s="37"/>
      <c r="D110" s="37"/>
      <c r="E110" s="37"/>
      <c r="F110" s="37"/>
      <c r="G110" s="38"/>
      <c r="H110" s="38"/>
      <c r="I110" s="38"/>
      <c r="J110" s="38"/>
      <c r="K110" s="38"/>
      <c r="L110" s="38"/>
      <c r="M110" s="38"/>
      <c r="N110" s="38"/>
      <c r="O110" s="39"/>
    </row>
    <row r="111" spans="1:15" x14ac:dyDescent="0.3">
      <c r="A111" s="502"/>
      <c r="B111" s="24" t="s">
        <v>28</v>
      </c>
      <c r="C111" s="25" t="s">
        <v>0</v>
      </c>
      <c r="D111" s="47" t="s">
        <v>1</v>
      </c>
      <c r="E111" s="29" t="s">
        <v>51</v>
      </c>
      <c r="F111" s="25" t="s">
        <v>52</v>
      </c>
      <c r="G111" s="27">
        <v>0</v>
      </c>
      <c r="H111" s="27">
        <v>0</v>
      </c>
      <c r="I111" s="27">
        <v>0</v>
      </c>
      <c r="J111" s="27">
        <v>0</v>
      </c>
      <c r="K111" s="27">
        <v>0</v>
      </c>
      <c r="L111" s="27">
        <v>0</v>
      </c>
      <c r="M111" s="27">
        <v>0</v>
      </c>
      <c r="N111" s="27">
        <v>0</v>
      </c>
      <c r="O111" s="28">
        <v>0</v>
      </c>
    </row>
    <row r="112" spans="1:15" x14ac:dyDescent="0.3">
      <c r="A112" s="502"/>
      <c r="B112" s="24" t="s">
        <v>31</v>
      </c>
      <c r="C112" s="25" t="s">
        <v>0</v>
      </c>
      <c r="D112" s="47" t="s">
        <v>1</v>
      </c>
      <c r="E112" s="29" t="s">
        <v>51</v>
      </c>
      <c r="F112" s="25" t="s">
        <v>52</v>
      </c>
      <c r="G112" s="27">
        <v>0</v>
      </c>
      <c r="H112" s="27">
        <v>0</v>
      </c>
      <c r="I112" s="27">
        <v>0</v>
      </c>
      <c r="J112" s="27">
        <v>0</v>
      </c>
      <c r="K112" s="27">
        <v>0</v>
      </c>
      <c r="L112" s="27">
        <v>0</v>
      </c>
      <c r="M112" s="27">
        <v>0</v>
      </c>
      <c r="N112" s="27">
        <v>0</v>
      </c>
      <c r="O112" s="28">
        <v>0</v>
      </c>
    </row>
    <row r="113" spans="1:15" s="3" customFormat="1" x14ac:dyDescent="0.3">
      <c r="A113" s="502"/>
      <c r="B113" s="24" t="s">
        <v>32</v>
      </c>
      <c r="C113" s="25" t="s">
        <v>0</v>
      </c>
      <c r="D113" s="47" t="s">
        <v>1</v>
      </c>
      <c r="E113" s="29" t="s">
        <v>51</v>
      </c>
      <c r="F113" s="25" t="s">
        <v>52</v>
      </c>
      <c r="G113" s="27">
        <v>0</v>
      </c>
      <c r="H113" s="27">
        <v>0</v>
      </c>
      <c r="I113" s="27">
        <v>0</v>
      </c>
      <c r="J113" s="27">
        <v>0</v>
      </c>
      <c r="K113" s="27">
        <v>0</v>
      </c>
      <c r="L113" s="27">
        <v>0</v>
      </c>
      <c r="M113" s="27">
        <v>0</v>
      </c>
      <c r="N113" s="27">
        <v>0</v>
      </c>
      <c r="O113" s="28">
        <v>0</v>
      </c>
    </row>
    <row r="114" spans="1:15" s="3" customFormat="1" ht="9.75" customHeight="1" x14ac:dyDescent="0.3">
      <c r="A114" s="502"/>
      <c r="B114" s="36"/>
      <c r="C114" s="37"/>
      <c r="D114" s="37"/>
      <c r="E114" s="37"/>
      <c r="F114" s="37"/>
      <c r="G114" s="38"/>
      <c r="H114" s="38"/>
      <c r="I114" s="38"/>
      <c r="J114" s="38"/>
      <c r="K114" s="38"/>
      <c r="L114" s="38"/>
      <c r="M114" s="38"/>
      <c r="N114" s="38"/>
      <c r="O114" s="39"/>
    </row>
    <row r="115" spans="1:15" x14ac:dyDescent="0.3">
      <c r="A115" s="502"/>
      <c r="B115" s="24" t="s">
        <v>28</v>
      </c>
      <c r="C115" s="25" t="s">
        <v>0</v>
      </c>
      <c r="D115" s="47" t="s">
        <v>1</v>
      </c>
      <c r="E115" s="29" t="s">
        <v>53</v>
      </c>
      <c r="F115" s="25" t="s">
        <v>54</v>
      </c>
      <c r="G115" s="27">
        <v>0</v>
      </c>
      <c r="H115" s="27">
        <v>0</v>
      </c>
      <c r="I115" s="27">
        <v>0</v>
      </c>
      <c r="J115" s="27">
        <v>0</v>
      </c>
      <c r="K115" s="27">
        <v>0</v>
      </c>
      <c r="L115" s="27">
        <v>0</v>
      </c>
      <c r="M115" s="27">
        <v>0</v>
      </c>
      <c r="N115" s="27">
        <v>0</v>
      </c>
      <c r="O115" s="28">
        <v>0</v>
      </c>
    </row>
    <row r="116" spans="1:15" x14ac:dyDescent="0.3">
      <c r="A116" s="502"/>
      <c r="B116" s="24" t="s">
        <v>31</v>
      </c>
      <c r="C116" s="25" t="s">
        <v>0</v>
      </c>
      <c r="D116" s="47" t="s">
        <v>1</v>
      </c>
      <c r="E116" s="29" t="s">
        <v>53</v>
      </c>
      <c r="F116" s="25" t="s">
        <v>54</v>
      </c>
      <c r="G116" s="27">
        <v>0</v>
      </c>
      <c r="H116" s="27">
        <v>0</v>
      </c>
      <c r="I116" s="27">
        <v>0</v>
      </c>
      <c r="J116" s="27">
        <v>0</v>
      </c>
      <c r="K116" s="27">
        <v>0</v>
      </c>
      <c r="L116" s="27">
        <v>0</v>
      </c>
      <c r="M116" s="27">
        <v>0</v>
      </c>
      <c r="N116" s="27">
        <v>0</v>
      </c>
      <c r="O116" s="28">
        <v>0</v>
      </c>
    </row>
    <row r="117" spans="1:15" s="3" customFormat="1" x14ac:dyDescent="0.3">
      <c r="A117" s="502"/>
      <c r="B117" s="24" t="s">
        <v>32</v>
      </c>
      <c r="C117" s="25" t="s">
        <v>0</v>
      </c>
      <c r="D117" s="47" t="s">
        <v>1</v>
      </c>
      <c r="E117" s="29" t="s">
        <v>53</v>
      </c>
      <c r="F117" s="25" t="s">
        <v>54</v>
      </c>
      <c r="G117" s="27">
        <v>0</v>
      </c>
      <c r="H117" s="27">
        <v>0</v>
      </c>
      <c r="I117" s="27">
        <v>0</v>
      </c>
      <c r="J117" s="27">
        <v>0</v>
      </c>
      <c r="K117" s="27">
        <v>0</v>
      </c>
      <c r="L117" s="27">
        <v>0</v>
      </c>
      <c r="M117" s="27">
        <v>0</v>
      </c>
      <c r="N117" s="27">
        <v>0</v>
      </c>
      <c r="O117" s="28">
        <v>0</v>
      </c>
    </row>
    <row r="118" spans="1:15" s="3" customFormat="1" ht="8.25" customHeight="1" x14ac:dyDescent="0.3">
      <c r="A118" s="502"/>
      <c r="B118" s="40"/>
      <c r="C118" s="41"/>
      <c r="D118" s="41"/>
      <c r="E118" s="41"/>
      <c r="F118" s="41"/>
      <c r="G118" s="42"/>
      <c r="H118" s="42"/>
      <c r="I118" s="42"/>
      <c r="J118" s="42"/>
      <c r="K118" s="42"/>
      <c r="L118" s="42"/>
      <c r="M118" s="42"/>
      <c r="N118" s="42"/>
      <c r="O118" s="43"/>
    </row>
    <row r="119" spans="1:15" x14ac:dyDescent="0.3">
      <c r="A119" s="502"/>
      <c r="B119" s="24" t="s">
        <v>28</v>
      </c>
      <c r="C119" s="25" t="s">
        <v>0</v>
      </c>
      <c r="D119" s="47" t="s">
        <v>1</v>
      </c>
      <c r="E119" s="29" t="s">
        <v>55</v>
      </c>
      <c r="F119" s="25" t="s">
        <v>56</v>
      </c>
      <c r="G119" s="27">
        <v>0</v>
      </c>
      <c r="H119" s="27">
        <v>0</v>
      </c>
      <c r="I119" s="27">
        <v>0</v>
      </c>
      <c r="J119" s="27">
        <v>0</v>
      </c>
      <c r="K119" s="27">
        <v>0</v>
      </c>
      <c r="L119" s="27">
        <v>0</v>
      </c>
      <c r="M119" s="27">
        <v>0</v>
      </c>
      <c r="N119" s="27">
        <v>0</v>
      </c>
      <c r="O119" s="28">
        <v>0</v>
      </c>
    </row>
    <row r="120" spans="1:15" x14ac:dyDescent="0.3">
      <c r="A120" s="502"/>
      <c r="B120" s="24" t="s">
        <v>31</v>
      </c>
      <c r="C120" s="25" t="s">
        <v>0</v>
      </c>
      <c r="D120" s="47" t="s">
        <v>1</v>
      </c>
      <c r="E120" s="29" t="s">
        <v>55</v>
      </c>
      <c r="F120" s="25" t="s">
        <v>56</v>
      </c>
      <c r="G120" s="27">
        <v>0</v>
      </c>
      <c r="H120" s="27">
        <v>0</v>
      </c>
      <c r="I120" s="27">
        <v>0</v>
      </c>
      <c r="J120" s="27">
        <v>0</v>
      </c>
      <c r="K120" s="27">
        <v>0</v>
      </c>
      <c r="L120" s="27">
        <v>0</v>
      </c>
      <c r="M120" s="27">
        <v>0</v>
      </c>
      <c r="N120" s="27">
        <v>0</v>
      </c>
      <c r="O120" s="28">
        <v>0</v>
      </c>
    </row>
    <row r="121" spans="1:15" s="3" customFormat="1" x14ac:dyDescent="0.3">
      <c r="A121" s="502"/>
      <c r="B121" s="24" t="s">
        <v>32</v>
      </c>
      <c r="C121" s="25" t="s">
        <v>0</v>
      </c>
      <c r="D121" s="47" t="s">
        <v>1</v>
      </c>
      <c r="E121" s="29" t="s">
        <v>55</v>
      </c>
      <c r="F121" s="25" t="s">
        <v>56</v>
      </c>
      <c r="G121" s="27">
        <v>0</v>
      </c>
      <c r="H121" s="27">
        <v>0</v>
      </c>
      <c r="I121" s="27">
        <v>0</v>
      </c>
      <c r="J121" s="27">
        <v>0</v>
      </c>
      <c r="K121" s="27">
        <v>0</v>
      </c>
      <c r="L121" s="27">
        <v>0</v>
      </c>
      <c r="M121" s="27">
        <v>0</v>
      </c>
      <c r="N121" s="27">
        <v>0</v>
      </c>
      <c r="O121" s="28">
        <v>0</v>
      </c>
    </row>
    <row r="122" spans="1:15" s="3" customFormat="1" ht="6" customHeight="1" x14ac:dyDescent="0.3">
      <c r="A122" s="502"/>
      <c r="B122" s="36"/>
      <c r="C122" s="37"/>
      <c r="D122" s="37"/>
      <c r="E122" s="37"/>
      <c r="F122" s="37"/>
      <c r="G122" s="38"/>
      <c r="H122" s="38"/>
      <c r="I122" s="38"/>
      <c r="J122" s="38"/>
      <c r="K122" s="38"/>
      <c r="L122" s="38"/>
      <c r="M122" s="38"/>
      <c r="N122" s="38"/>
      <c r="O122" s="39"/>
    </row>
    <row r="123" spans="1:15" ht="20.399999999999999" x14ac:dyDescent="0.3">
      <c r="A123" s="502"/>
      <c r="B123" s="24" t="s">
        <v>28</v>
      </c>
      <c r="C123" s="25" t="s">
        <v>0</v>
      </c>
      <c r="D123" s="47" t="s">
        <v>1</v>
      </c>
      <c r="E123" s="29" t="s">
        <v>57</v>
      </c>
      <c r="F123" s="44" t="s">
        <v>58</v>
      </c>
      <c r="G123" s="27">
        <v>0</v>
      </c>
      <c r="H123" s="27">
        <v>0</v>
      </c>
      <c r="I123" s="27">
        <v>0</v>
      </c>
      <c r="J123" s="27">
        <v>0</v>
      </c>
      <c r="K123" s="27">
        <v>0</v>
      </c>
      <c r="L123" s="27">
        <v>0</v>
      </c>
      <c r="M123" s="27">
        <v>0</v>
      </c>
      <c r="N123" s="27">
        <v>0</v>
      </c>
      <c r="O123" s="28">
        <v>0</v>
      </c>
    </row>
    <row r="124" spans="1:15" ht="20.399999999999999" x14ac:dyDescent="0.3">
      <c r="A124" s="502"/>
      <c r="B124" s="24" t="s">
        <v>31</v>
      </c>
      <c r="C124" s="25" t="s">
        <v>0</v>
      </c>
      <c r="D124" s="47" t="s">
        <v>1</v>
      </c>
      <c r="E124" s="29" t="s">
        <v>57</v>
      </c>
      <c r="F124" s="44" t="s">
        <v>58</v>
      </c>
      <c r="G124" s="27">
        <v>0</v>
      </c>
      <c r="H124" s="27">
        <v>0</v>
      </c>
      <c r="I124" s="27">
        <v>0</v>
      </c>
      <c r="J124" s="27">
        <v>0</v>
      </c>
      <c r="K124" s="27">
        <v>0</v>
      </c>
      <c r="L124" s="27">
        <v>0</v>
      </c>
      <c r="M124" s="27">
        <v>0</v>
      </c>
      <c r="N124" s="27">
        <v>0</v>
      </c>
      <c r="O124" s="28">
        <v>0</v>
      </c>
    </row>
    <row r="125" spans="1:15" s="3" customFormat="1" ht="20.399999999999999" x14ac:dyDescent="0.3">
      <c r="A125" s="502"/>
      <c r="B125" s="24" t="s">
        <v>32</v>
      </c>
      <c r="C125" s="25" t="s">
        <v>0</v>
      </c>
      <c r="D125" s="47" t="s">
        <v>1</v>
      </c>
      <c r="E125" s="29" t="s">
        <v>57</v>
      </c>
      <c r="F125" s="44" t="s">
        <v>58</v>
      </c>
      <c r="G125" s="27">
        <v>0</v>
      </c>
      <c r="H125" s="27">
        <v>0</v>
      </c>
      <c r="I125" s="27">
        <v>0</v>
      </c>
      <c r="J125" s="27">
        <v>0</v>
      </c>
      <c r="K125" s="27">
        <v>0</v>
      </c>
      <c r="L125" s="27">
        <v>0</v>
      </c>
      <c r="M125" s="27">
        <v>0</v>
      </c>
      <c r="N125" s="27">
        <v>0</v>
      </c>
      <c r="O125" s="28">
        <v>0</v>
      </c>
    </row>
    <row r="126" spans="1:15" s="3" customFormat="1" ht="7.5" customHeight="1" x14ac:dyDescent="0.3">
      <c r="A126" s="502"/>
      <c r="B126" s="36"/>
      <c r="C126" s="37"/>
      <c r="D126" s="37"/>
      <c r="E126" s="37"/>
      <c r="F126" s="37"/>
      <c r="G126" s="38"/>
      <c r="H126" s="38"/>
      <c r="I126" s="38"/>
      <c r="J126" s="38"/>
      <c r="K126" s="38"/>
      <c r="L126" s="38"/>
      <c r="M126" s="38"/>
      <c r="N126" s="38"/>
      <c r="O126" s="39"/>
    </row>
    <row r="127" spans="1:15" ht="20.399999999999999" x14ac:dyDescent="0.3">
      <c r="A127" s="502"/>
      <c r="B127" s="24" t="s">
        <v>28</v>
      </c>
      <c r="C127" s="25" t="s">
        <v>0</v>
      </c>
      <c r="D127" s="47" t="s">
        <v>1</v>
      </c>
      <c r="E127" s="29" t="s">
        <v>59</v>
      </c>
      <c r="F127" s="44" t="s">
        <v>60</v>
      </c>
      <c r="G127" s="27">
        <v>0</v>
      </c>
      <c r="H127" s="27">
        <v>0</v>
      </c>
      <c r="I127" s="27">
        <v>0</v>
      </c>
      <c r="J127" s="27">
        <v>0</v>
      </c>
      <c r="K127" s="27">
        <v>0</v>
      </c>
      <c r="L127" s="27">
        <v>0</v>
      </c>
      <c r="M127" s="27">
        <v>0</v>
      </c>
      <c r="N127" s="27">
        <v>0</v>
      </c>
      <c r="O127" s="28">
        <v>0</v>
      </c>
    </row>
    <row r="128" spans="1:15" ht="20.399999999999999" x14ac:dyDescent="0.3">
      <c r="A128" s="502"/>
      <c r="B128" s="24" t="s">
        <v>31</v>
      </c>
      <c r="C128" s="25" t="s">
        <v>0</v>
      </c>
      <c r="D128" s="47" t="s">
        <v>1</v>
      </c>
      <c r="E128" s="29" t="s">
        <v>59</v>
      </c>
      <c r="F128" s="44" t="s">
        <v>60</v>
      </c>
      <c r="G128" s="27">
        <v>0</v>
      </c>
      <c r="H128" s="27">
        <v>0</v>
      </c>
      <c r="I128" s="27">
        <v>0</v>
      </c>
      <c r="J128" s="27">
        <v>0</v>
      </c>
      <c r="K128" s="27">
        <v>0</v>
      </c>
      <c r="L128" s="27">
        <v>0</v>
      </c>
      <c r="M128" s="27">
        <v>0</v>
      </c>
      <c r="N128" s="27">
        <v>0</v>
      </c>
      <c r="O128" s="28">
        <v>0</v>
      </c>
    </row>
    <row r="129" spans="1:15" s="3" customFormat="1" ht="20.399999999999999" x14ac:dyDescent="0.3">
      <c r="A129" s="502"/>
      <c r="B129" s="24" t="s">
        <v>32</v>
      </c>
      <c r="C129" s="25" t="s">
        <v>0</v>
      </c>
      <c r="D129" s="47" t="s">
        <v>1</v>
      </c>
      <c r="E129" s="29" t="s">
        <v>59</v>
      </c>
      <c r="F129" s="44" t="s">
        <v>60</v>
      </c>
      <c r="G129" s="27">
        <v>0</v>
      </c>
      <c r="H129" s="27">
        <v>0</v>
      </c>
      <c r="I129" s="27">
        <v>0</v>
      </c>
      <c r="J129" s="27">
        <v>0</v>
      </c>
      <c r="K129" s="27">
        <v>0</v>
      </c>
      <c r="L129" s="27">
        <v>0</v>
      </c>
      <c r="M129" s="27">
        <v>0</v>
      </c>
      <c r="N129" s="27">
        <v>0</v>
      </c>
      <c r="O129" s="28">
        <v>0</v>
      </c>
    </row>
    <row r="130" spans="1:15" s="3" customFormat="1" ht="5.25" customHeight="1" x14ac:dyDescent="0.3">
      <c r="A130" s="502"/>
      <c r="B130" s="36"/>
      <c r="C130" s="37"/>
      <c r="D130" s="37"/>
      <c r="E130" s="37"/>
      <c r="F130" s="45"/>
      <c r="G130" s="38"/>
      <c r="H130" s="38"/>
      <c r="I130" s="38"/>
      <c r="J130" s="38"/>
      <c r="K130" s="38"/>
      <c r="L130" s="38"/>
      <c r="M130" s="38"/>
      <c r="N130" s="38"/>
      <c r="O130" s="39"/>
    </row>
    <row r="131" spans="1:15" ht="20.399999999999999" x14ac:dyDescent="0.3">
      <c r="A131" s="502"/>
      <c r="B131" s="24" t="s">
        <v>28</v>
      </c>
      <c r="C131" s="25" t="s">
        <v>0</v>
      </c>
      <c r="D131" s="47" t="s">
        <v>1</v>
      </c>
      <c r="E131" s="29" t="s">
        <v>61</v>
      </c>
      <c r="F131" s="44" t="s">
        <v>62</v>
      </c>
      <c r="G131" s="27">
        <v>0</v>
      </c>
      <c r="H131" s="27">
        <v>0</v>
      </c>
      <c r="I131" s="27">
        <v>0</v>
      </c>
      <c r="J131" s="27">
        <v>0</v>
      </c>
      <c r="K131" s="27">
        <v>0</v>
      </c>
      <c r="L131" s="27">
        <v>0</v>
      </c>
      <c r="M131" s="27">
        <v>0</v>
      </c>
      <c r="N131" s="27">
        <v>0</v>
      </c>
      <c r="O131" s="28">
        <v>0</v>
      </c>
    </row>
    <row r="132" spans="1:15" ht="20.399999999999999" x14ac:dyDescent="0.3">
      <c r="A132" s="502"/>
      <c r="B132" s="24" t="s">
        <v>31</v>
      </c>
      <c r="C132" s="25" t="s">
        <v>0</v>
      </c>
      <c r="D132" s="47" t="s">
        <v>1</v>
      </c>
      <c r="E132" s="29" t="s">
        <v>61</v>
      </c>
      <c r="F132" s="44" t="s">
        <v>63</v>
      </c>
      <c r="G132" s="27">
        <v>0</v>
      </c>
      <c r="H132" s="27">
        <v>0</v>
      </c>
      <c r="I132" s="27">
        <v>0</v>
      </c>
      <c r="J132" s="27">
        <v>0</v>
      </c>
      <c r="K132" s="27">
        <v>0</v>
      </c>
      <c r="L132" s="27">
        <v>0</v>
      </c>
      <c r="M132" s="27">
        <v>0</v>
      </c>
      <c r="N132" s="27">
        <v>0</v>
      </c>
      <c r="O132" s="28">
        <v>0</v>
      </c>
    </row>
    <row r="133" spans="1:15" s="3" customFormat="1" ht="20.399999999999999" x14ac:dyDescent="0.3">
      <c r="A133" s="502"/>
      <c r="B133" s="24" t="s">
        <v>32</v>
      </c>
      <c r="C133" s="25" t="s">
        <v>0</v>
      </c>
      <c r="D133" s="47" t="s">
        <v>1</v>
      </c>
      <c r="E133" s="29" t="s">
        <v>61</v>
      </c>
      <c r="F133" s="44" t="s">
        <v>62</v>
      </c>
      <c r="G133" s="27">
        <v>0</v>
      </c>
      <c r="H133" s="27">
        <v>0</v>
      </c>
      <c r="I133" s="27">
        <v>0</v>
      </c>
      <c r="J133" s="27">
        <v>0</v>
      </c>
      <c r="K133" s="27">
        <v>0</v>
      </c>
      <c r="L133" s="27">
        <v>0</v>
      </c>
      <c r="M133" s="27">
        <v>0</v>
      </c>
      <c r="N133" s="27">
        <v>0</v>
      </c>
      <c r="O133" s="28">
        <v>0</v>
      </c>
    </row>
    <row r="134" spans="1:15" s="3" customFormat="1" ht="5.25" customHeight="1" x14ac:dyDescent="0.3">
      <c r="A134" s="502"/>
      <c r="B134" s="40"/>
      <c r="C134" s="41"/>
      <c r="D134" s="41"/>
      <c r="E134" s="41"/>
      <c r="F134" s="46"/>
      <c r="G134" s="42"/>
      <c r="H134" s="42"/>
      <c r="I134" s="42"/>
      <c r="J134" s="42"/>
      <c r="K134" s="42"/>
      <c r="L134" s="42"/>
      <c r="M134" s="42"/>
      <c r="N134" s="42"/>
      <c r="O134" s="43"/>
    </row>
    <row r="135" spans="1:15" s="23" customFormat="1" ht="15" customHeight="1" x14ac:dyDescent="0.3">
      <c r="A135" s="502"/>
      <c r="B135" s="24" t="s">
        <v>28</v>
      </c>
      <c r="C135" s="25" t="s">
        <v>0</v>
      </c>
      <c r="D135" s="48" t="s">
        <v>64</v>
      </c>
      <c r="E135" s="29" t="s">
        <v>29</v>
      </c>
      <c r="F135" s="25" t="s">
        <v>30</v>
      </c>
      <c r="G135" s="27">
        <v>0</v>
      </c>
      <c r="H135" s="27">
        <v>0</v>
      </c>
      <c r="I135" s="27">
        <v>0</v>
      </c>
      <c r="J135" s="27">
        <v>0</v>
      </c>
      <c r="K135" s="27">
        <v>0</v>
      </c>
      <c r="L135" s="27">
        <v>0</v>
      </c>
      <c r="M135" s="27">
        <v>0</v>
      </c>
      <c r="N135" s="27">
        <v>0</v>
      </c>
      <c r="O135" s="28">
        <v>0</v>
      </c>
    </row>
    <row r="136" spans="1:15" s="23" customFormat="1" ht="15" customHeight="1" x14ac:dyDescent="0.3">
      <c r="A136" s="502"/>
      <c r="B136" s="24" t="s">
        <v>31</v>
      </c>
      <c r="C136" s="25" t="s">
        <v>0</v>
      </c>
      <c r="D136" s="48" t="s">
        <v>64</v>
      </c>
      <c r="E136" s="29" t="s">
        <v>29</v>
      </c>
      <c r="F136" s="25" t="s">
        <v>30</v>
      </c>
      <c r="G136" s="27">
        <v>0</v>
      </c>
      <c r="H136" s="27">
        <v>0</v>
      </c>
      <c r="I136" s="27">
        <v>0</v>
      </c>
      <c r="J136" s="27">
        <v>0</v>
      </c>
      <c r="K136" s="27">
        <v>0</v>
      </c>
      <c r="L136" s="27">
        <v>0</v>
      </c>
      <c r="M136" s="27">
        <v>0</v>
      </c>
      <c r="N136" s="27">
        <v>0</v>
      </c>
      <c r="O136" s="28">
        <v>0</v>
      </c>
    </row>
    <row r="137" spans="1:15" s="30" customFormat="1" ht="15" customHeight="1" x14ac:dyDescent="0.3">
      <c r="A137" s="502"/>
      <c r="B137" s="24" t="s">
        <v>32</v>
      </c>
      <c r="C137" s="25" t="s">
        <v>0</v>
      </c>
      <c r="D137" s="48" t="s">
        <v>64</v>
      </c>
      <c r="E137" s="29" t="s">
        <v>29</v>
      </c>
      <c r="F137" s="25" t="s">
        <v>30</v>
      </c>
      <c r="G137" s="27">
        <v>0</v>
      </c>
      <c r="H137" s="27">
        <v>0</v>
      </c>
      <c r="I137" s="27">
        <v>0</v>
      </c>
      <c r="J137" s="27">
        <v>0</v>
      </c>
      <c r="K137" s="27">
        <v>0</v>
      </c>
      <c r="L137" s="27">
        <v>0</v>
      </c>
      <c r="M137" s="27">
        <v>0</v>
      </c>
      <c r="N137" s="27">
        <v>0</v>
      </c>
      <c r="O137" s="28">
        <v>0</v>
      </c>
    </row>
    <row r="138" spans="1:15" s="3" customFormat="1" ht="6" customHeight="1" x14ac:dyDescent="0.3">
      <c r="A138" s="502"/>
      <c r="B138" s="36"/>
      <c r="C138" s="37"/>
      <c r="D138" s="37"/>
      <c r="E138" s="37"/>
      <c r="F138" s="37"/>
      <c r="G138" s="38"/>
      <c r="H138" s="38"/>
      <c r="I138" s="38"/>
      <c r="J138" s="38"/>
      <c r="K138" s="38"/>
      <c r="L138" s="38"/>
      <c r="M138" s="38"/>
      <c r="N138" s="38"/>
      <c r="O138" s="39"/>
    </row>
    <row r="139" spans="1:15" ht="15" customHeight="1" x14ac:dyDescent="0.3">
      <c r="A139" s="502"/>
      <c r="B139" s="24" t="s">
        <v>28</v>
      </c>
      <c r="C139" s="25" t="s">
        <v>0</v>
      </c>
      <c r="D139" s="48" t="s">
        <v>64</v>
      </c>
      <c r="E139" s="29" t="s">
        <v>33</v>
      </c>
      <c r="F139" s="25" t="s">
        <v>34</v>
      </c>
      <c r="G139" s="27">
        <v>0</v>
      </c>
      <c r="H139" s="27">
        <v>0</v>
      </c>
      <c r="I139" s="27">
        <v>0</v>
      </c>
      <c r="J139" s="27">
        <v>0</v>
      </c>
      <c r="K139" s="27">
        <v>0</v>
      </c>
      <c r="L139" s="27">
        <v>0</v>
      </c>
      <c r="M139" s="27">
        <v>0</v>
      </c>
      <c r="N139" s="27">
        <v>0</v>
      </c>
      <c r="O139" s="28">
        <v>0</v>
      </c>
    </row>
    <row r="140" spans="1:15" ht="15" customHeight="1" x14ac:dyDescent="0.3">
      <c r="A140" s="502"/>
      <c r="B140" s="24" t="s">
        <v>31</v>
      </c>
      <c r="C140" s="25" t="s">
        <v>0</v>
      </c>
      <c r="D140" s="48" t="s">
        <v>64</v>
      </c>
      <c r="E140" s="29" t="s">
        <v>33</v>
      </c>
      <c r="F140" s="25" t="s">
        <v>34</v>
      </c>
      <c r="G140" s="27">
        <v>0</v>
      </c>
      <c r="H140" s="27">
        <v>0</v>
      </c>
      <c r="I140" s="27">
        <v>0</v>
      </c>
      <c r="J140" s="27">
        <v>0</v>
      </c>
      <c r="K140" s="27">
        <v>0</v>
      </c>
      <c r="L140" s="27">
        <v>0</v>
      </c>
      <c r="M140" s="27">
        <v>0</v>
      </c>
      <c r="N140" s="27">
        <v>0</v>
      </c>
      <c r="O140" s="28">
        <v>0</v>
      </c>
    </row>
    <row r="141" spans="1:15" s="3" customFormat="1" ht="15" customHeight="1" x14ac:dyDescent="0.3">
      <c r="A141" s="502"/>
      <c r="B141" s="24" t="s">
        <v>32</v>
      </c>
      <c r="C141" s="25" t="s">
        <v>0</v>
      </c>
      <c r="D141" s="48" t="s">
        <v>64</v>
      </c>
      <c r="E141" s="29" t="s">
        <v>33</v>
      </c>
      <c r="F141" s="25" t="s">
        <v>34</v>
      </c>
      <c r="G141" s="27">
        <v>0</v>
      </c>
      <c r="H141" s="27">
        <v>0</v>
      </c>
      <c r="I141" s="27">
        <v>0</v>
      </c>
      <c r="J141" s="27">
        <v>0</v>
      </c>
      <c r="K141" s="27">
        <v>0</v>
      </c>
      <c r="L141" s="27">
        <v>0</v>
      </c>
      <c r="M141" s="27">
        <v>0</v>
      </c>
      <c r="N141" s="27">
        <v>0</v>
      </c>
      <c r="O141" s="28">
        <v>0</v>
      </c>
    </row>
    <row r="142" spans="1:15" s="3" customFormat="1" ht="6" customHeight="1" x14ac:dyDescent="0.3">
      <c r="A142" s="502"/>
      <c r="B142" s="36"/>
      <c r="C142" s="37"/>
      <c r="D142" s="37"/>
      <c r="E142" s="37"/>
      <c r="F142" s="37"/>
      <c r="G142" s="38"/>
      <c r="H142" s="38"/>
      <c r="I142" s="38"/>
      <c r="J142" s="38"/>
      <c r="K142" s="38"/>
      <c r="L142" s="38"/>
      <c r="M142" s="38"/>
      <c r="N142" s="38"/>
      <c r="O142" s="39"/>
    </row>
    <row r="143" spans="1:15" ht="15" customHeight="1" x14ac:dyDescent="0.3">
      <c r="A143" s="502"/>
      <c r="B143" s="24" t="s">
        <v>28</v>
      </c>
      <c r="C143" s="25" t="s">
        <v>0</v>
      </c>
      <c r="D143" s="48" t="s">
        <v>64</v>
      </c>
      <c r="E143" s="29" t="s">
        <v>35</v>
      </c>
      <c r="F143" s="25" t="s">
        <v>36</v>
      </c>
      <c r="G143" s="27">
        <v>0</v>
      </c>
      <c r="H143" s="27">
        <v>0</v>
      </c>
      <c r="I143" s="27">
        <v>0</v>
      </c>
      <c r="J143" s="27">
        <v>0</v>
      </c>
      <c r="K143" s="27">
        <v>0</v>
      </c>
      <c r="L143" s="27">
        <v>0</v>
      </c>
      <c r="M143" s="27">
        <v>0</v>
      </c>
      <c r="N143" s="27">
        <v>0</v>
      </c>
      <c r="O143" s="28">
        <v>0</v>
      </c>
    </row>
    <row r="144" spans="1:15" ht="15" customHeight="1" x14ac:dyDescent="0.3">
      <c r="A144" s="502"/>
      <c r="B144" s="24" t="s">
        <v>31</v>
      </c>
      <c r="C144" s="25" t="s">
        <v>0</v>
      </c>
      <c r="D144" s="48" t="s">
        <v>64</v>
      </c>
      <c r="E144" s="29" t="s">
        <v>35</v>
      </c>
      <c r="F144" s="25" t="s">
        <v>36</v>
      </c>
      <c r="G144" s="27">
        <v>0</v>
      </c>
      <c r="H144" s="27">
        <v>0</v>
      </c>
      <c r="I144" s="27">
        <v>0</v>
      </c>
      <c r="J144" s="27">
        <v>0</v>
      </c>
      <c r="K144" s="27">
        <v>0</v>
      </c>
      <c r="L144" s="27">
        <v>0</v>
      </c>
      <c r="M144" s="27">
        <v>0</v>
      </c>
      <c r="N144" s="27">
        <v>0</v>
      </c>
      <c r="O144" s="28">
        <v>0</v>
      </c>
    </row>
    <row r="145" spans="1:15" s="3" customFormat="1" ht="15" customHeight="1" x14ac:dyDescent="0.3">
      <c r="A145" s="502"/>
      <c r="B145" s="24" t="s">
        <v>32</v>
      </c>
      <c r="C145" s="25" t="s">
        <v>0</v>
      </c>
      <c r="D145" s="48" t="s">
        <v>64</v>
      </c>
      <c r="E145" s="29" t="s">
        <v>35</v>
      </c>
      <c r="F145" s="25" t="s">
        <v>36</v>
      </c>
      <c r="G145" s="27">
        <v>0</v>
      </c>
      <c r="H145" s="27">
        <v>0</v>
      </c>
      <c r="I145" s="27">
        <v>0</v>
      </c>
      <c r="J145" s="27">
        <v>0</v>
      </c>
      <c r="K145" s="27">
        <v>0</v>
      </c>
      <c r="L145" s="27">
        <v>0</v>
      </c>
      <c r="M145" s="27">
        <v>0</v>
      </c>
      <c r="N145" s="27">
        <v>0</v>
      </c>
      <c r="O145" s="28">
        <v>0</v>
      </c>
    </row>
    <row r="146" spans="1:15" s="3" customFormat="1" ht="5.25" customHeight="1" x14ac:dyDescent="0.3">
      <c r="A146" s="502"/>
      <c r="B146" s="36"/>
      <c r="C146" s="37"/>
      <c r="D146" s="37"/>
      <c r="E146" s="37"/>
      <c r="F146" s="37"/>
      <c r="G146" s="38"/>
      <c r="H146" s="38"/>
      <c r="I146" s="38"/>
      <c r="J146" s="38"/>
      <c r="K146" s="38"/>
      <c r="L146" s="38"/>
      <c r="M146" s="38"/>
      <c r="N146" s="38"/>
      <c r="O146" s="39"/>
    </row>
    <row r="147" spans="1:15" ht="15" customHeight="1" x14ac:dyDescent="0.3">
      <c r="A147" s="502"/>
      <c r="B147" s="24" t="s">
        <v>28</v>
      </c>
      <c r="C147" s="25" t="s">
        <v>0</v>
      </c>
      <c r="D147" s="48" t="s">
        <v>64</v>
      </c>
      <c r="E147" s="29" t="s">
        <v>37</v>
      </c>
      <c r="F147" s="25" t="s">
        <v>38</v>
      </c>
      <c r="G147" s="27">
        <v>0</v>
      </c>
      <c r="H147" s="27">
        <v>0</v>
      </c>
      <c r="I147" s="27">
        <v>0</v>
      </c>
      <c r="J147" s="27">
        <v>0</v>
      </c>
      <c r="K147" s="27">
        <v>0</v>
      </c>
      <c r="L147" s="27">
        <v>0</v>
      </c>
      <c r="M147" s="27">
        <v>0</v>
      </c>
      <c r="N147" s="27">
        <v>0</v>
      </c>
      <c r="O147" s="28">
        <v>0</v>
      </c>
    </row>
    <row r="148" spans="1:15" ht="15" customHeight="1" x14ac:dyDescent="0.3">
      <c r="A148" s="502"/>
      <c r="B148" s="24" t="s">
        <v>31</v>
      </c>
      <c r="C148" s="25" t="s">
        <v>0</v>
      </c>
      <c r="D148" s="48" t="s">
        <v>64</v>
      </c>
      <c r="E148" s="29" t="s">
        <v>37</v>
      </c>
      <c r="F148" s="25" t="s">
        <v>38</v>
      </c>
      <c r="G148" s="27">
        <v>0</v>
      </c>
      <c r="H148" s="27">
        <v>0</v>
      </c>
      <c r="I148" s="27">
        <v>0</v>
      </c>
      <c r="J148" s="27">
        <v>0</v>
      </c>
      <c r="K148" s="27">
        <v>0</v>
      </c>
      <c r="L148" s="27">
        <v>0</v>
      </c>
      <c r="M148" s="27">
        <v>0</v>
      </c>
      <c r="N148" s="27">
        <v>0</v>
      </c>
      <c r="O148" s="28">
        <v>0</v>
      </c>
    </row>
    <row r="149" spans="1:15" s="3" customFormat="1" ht="15" customHeight="1" x14ac:dyDescent="0.3">
      <c r="A149" s="502"/>
      <c r="B149" s="24" t="s">
        <v>32</v>
      </c>
      <c r="C149" s="25" t="s">
        <v>0</v>
      </c>
      <c r="D149" s="48" t="s">
        <v>64</v>
      </c>
      <c r="E149" s="29" t="s">
        <v>37</v>
      </c>
      <c r="F149" s="25" t="s">
        <v>38</v>
      </c>
      <c r="G149" s="27">
        <v>0</v>
      </c>
      <c r="H149" s="27">
        <v>0</v>
      </c>
      <c r="I149" s="27">
        <v>0</v>
      </c>
      <c r="J149" s="27">
        <v>0</v>
      </c>
      <c r="K149" s="27">
        <v>0</v>
      </c>
      <c r="L149" s="27">
        <v>0</v>
      </c>
      <c r="M149" s="27">
        <v>0</v>
      </c>
      <c r="N149" s="27">
        <v>0</v>
      </c>
      <c r="O149" s="28">
        <v>0</v>
      </c>
    </row>
    <row r="150" spans="1:15" s="3" customFormat="1" ht="5.25" customHeight="1" x14ac:dyDescent="0.3">
      <c r="A150" s="502"/>
      <c r="B150" s="40"/>
      <c r="C150" s="41"/>
      <c r="D150" s="41"/>
      <c r="E150" s="41"/>
      <c r="F150" s="41"/>
      <c r="G150" s="42"/>
      <c r="H150" s="42"/>
      <c r="I150" s="42"/>
      <c r="J150" s="42"/>
      <c r="K150" s="42"/>
      <c r="L150" s="42"/>
      <c r="M150" s="42"/>
      <c r="N150" s="42"/>
      <c r="O150" s="43"/>
    </row>
    <row r="151" spans="1:15" s="23" customFormat="1" ht="15" customHeight="1" x14ac:dyDescent="0.3">
      <c r="A151" s="502"/>
      <c r="B151" s="24" t="s">
        <v>28</v>
      </c>
      <c r="C151" s="25" t="s">
        <v>0</v>
      </c>
      <c r="D151" s="48" t="s">
        <v>64</v>
      </c>
      <c r="E151" s="29" t="s">
        <v>39</v>
      </c>
      <c r="F151" s="25" t="s">
        <v>40</v>
      </c>
      <c r="G151" s="27">
        <v>0</v>
      </c>
      <c r="H151" s="27">
        <v>0</v>
      </c>
      <c r="I151" s="27">
        <v>0</v>
      </c>
      <c r="J151" s="27">
        <v>0</v>
      </c>
      <c r="K151" s="27">
        <v>0</v>
      </c>
      <c r="L151" s="27">
        <v>0</v>
      </c>
      <c r="M151" s="27">
        <v>0</v>
      </c>
      <c r="N151" s="27">
        <v>0</v>
      </c>
      <c r="O151" s="28">
        <v>0</v>
      </c>
    </row>
    <row r="152" spans="1:15" s="23" customFormat="1" ht="15" customHeight="1" x14ac:dyDescent="0.3">
      <c r="A152" s="502"/>
      <c r="B152" s="24" t="s">
        <v>31</v>
      </c>
      <c r="C152" s="25" t="s">
        <v>0</v>
      </c>
      <c r="D152" s="48" t="s">
        <v>64</v>
      </c>
      <c r="E152" s="29" t="s">
        <v>39</v>
      </c>
      <c r="F152" s="25" t="s">
        <v>40</v>
      </c>
      <c r="G152" s="27">
        <v>0</v>
      </c>
      <c r="H152" s="27">
        <v>0</v>
      </c>
      <c r="I152" s="27">
        <v>0</v>
      </c>
      <c r="J152" s="27">
        <v>0</v>
      </c>
      <c r="K152" s="27">
        <v>0</v>
      </c>
      <c r="L152" s="27">
        <v>0</v>
      </c>
      <c r="M152" s="27">
        <v>0</v>
      </c>
      <c r="N152" s="27">
        <v>0</v>
      </c>
      <c r="O152" s="28">
        <v>0</v>
      </c>
    </row>
    <row r="153" spans="1:15" s="30" customFormat="1" ht="15" customHeight="1" x14ac:dyDescent="0.3">
      <c r="A153" s="502"/>
      <c r="B153" s="24" t="s">
        <v>32</v>
      </c>
      <c r="C153" s="25" t="s">
        <v>0</v>
      </c>
      <c r="D153" s="48" t="s">
        <v>64</v>
      </c>
      <c r="E153" s="29" t="s">
        <v>39</v>
      </c>
      <c r="F153" s="25" t="s">
        <v>40</v>
      </c>
      <c r="G153" s="27">
        <v>0</v>
      </c>
      <c r="H153" s="27">
        <v>0</v>
      </c>
      <c r="I153" s="27">
        <v>0</v>
      </c>
      <c r="J153" s="27">
        <v>0</v>
      </c>
      <c r="K153" s="27">
        <v>0</v>
      </c>
      <c r="L153" s="27">
        <v>0</v>
      </c>
      <c r="M153" s="27">
        <v>0</v>
      </c>
      <c r="N153" s="27">
        <v>0</v>
      </c>
      <c r="O153" s="28">
        <v>0</v>
      </c>
    </row>
    <row r="154" spans="1:15" s="3" customFormat="1" ht="6" customHeight="1" x14ac:dyDescent="0.3">
      <c r="A154" s="502"/>
      <c r="B154" s="36"/>
      <c r="C154" s="37"/>
      <c r="D154" s="37"/>
      <c r="E154" s="37"/>
      <c r="F154" s="37"/>
      <c r="G154" s="38"/>
      <c r="H154" s="38"/>
      <c r="I154" s="38"/>
      <c r="J154" s="38"/>
      <c r="K154" s="38"/>
      <c r="L154" s="38"/>
      <c r="M154" s="38"/>
      <c r="N154" s="38"/>
      <c r="O154" s="39"/>
    </row>
    <row r="155" spans="1:15" ht="15" customHeight="1" x14ac:dyDescent="0.3">
      <c r="A155" s="502"/>
      <c r="B155" s="24" t="s">
        <v>28</v>
      </c>
      <c r="C155" s="25" t="s">
        <v>0</v>
      </c>
      <c r="D155" s="48" t="s">
        <v>64</v>
      </c>
      <c r="E155" s="29" t="s">
        <v>41</v>
      </c>
      <c r="F155" s="25" t="s">
        <v>42</v>
      </c>
      <c r="G155" s="27">
        <v>0</v>
      </c>
      <c r="H155" s="27">
        <v>0</v>
      </c>
      <c r="I155" s="27">
        <v>0</v>
      </c>
      <c r="J155" s="27">
        <v>0</v>
      </c>
      <c r="K155" s="27">
        <v>0</v>
      </c>
      <c r="L155" s="27">
        <v>0</v>
      </c>
      <c r="M155" s="27">
        <v>0</v>
      </c>
      <c r="N155" s="27">
        <v>0</v>
      </c>
      <c r="O155" s="28">
        <v>0</v>
      </c>
    </row>
    <row r="156" spans="1:15" ht="15" customHeight="1" x14ac:dyDescent="0.3">
      <c r="A156" s="502"/>
      <c r="B156" s="24" t="s">
        <v>31</v>
      </c>
      <c r="C156" s="25" t="s">
        <v>0</v>
      </c>
      <c r="D156" s="48" t="s">
        <v>64</v>
      </c>
      <c r="E156" s="29" t="s">
        <v>41</v>
      </c>
      <c r="F156" s="25" t="s">
        <v>42</v>
      </c>
      <c r="G156" s="27">
        <v>0</v>
      </c>
      <c r="H156" s="27">
        <v>0</v>
      </c>
      <c r="I156" s="27">
        <v>0</v>
      </c>
      <c r="J156" s="27">
        <v>0</v>
      </c>
      <c r="K156" s="27">
        <v>0</v>
      </c>
      <c r="L156" s="27">
        <v>0</v>
      </c>
      <c r="M156" s="27">
        <v>0</v>
      </c>
      <c r="N156" s="27">
        <v>0</v>
      </c>
      <c r="O156" s="28">
        <v>0</v>
      </c>
    </row>
    <row r="157" spans="1:15" s="3" customFormat="1" ht="15" customHeight="1" x14ac:dyDescent="0.3">
      <c r="A157" s="502"/>
      <c r="B157" s="24" t="s">
        <v>32</v>
      </c>
      <c r="C157" s="25" t="s">
        <v>0</v>
      </c>
      <c r="D157" s="48" t="s">
        <v>64</v>
      </c>
      <c r="E157" s="29" t="s">
        <v>41</v>
      </c>
      <c r="F157" s="25" t="s">
        <v>42</v>
      </c>
      <c r="G157" s="27">
        <v>0</v>
      </c>
      <c r="H157" s="27">
        <v>0</v>
      </c>
      <c r="I157" s="27">
        <v>0</v>
      </c>
      <c r="J157" s="27">
        <v>0</v>
      </c>
      <c r="K157" s="27">
        <v>0</v>
      </c>
      <c r="L157" s="27">
        <v>0</v>
      </c>
      <c r="M157" s="27">
        <v>0</v>
      </c>
      <c r="N157" s="27">
        <v>0</v>
      </c>
      <c r="O157" s="28">
        <v>0</v>
      </c>
    </row>
    <row r="158" spans="1:15" s="3" customFormat="1" ht="6" customHeight="1" x14ac:dyDescent="0.3">
      <c r="A158" s="502"/>
      <c r="B158" s="36"/>
      <c r="C158" s="37"/>
      <c r="D158" s="37"/>
      <c r="E158" s="37"/>
      <c r="F158" s="37"/>
      <c r="G158" s="38"/>
      <c r="H158" s="38"/>
      <c r="I158" s="38"/>
      <c r="J158" s="38"/>
      <c r="K158" s="38"/>
      <c r="L158" s="38"/>
      <c r="M158" s="38"/>
      <c r="N158" s="38"/>
      <c r="O158" s="39"/>
    </row>
    <row r="159" spans="1:15" ht="15" customHeight="1" x14ac:dyDescent="0.3">
      <c r="A159" s="502"/>
      <c r="B159" s="24" t="s">
        <v>28</v>
      </c>
      <c r="C159" s="25" t="s">
        <v>0</v>
      </c>
      <c r="D159" s="48" t="s">
        <v>64</v>
      </c>
      <c r="E159" s="29" t="s">
        <v>43</v>
      </c>
      <c r="F159" s="25" t="s">
        <v>44</v>
      </c>
      <c r="G159" s="27">
        <v>0</v>
      </c>
      <c r="H159" s="27">
        <v>0</v>
      </c>
      <c r="I159" s="27">
        <v>0</v>
      </c>
      <c r="J159" s="27">
        <v>0</v>
      </c>
      <c r="K159" s="27">
        <v>0</v>
      </c>
      <c r="L159" s="27">
        <v>0</v>
      </c>
      <c r="M159" s="27">
        <v>0</v>
      </c>
      <c r="N159" s="27">
        <v>0</v>
      </c>
      <c r="O159" s="28">
        <v>0</v>
      </c>
    </row>
    <row r="160" spans="1:15" ht="15" customHeight="1" x14ac:dyDescent="0.3">
      <c r="A160" s="502"/>
      <c r="B160" s="24" t="s">
        <v>31</v>
      </c>
      <c r="C160" s="25" t="s">
        <v>0</v>
      </c>
      <c r="D160" s="48" t="s">
        <v>64</v>
      </c>
      <c r="E160" s="29" t="s">
        <v>43</v>
      </c>
      <c r="F160" s="25" t="s">
        <v>44</v>
      </c>
      <c r="G160" s="27">
        <v>0</v>
      </c>
      <c r="H160" s="27">
        <v>0</v>
      </c>
      <c r="I160" s="27">
        <v>0</v>
      </c>
      <c r="J160" s="27">
        <v>0</v>
      </c>
      <c r="K160" s="27">
        <v>0</v>
      </c>
      <c r="L160" s="27">
        <v>0</v>
      </c>
      <c r="M160" s="27">
        <v>0</v>
      </c>
      <c r="N160" s="27">
        <v>0</v>
      </c>
      <c r="O160" s="28">
        <v>0</v>
      </c>
    </row>
    <row r="161" spans="1:15" s="3" customFormat="1" ht="15" customHeight="1" x14ac:dyDescent="0.3">
      <c r="A161" s="502"/>
      <c r="B161" s="24" t="s">
        <v>32</v>
      </c>
      <c r="C161" s="25" t="s">
        <v>0</v>
      </c>
      <c r="D161" s="48" t="s">
        <v>64</v>
      </c>
      <c r="E161" s="29" t="s">
        <v>43</v>
      </c>
      <c r="F161" s="25" t="s">
        <v>44</v>
      </c>
      <c r="G161" s="27">
        <v>0</v>
      </c>
      <c r="H161" s="27">
        <v>0</v>
      </c>
      <c r="I161" s="27">
        <v>0</v>
      </c>
      <c r="J161" s="27">
        <v>0</v>
      </c>
      <c r="K161" s="27">
        <v>0</v>
      </c>
      <c r="L161" s="27">
        <v>0</v>
      </c>
      <c r="M161" s="27">
        <v>0</v>
      </c>
      <c r="N161" s="27">
        <v>0</v>
      </c>
      <c r="O161" s="28">
        <v>0</v>
      </c>
    </row>
    <row r="162" spans="1:15" s="3" customFormat="1" ht="6.75" customHeight="1" x14ac:dyDescent="0.3">
      <c r="A162" s="502"/>
      <c r="B162" s="36"/>
      <c r="C162" s="37"/>
      <c r="D162" s="37"/>
      <c r="E162" s="37"/>
      <c r="F162" s="37"/>
      <c r="G162" s="38"/>
      <c r="H162" s="38"/>
      <c r="I162" s="38"/>
      <c r="J162" s="38"/>
      <c r="K162" s="38"/>
      <c r="L162" s="38"/>
      <c r="M162" s="38"/>
      <c r="N162" s="38"/>
      <c r="O162" s="39"/>
    </row>
    <row r="163" spans="1:15" ht="15" customHeight="1" x14ac:dyDescent="0.3">
      <c r="A163" s="502"/>
      <c r="B163" s="24" t="s">
        <v>28</v>
      </c>
      <c r="C163" s="25" t="s">
        <v>0</v>
      </c>
      <c r="D163" s="48" t="s">
        <v>64</v>
      </c>
      <c r="E163" s="29" t="s">
        <v>45</v>
      </c>
      <c r="F163" s="25" t="s">
        <v>46</v>
      </c>
      <c r="G163" s="27">
        <v>0</v>
      </c>
      <c r="H163" s="27">
        <v>0</v>
      </c>
      <c r="I163" s="27">
        <v>0</v>
      </c>
      <c r="J163" s="27">
        <v>0</v>
      </c>
      <c r="K163" s="27">
        <v>0</v>
      </c>
      <c r="L163" s="27">
        <v>0</v>
      </c>
      <c r="M163" s="27">
        <v>0</v>
      </c>
      <c r="N163" s="27">
        <v>0</v>
      </c>
      <c r="O163" s="28">
        <v>0</v>
      </c>
    </row>
    <row r="164" spans="1:15" ht="15" customHeight="1" x14ac:dyDescent="0.3">
      <c r="A164" s="502"/>
      <c r="B164" s="24" t="s">
        <v>31</v>
      </c>
      <c r="C164" s="25" t="s">
        <v>0</v>
      </c>
      <c r="D164" s="48" t="s">
        <v>64</v>
      </c>
      <c r="E164" s="29" t="s">
        <v>45</v>
      </c>
      <c r="F164" s="25" t="s">
        <v>46</v>
      </c>
      <c r="G164" s="27">
        <v>0</v>
      </c>
      <c r="H164" s="27">
        <v>0</v>
      </c>
      <c r="I164" s="27">
        <v>0</v>
      </c>
      <c r="J164" s="27">
        <v>0</v>
      </c>
      <c r="K164" s="27">
        <v>0</v>
      </c>
      <c r="L164" s="27">
        <v>0</v>
      </c>
      <c r="M164" s="27">
        <v>0</v>
      </c>
      <c r="N164" s="27">
        <v>0</v>
      </c>
      <c r="O164" s="28">
        <v>0</v>
      </c>
    </row>
    <row r="165" spans="1:15" s="3" customFormat="1" ht="15" customHeight="1" x14ac:dyDescent="0.3">
      <c r="A165" s="502"/>
      <c r="B165" s="24" t="s">
        <v>32</v>
      </c>
      <c r="C165" s="25" t="s">
        <v>0</v>
      </c>
      <c r="D165" s="48" t="s">
        <v>64</v>
      </c>
      <c r="E165" s="29" t="s">
        <v>45</v>
      </c>
      <c r="F165" s="25" t="s">
        <v>46</v>
      </c>
      <c r="G165" s="27">
        <v>0</v>
      </c>
      <c r="H165" s="27">
        <v>0</v>
      </c>
      <c r="I165" s="27">
        <v>0</v>
      </c>
      <c r="J165" s="27">
        <v>0</v>
      </c>
      <c r="K165" s="27">
        <v>0</v>
      </c>
      <c r="L165" s="27">
        <v>0</v>
      </c>
      <c r="M165" s="27">
        <v>0</v>
      </c>
      <c r="N165" s="27">
        <v>0</v>
      </c>
      <c r="O165" s="28">
        <v>0</v>
      </c>
    </row>
    <row r="166" spans="1:15" s="3" customFormat="1" ht="8.25" customHeight="1" x14ac:dyDescent="0.3">
      <c r="A166" s="502"/>
      <c r="B166" s="40"/>
      <c r="C166" s="41"/>
      <c r="D166" s="41"/>
      <c r="E166" s="41"/>
      <c r="F166" s="41"/>
      <c r="G166" s="42"/>
      <c r="H166" s="42"/>
      <c r="I166" s="42"/>
      <c r="J166" s="42"/>
      <c r="K166" s="42"/>
      <c r="L166" s="42"/>
      <c r="M166" s="42"/>
      <c r="N166" s="42"/>
      <c r="O166" s="43"/>
    </row>
    <row r="167" spans="1:15" s="23" customFormat="1" ht="15" customHeight="1" x14ac:dyDescent="0.3">
      <c r="A167" s="502"/>
      <c r="B167" s="24" t="s">
        <v>28</v>
      </c>
      <c r="C167" s="25" t="s">
        <v>0</v>
      </c>
      <c r="D167" s="48" t="s">
        <v>64</v>
      </c>
      <c r="E167" s="29" t="s">
        <v>47</v>
      </c>
      <c r="F167" s="25" t="s">
        <v>48</v>
      </c>
      <c r="G167" s="27">
        <v>0</v>
      </c>
      <c r="H167" s="27">
        <v>0</v>
      </c>
      <c r="I167" s="27">
        <v>0</v>
      </c>
      <c r="J167" s="27">
        <v>0</v>
      </c>
      <c r="K167" s="27">
        <v>0</v>
      </c>
      <c r="L167" s="27">
        <v>0</v>
      </c>
      <c r="M167" s="27">
        <v>0</v>
      </c>
      <c r="N167" s="27">
        <v>0</v>
      </c>
      <c r="O167" s="28">
        <v>0</v>
      </c>
    </row>
    <row r="168" spans="1:15" s="23" customFormat="1" ht="15" customHeight="1" x14ac:dyDescent="0.3">
      <c r="A168" s="502"/>
      <c r="B168" s="24" t="s">
        <v>31</v>
      </c>
      <c r="C168" s="25" t="s">
        <v>0</v>
      </c>
      <c r="D168" s="48" t="s">
        <v>64</v>
      </c>
      <c r="E168" s="29" t="s">
        <v>47</v>
      </c>
      <c r="F168" s="25" t="s">
        <v>48</v>
      </c>
      <c r="G168" s="27">
        <v>0</v>
      </c>
      <c r="H168" s="27">
        <v>0</v>
      </c>
      <c r="I168" s="27">
        <v>0</v>
      </c>
      <c r="J168" s="27">
        <v>0</v>
      </c>
      <c r="K168" s="27">
        <v>0</v>
      </c>
      <c r="L168" s="27">
        <v>0</v>
      </c>
      <c r="M168" s="27">
        <v>0</v>
      </c>
      <c r="N168" s="27">
        <v>0</v>
      </c>
      <c r="O168" s="28">
        <v>0</v>
      </c>
    </row>
    <row r="169" spans="1:15" s="30" customFormat="1" ht="15" customHeight="1" x14ac:dyDescent="0.3">
      <c r="A169" s="502"/>
      <c r="B169" s="24" t="s">
        <v>32</v>
      </c>
      <c r="C169" s="25" t="s">
        <v>0</v>
      </c>
      <c r="D169" s="48" t="s">
        <v>64</v>
      </c>
      <c r="E169" s="29" t="s">
        <v>47</v>
      </c>
      <c r="F169" s="25" t="s">
        <v>48</v>
      </c>
      <c r="G169" s="27">
        <v>0</v>
      </c>
      <c r="H169" s="27">
        <v>0</v>
      </c>
      <c r="I169" s="27">
        <v>0</v>
      </c>
      <c r="J169" s="27">
        <v>0</v>
      </c>
      <c r="K169" s="27">
        <v>0</v>
      </c>
      <c r="L169" s="27">
        <v>0</v>
      </c>
      <c r="M169" s="27">
        <v>0</v>
      </c>
      <c r="N169" s="27">
        <v>0</v>
      </c>
      <c r="O169" s="28">
        <v>0</v>
      </c>
    </row>
    <row r="170" spans="1:15" s="3" customFormat="1" ht="6" customHeight="1" x14ac:dyDescent="0.3">
      <c r="A170" s="502"/>
      <c r="B170" s="36"/>
      <c r="C170" s="37"/>
      <c r="D170" s="37"/>
      <c r="E170" s="37"/>
      <c r="F170" s="37"/>
      <c r="G170" s="38"/>
      <c r="H170" s="38"/>
      <c r="I170" s="38"/>
      <c r="J170" s="38"/>
      <c r="K170" s="38"/>
      <c r="L170" s="38"/>
      <c r="M170" s="38"/>
      <c r="N170" s="38"/>
      <c r="O170" s="39"/>
    </row>
    <row r="171" spans="1:15" ht="15" customHeight="1" x14ac:dyDescent="0.3">
      <c r="A171" s="502"/>
      <c r="B171" s="24" t="s">
        <v>28</v>
      </c>
      <c r="C171" s="25" t="s">
        <v>0</v>
      </c>
      <c r="D171" s="48" t="s">
        <v>64</v>
      </c>
      <c r="E171" s="29" t="s">
        <v>49</v>
      </c>
      <c r="F171" s="25" t="s">
        <v>50</v>
      </c>
      <c r="G171" s="27">
        <v>0</v>
      </c>
      <c r="H171" s="27">
        <v>0</v>
      </c>
      <c r="I171" s="27">
        <v>0</v>
      </c>
      <c r="J171" s="27">
        <v>0</v>
      </c>
      <c r="K171" s="27">
        <v>0</v>
      </c>
      <c r="L171" s="27">
        <v>0</v>
      </c>
      <c r="M171" s="27">
        <v>0</v>
      </c>
      <c r="N171" s="27">
        <v>0</v>
      </c>
      <c r="O171" s="28">
        <v>0</v>
      </c>
    </row>
    <row r="172" spans="1:15" ht="15" customHeight="1" x14ac:dyDescent="0.3">
      <c r="A172" s="502"/>
      <c r="B172" s="24" t="s">
        <v>31</v>
      </c>
      <c r="C172" s="25" t="s">
        <v>0</v>
      </c>
      <c r="D172" s="48" t="s">
        <v>64</v>
      </c>
      <c r="E172" s="29" t="s">
        <v>49</v>
      </c>
      <c r="F172" s="25" t="s">
        <v>50</v>
      </c>
      <c r="G172" s="27">
        <v>0</v>
      </c>
      <c r="H172" s="27">
        <v>0</v>
      </c>
      <c r="I172" s="27">
        <v>0</v>
      </c>
      <c r="J172" s="27">
        <v>0</v>
      </c>
      <c r="K172" s="27">
        <v>0</v>
      </c>
      <c r="L172" s="27">
        <v>0</v>
      </c>
      <c r="M172" s="27">
        <v>0</v>
      </c>
      <c r="N172" s="27">
        <v>0</v>
      </c>
      <c r="O172" s="28">
        <v>0</v>
      </c>
    </row>
    <row r="173" spans="1:15" s="3" customFormat="1" ht="15" customHeight="1" x14ac:dyDescent="0.3">
      <c r="A173" s="502"/>
      <c r="B173" s="24" t="s">
        <v>32</v>
      </c>
      <c r="C173" s="25" t="s">
        <v>0</v>
      </c>
      <c r="D173" s="48" t="s">
        <v>64</v>
      </c>
      <c r="E173" s="29" t="s">
        <v>49</v>
      </c>
      <c r="F173" s="25" t="s">
        <v>50</v>
      </c>
      <c r="G173" s="27">
        <v>0</v>
      </c>
      <c r="H173" s="27">
        <v>0</v>
      </c>
      <c r="I173" s="27">
        <v>0</v>
      </c>
      <c r="J173" s="27">
        <v>0</v>
      </c>
      <c r="K173" s="27">
        <v>0</v>
      </c>
      <c r="L173" s="27">
        <v>0</v>
      </c>
      <c r="M173" s="27">
        <v>0</v>
      </c>
      <c r="N173" s="27">
        <v>0</v>
      </c>
      <c r="O173" s="28">
        <v>0</v>
      </c>
    </row>
    <row r="174" spans="1:15" s="3" customFormat="1" ht="6" customHeight="1" x14ac:dyDescent="0.3">
      <c r="A174" s="502"/>
      <c r="B174" s="36"/>
      <c r="C174" s="37"/>
      <c r="D174" s="37"/>
      <c r="E174" s="37"/>
      <c r="F174" s="37"/>
      <c r="G174" s="38"/>
      <c r="H174" s="38"/>
      <c r="I174" s="38"/>
      <c r="J174" s="38"/>
      <c r="K174" s="38"/>
      <c r="L174" s="38"/>
      <c r="M174" s="38"/>
      <c r="N174" s="38"/>
      <c r="O174" s="39"/>
    </row>
    <row r="175" spans="1:15" ht="15" customHeight="1" x14ac:dyDescent="0.3">
      <c r="A175" s="502"/>
      <c r="B175" s="24" t="s">
        <v>28</v>
      </c>
      <c r="C175" s="25" t="s">
        <v>0</v>
      </c>
      <c r="D175" s="48" t="s">
        <v>64</v>
      </c>
      <c r="E175" s="29" t="s">
        <v>51</v>
      </c>
      <c r="F175" s="25" t="s">
        <v>52</v>
      </c>
      <c r="G175" s="27">
        <v>0</v>
      </c>
      <c r="H175" s="27">
        <v>0</v>
      </c>
      <c r="I175" s="27">
        <v>0</v>
      </c>
      <c r="J175" s="27">
        <v>0</v>
      </c>
      <c r="K175" s="27">
        <v>0</v>
      </c>
      <c r="L175" s="27">
        <v>0</v>
      </c>
      <c r="M175" s="27">
        <v>0</v>
      </c>
      <c r="N175" s="27">
        <v>0</v>
      </c>
      <c r="O175" s="28">
        <v>0</v>
      </c>
    </row>
    <row r="176" spans="1:15" ht="15" customHeight="1" x14ac:dyDescent="0.3">
      <c r="A176" s="502"/>
      <c r="B176" s="24" t="s">
        <v>31</v>
      </c>
      <c r="C176" s="25" t="s">
        <v>0</v>
      </c>
      <c r="D176" s="48" t="s">
        <v>64</v>
      </c>
      <c r="E176" s="29" t="s">
        <v>51</v>
      </c>
      <c r="F176" s="25" t="s">
        <v>52</v>
      </c>
      <c r="G176" s="27">
        <v>0</v>
      </c>
      <c r="H176" s="27">
        <v>0</v>
      </c>
      <c r="I176" s="27">
        <v>0</v>
      </c>
      <c r="J176" s="27">
        <v>0</v>
      </c>
      <c r="K176" s="27">
        <v>0</v>
      </c>
      <c r="L176" s="27">
        <v>0</v>
      </c>
      <c r="M176" s="27">
        <v>0</v>
      </c>
      <c r="N176" s="27">
        <v>0</v>
      </c>
      <c r="O176" s="28">
        <v>0</v>
      </c>
    </row>
    <row r="177" spans="1:15" s="3" customFormat="1" ht="15" customHeight="1" x14ac:dyDescent="0.3">
      <c r="A177" s="502"/>
      <c r="B177" s="24" t="s">
        <v>32</v>
      </c>
      <c r="C177" s="25" t="s">
        <v>0</v>
      </c>
      <c r="D177" s="48" t="s">
        <v>64</v>
      </c>
      <c r="E177" s="29" t="s">
        <v>51</v>
      </c>
      <c r="F177" s="25" t="s">
        <v>52</v>
      </c>
      <c r="G177" s="27">
        <v>0</v>
      </c>
      <c r="H177" s="27">
        <v>0</v>
      </c>
      <c r="I177" s="27">
        <v>0</v>
      </c>
      <c r="J177" s="27">
        <v>0</v>
      </c>
      <c r="K177" s="27">
        <v>0</v>
      </c>
      <c r="L177" s="27">
        <v>0</v>
      </c>
      <c r="M177" s="27">
        <v>0</v>
      </c>
      <c r="N177" s="27">
        <v>0</v>
      </c>
      <c r="O177" s="28">
        <v>0</v>
      </c>
    </row>
    <row r="178" spans="1:15" s="3" customFormat="1" ht="6" customHeight="1" x14ac:dyDescent="0.3">
      <c r="A178" s="502"/>
      <c r="B178" s="36"/>
      <c r="C178" s="37"/>
      <c r="D178" s="37"/>
      <c r="E178" s="37"/>
      <c r="F178" s="37"/>
      <c r="G178" s="38"/>
      <c r="H178" s="38"/>
      <c r="I178" s="38"/>
      <c r="J178" s="38"/>
      <c r="K178" s="38"/>
      <c r="L178" s="38"/>
      <c r="M178" s="38"/>
      <c r="N178" s="38"/>
      <c r="O178" s="39"/>
    </row>
    <row r="179" spans="1:15" ht="15" customHeight="1" x14ac:dyDescent="0.3">
      <c r="A179" s="502"/>
      <c r="B179" s="24" t="s">
        <v>28</v>
      </c>
      <c r="C179" s="25" t="s">
        <v>0</v>
      </c>
      <c r="D179" s="48" t="s">
        <v>64</v>
      </c>
      <c r="E179" s="29" t="s">
        <v>53</v>
      </c>
      <c r="F179" s="25" t="s">
        <v>54</v>
      </c>
      <c r="G179" s="27">
        <v>0</v>
      </c>
      <c r="H179" s="27">
        <v>0</v>
      </c>
      <c r="I179" s="27">
        <v>0</v>
      </c>
      <c r="J179" s="27">
        <v>0</v>
      </c>
      <c r="K179" s="27">
        <v>0</v>
      </c>
      <c r="L179" s="27">
        <v>0</v>
      </c>
      <c r="M179" s="27">
        <v>0</v>
      </c>
      <c r="N179" s="27">
        <v>0</v>
      </c>
      <c r="O179" s="28">
        <v>0</v>
      </c>
    </row>
    <row r="180" spans="1:15" ht="15" customHeight="1" x14ac:dyDescent="0.3">
      <c r="A180" s="502"/>
      <c r="B180" s="24" t="s">
        <v>31</v>
      </c>
      <c r="C180" s="25" t="s">
        <v>0</v>
      </c>
      <c r="D180" s="48" t="s">
        <v>64</v>
      </c>
      <c r="E180" s="29" t="s">
        <v>53</v>
      </c>
      <c r="F180" s="25" t="s">
        <v>54</v>
      </c>
      <c r="G180" s="27">
        <v>0</v>
      </c>
      <c r="H180" s="27">
        <v>0</v>
      </c>
      <c r="I180" s="27">
        <v>0</v>
      </c>
      <c r="J180" s="27">
        <v>0</v>
      </c>
      <c r="K180" s="27">
        <v>0</v>
      </c>
      <c r="L180" s="27">
        <v>0</v>
      </c>
      <c r="M180" s="27">
        <v>0</v>
      </c>
      <c r="N180" s="27">
        <v>0</v>
      </c>
      <c r="O180" s="28">
        <v>0</v>
      </c>
    </row>
    <row r="181" spans="1:15" s="3" customFormat="1" ht="15" customHeight="1" x14ac:dyDescent="0.3">
      <c r="A181" s="502"/>
      <c r="B181" s="24" t="s">
        <v>32</v>
      </c>
      <c r="C181" s="25" t="s">
        <v>0</v>
      </c>
      <c r="D181" s="48" t="s">
        <v>64</v>
      </c>
      <c r="E181" s="29" t="s">
        <v>53</v>
      </c>
      <c r="F181" s="25" t="s">
        <v>54</v>
      </c>
      <c r="G181" s="27">
        <v>0</v>
      </c>
      <c r="H181" s="27">
        <v>0</v>
      </c>
      <c r="I181" s="27">
        <v>0</v>
      </c>
      <c r="J181" s="27">
        <v>0</v>
      </c>
      <c r="K181" s="27">
        <v>0</v>
      </c>
      <c r="L181" s="27">
        <v>0</v>
      </c>
      <c r="M181" s="27">
        <v>0</v>
      </c>
      <c r="N181" s="27">
        <v>0</v>
      </c>
      <c r="O181" s="28">
        <v>0</v>
      </c>
    </row>
    <row r="182" spans="1:15" s="3" customFormat="1" ht="8.25" customHeight="1" x14ac:dyDescent="0.3">
      <c r="A182" s="502"/>
      <c r="B182" s="40"/>
      <c r="C182" s="41"/>
      <c r="D182" s="41"/>
      <c r="E182" s="41"/>
      <c r="F182" s="41"/>
      <c r="G182" s="42"/>
      <c r="H182" s="42"/>
      <c r="I182" s="42"/>
      <c r="J182" s="42"/>
      <c r="K182" s="42"/>
      <c r="L182" s="42"/>
      <c r="M182" s="42"/>
      <c r="N182" s="42"/>
      <c r="O182" s="43"/>
    </row>
    <row r="183" spans="1:15" s="23" customFormat="1" ht="15" customHeight="1" x14ac:dyDescent="0.3">
      <c r="A183" s="502"/>
      <c r="B183" s="24" t="s">
        <v>28</v>
      </c>
      <c r="C183" s="25" t="s">
        <v>0</v>
      </c>
      <c r="D183" s="48" t="s">
        <v>64</v>
      </c>
      <c r="E183" s="29" t="s">
        <v>55</v>
      </c>
      <c r="F183" s="25" t="s">
        <v>56</v>
      </c>
      <c r="G183" s="27">
        <v>0</v>
      </c>
      <c r="H183" s="27">
        <v>0</v>
      </c>
      <c r="I183" s="27">
        <v>0</v>
      </c>
      <c r="J183" s="27">
        <v>0</v>
      </c>
      <c r="K183" s="27">
        <v>0</v>
      </c>
      <c r="L183" s="27">
        <v>0</v>
      </c>
      <c r="M183" s="27">
        <v>0</v>
      </c>
      <c r="N183" s="27">
        <v>0</v>
      </c>
      <c r="O183" s="28">
        <v>0</v>
      </c>
    </row>
    <row r="184" spans="1:15" s="23" customFormat="1" ht="15" customHeight="1" x14ac:dyDescent="0.3">
      <c r="A184" s="502"/>
      <c r="B184" s="24" t="s">
        <v>31</v>
      </c>
      <c r="C184" s="25" t="s">
        <v>0</v>
      </c>
      <c r="D184" s="48" t="s">
        <v>64</v>
      </c>
      <c r="E184" s="29" t="s">
        <v>55</v>
      </c>
      <c r="F184" s="25" t="s">
        <v>56</v>
      </c>
      <c r="G184" s="27">
        <v>0</v>
      </c>
      <c r="H184" s="27">
        <v>0</v>
      </c>
      <c r="I184" s="27">
        <v>0</v>
      </c>
      <c r="J184" s="27">
        <v>0</v>
      </c>
      <c r="K184" s="27">
        <v>0</v>
      </c>
      <c r="L184" s="27">
        <v>0</v>
      </c>
      <c r="M184" s="27">
        <v>0</v>
      </c>
      <c r="N184" s="27">
        <v>0</v>
      </c>
      <c r="O184" s="28">
        <v>0</v>
      </c>
    </row>
    <row r="185" spans="1:15" s="30" customFormat="1" ht="15" customHeight="1" x14ac:dyDescent="0.3">
      <c r="A185" s="502"/>
      <c r="B185" s="24" t="s">
        <v>32</v>
      </c>
      <c r="C185" s="25" t="s">
        <v>0</v>
      </c>
      <c r="D185" s="48" t="s">
        <v>64</v>
      </c>
      <c r="E185" s="29" t="s">
        <v>55</v>
      </c>
      <c r="F185" s="25" t="s">
        <v>56</v>
      </c>
      <c r="G185" s="27">
        <v>0</v>
      </c>
      <c r="H185" s="27">
        <v>0</v>
      </c>
      <c r="I185" s="27">
        <v>0</v>
      </c>
      <c r="J185" s="27">
        <v>0</v>
      </c>
      <c r="K185" s="27">
        <v>0</v>
      </c>
      <c r="L185" s="27">
        <v>0</v>
      </c>
      <c r="M185" s="27">
        <v>0</v>
      </c>
      <c r="N185" s="27">
        <v>0</v>
      </c>
      <c r="O185" s="28">
        <v>0</v>
      </c>
    </row>
    <row r="186" spans="1:15" s="3" customFormat="1" ht="6" customHeight="1" x14ac:dyDescent="0.3">
      <c r="A186" s="502"/>
      <c r="B186" s="36"/>
      <c r="C186" s="37"/>
      <c r="D186" s="37"/>
      <c r="E186" s="37"/>
      <c r="F186" s="37"/>
      <c r="G186" s="38"/>
      <c r="H186" s="38"/>
      <c r="I186" s="38"/>
      <c r="J186" s="38"/>
      <c r="K186" s="38"/>
      <c r="L186" s="38"/>
      <c r="M186" s="38"/>
      <c r="N186" s="38"/>
      <c r="O186" s="39"/>
    </row>
    <row r="187" spans="1:15" ht="20.399999999999999" x14ac:dyDescent="0.3">
      <c r="A187" s="502"/>
      <c r="B187" s="24" t="s">
        <v>28</v>
      </c>
      <c r="C187" s="25" t="s">
        <v>0</v>
      </c>
      <c r="D187" s="48" t="s">
        <v>64</v>
      </c>
      <c r="E187" s="29" t="s">
        <v>57</v>
      </c>
      <c r="F187" s="44" t="s">
        <v>58</v>
      </c>
      <c r="G187" s="27">
        <v>0</v>
      </c>
      <c r="H187" s="27">
        <v>0</v>
      </c>
      <c r="I187" s="27">
        <v>0</v>
      </c>
      <c r="J187" s="27">
        <v>0</v>
      </c>
      <c r="K187" s="27">
        <v>0</v>
      </c>
      <c r="L187" s="27">
        <v>0</v>
      </c>
      <c r="M187" s="27">
        <v>0</v>
      </c>
      <c r="N187" s="27">
        <v>0</v>
      </c>
      <c r="O187" s="28">
        <v>0</v>
      </c>
    </row>
    <row r="188" spans="1:15" ht="20.399999999999999" x14ac:dyDescent="0.3">
      <c r="A188" s="502"/>
      <c r="B188" s="24" t="s">
        <v>31</v>
      </c>
      <c r="C188" s="25" t="s">
        <v>0</v>
      </c>
      <c r="D188" s="48" t="s">
        <v>64</v>
      </c>
      <c r="E188" s="29" t="s">
        <v>57</v>
      </c>
      <c r="F188" s="44" t="s">
        <v>58</v>
      </c>
      <c r="G188" s="27">
        <v>0</v>
      </c>
      <c r="H188" s="27">
        <v>0</v>
      </c>
      <c r="I188" s="27">
        <v>0</v>
      </c>
      <c r="J188" s="27">
        <v>0</v>
      </c>
      <c r="K188" s="27">
        <v>0</v>
      </c>
      <c r="L188" s="27">
        <v>0</v>
      </c>
      <c r="M188" s="27">
        <v>0</v>
      </c>
      <c r="N188" s="27">
        <v>0</v>
      </c>
      <c r="O188" s="28">
        <v>0</v>
      </c>
    </row>
    <row r="189" spans="1:15" s="3" customFormat="1" ht="20.399999999999999" x14ac:dyDescent="0.3">
      <c r="A189" s="502"/>
      <c r="B189" s="24" t="s">
        <v>32</v>
      </c>
      <c r="C189" s="25" t="s">
        <v>0</v>
      </c>
      <c r="D189" s="48" t="s">
        <v>64</v>
      </c>
      <c r="E189" s="29" t="s">
        <v>57</v>
      </c>
      <c r="F189" s="44" t="s">
        <v>58</v>
      </c>
      <c r="G189" s="27">
        <v>0</v>
      </c>
      <c r="H189" s="27">
        <v>0</v>
      </c>
      <c r="I189" s="27">
        <v>0</v>
      </c>
      <c r="J189" s="27">
        <v>0</v>
      </c>
      <c r="K189" s="27">
        <v>0</v>
      </c>
      <c r="L189" s="27">
        <v>0</v>
      </c>
      <c r="M189" s="27">
        <v>0</v>
      </c>
      <c r="N189" s="27">
        <v>0</v>
      </c>
      <c r="O189" s="28">
        <v>0</v>
      </c>
    </row>
    <row r="190" spans="1:15" s="3" customFormat="1" ht="7.5" customHeight="1" x14ac:dyDescent="0.3">
      <c r="A190" s="502"/>
      <c r="B190" s="36"/>
      <c r="C190" s="37"/>
      <c r="D190" s="37"/>
      <c r="E190" s="37"/>
      <c r="F190" s="37"/>
      <c r="G190" s="38"/>
      <c r="H190" s="38"/>
      <c r="I190" s="38"/>
      <c r="J190" s="38"/>
      <c r="K190" s="38"/>
      <c r="L190" s="38"/>
      <c r="M190" s="38"/>
      <c r="N190" s="38"/>
      <c r="O190" s="39"/>
    </row>
    <row r="191" spans="1:15" ht="20.399999999999999" x14ac:dyDescent="0.3">
      <c r="A191" s="502"/>
      <c r="B191" s="24" t="s">
        <v>28</v>
      </c>
      <c r="C191" s="25" t="s">
        <v>0</v>
      </c>
      <c r="D191" s="48" t="s">
        <v>64</v>
      </c>
      <c r="E191" s="29" t="s">
        <v>59</v>
      </c>
      <c r="F191" s="44" t="s">
        <v>60</v>
      </c>
      <c r="G191" s="27">
        <v>0</v>
      </c>
      <c r="H191" s="27">
        <v>0</v>
      </c>
      <c r="I191" s="27">
        <v>0</v>
      </c>
      <c r="J191" s="27">
        <v>0</v>
      </c>
      <c r="K191" s="27">
        <v>0</v>
      </c>
      <c r="L191" s="27">
        <v>0</v>
      </c>
      <c r="M191" s="27">
        <v>0</v>
      </c>
      <c r="N191" s="27">
        <v>0</v>
      </c>
      <c r="O191" s="28">
        <v>0</v>
      </c>
    </row>
    <row r="192" spans="1:15" ht="20.399999999999999" x14ac:dyDescent="0.3">
      <c r="A192" s="502"/>
      <c r="B192" s="24" t="s">
        <v>31</v>
      </c>
      <c r="C192" s="25" t="s">
        <v>0</v>
      </c>
      <c r="D192" s="48" t="s">
        <v>64</v>
      </c>
      <c r="E192" s="29" t="s">
        <v>59</v>
      </c>
      <c r="F192" s="44" t="s">
        <v>60</v>
      </c>
      <c r="G192" s="27">
        <v>0</v>
      </c>
      <c r="H192" s="27">
        <v>0</v>
      </c>
      <c r="I192" s="27">
        <v>0</v>
      </c>
      <c r="J192" s="27">
        <v>0</v>
      </c>
      <c r="K192" s="27">
        <v>0</v>
      </c>
      <c r="L192" s="27">
        <v>0</v>
      </c>
      <c r="M192" s="27">
        <v>0</v>
      </c>
      <c r="N192" s="27">
        <v>0</v>
      </c>
      <c r="O192" s="28">
        <v>0</v>
      </c>
    </row>
    <row r="193" spans="1:15" s="3" customFormat="1" ht="20.399999999999999" x14ac:dyDescent="0.3">
      <c r="A193" s="502"/>
      <c r="B193" s="24" t="s">
        <v>32</v>
      </c>
      <c r="C193" s="25" t="s">
        <v>0</v>
      </c>
      <c r="D193" s="48" t="s">
        <v>64</v>
      </c>
      <c r="E193" s="29" t="s">
        <v>59</v>
      </c>
      <c r="F193" s="44" t="s">
        <v>60</v>
      </c>
      <c r="G193" s="27">
        <v>0</v>
      </c>
      <c r="H193" s="27">
        <v>0</v>
      </c>
      <c r="I193" s="27">
        <v>0</v>
      </c>
      <c r="J193" s="27">
        <v>0</v>
      </c>
      <c r="K193" s="27">
        <v>0</v>
      </c>
      <c r="L193" s="27">
        <v>0</v>
      </c>
      <c r="M193" s="27">
        <v>0</v>
      </c>
      <c r="N193" s="27">
        <v>0</v>
      </c>
      <c r="O193" s="28">
        <v>0</v>
      </c>
    </row>
    <row r="194" spans="1:15" s="3" customFormat="1" ht="5.25" customHeight="1" x14ac:dyDescent="0.3">
      <c r="A194" s="502"/>
      <c r="B194" s="36"/>
      <c r="C194" s="37"/>
      <c r="D194" s="37"/>
      <c r="E194" s="37"/>
      <c r="F194" s="45"/>
      <c r="G194" s="38"/>
      <c r="H194" s="38"/>
      <c r="I194" s="38"/>
      <c r="J194" s="38"/>
      <c r="K194" s="38"/>
      <c r="L194" s="38"/>
      <c r="M194" s="38"/>
      <c r="N194" s="38"/>
      <c r="O194" s="39"/>
    </row>
    <row r="195" spans="1:15" ht="20.399999999999999" x14ac:dyDescent="0.3">
      <c r="A195" s="502"/>
      <c r="B195" s="24" t="s">
        <v>28</v>
      </c>
      <c r="C195" s="25" t="s">
        <v>0</v>
      </c>
      <c r="D195" s="48" t="s">
        <v>64</v>
      </c>
      <c r="E195" s="29" t="s">
        <v>61</v>
      </c>
      <c r="F195" s="44" t="s">
        <v>62</v>
      </c>
      <c r="G195" s="27">
        <v>0</v>
      </c>
      <c r="H195" s="27">
        <v>0</v>
      </c>
      <c r="I195" s="27">
        <v>0</v>
      </c>
      <c r="J195" s="27">
        <v>0</v>
      </c>
      <c r="K195" s="27">
        <v>0</v>
      </c>
      <c r="L195" s="27">
        <v>0</v>
      </c>
      <c r="M195" s="27">
        <v>0</v>
      </c>
      <c r="N195" s="27">
        <v>0</v>
      </c>
      <c r="O195" s="28">
        <v>0</v>
      </c>
    </row>
    <row r="196" spans="1:15" ht="20.399999999999999" x14ac:dyDescent="0.3">
      <c r="A196" s="502"/>
      <c r="B196" s="24" t="s">
        <v>31</v>
      </c>
      <c r="C196" s="25" t="s">
        <v>0</v>
      </c>
      <c r="D196" s="48" t="s">
        <v>64</v>
      </c>
      <c r="E196" s="29" t="s">
        <v>61</v>
      </c>
      <c r="F196" s="44" t="s">
        <v>63</v>
      </c>
      <c r="G196" s="27">
        <v>0</v>
      </c>
      <c r="H196" s="27">
        <v>0</v>
      </c>
      <c r="I196" s="27">
        <v>0</v>
      </c>
      <c r="J196" s="27">
        <v>0</v>
      </c>
      <c r="K196" s="27">
        <v>0</v>
      </c>
      <c r="L196" s="27">
        <v>0</v>
      </c>
      <c r="M196" s="27">
        <v>0</v>
      </c>
      <c r="N196" s="27">
        <v>0</v>
      </c>
      <c r="O196" s="28">
        <v>0</v>
      </c>
    </row>
    <row r="197" spans="1:15" s="3" customFormat="1" ht="20.399999999999999" x14ac:dyDescent="0.3">
      <c r="A197" s="502"/>
      <c r="B197" s="24" t="s">
        <v>32</v>
      </c>
      <c r="C197" s="25" t="s">
        <v>0</v>
      </c>
      <c r="D197" s="48" t="s">
        <v>64</v>
      </c>
      <c r="E197" s="29" t="s">
        <v>61</v>
      </c>
      <c r="F197" s="44" t="s">
        <v>62</v>
      </c>
      <c r="G197" s="27">
        <v>0</v>
      </c>
      <c r="H197" s="27">
        <v>0</v>
      </c>
      <c r="I197" s="27">
        <v>0</v>
      </c>
      <c r="J197" s="27">
        <v>0</v>
      </c>
      <c r="K197" s="27">
        <v>0</v>
      </c>
      <c r="L197" s="27">
        <v>0</v>
      </c>
      <c r="M197" s="27">
        <v>0</v>
      </c>
      <c r="N197" s="27">
        <v>0</v>
      </c>
      <c r="O197" s="28">
        <v>0</v>
      </c>
    </row>
    <row r="198" spans="1:15" s="3" customFormat="1" ht="8.25" customHeight="1" x14ac:dyDescent="0.3">
      <c r="A198" s="502"/>
      <c r="B198" s="40"/>
      <c r="C198" s="41"/>
      <c r="D198" s="41"/>
      <c r="E198" s="41"/>
      <c r="F198" s="41"/>
      <c r="G198" s="42"/>
      <c r="H198" s="42"/>
      <c r="I198" s="42"/>
      <c r="J198" s="42"/>
      <c r="K198" s="42"/>
      <c r="L198" s="42"/>
      <c r="M198" s="42"/>
      <c r="N198" s="42"/>
      <c r="O198" s="43"/>
    </row>
    <row r="199" spans="1:15" s="23" customFormat="1" x14ac:dyDescent="0.3">
      <c r="A199" s="502"/>
      <c r="B199" s="24" t="s">
        <v>28</v>
      </c>
      <c r="C199" s="25" t="s">
        <v>6</v>
      </c>
      <c r="D199" s="26"/>
      <c r="E199" s="29" t="s">
        <v>29</v>
      </c>
      <c r="F199" s="25" t="s">
        <v>30</v>
      </c>
      <c r="G199" s="27">
        <v>0</v>
      </c>
      <c r="H199" s="27">
        <v>0</v>
      </c>
      <c r="I199" s="27">
        <v>0</v>
      </c>
      <c r="J199" s="27">
        <v>0</v>
      </c>
      <c r="K199" s="27">
        <v>0</v>
      </c>
      <c r="L199" s="27">
        <v>0</v>
      </c>
      <c r="M199" s="27">
        <v>0</v>
      </c>
      <c r="N199" s="27">
        <v>0</v>
      </c>
      <c r="O199" s="28">
        <v>0</v>
      </c>
    </row>
    <row r="200" spans="1:15" s="23" customFormat="1" x14ac:dyDescent="0.3">
      <c r="A200" s="502"/>
      <c r="B200" s="24" t="s">
        <v>31</v>
      </c>
      <c r="C200" s="25" t="s">
        <v>6</v>
      </c>
      <c r="D200" s="26"/>
      <c r="E200" s="29" t="s">
        <v>29</v>
      </c>
      <c r="F200" s="25" t="s">
        <v>30</v>
      </c>
      <c r="G200" s="27">
        <v>0</v>
      </c>
      <c r="H200" s="27">
        <v>0</v>
      </c>
      <c r="I200" s="27">
        <v>0</v>
      </c>
      <c r="J200" s="27">
        <v>0</v>
      </c>
      <c r="K200" s="27">
        <v>0</v>
      </c>
      <c r="L200" s="27">
        <v>0</v>
      </c>
      <c r="M200" s="27">
        <v>0</v>
      </c>
      <c r="N200" s="27">
        <v>0</v>
      </c>
      <c r="O200" s="28">
        <v>0</v>
      </c>
    </row>
    <row r="201" spans="1:15" s="30" customFormat="1" x14ac:dyDescent="0.3">
      <c r="A201" s="502"/>
      <c r="B201" s="24" t="s">
        <v>32</v>
      </c>
      <c r="C201" s="25" t="s">
        <v>6</v>
      </c>
      <c r="D201" s="29"/>
      <c r="E201" s="29" t="s">
        <v>29</v>
      </c>
      <c r="F201" s="25" t="s">
        <v>30</v>
      </c>
      <c r="G201" s="27">
        <v>0</v>
      </c>
      <c r="H201" s="27">
        <v>0</v>
      </c>
      <c r="I201" s="27">
        <v>0</v>
      </c>
      <c r="J201" s="27">
        <v>0</v>
      </c>
      <c r="K201" s="27">
        <v>0</v>
      </c>
      <c r="L201" s="27">
        <v>0</v>
      </c>
      <c r="M201" s="27">
        <v>0</v>
      </c>
      <c r="N201" s="27">
        <v>0</v>
      </c>
      <c r="O201" s="28">
        <v>0</v>
      </c>
    </row>
    <row r="202" spans="1:15" s="3" customFormat="1" ht="5.25" customHeight="1" x14ac:dyDescent="0.3">
      <c r="A202" s="502"/>
      <c r="B202" s="36"/>
      <c r="C202" s="37"/>
      <c r="D202" s="37"/>
      <c r="E202" s="37"/>
      <c r="F202" s="45"/>
      <c r="G202" s="38"/>
      <c r="H202" s="38"/>
      <c r="I202" s="38"/>
      <c r="J202" s="38"/>
      <c r="K202" s="38"/>
      <c r="L202" s="38"/>
      <c r="M202" s="38"/>
      <c r="N202" s="38"/>
      <c r="O202" s="39"/>
    </row>
    <row r="203" spans="1:15" x14ac:dyDescent="0.3">
      <c r="A203" s="502"/>
      <c r="B203" s="24" t="s">
        <v>28</v>
      </c>
      <c r="C203" s="25" t="s">
        <v>6</v>
      </c>
      <c r="D203" s="26"/>
      <c r="E203" s="29" t="s">
        <v>33</v>
      </c>
      <c r="F203" s="25" t="s">
        <v>34</v>
      </c>
      <c r="G203" s="27">
        <v>0</v>
      </c>
      <c r="H203" s="27">
        <v>0</v>
      </c>
      <c r="I203" s="27">
        <v>0</v>
      </c>
      <c r="J203" s="27">
        <v>0</v>
      </c>
      <c r="K203" s="27">
        <v>0</v>
      </c>
      <c r="L203" s="27">
        <v>0</v>
      </c>
      <c r="M203" s="27">
        <v>0</v>
      </c>
      <c r="N203" s="27">
        <v>0</v>
      </c>
      <c r="O203" s="28">
        <v>0</v>
      </c>
    </row>
    <row r="204" spans="1:15" x14ac:dyDescent="0.3">
      <c r="A204" s="502"/>
      <c r="B204" s="24" t="s">
        <v>31</v>
      </c>
      <c r="C204" s="25" t="s">
        <v>6</v>
      </c>
      <c r="D204" s="26"/>
      <c r="E204" s="29" t="s">
        <v>33</v>
      </c>
      <c r="F204" s="25" t="s">
        <v>34</v>
      </c>
      <c r="G204" s="27">
        <v>0</v>
      </c>
      <c r="H204" s="27">
        <v>0</v>
      </c>
      <c r="I204" s="27">
        <v>0</v>
      </c>
      <c r="J204" s="27">
        <v>0</v>
      </c>
      <c r="K204" s="27">
        <v>0</v>
      </c>
      <c r="L204" s="27">
        <v>0</v>
      </c>
      <c r="M204" s="27">
        <v>0</v>
      </c>
      <c r="N204" s="27">
        <v>0</v>
      </c>
      <c r="O204" s="28">
        <v>0</v>
      </c>
    </row>
    <row r="205" spans="1:15" s="3" customFormat="1" x14ac:dyDescent="0.3">
      <c r="A205" s="502"/>
      <c r="B205" s="24" t="s">
        <v>32</v>
      </c>
      <c r="C205" s="25" t="s">
        <v>6</v>
      </c>
      <c r="D205" s="29"/>
      <c r="E205" s="29" t="s">
        <v>33</v>
      </c>
      <c r="F205" s="25" t="s">
        <v>34</v>
      </c>
      <c r="G205" s="27">
        <v>0</v>
      </c>
      <c r="H205" s="27">
        <v>0</v>
      </c>
      <c r="I205" s="27">
        <v>0</v>
      </c>
      <c r="J205" s="27">
        <v>0</v>
      </c>
      <c r="K205" s="27">
        <v>0</v>
      </c>
      <c r="L205" s="27">
        <v>0</v>
      </c>
      <c r="M205" s="27">
        <v>0</v>
      </c>
      <c r="N205" s="27">
        <v>0</v>
      </c>
      <c r="O205" s="28">
        <v>0</v>
      </c>
    </row>
    <row r="206" spans="1:15" s="3" customFormat="1" ht="6.75" customHeight="1" x14ac:dyDescent="0.3">
      <c r="A206" s="502"/>
      <c r="B206" s="36"/>
      <c r="C206" s="37"/>
      <c r="D206" s="37"/>
      <c r="E206" s="37"/>
      <c r="F206" s="37"/>
      <c r="G206" s="38"/>
      <c r="H206" s="38"/>
      <c r="I206" s="38"/>
      <c r="J206" s="38"/>
      <c r="K206" s="38"/>
      <c r="L206" s="38"/>
      <c r="M206" s="38"/>
      <c r="N206" s="38"/>
      <c r="O206" s="39"/>
    </row>
    <row r="207" spans="1:15" x14ac:dyDescent="0.3">
      <c r="A207" s="502"/>
      <c r="B207" s="24" t="s">
        <v>28</v>
      </c>
      <c r="C207" s="25" t="s">
        <v>6</v>
      </c>
      <c r="D207" s="26"/>
      <c r="E207" s="29" t="s">
        <v>35</v>
      </c>
      <c r="F207" s="25" t="s">
        <v>36</v>
      </c>
      <c r="G207" s="27">
        <v>0</v>
      </c>
      <c r="H207" s="27">
        <v>0</v>
      </c>
      <c r="I207" s="27">
        <v>0</v>
      </c>
      <c r="J207" s="27">
        <v>0</v>
      </c>
      <c r="K207" s="27">
        <v>0</v>
      </c>
      <c r="L207" s="27">
        <v>0</v>
      </c>
      <c r="M207" s="27">
        <v>0</v>
      </c>
      <c r="N207" s="27">
        <v>0</v>
      </c>
      <c r="O207" s="28">
        <v>0</v>
      </c>
    </row>
    <row r="208" spans="1:15" x14ac:dyDescent="0.3">
      <c r="A208" s="502"/>
      <c r="B208" s="24" t="s">
        <v>31</v>
      </c>
      <c r="C208" s="25" t="s">
        <v>6</v>
      </c>
      <c r="D208" s="26"/>
      <c r="E208" s="29" t="s">
        <v>35</v>
      </c>
      <c r="F208" s="25" t="s">
        <v>36</v>
      </c>
      <c r="G208" s="27">
        <v>0</v>
      </c>
      <c r="H208" s="27">
        <v>0</v>
      </c>
      <c r="I208" s="27">
        <v>0</v>
      </c>
      <c r="J208" s="27">
        <v>0</v>
      </c>
      <c r="K208" s="27">
        <v>0</v>
      </c>
      <c r="L208" s="27">
        <v>0</v>
      </c>
      <c r="M208" s="27">
        <v>0</v>
      </c>
      <c r="N208" s="27">
        <v>0</v>
      </c>
      <c r="O208" s="28">
        <v>0</v>
      </c>
    </row>
    <row r="209" spans="1:15" s="3" customFormat="1" x14ac:dyDescent="0.3">
      <c r="A209" s="502"/>
      <c r="B209" s="24" t="s">
        <v>32</v>
      </c>
      <c r="C209" s="25" t="s">
        <v>6</v>
      </c>
      <c r="D209" s="29"/>
      <c r="E209" s="29" t="s">
        <v>35</v>
      </c>
      <c r="F209" s="25" t="s">
        <v>36</v>
      </c>
      <c r="G209" s="27">
        <v>0</v>
      </c>
      <c r="H209" s="27">
        <v>0</v>
      </c>
      <c r="I209" s="27">
        <v>0</v>
      </c>
      <c r="J209" s="27">
        <v>0</v>
      </c>
      <c r="K209" s="27">
        <v>0</v>
      </c>
      <c r="L209" s="27">
        <v>0</v>
      </c>
      <c r="M209" s="27">
        <v>0</v>
      </c>
      <c r="N209" s="27">
        <v>0</v>
      </c>
      <c r="O209" s="28">
        <v>0</v>
      </c>
    </row>
    <row r="210" spans="1:15" s="3" customFormat="1" ht="8.25" customHeight="1" x14ac:dyDescent="0.3">
      <c r="A210" s="502"/>
      <c r="B210" s="36"/>
      <c r="C210" s="37"/>
      <c r="D210" s="37"/>
      <c r="E210" s="37"/>
      <c r="F210" s="37"/>
      <c r="G210" s="38"/>
      <c r="H210" s="38"/>
      <c r="I210" s="38"/>
      <c r="J210" s="38"/>
      <c r="K210" s="38"/>
      <c r="L210" s="38"/>
      <c r="M210" s="38"/>
      <c r="N210" s="38"/>
      <c r="O210" s="39"/>
    </row>
    <row r="211" spans="1:15" x14ac:dyDescent="0.3">
      <c r="A211" s="502"/>
      <c r="B211" s="24" t="s">
        <v>28</v>
      </c>
      <c r="C211" s="25" t="s">
        <v>6</v>
      </c>
      <c r="D211" s="26"/>
      <c r="E211" s="29" t="s">
        <v>37</v>
      </c>
      <c r="F211" s="25" t="s">
        <v>38</v>
      </c>
      <c r="G211" s="27">
        <v>0</v>
      </c>
      <c r="H211" s="27">
        <v>0</v>
      </c>
      <c r="I211" s="27">
        <v>0</v>
      </c>
      <c r="J211" s="27">
        <v>0</v>
      </c>
      <c r="K211" s="27">
        <v>0</v>
      </c>
      <c r="L211" s="27">
        <v>0</v>
      </c>
      <c r="M211" s="27">
        <v>0</v>
      </c>
      <c r="N211" s="27">
        <v>0</v>
      </c>
      <c r="O211" s="28">
        <v>0</v>
      </c>
    </row>
    <row r="212" spans="1:15" x14ac:dyDescent="0.3">
      <c r="A212" s="502"/>
      <c r="B212" s="24" t="s">
        <v>31</v>
      </c>
      <c r="C212" s="25" t="s">
        <v>6</v>
      </c>
      <c r="D212" s="26"/>
      <c r="E212" s="29" t="s">
        <v>37</v>
      </c>
      <c r="F212" s="25" t="s">
        <v>38</v>
      </c>
      <c r="G212" s="27">
        <v>0</v>
      </c>
      <c r="H212" s="27">
        <v>0</v>
      </c>
      <c r="I212" s="27">
        <v>0</v>
      </c>
      <c r="J212" s="27">
        <v>0</v>
      </c>
      <c r="K212" s="27">
        <v>0</v>
      </c>
      <c r="L212" s="27">
        <v>0</v>
      </c>
      <c r="M212" s="27">
        <v>0</v>
      </c>
      <c r="N212" s="27">
        <v>0</v>
      </c>
      <c r="O212" s="28">
        <v>0</v>
      </c>
    </row>
    <row r="213" spans="1:15" s="3" customFormat="1" x14ac:dyDescent="0.3">
      <c r="A213" s="502"/>
      <c r="B213" s="24" t="s">
        <v>32</v>
      </c>
      <c r="C213" s="25" t="s">
        <v>6</v>
      </c>
      <c r="D213" s="29"/>
      <c r="E213" s="29" t="s">
        <v>37</v>
      </c>
      <c r="F213" s="25" t="s">
        <v>38</v>
      </c>
      <c r="G213" s="27">
        <v>0</v>
      </c>
      <c r="H213" s="27">
        <v>0</v>
      </c>
      <c r="I213" s="27">
        <v>0</v>
      </c>
      <c r="J213" s="27">
        <v>0</v>
      </c>
      <c r="K213" s="27">
        <v>0</v>
      </c>
      <c r="L213" s="27">
        <v>0</v>
      </c>
      <c r="M213" s="27">
        <v>0</v>
      </c>
      <c r="N213" s="27">
        <v>0</v>
      </c>
      <c r="O213" s="28">
        <v>0</v>
      </c>
    </row>
    <row r="214" spans="1:15" s="3" customFormat="1" ht="5.25" customHeight="1" x14ac:dyDescent="0.3">
      <c r="A214" s="502"/>
      <c r="B214" s="40"/>
      <c r="C214" s="41"/>
      <c r="D214" s="41"/>
      <c r="E214" s="41"/>
      <c r="F214" s="41"/>
      <c r="G214" s="42"/>
      <c r="H214" s="42"/>
      <c r="I214" s="42"/>
      <c r="J214" s="42"/>
      <c r="K214" s="42"/>
      <c r="L214" s="42"/>
      <c r="M214" s="42"/>
      <c r="N214" s="42"/>
      <c r="O214" s="43"/>
    </row>
    <row r="215" spans="1:15" s="23" customFormat="1" x14ac:dyDescent="0.3">
      <c r="A215" s="502"/>
      <c r="B215" s="24" t="s">
        <v>28</v>
      </c>
      <c r="C215" s="25" t="s">
        <v>6</v>
      </c>
      <c r="D215" s="26"/>
      <c r="E215" s="29" t="s">
        <v>39</v>
      </c>
      <c r="F215" s="25" t="s">
        <v>40</v>
      </c>
      <c r="G215" s="27">
        <v>0</v>
      </c>
      <c r="H215" s="27">
        <v>0</v>
      </c>
      <c r="I215" s="27">
        <v>0</v>
      </c>
      <c r="J215" s="27">
        <v>0</v>
      </c>
      <c r="K215" s="27">
        <v>0</v>
      </c>
      <c r="L215" s="27">
        <v>0</v>
      </c>
      <c r="M215" s="27">
        <v>0</v>
      </c>
      <c r="N215" s="27">
        <v>0</v>
      </c>
      <c r="O215" s="28">
        <v>0</v>
      </c>
    </row>
    <row r="216" spans="1:15" s="23" customFormat="1" x14ac:dyDescent="0.3">
      <c r="A216" s="502"/>
      <c r="B216" s="24" t="s">
        <v>31</v>
      </c>
      <c r="C216" s="25" t="s">
        <v>6</v>
      </c>
      <c r="D216" s="26"/>
      <c r="E216" s="29" t="s">
        <v>39</v>
      </c>
      <c r="F216" s="25" t="s">
        <v>40</v>
      </c>
      <c r="G216" s="27">
        <v>0</v>
      </c>
      <c r="H216" s="27">
        <v>0</v>
      </c>
      <c r="I216" s="27">
        <v>0</v>
      </c>
      <c r="J216" s="27">
        <v>0</v>
      </c>
      <c r="K216" s="27">
        <v>0</v>
      </c>
      <c r="L216" s="27">
        <v>0</v>
      </c>
      <c r="M216" s="27">
        <v>0</v>
      </c>
      <c r="N216" s="27">
        <v>0</v>
      </c>
      <c r="O216" s="28">
        <v>0</v>
      </c>
    </row>
    <row r="217" spans="1:15" s="30" customFormat="1" x14ac:dyDescent="0.3">
      <c r="A217" s="502"/>
      <c r="B217" s="24" t="s">
        <v>32</v>
      </c>
      <c r="C217" s="25" t="s">
        <v>6</v>
      </c>
      <c r="D217" s="29"/>
      <c r="E217" s="29" t="s">
        <v>39</v>
      </c>
      <c r="F217" s="25" t="s">
        <v>40</v>
      </c>
      <c r="G217" s="27">
        <v>0</v>
      </c>
      <c r="H217" s="27">
        <v>0</v>
      </c>
      <c r="I217" s="27">
        <v>0</v>
      </c>
      <c r="J217" s="27">
        <v>0</v>
      </c>
      <c r="K217" s="27">
        <v>0</v>
      </c>
      <c r="L217" s="27">
        <v>0</v>
      </c>
      <c r="M217" s="27">
        <v>0</v>
      </c>
      <c r="N217" s="27">
        <v>0</v>
      </c>
      <c r="O217" s="28">
        <v>0</v>
      </c>
    </row>
    <row r="218" spans="1:15" s="3" customFormat="1" ht="5.25" customHeight="1" x14ac:dyDescent="0.3">
      <c r="A218" s="502"/>
      <c r="B218" s="36"/>
      <c r="C218" s="37"/>
      <c r="D218" s="37"/>
      <c r="E218" s="37"/>
      <c r="F218" s="45"/>
      <c r="G218" s="38"/>
      <c r="H218" s="38"/>
      <c r="I218" s="38"/>
      <c r="J218" s="38"/>
      <c r="K218" s="38"/>
      <c r="L218" s="38"/>
      <c r="M218" s="38"/>
      <c r="N218" s="38"/>
      <c r="O218" s="39"/>
    </row>
    <row r="219" spans="1:15" x14ac:dyDescent="0.3">
      <c r="A219" s="502"/>
      <c r="B219" s="24" t="s">
        <v>28</v>
      </c>
      <c r="C219" s="25" t="s">
        <v>6</v>
      </c>
      <c r="D219" s="26"/>
      <c r="E219" s="29" t="s">
        <v>41</v>
      </c>
      <c r="F219" s="25" t="s">
        <v>42</v>
      </c>
      <c r="G219" s="27">
        <v>0</v>
      </c>
      <c r="H219" s="27">
        <v>0</v>
      </c>
      <c r="I219" s="27">
        <v>0</v>
      </c>
      <c r="J219" s="27">
        <v>0</v>
      </c>
      <c r="K219" s="27">
        <v>0</v>
      </c>
      <c r="L219" s="27">
        <v>0</v>
      </c>
      <c r="M219" s="27">
        <v>0</v>
      </c>
      <c r="N219" s="27">
        <v>0</v>
      </c>
      <c r="O219" s="28">
        <v>0</v>
      </c>
    </row>
    <row r="220" spans="1:15" x14ac:dyDescent="0.3">
      <c r="A220" s="502"/>
      <c r="B220" s="24" t="s">
        <v>31</v>
      </c>
      <c r="C220" s="25" t="s">
        <v>6</v>
      </c>
      <c r="D220" s="26"/>
      <c r="E220" s="29" t="s">
        <v>41</v>
      </c>
      <c r="F220" s="25" t="s">
        <v>42</v>
      </c>
      <c r="G220" s="27">
        <v>0</v>
      </c>
      <c r="H220" s="27">
        <v>0</v>
      </c>
      <c r="I220" s="27">
        <v>0</v>
      </c>
      <c r="J220" s="27">
        <v>0</v>
      </c>
      <c r="K220" s="27">
        <v>0</v>
      </c>
      <c r="L220" s="27">
        <v>0</v>
      </c>
      <c r="M220" s="27">
        <v>0</v>
      </c>
      <c r="N220" s="27">
        <v>0</v>
      </c>
      <c r="O220" s="28">
        <v>0</v>
      </c>
    </row>
    <row r="221" spans="1:15" s="3" customFormat="1" x14ac:dyDescent="0.3">
      <c r="A221" s="502"/>
      <c r="B221" s="24" t="s">
        <v>32</v>
      </c>
      <c r="C221" s="25" t="s">
        <v>6</v>
      </c>
      <c r="D221" s="29"/>
      <c r="E221" s="29" t="s">
        <v>41</v>
      </c>
      <c r="F221" s="25" t="s">
        <v>42</v>
      </c>
      <c r="G221" s="27">
        <v>0</v>
      </c>
      <c r="H221" s="27">
        <v>0</v>
      </c>
      <c r="I221" s="27">
        <v>0</v>
      </c>
      <c r="J221" s="27">
        <v>0</v>
      </c>
      <c r="K221" s="27">
        <v>0</v>
      </c>
      <c r="L221" s="27">
        <v>0</v>
      </c>
      <c r="M221" s="27">
        <v>0</v>
      </c>
      <c r="N221" s="27">
        <v>0</v>
      </c>
      <c r="O221" s="28">
        <v>0</v>
      </c>
    </row>
    <row r="222" spans="1:15" s="3" customFormat="1" ht="6.75" customHeight="1" x14ac:dyDescent="0.3">
      <c r="A222" s="502"/>
      <c r="B222" s="36"/>
      <c r="C222" s="37"/>
      <c r="D222" s="37"/>
      <c r="E222" s="37"/>
      <c r="F222" s="37"/>
      <c r="G222" s="38"/>
      <c r="H222" s="38"/>
      <c r="I222" s="38"/>
      <c r="J222" s="38"/>
      <c r="K222" s="38"/>
      <c r="L222" s="38"/>
      <c r="M222" s="38"/>
      <c r="N222" s="38"/>
      <c r="O222" s="39"/>
    </row>
    <row r="223" spans="1:15" x14ac:dyDescent="0.3">
      <c r="A223" s="502"/>
      <c r="B223" s="24" t="s">
        <v>28</v>
      </c>
      <c r="C223" s="25" t="s">
        <v>6</v>
      </c>
      <c r="D223" s="26"/>
      <c r="E223" s="29" t="s">
        <v>43</v>
      </c>
      <c r="F223" s="25" t="s">
        <v>44</v>
      </c>
      <c r="G223" s="27">
        <v>0</v>
      </c>
      <c r="H223" s="27">
        <v>0</v>
      </c>
      <c r="I223" s="27">
        <v>0</v>
      </c>
      <c r="J223" s="27">
        <v>0</v>
      </c>
      <c r="K223" s="27">
        <v>0</v>
      </c>
      <c r="L223" s="27">
        <v>0</v>
      </c>
      <c r="M223" s="27">
        <v>0</v>
      </c>
      <c r="N223" s="27">
        <v>0</v>
      </c>
      <c r="O223" s="28">
        <v>0</v>
      </c>
    </row>
    <row r="224" spans="1:15" x14ac:dyDescent="0.3">
      <c r="A224" s="502"/>
      <c r="B224" s="24" t="s">
        <v>31</v>
      </c>
      <c r="C224" s="25" t="s">
        <v>6</v>
      </c>
      <c r="D224" s="26"/>
      <c r="E224" s="29" t="s">
        <v>43</v>
      </c>
      <c r="F224" s="25" t="s">
        <v>44</v>
      </c>
      <c r="G224" s="27">
        <v>0</v>
      </c>
      <c r="H224" s="27">
        <v>0</v>
      </c>
      <c r="I224" s="27">
        <v>0</v>
      </c>
      <c r="J224" s="27">
        <v>0</v>
      </c>
      <c r="K224" s="27">
        <v>0</v>
      </c>
      <c r="L224" s="27">
        <v>0</v>
      </c>
      <c r="M224" s="27">
        <v>0</v>
      </c>
      <c r="N224" s="27">
        <v>0</v>
      </c>
      <c r="O224" s="28">
        <v>0</v>
      </c>
    </row>
    <row r="225" spans="1:15" s="3" customFormat="1" x14ac:dyDescent="0.3">
      <c r="A225" s="502"/>
      <c r="B225" s="24" t="s">
        <v>32</v>
      </c>
      <c r="C225" s="25" t="s">
        <v>6</v>
      </c>
      <c r="D225" s="29"/>
      <c r="E225" s="29" t="s">
        <v>43</v>
      </c>
      <c r="F225" s="25" t="s">
        <v>44</v>
      </c>
      <c r="G225" s="27">
        <v>0</v>
      </c>
      <c r="H225" s="27">
        <v>0</v>
      </c>
      <c r="I225" s="27">
        <v>0</v>
      </c>
      <c r="J225" s="27">
        <v>0</v>
      </c>
      <c r="K225" s="27">
        <v>0</v>
      </c>
      <c r="L225" s="27">
        <v>0</v>
      </c>
      <c r="M225" s="27">
        <v>0</v>
      </c>
      <c r="N225" s="27">
        <v>0</v>
      </c>
      <c r="O225" s="28">
        <v>0</v>
      </c>
    </row>
    <row r="226" spans="1:15" s="3" customFormat="1" ht="10.5" customHeight="1" x14ac:dyDescent="0.3">
      <c r="A226" s="502"/>
      <c r="B226" s="36"/>
      <c r="C226" s="37"/>
      <c r="D226" s="37"/>
      <c r="E226" s="37"/>
      <c r="F226" s="37"/>
      <c r="G226" s="38"/>
      <c r="H226" s="38"/>
      <c r="I226" s="38"/>
      <c r="J226" s="38"/>
      <c r="K226" s="38"/>
      <c r="L226" s="38"/>
      <c r="M226" s="38"/>
      <c r="N226" s="38"/>
      <c r="O226" s="39"/>
    </row>
    <row r="227" spans="1:15" ht="10.5" customHeight="1" x14ac:dyDescent="0.3">
      <c r="A227" s="502"/>
      <c r="B227" s="24" t="s">
        <v>28</v>
      </c>
      <c r="C227" s="25" t="s">
        <v>6</v>
      </c>
      <c r="D227" s="26"/>
      <c r="E227" s="29" t="s">
        <v>45</v>
      </c>
      <c r="F227" s="25" t="s">
        <v>46</v>
      </c>
      <c r="G227" s="27">
        <v>0</v>
      </c>
      <c r="H227" s="27">
        <v>0</v>
      </c>
      <c r="I227" s="27">
        <v>0</v>
      </c>
      <c r="J227" s="27">
        <v>0</v>
      </c>
      <c r="K227" s="27">
        <v>0</v>
      </c>
      <c r="L227" s="27">
        <v>0</v>
      </c>
      <c r="M227" s="27">
        <v>0</v>
      </c>
      <c r="N227" s="27">
        <v>0</v>
      </c>
      <c r="O227" s="28">
        <v>0</v>
      </c>
    </row>
    <row r="228" spans="1:15" x14ac:dyDescent="0.3">
      <c r="A228" s="502"/>
      <c r="B228" s="24" t="s">
        <v>31</v>
      </c>
      <c r="C228" s="25" t="s">
        <v>6</v>
      </c>
      <c r="D228" s="26"/>
      <c r="E228" s="29" t="s">
        <v>45</v>
      </c>
      <c r="F228" s="25" t="s">
        <v>46</v>
      </c>
      <c r="G228" s="27">
        <v>0</v>
      </c>
      <c r="H228" s="27">
        <v>0</v>
      </c>
      <c r="I228" s="27">
        <v>0</v>
      </c>
      <c r="J228" s="27">
        <v>0</v>
      </c>
      <c r="K228" s="27">
        <v>0</v>
      </c>
      <c r="L228" s="27">
        <v>0</v>
      </c>
      <c r="M228" s="27">
        <v>0</v>
      </c>
      <c r="N228" s="27">
        <v>0</v>
      </c>
      <c r="O228" s="28">
        <v>0</v>
      </c>
    </row>
    <row r="229" spans="1:15" s="3" customFormat="1" x14ac:dyDescent="0.3">
      <c r="A229" s="502"/>
      <c r="B229" s="24" t="s">
        <v>32</v>
      </c>
      <c r="C229" s="25" t="s">
        <v>6</v>
      </c>
      <c r="D229" s="29"/>
      <c r="E229" s="29" t="s">
        <v>45</v>
      </c>
      <c r="F229" s="25" t="s">
        <v>46</v>
      </c>
      <c r="G229" s="27">
        <v>0</v>
      </c>
      <c r="H229" s="27">
        <v>0</v>
      </c>
      <c r="I229" s="27">
        <v>0</v>
      </c>
      <c r="J229" s="27">
        <v>0</v>
      </c>
      <c r="K229" s="27">
        <v>0</v>
      </c>
      <c r="L229" s="27">
        <v>0</v>
      </c>
      <c r="M229" s="27">
        <v>0</v>
      </c>
      <c r="N229" s="27">
        <v>0</v>
      </c>
      <c r="O229" s="28">
        <v>0</v>
      </c>
    </row>
    <row r="230" spans="1:15" s="3" customFormat="1" ht="8.25" customHeight="1" x14ac:dyDescent="0.3">
      <c r="A230" s="502"/>
      <c r="B230" s="40"/>
      <c r="C230" s="41"/>
      <c r="D230" s="41"/>
      <c r="E230" s="41"/>
      <c r="F230" s="41"/>
      <c r="G230" s="42"/>
      <c r="H230" s="42"/>
      <c r="I230" s="42"/>
      <c r="J230" s="42"/>
      <c r="K230" s="42"/>
      <c r="L230" s="42"/>
      <c r="M230" s="42"/>
      <c r="N230" s="42"/>
      <c r="O230" s="43"/>
    </row>
    <row r="231" spans="1:15" s="23" customFormat="1" x14ac:dyDescent="0.3">
      <c r="A231" s="502"/>
      <c r="B231" s="24" t="s">
        <v>28</v>
      </c>
      <c r="C231" s="25" t="s">
        <v>6</v>
      </c>
      <c r="D231" s="26"/>
      <c r="E231" s="29" t="s">
        <v>47</v>
      </c>
      <c r="F231" s="25" t="s">
        <v>48</v>
      </c>
      <c r="G231" s="27">
        <v>0</v>
      </c>
      <c r="H231" s="27">
        <v>0</v>
      </c>
      <c r="I231" s="27">
        <v>0</v>
      </c>
      <c r="J231" s="27">
        <v>0</v>
      </c>
      <c r="K231" s="27">
        <v>0</v>
      </c>
      <c r="L231" s="27">
        <v>0</v>
      </c>
      <c r="M231" s="27">
        <v>0</v>
      </c>
      <c r="N231" s="27">
        <v>0</v>
      </c>
      <c r="O231" s="28">
        <v>0</v>
      </c>
    </row>
    <row r="232" spans="1:15" s="23" customFormat="1" x14ac:dyDescent="0.3">
      <c r="A232" s="502"/>
      <c r="B232" s="24" t="s">
        <v>31</v>
      </c>
      <c r="C232" s="25" t="s">
        <v>6</v>
      </c>
      <c r="D232" s="26"/>
      <c r="E232" s="29" t="s">
        <v>47</v>
      </c>
      <c r="F232" s="25" t="s">
        <v>48</v>
      </c>
      <c r="G232" s="27">
        <v>0</v>
      </c>
      <c r="H232" s="27">
        <v>0</v>
      </c>
      <c r="I232" s="27">
        <v>0</v>
      </c>
      <c r="J232" s="27">
        <v>0</v>
      </c>
      <c r="K232" s="27">
        <v>0</v>
      </c>
      <c r="L232" s="27">
        <v>0</v>
      </c>
      <c r="M232" s="27">
        <v>0</v>
      </c>
      <c r="N232" s="27">
        <v>0</v>
      </c>
      <c r="O232" s="28">
        <v>0</v>
      </c>
    </row>
    <row r="233" spans="1:15" s="30" customFormat="1" x14ac:dyDescent="0.3">
      <c r="A233" s="502"/>
      <c r="B233" s="24" t="s">
        <v>32</v>
      </c>
      <c r="C233" s="25" t="s">
        <v>6</v>
      </c>
      <c r="D233" s="29"/>
      <c r="E233" s="29" t="s">
        <v>47</v>
      </c>
      <c r="F233" s="25" t="s">
        <v>48</v>
      </c>
      <c r="G233" s="27">
        <v>0</v>
      </c>
      <c r="H233" s="27">
        <v>0</v>
      </c>
      <c r="I233" s="27">
        <v>0</v>
      </c>
      <c r="J233" s="27">
        <v>0</v>
      </c>
      <c r="K233" s="27">
        <v>0</v>
      </c>
      <c r="L233" s="27">
        <v>0</v>
      </c>
      <c r="M233" s="27">
        <v>0</v>
      </c>
      <c r="N233" s="27">
        <v>0</v>
      </c>
      <c r="O233" s="28">
        <v>0</v>
      </c>
    </row>
    <row r="234" spans="1:15" s="3" customFormat="1" ht="5.25" customHeight="1" x14ac:dyDescent="0.3">
      <c r="A234" s="502"/>
      <c r="B234" s="36"/>
      <c r="C234" s="37"/>
      <c r="D234" s="37"/>
      <c r="E234" s="37"/>
      <c r="F234" s="45"/>
      <c r="G234" s="38"/>
      <c r="H234" s="38"/>
      <c r="I234" s="38"/>
      <c r="J234" s="38"/>
      <c r="K234" s="38"/>
      <c r="L234" s="38"/>
      <c r="M234" s="38"/>
      <c r="N234" s="38"/>
      <c r="O234" s="39"/>
    </row>
    <row r="235" spans="1:15" x14ac:dyDescent="0.3">
      <c r="A235" s="502"/>
      <c r="B235" s="24" t="s">
        <v>28</v>
      </c>
      <c r="C235" s="25" t="s">
        <v>6</v>
      </c>
      <c r="D235" s="26"/>
      <c r="E235" s="29" t="s">
        <v>49</v>
      </c>
      <c r="F235" s="25" t="s">
        <v>50</v>
      </c>
      <c r="G235" s="27">
        <v>0</v>
      </c>
      <c r="H235" s="27">
        <v>0</v>
      </c>
      <c r="I235" s="27">
        <v>0</v>
      </c>
      <c r="J235" s="27">
        <v>0</v>
      </c>
      <c r="K235" s="27">
        <v>0</v>
      </c>
      <c r="L235" s="27">
        <v>0</v>
      </c>
      <c r="M235" s="27">
        <v>0</v>
      </c>
      <c r="N235" s="27">
        <v>0</v>
      </c>
      <c r="O235" s="28">
        <v>0</v>
      </c>
    </row>
    <row r="236" spans="1:15" x14ac:dyDescent="0.3">
      <c r="A236" s="502"/>
      <c r="B236" s="24" t="s">
        <v>31</v>
      </c>
      <c r="C236" s="25" t="s">
        <v>6</v>
      </c>
      <c r="D236" s="26"/>
      <c r="E236" s="29" t="s">
        <v>49</v>
      </c>
      <c r="F236" s="25" t="s">
        <v>50</v>
      </c>
      <c r="G236" s="27">
        <v>0</v>
      </c>
      <c r="H236" s="27">
        <v>0</v>
      </c>
      <c r="I236" s="27">
        <v>0</v>
      </c>
      <c r="J236" s="27">
        <v>0</v>
      </c>
      <c r="K236" s="27">
        <v>0</v>
      </c>
      <c r="L236" s="27">
        <v>0</v>
      </c>
      <c r="M236" s="27">
        <v>0</v>
      </c>
      <c r="N236" s="27">
        <v>0</v>
      </c>
      <c r="O236" s="28">
        <v>0</v>
      </c>
    </row>
    <row r="237" spans="1:15" s="3" customFormat="1" x14ac:dyDescent="0.3">
      <c r="A237" s="502"/>
      <c r="B237" s="24" t="s">
        <v>32</v>
      </c>
      <c r="C237" s="25" t="s">
        <v>6</v>
      </c>
      <c r="D237" s="29"/>
      <c r="E237" s="29" t="s">
        <v>49</v>
      </c>
      <c r="F237" s="25" t="s">
        <v>50</v>
      </c>
      <c r="G237" s="27">
        <v>0</v>
      </c>
      <c r="H237" s="27">
        <v>0</v>
      </c>
      <c r="I237" s="27">
        <v>0</v>
      </c>
      <c r="J237" s="27">
        <v>0</v>
      </c>
      <c r="K237" s="27">
        <v>0</v>
      </c>
      <c r="L237" s="27">
        <v>0</v>
      </c>
      <c r="M237" s="27">
        <v>0</v>
      </c>
      <c r="N237" s="27">
        <v>0</v>
      </c>
      <c r="O237" s="28">
        <v>0</v>
      </c>
    </row>
    <row r="238" spans="1:15" s="3" customFormat="1" ht="6.75" customHeight="1" x14ac:dyDescent="0.3">
      <c r="A238" s="502"/>
      <c r="B238" s="36"/>
      <c r="C238" s="37"/>
      <c r="D238" s="37"/>
      <c r="E238" s="37"/>
      <c r="F238" s="37"/>
      <c r="G238" s="38"/>
      <c r="H238" s="38"/>
      <c r="I238" s="38"/>
      <c r="J238" s="38"/>
      <c r="K238" s="38"/>
      <c r="L238" s="38"/>
      <c r="M238" s="38"/>
      <c r="N238" s="38"/>
      <c r="O238" s="39"/>
    </row>
    <row r="239" spans="1:15" x14ac:dyDescent="0.3">
      <c r="A239" s="502"/>
      <c r="B239" s="24" t="s">
        <v>28</v>
      </c>
      <c r="C239" s="25" t="s">
        <v>6</v>
      </c>
      <c r="D239" s="26"/>
      <c r="E239" s="29" t="s">
        <v>51</v>
      </c>
      <c r="F239" s="25" t="s">
        <v>52</v>
      </c>
      <c r="G239" s="27">
        <v>0</v>
      </c>
      <c r="H239" s="27">
        <v>0</v>
      </c>
      <c r="I239" s="27">
        <v>0</v>
      </c>
      <c r="J239" s="27">
        <v>0</v>
      </c>
      <c r="K239" s="27">
        <v>0</v>
      </c>
      <c r="L239" s="27">
        <v>0</v>
      </c>
      <c r="M239" s="27">
        <v>0</v>
      </c>
      <c r="N239" s="27">
        <v>0</v>
      </c>
      <c r="O239" s="28">
        <v>0</v>
      </c>
    </row>
    <row r="240" spans="1:15" x14ac:dyDescent="0.3">
      <c r="A240" s="502"/>
      <c r="B240" s="24" t="s">
        <v>31</v>
      </c>
      <c r="C240" s="25" t="s">
        <v>6</v>
      </c>
      <c r="D240" s="26"/>
      <c r="E240" s="29" t="s">
        <v>51</v>
      </c>
      <c r="F240" s="25" t="s">
        <v>52</v>
      </c>
      <c r="G240" s="27">
        <v>0</v>
      </c>
      <c r="H240" s="27">
        <v>0</v>
      </c>
      <c r="I240" s="27">
        <v>0</v>
      </c>
      <c r="J240" s="27">
        <v>0</v>
      </c>
      <c r="K240" s="27">
        <v>0</v>
      </c>
      <c r="L240" s="27">
        <v>0</v>
      </c>
      <c r="M240" s="27">
        <v>0</v>
      </c>
      <c r="N240" s="27">
        <v>0</v>
      </c>
      <c r="O240" s="28">
        <v>0</v>
      </c>
    </row>
    <row r="241" spans="1:15" s="3" customFormat="1" x14ac:dyDescent="0.3">
      <c r="A241" s="502"/>
      <c r="B241" s="24" t="s">
        <v>32</v>
      </c>
      <c r="C241" s="25" t="s">
        <v>6</v>
      </c>
      <c r="D241" s="29"/>
      <c r="E241" s="29" t="s">
        <v>51</v>
      </c>
      <c r="F241" s="25" t="s">
        <v>52</v>
      </c>
      <c r="G241" s="27">
        <v>0</v>
      </c>
      <c r="H241" s="27">
        <v>0</v>
      </c>
      <c r="I241" s="27">
        <v>0</v>
      </c>
      <c r="J241" s="27">
        <v>0</v>
      </c>
      <c r="K241" s="27">
        <v>0</v>
      </c>
      <c r="L241" s="27">
        <v>0</v>
      </c>
      <c r="M241" s="27">
        <v>0</v>
      </c>
      <c r="N241" s="27">
        <v>0</v>
      </c>
      <c r="O241" s="28">
        <v>0</v>
      </c>
    </row>
    <row r="242" spans="1:15" s="3" customFormat="1" ht="6.75" customHeight="1" x14ac:dyDescent="0.3">
      <c r="A242" s="502"/>
      <c r="B242" s="36"/>
      <c r="C242" s="37"/>
      <c r="D242" s="37"/>
      <c r="E242" s="37"/>
      <c r="F242" s="37"/>
      <c r="G242" s="38"/>
      <c r="H242" s="38"/>
      <c r="I242" s="38"/>
      <c r="J242" s="38"/>
      <c r="K242" s="38"/>
      <c r="L242" s="38"/>
      <c r="M242" s="38"/>
      <c r="N242" s="38"/>
      <c r="O242" s="39"/>
    </row>
    <row r="243" spans="1:15" x14ac:dyDescent="0.3">
      <c r="A243" s="502"/>
      <c r="B243" s="24" t="s">
        <v>28</v>
      </c>
      <c r="C243" s="25" t="s">
        <v>6</v>
      </c>
      <c r="D243" s="26"/>
      <c r="E243" s="29" t="s">
        <v>53</v>
      </c>
      <c r="F243" s="25" t="s">
        <v>54</v>
      </c>
      <c r="G243" s="27">
        <v>0</v>
      </c>
      <c r="H243" s="27">
        <v>0</v>
      </c>
      <c r="I243" s="27">
        <v>0</v>
      </c>
      <c r="J243" s="27">
        <v>0</v>
      </c>
      <c r="K243" s="27">
        <v>0</v>
      </c>
      <c r="L243" s="27">
        <v>0</v>
      </c>
      <c r="M243" s="27">
        <v>0</v>
      </c>
      <c r="N243" s="27">
        <v>0</v>
      </c>
      <c r="O243" s="28">
        <v>0</v>
      </c>
    </row>
    <row r="244" spans="1:15" x14ac:dyDescent="0.3">
      <c r="A244" s="502"/>
      <c r="B244" s="24" t="s">
        <v>31</v>
      </c>
      <c r="C244" s="25" t="s">
        <v>6</v>
      </c>
      <c r="D244" s="26"/>
      <c r="E244" s="29" t="s">
        <v>53</v>
      </c>
      <c r="F244" s="25" t="s">
        <v>54</v>
      </c>
      <c r="G244" s="27">
        <v>0</v>
      </c>
      <c r="H244" s="27">
        <v>0</v>
      </c>
      <c r="I244" s="27">
        <v>0</v>
      </c>
      <c r="J244" s="27">
        <v>0</v>
      </c>
      <c r="K244" s="27">
        <v>0</v>
      </c>
      <c r="L244" s="27">
        <v>0</v>
      </c>
      <c r="M244" s="27">
        <v>0</v>
      </c>
      <c r="N244" s="27">
        <v>0</v>
      </c>
      <c r="O244" s="28">
        <v>0</v>
      </c>
    </row>
    <row r="245" spans="1:15" s="3" customFormat="1" x14ac:dyDescent="0.3">
      <c r="A245" s="502"/>
      <c r="B245" s="24" t="s">
        <v>32</v>
      </c>
      <c r="C245" s="25" t="s">
        <v>6</v>
      </c>
      <c r="D245" s="29"/>
      <c r="E245" s="29" t="s">
        <v>53</v>
      </c>
      <c r="F245" s="25" t="s">
        <v>54</v>
      </c>
      <c r="G245" s="27">
        <v>0</v>
      </c>
      <c r="H245" s="27">
        <v>0</v>
      </c>
      <c r="I245" s="27">
        <v>0</v>
      </c>
      <c r="J245" s="27">
        <v>0</v>
      </c>
      <c r="K245" s="27">
        <v>0</v>
      </c>
      <c r="L245" s="27">
        <v>0</v>
      </c>
      <c r="M245" s="27">
        <v>0</v>
      </c>
      <c r="N245" s="27">
        <v>0</v>
      </c>
      <c r="O245" s="28">
        <v>0</v>
      </c>
    </row>
    <row r="246" spans="1:15" s="3" customFormat="1" ht="8.25" customHeight="1" x14ac:dyDescent="0.3">
      <c r="A246" s="502"/>
      <c r="B246" s="40"/>
      <c r="C246" s="41"/>
      <c r="D246" s="41"/>
      <c r="E246" s="41"/>
      <c r="F246" s="41"/>
      <c r="G246" s="42"/>
      <c r="H246" s="42"/>
      <c r="I246" s="42"/>
      <c r="J246" s="42"/>
      <c r="K246" s="42"/>
      <c r="L246" s="42"/>
      <c r="M246" s="42"/>
      <c r="N246" s="42"/>
      <c r="O246" s="43"/>
    </row>
    <row r="247" spans="1:15" s="23" customFormat="1" x14ac:dyDescent="0.3">
      <c r="A247" s="502"/>
      <c r="B247" s="24" t="s">
        <v>28</v>
      </c>
      <c r="C247" s="25" t="s">
        <v>6</v>
      </c>
      <c r="D247" s="26"/>
      <c r="E247" s="29" t="s">
        <v>55</v>
      </c>
      <c r="F247" s="25" t="s">
        <v>56</v>
      </c>
      <c r="G247" s="27">
        <v>0</v>
      </c>
      <c r="H247" s="27">
        <v>0</v>
      </c>
      <c r="I247" s="27">
        <v>0</v>
      </c>
      <c r="J247" s="27">
        <v>0</v>
      </c>
      <c r="K247" s="27">
        <v>0</v>
      </c>
      <c r="L247" s="27">
        <v>0</v>
      </c>
      <c r="M247" s="27">
        <v>0</v>
      </c>
      <c r="N247" s="27">
        <v>0</v>
      </c>
      <c r="O247" s="28">
        <v>0</v>
      </c>
    </row>
    <row r="248" spans="1:15" s="23" customFormat="1" x14ac:dyDescent="0.3">
      <c r="A248" s="502"/>
      <c r="B248" s="24" t="s">
        <v>31</v>
      </c>
      <c r="C248" s="25" t="s">
        <v>6</v>
      </c>
      <c r="D248" s="26"/>
      <c r="E248" s="29" t="s">
        <v>55</v>
      </c>
      <c r="F248" s="25" t="s">
        <v>56</v>
      </c>
      <c r="G248" s="27">
        <v>0</v>
      </c>
      <c r="H248" s="27">
        <v>0</v>
      </c>
      <c r="I248" s="27">
        <v>0</v>
      </c>
      <c r="J248" s="27">
        <v>0</v>
      </c>
      <c r="K248" s="27">
        <v>0</v>
      </c>
      <c r="L248" s="27">
        <v>0</v>
      </c>
      <c r="M248" s="27">
        <v>0</v>
      </c>
      <c r="N248" s="27">
        <v>0</v>
      </c>
      <c r="O248" s="28">
        <v>0</v>
      </c>
    </row>
    <row r="249" spans="1:15" s="30" customFormat="1" x14ac:dyDescent="0.3">
      <c r="A249" s="502"/>
      <c r="B249" s="24" t="s">
        <v>32</v>
      </c>
      <c r="C249" s="25" t="s">
        <v>6</v>
      </c>
      <c r="D249" s="29"/>
      <c r="E249" s="29" t="s">
        <v>55</v>
      </c>
      <c r="F249" s="25" t="s">
        <v>56</v>
      </c>
      <c r="G249" s="27">
        <v>0</v>
      </c>
      <c r="H249" s="27">
        <v>0</v>
      </c>
      <c r="I249" s="27">
        <v>0</v>
      </c>
      <c r="J249" s="27">
        <v>0</v>
      </c>
      <c r="K249" s="27">
        <v>0</v>
      </c>
      <c r="L249" s="27">
        <v>0</v>
      </c>
      <c r="M249" s="27">
        <v>0</v>
      </c>
      <c r="N249" s="27">
        <v>0</v>
      </c>
      <c r="O249" s="28">
        <v>0</v>
      </c>
    </row>
    <row r="250" spans="1:15" s="3" customFormat="1" ht="6.75" customHeight="1" x14ac:dyDescent="0.3">
      <c r="A250" s="502"/>
      <c r="B250" s="36"/>
      <c r="C250" s="37"/>
      <c r="D250" s="37"/>
      <c r="E250" s="37"/>
      <c r="F250" s="37"/>
      <c r="G250" s="38"/>
      <c r="H250" s="38"/>
      <c r="I250" s="38"/>
      <c r="J250" s="38"/>
      <c r="K250" s="38"/>
      <c r="L250" s="38"/>
      <c r="M250" s="38"/>
      <c r="N250" s="38"/>
      <c r="O250" s="39"/>
    </row>
    <row r="251" spans="1:15" ht="20.399999999999999" x14ac:dyDescent="0.3">
      <c r="A251" s="502"/>
      <c r="B251" s="24" t="s">
        <v>28</v>
      </c>
      <c r="C251" s="25" t="s">
        <v>6</v>
      </c>
      <c r="D251" s="26"/>
      <c r="E251" s="29" t="s">
        <v>57</v>
      </c>
      <c r="F251" s="44" t="s">
        <v>58</v>
      </c>
      <c r="G251" s="27">
        <v>0</v>
      </c>
      <c r="H251" s="27">
        <v>0</v>
      </c>
      <c r="I251" s="27">
        <v>0</v>
      </c>
      <c r="J251" s="27">
        <v>0</v>
      </c>
      <c r="K251" s="27">
        <v>0</v>
      </c>
      <c r="L251" s="27">
        <v>0</v>
      </c>
      <c r="M251" s="27">
        <v>0</v>
      </c>
      <c r="N251" s="27">
        <v>0</v>
      </c>
      <c r="O251" s="28">
        <v>0</v>
      </c>
    </row>
    <row r="252" spans="1:15" ht="20.399999999999999" x14ac:dyDescent="0.3">
      <c r="A252" s="502"/>
      <c r="B252" s="24" t="s">
        <v>31</v>
      </c>
      <c r="C252" s="25" t="s">
        <v>6</v>
      </c>
      <c r="D252" s="26"/>
      <c r="E252" s="29" t="s">
        <v>57</v>
      </c>
      <c r="F252" s="44" t="s">
        <v>58</v>
      </c>
      <c r="G252" s="27">
        <v>0</v>
      </c>
      <c r="H252" s="27">
        <v>0</v>
      </c>
      <c r="I252" s="27">
        <v>0</v>
      </c>
      <c r="J252" s="27">
        <v>0</v>
      </c>
      <c r="K252" s="27">
        <v>0</v>
      </c>
      <c r="L252" s="27">
        <v>0</v>
      </c>
      <c r="M252" s="27">
        <v>0</v>
      </c>
      <c r="N252" s="27">
        <v>0</v>
      </c>
      <c r="O252" s="28">
        <v>0</v>
      </c>
    </row>
    <row r="253" spans="1:15" s="3" customFormat="1" ht="20.399999999999999" x14ac:dyDescent="0.3">
      <c r="A253" s="502"/>
      <c r="B253" s="24" t="s">
        <v>32</v>
      </c>
      <c r="C253" s="25" t="s">
        <v>6</v>
      </c>
      <c r="D253" s="29"/>
      <c r="E253" s="29" t="s">
        <v>57</v>
      </c>
      <c r="F253" s="44" t="s">
        <v>58</v>
      </c>
      <c r="G253" s="27">
        <v>0</v>
      </c>
      <c r="H253" s="27">
        <v>0</v>
      </c>
      <c r="I253" s="27">
        <v>0</v>
      </c>
      <c r="J253" s="27">
        <v>0</v>
      </c>
      <c r="K253" s="27">
        <v>0</v>
      </c>
      <c r="L253" s="27">
        <v>0</v>
      </c>
      <c r="M253" s="27">
        <v>0</v>
      </c>
      <c r="N253" s="27">
        <v>0</v>
      </c>
      <c r="O253" s="28">
        <v>0</v>
      </c>
    </row>
    <row r="254" spans="1:15" s="3" customFormat="1" ht="6.75" customHeight="1" x14ac:dyDescent="0.3">
      <c r="A254" s="502"/>
      <c r="B254" s="36"/>
      <c r="C254" s="37"/>
      <c r="D254" s="37"/>
      <c r="E254" s="37"/>
      <c r="F254" s="37"/>
      <c r="G254" s="38"/>
      <c r="H254" s="38"/>
      <c r="I254" s="38"/>
      <c r="J254" s="38"/>
      <c r="K254" s="38"/>
      <c r="L254" s="38"/>
      <c r="M254" s="38"/>
      <c r="N254" s="38"/>
      <c r="O254" s="39"/>
    </row>
    <row r="255" spans="1:15" ht="20.399999999999999" x14ac:dyDescent="0.3">
      <c r="A255" s="502"/>
      <c r="B255" s="24" t="s">
        <v>28</v>
      </c>
      <c r="C255" s="25" t="s">
        <v>6</v>
      </c>
      <c r="D255" s="26"/>
      <c r="E255" s="29" t="s">
        <v>59</v>
      </c>
      <c r="F255" s="44" t="s">
        <v>60</v>
      </c>
      <c r="G255" s="27">
        <v>0</v>
      </c>
      <c r="H255" s="27">
        <v>0</v>
      </c>
      <c r="I255" s="27">
        <v>0</v>
      </c>
      <c r="J255" s="27">
        <v>0</v>
      </c>
      <c r="K255" s="27">
        <v>0</v>
      </c>
      <c r="L255" s="27">
        <v>0</v>
      </c>
      <c r="M255" s="27">
        <v>0</v>
      </c>
      <c r="N255" s="27">
        <v>0</v>
      </c>
      <c r="O255" s="28">
        <v>0</v>
      </c>
    </row>
    <row r="256" spans="1:15" ht="20.399999999999999" x14ac:dyDescent="0.3">
      <c r="A256" s="502"/>
      <c r="B256" s="24" t="s">
        <v>31</v>
      </c>
      <c r="C256" s="25" t="s">
        <v>6</v>
      </c>
      <c r="D256" s="26"/>
      <c r="E256" s="29" t="s">
        <v>59</v>
      </c>
      <c r="F256" s="44" t="s">
        <v>60</v>
      </c>
      <c r="G256" s="27">
        <v>0</v>
      </c>
      <c r="H256" s="27">
        <v>0</v>
      </c>
      <c r="I256" s="27">
        <v>0</v>
      </c>
      <c r="J256" s="27">
        <v>0</v>
      </c>
      <c r="K256" s="27">
        <v>0</v>
      </c>
      <c r="L256" s="27">
        <v>0</v>
      </c>
      <c r="M256" s="27">
        <v>0</v>
      </c>
      <c r="N256" s="27">
        <v>0</v>
      </c>
      <c r="O256" s="28">
        <v>0</v>
      </c>
    </row>
    <row r="257" spans="1:15" s="3" customFormat="1" ht="20.399999999999999" x14ac:dyDescent="0.3">
      <c r="A257" s="502"/>
      <c r="B257" s="24" t="s">
        <v>32</v>
      </c>
      <c r="C257" s="25" t="s">
        <v>6</v>
      </c>
      <c r="D257" s="29"/>
      <c r="E257" s="29" t="s">
        <v>59</v>
      </c>
      <c r="F257" s="44" t="s">
        <v>60</v>
      </c>
      <c r="G257" s="27">
        <v>0</v>
      </c>
      <c r="H257" s="27">
        <v>0</v>
      </c>
      <c r="I257" s="27">
        <v>0</v>
      </c>
      <c r="J257" s="27">
        <v>0</v>
      </c>
      <c r="K257" s="27">
        <v>0</v>
      </c>
      <c r="L257" s="27">
        <v>0</v>
      </c>
      <c r="M257" s="27">
        <v>0</v>
      </c>
      <c r="N257" s="27">
        <v>0</v>
      </c>
      <c r="O257" s="28">
        <v>0</v>
      </c>
    </row>
    <row r="258" spans="1:15" s="3" customFormat="1" ht="6.75" customHeight="1" x14ac:dyDescent="0.3">
      <c r="A258" s="502"/>
      <c r="B258" s="36"/>
      <c r="C258" s="37"/>
      <c r="D258" s="37"/>
      <c r="E258" s="37"/>
      <c r="F258" s="45"/>
      <c r="G258" s="38"/>
      <c r="H258" s="38"/>
      <c r="I258" s="38"/>
      <c r="J258" s="38"/>
      <c r="K258" s="38"/>
      <c r="L258" s="38"/>
      <c r="M258" s="38"/>
      <c r="N258" s="38"/>
      <c r="O258" s="39"/>
    </row>
    <row r="259" spans="1:15" ht="20.399999999999999" x14ac:dyDescent="0.3">
      <c r="A259" s="502"/>
      <c r="B259" s="24" t="s">
        <v>28</v>
      </c>
      <c r="C259" s="25" t="s">
        <v>0</v>
      </c>
      <c r="D259" s="26"/>
      <c r="E259" s="29" t="s">
        <v>61</v>
      </c>
      <c r="F259" s="44" t="s">
        <v>62</v>
      </c>
      <c r="G259" s="27">
        <v>0</v>
      </c>
      <c r="H259" s="27">
        <v>0</v>
      </c>
      <c r="I259" s="27">
        <v>0</v>
      </c>
      <c r="J259" s="27">
        <v>0</v>
      </c>
      <c r="K259" s="27">
        <v>0</v>
      </c>
      <c r="L259" s="27">
        <v>0</v>
      </c>
      <c r="M259" s="27">
        <v>0</v>
      </c>
      <c r="N259" s="27">
        <v>0</v>
      </c>
      <c r="O259" s="28">
        <v>0</v>
      </c>
    </row>
    <row r="260" spans="1:15" ht="20.399999999999999" x14ac:dyDescent="0.3">
      <c r="A260" s="502"/>
      <c r="B260" s="24" t="s">
        <v>31</v>
      </c>
      <c r="C260" s="25" t="s">
        <v>6</v>
      </c>
      <c r="D260" s="26"/>
      <c r="E260" s="29" t="s">
        <v>61</v>
      </c>
      <c r="F260" s="44" t="s">
        <v>63</v>
      </c>
      <c r="G260" s="27">
        <v>0</v>
      </c>
      <c r="H260" s="27">
        <v>0</v>
      </c>
      <c r="I260" s="27">
        <v>0</v>
      </c>
      <c r="J260" s="27">
        <v>0</v>
      </c>
      <c r="K260" s="27">
        <v>0</v>
      </c>
      <c r="L260" s="27">
        <v>0</v>
      </c>
      <c r="M260" s="27">
        <v>0</v>
      </c>
      <c r="N260" s="27">
        <v>0</v>
      </c>
      <c r="O260" s="28">
        <v>0</v>
      </c>
    </row>
    <row r="261" spans="1:15" s="3" customFormat="1" ht="20.399999999999999" x14ac:dyDescent="0.3">
      <c r="A261" s="502"/>
      <c r="B261" s="24" t="s">
        <v>32</v>
      </c>
      <c r="C261" s="25" t="s">
        <v>6</v>
      </c>
      <c r="D261" s="29"/>
      <c r="E261" s="29" t="s">
        <v>61</v>
      </c>
      <c r="F261" s="44" t="s">
        <v>62</v>
      </c>
      <c r="G261" s="27">
        <v>0</v>
      </c>
      <c r="H261" s="27">
        <v>0</v>
      </c>
      <c r="I261" s="27">
        <v>0</v>
      </c>
      <c r="J261" s="27">
        <v>0</v>
      </c>
      <c r="K261" s="27">
        <v>0</v>
      </c>
      <c r="L261" s="27">
        <v>0</v>
      </c>
      <c r="M261" s="27">
        <v>0</v>
      </c>
      <c r="N261" s="27">
        <v>0</v>
      </c>
      <c r="O261" s="28">
        <v>0</v>
      </c>
    </row>
    <row r="262" spans="1:15" s="3" customFormat="1" ht="9" customHeight="1" x14ac:dyDescent="0.3">
      <c r="A262" s="502"/>
      <c r="B262" s="40"/>
      <c r="C262" s="41"/>
      <c r="D262" s="41"/>
      <c r="E262" s="41"/>
      <c r="F262" s="46"/>
      <c r="G262" s="42"/>
      <c r="H262" s="42"/>
      <c r="I262" s="42"/>
      <c r="J262" s="42"/>
      <c r="K262" s="42"/>
      <c r="L262" s="42"/>
      <c r="M262" s="42"/>
      <c r="N262" s="42"/>
      <c r="O262" s="43"/>
    </row>
    <row r="263" spans="1:15" s="23" customFormat="1" ht="15" customHeight="1" x14ac:dyDescent="0.3">
      <c r="A263" s="502"/>
      <c r="B263" s="24" t="s">
        <v>28</v>
      </c>
      <c r="C263" s="25" t="s">
        <v>6</v>
      </c>
      <c r="D263" s="48" t="s">
        <v>65</v>
      </c>
      <c r="E263" s="29" t="s">
        <v>29</v>
      </c>
      <c r="F263" s="25" t="s">
        <v>30</v>
      </c>
      <c r="G263" s="27">
        <v>0</v>
      </c>
      <c r="H263" s="27">
        <v>0</v>
      </c>
      <c r="I263" s="27">
        <v>0</v>
      </c>
      <c r="J263" s="27">
        <v>0</v>
      </c>
      <c r="K263" s="27">
        <v>0</v>
      </c>
      <c r="L263" s="27">
        <v>0</v>
      </c>
      <c r="M263" s="27">
        <v>0</v>
      </c>
      <c r="N263" s="27">
        <v>0</v>
      </c>
      <c r="O263" s="28">
        <v>0</v>
      </c>
    </row>
    <row r="264" spans="1:15" s="23" customFormat="1" ht="15" customHeight="1" x14ac:dyDescent="0.3">
      <c r="A264" s="502"/>
      <c r="B264" s="24" t="s">
        <v>31</v>
      </c>
      <c r="C264" s="25" t="s">
        <v>6</v>
      </c>
      <c r="D264" s="48" t="s">
        <v>65</v>
      </c>
      <c r="E264" s="29" t="s">
        <v>29</v>
      </c>
      <c r="F264" s="25" t="s">
        <v>30</v>
      </c>
      <c r="G264" s="27">
        <v>0</v>
      </c>
      <c r="H264" s="27">
        <v>0</v>
      </c>
      <c r="I264" s="27">
        <v>0</v>
      </c>
      <c r="J264" s="27">
        <v>0</v>
      </c>
      <c r="K264" s="27">
        <v>0</v>
      </c>
      <c r="L264" s="27">
        <v>0</v>
      </c>
      <c r="M264" s="27">
        <v>0</v>
      </c>
      <c r="N264" s="27">
        <v>0</v>
      </c>
      <c r="O264" s="28">
        <v>0</v>
      </c>
    </row>
    <row r="265" spans="1:15" s="30" customFormat="1" ht="15" customHeight="1" x14ac:dyDescent="0.3">
      <c r="A265" s="502"/>
      <c r="B265" s="24" t="s">
        <v>32</v>
      </c>
      <c r="C265" s="25" t="s">
        <v>6</v>
      </c>
      <c r="D265" s="48" t="s">
        <v>65</v>
      </c>
      <c r="E265" s="29" t="s">
        <v>29</v>
      </c>
      <c r="F265" s="25" t="s">
        <v>30</v>
      </c>
      <c r="G265" s="27">
        <v>0</v>
      </c>
      <c r="H265" s="27">
        <v>0</v>
      </c>
      <c r="I265" s="27">
        <v>0</v>
      </c>
      <c r="J265" s="27">
        <v>0</v>
      </c>
      <c r="K265" s="27">
        <v>0</v>
      </c>
      <c r="L265" s="27">
        <v>0</v>
      </c>
      <c r="M265" s="27">
        <v>0</v>
      </c>
      <c r="N265" s="27">
        <v>0</v>
      </c>
      <c r="O265" s="28">
        <v>0</v>
      </c>
    </row>
    <row r="266" spans="1:15" s="3" customFormat="1" ht="6.75" customHeight="1" x14ac:dyDescent="0.3">
      <c r="A266" s="502"/>
      <c r="B266" s="36"/>
      <c r="C266" s="37"/>
      <c r="D266" s="37"/>
      <c r="E266" s="37"/>
      <c r="F266" s="45"/>
      <c r="G266" s="38"/>
      <c r="H266" s="38"/>
      <c r="I266" s="38"/>
      <c r="J266" s="38"/>
      <c r="K266" s="38"/>
      <c r="L266" s="38"/>
      <c r="M266" s="38"/>
      <c r="N266" s="38"/>
      <c r="O266" s="39"/>
    </row>
    <row r="267" spans="1:15" ht="15" customHeight="1" x14ac:dyDescent="0.3">
      <c r="A267" s="502"/>
      <c r="B267" s="24" t="s">
        <v>28</v>
      </c>
      <c r="C267" s="25" t="s">
        <v>6</v>
      </c>
      <c r="D267" s="48" t="s">
        <v>65</v>
      </c>
      <c r="E267" s="29" t="s">
        <v>33</v>
      </c>
      <c r="F267" s="25" t="s">
        <v>34</v>
      </c>
      <c r="G267" s="27">
        <v>0</v>
      </c>
      <c r="H267" s="27">
        <v>0</v>
      </c>
      <c r="I267" s="27">
        <v>0</v>
      </c>
      <c r="J267" s="27">
        <v>0</v>
      </c>
      <c r="K267" s="27">
        <v>0</v>
      </c>
      <c r="L267" s="27">
        <v>0</v>
      </c>
      <c r="M267" s="27">
        <v>0</v>
      </c>
      <c r="N267" s="27">
        <v>0</v>
      </c>
      <c r="O267" s="28">
        <v>0</v>
      </c>
    </row>
    <row r="268" spans="1:15" ht="15" customHeight="1" x14ac:dyDescent="0.3">
      <c r="A268" s="502"/>
      <c r="B268" s="24" t="s">
        <v>31</v>
      </c>
      <c r="C268" s="25" t="s">
        <v>6</v>
      </c>
      <c r="D268" s="48" t="s">
        <v>65</v>
      </c>
      <c r="E268" s="29" t="s">
        <v>33</v>
      </c>
      <c r="F268" s="25" t="s">
        <v>34</v>
      </c>
      <c r="G268" s="27">
        <v>0</v>
      </c>
      <c r="H268" s="27">
        <v>0</v>
      </c>
      <c r="I268" s="27">
        <v>0</v>
      </c>
      <c r="J268" s="27">
        <v>0</v>
      </c>
      <c r="K268" s="27">
        <v>0</v>
      </c>
      <c r="L268" s="27">
        <v>0</v>
      </c>
      <c r="M268" s="27">
        <v>0</v>
      </c>
      <c r="N268" s="27">
        <v>0</v>
      </c>
      <c r="O268" s="28">
        <v>0</v>
      </c>
    </row>
    <row r="269" spans="1:15" s="3" customFormat="1" ht="15" customHeight="1" x14ac:dyDescent="0.3">
      <c r="A269" s="502"/>
      <c r="B269" s="24" t="s">
        <v>32</v>
      </c>
      <c r="C269" s="25" t="s">
        <v>6</v>
      </c>
      <c r="D269" s="48" t="s">
        <v>65</v>
      </c>
      <c r="E269" s="29" t="s">
        <v>33</v>
      </c>
      <c r="F269" s="25" t="s">
        <v>34</v>
      </c>
      <c r="G269" s="27">
        <v>0</v>
      </c>
      <c r="H269" s="27">
        <v>0</v>
      </c>
      <c r="I269" s="27">
        <v>0</v>
      </c>
      <c r="J269" s="27">
        <v>0</v>
      </c>
      <c r="K269" s="27">
        <v>0</v>
      </c>
      <c r="L269" s="27">
        <v>0</v>
      </c>
      <c r="M269" s="27">
        <v>0</v>
      </c>
      <c r="N269" s="27">
        <v>0</v>
      </c>
      <c r="O269" s="28">
        <v>0</v>
      </c>
    </row>
    <row r="270" spans="1:15" s="3" customFormat="1" ht="9.75" customHeight="1" x14ac:dyDescent="0.3">
      <c r="A270" s="502"/>
      <c r="B270" s="36"/>
      <c r="C270" s="37"/>
      <c r="D270" s="37"/>
      <c r="E270" s="37"/>
      <c r="F270" s="37"/>
      <c r="G270" s="38"/>
      <c r="H270" s="38"/>
      <c r="I270" s="38"/>
      <c r="J270" s="38"/>
      <c r="K270" s="38"/>
      <c r="L270" s="38"/>
      <c r="M270" s="38"/>
      <c r="N270" s="38"/>
      <c r="O270" s="39"/>
    </row>
    <row r="271" spans="1:15" ht="15" customHeight="1" x14ac:dyDescent="0.3">
      <c r="A271" s="502"/>
      <c r="B271" s="24" t="s">
        <v>28</v>
      </c>
      <c r="C271" s="25" t="s">
        <v>6</v>
      </c>
      <c r="D271" s="48" t="s">
        <v>65</v>
      </c>
      <c r="E271" s="29" t="s">
        <v>35</v>
      </c>
      <c r="F271" s="25" t="s">
        <v>36</v>
      </c>
      <c r="G271" s="27">
        <v>0</v>
      </c>
      <c r="H271" s="27">
        <v>0</v>
      </c>
      <c r="I271" s="27">
        <v>0</v>
      </c>
      <c r="J271" s="27">
        <v>0</v>
      </c>
      <c r="K271" s="27">
        <v>0</v>
      </c>
      <c r="L271" s="27">
        <v>0</v>
      </c>
      <c r="M271" s="27">
        <v>0</v>
      </c>
      <c r="N271" s="27">
        <v>0</v>
      </c>
      <c r="O271" s="28">
        <v>0</v>
      </c>
    </row>
    <row r="272" spans="1:15" ht="15" customHeight="1" x14ac:dyDescent="0.3">
      <c r="A272" s="502"/>
      <c r="B272" s="24" t="s">
        <v>31</v>
      </c>
      <c r="C272" s="25" t="s">
        <v>6</v>
      </c>
      <c r="D272" s="48" t="s">
        <v>65</v>
      </c>
      <c r="E272" s="29" t="s">
        <v>35</v>
      </c>
      <c r="F272" s="25" t="s">
        <v>36</v>
      </c>
      <c r="G272" s="27">
        <v>0</v>
      </c>
      <c r="H272" s="27">
        <v>0</v>
      </c>
      <c r="I272" s="27">
        <v>0</v>
      </c>
      <c r="J272" s="27">
        <v>0</v>
      </c>
      <c r="K272" s="27">
        <v>0</v>
      </c>
      <c r="L272" s="27">
        <v>0</v>
      </c>
      <c r="M272" s="27">
        <v>0</v>
      </c>
      <c r="N272" s="27">
        <v>0</v>
      </c>
      <c r="O272" s="28">
        <v>0</v>
      </c>
    </row>
    <row r="273" spans="1:15" s="3" customFormat="1" ht="15" customHeight="1" x14ac:dyDescent="0.3">
      <c r="A273" s="502"/>
      <c r="B273" s="24" t="s">
        <v>32</v>
      </c>
      <c r="C273" s="25" t="s">
        <v>6</v>
      </c>
      <c r="D273" s="48" t="s">
        <v>65</v>
      </c>
      <c r="E273" s="29" t="s">
        <v>35</v>
      </c>
      <c r="F273" s="25" t="s">
        <v>36</v>
      </c>
      <c r="G273" s="27">
        <v>0</v>
      </c>
      <c r="H273" s="27">
        <v>0</v>
      </c>
      <c r="I273" s="27">
        <v>0</v>
      </c>
      <c r="J273" s="27">
        <v>0</v>
      </c>
      <c r="K273" s="27">
        <v>0</v>
      </c>
      <c r="L273" s="27">
        <v>0</v>
      </c>
      <c r="M273" s="27">
        <v>0</v>
      </c>
      <c r="N273" s="27">
        <v>0</v>
      </c>
      <c r="O273" s="28">
        <v>0</v>
      </c>
    </row>
    <row r="274" spans="1:15" s="3" customFormat="1" ht="8.25" customHeight="1" x14ac:dyDescent="0.3">
      <c r="A274" s="502"/>
      <c r="B274" s="36"/>
      <c r="C274" s="37"/>
      <c r="D274" s="37"/>
      <c r="E274" s="37"/>
      <c r="F274" s="37"/>
      <c r="G274" s="38"/>
      <c r="H274" s="38"/>
      <c r="I274" s="38"/>
      <c r="J274" s="38"/>
      <c r="K274" s="38"/>
      <c r="L274" s="38"/>
      <c r="M274" s="38"/>
      <c r="N274" s="38"/>
      <c r="O274" s="39"/>
    </row>
    <row r="275" spans="1:15" ht="15" customHeight="1" x14ac:dyDescent="0.3">
      <c r="A275" s="502"/>
      <c r="B275" s="24" t="s">
        <v>28</v>
      </c>
      <c r="C275" s="25" t="s">
        <v>6</v>
      </c>
      <c r="D275" s="48" t="s">
        <v>65</v>
      </c>
      <c r="E275" s="29" t="s">
        <v>37</v>
      </c>
      <c r="F275" s="25" t="s">
        <v>38</v>
      </c>
      <c r="G275" s="27">
        <v>0</v>
      </c>
      <c r="H275" s="27">
        <v>0</v>
      </c>
      <c r="I275" s="27">
        <v>0</v>
      </c>
      <c r="J275" s="27">
        <v>0</v>
      </c>
      <c r="K275" s="27">
        <v>0</v>
      </c>
      <c r="L275" s="27">
        <v>0</v>
      </c>
      <c r="M275" s="27">
        <v>0</v>
      </c>
      <c r="N275" s="27">
        <v>0</v>
      </c>
      <c r="O275" s="28">
        <v>0</v>
      </c>
    </row>
    <row r="276" spans="1:15" ht="15" customHeight="1" x14ac:dyDescent="0.3">
      <c r="A276" s="502"/>
      <c r="B276" s="24" t="s">
        <v>31</v>
      </c>
      <c r="C276" s="25" t="s">
        <v>6</v>
      </c>
      <c r="D276" s="48" t="s">
        <v>65</v>
      </c>
      <c r="E276" s="29" t="s">
        <v>37</v>
      </c>
      <c r="F276" s="25" t="s">
        <v>38</v>
      </c>
      <c r="G276" s="27">
        <v>0</v>
      </c>
      <c r="H276" s="27">
        <v>0</v>
      </c>
      <c r="I276" s="27">
        <v>0</v>
      </c>
      <c r="J276" s="27">
        <v>0</v>
      </c>
      <c r="K276" s="27">
        <v>0</v>
      </c>
      <c r="L276" s="27">
        <v>0</v>
      </c>
      <c r="M276" s="27">
        <v>0</v>
      </c>
      <c r="N276" s="27">
        <v>0</v>
      </c>
      <c r="O276" s="28">
        <v>0</v>
      </c>
    </row>
    <row r="277" spans="1:15" s="3" customFormat="1" ht="15" customHeight="1" x14ac:dyDescent="0.3">
      <c r="A277" s="502"/>
      <c r="B277" s="24" t="s">
        <v>32</v>
      </c>
      <c r="C277" s="25" t="s">
        <v>6</v>
      </c>
      <c r="D277" s="48" t="s">
        <v>65</v>
      </c>
      <c r="E277" s="29" t="s">
        <v>37</v>
      </c>
      <c r="F277" s="25" t="s">
        <v>38</v>
      </c>
      <c r="G277" s="27">
        <v>0</v>
      </c>
      <c r="H277" s="27">
        <v>0</v>
      </c>
      <c r="I277" s="27">
        <v>0</v>
      </c>
      <c r="J277" s="27">
        <v>0</v>
      </c>
      <c r="K277" s="27">
        <v>0</v>
      </c>
      <c r="L277" s="27">
        <v>0</v>
      </c>
      <c r="M277" s="27">
        <v>0</v>
      </c>
      <c r="N277" s="27">
        <v>0</v>
      </c>
      <c r="O277" s="28">
        <v>0</v>
      </c>
    </row>
    <row r="278" spans="1:15" s="3" customFormat="1" ht="5.25" customHeight="1" x14ac:dyDescent="0.3">
      <c r="A278" s="502"/>
      <c r="B278" s="40"/>
      <c r="C278" s="41"/>
      <c r="D278" s="41"/>
      <c r="E278" s="41"/>
      <c r="F278" s="41"/>
      <c r="G278" s="42"/>
      <c r="H278" s="42"/>
      <c r="I278" s="42"/>
      <c r="J278" s="42"/>
      <c r="K278" s="42"/>
      <c r="L278" s="42"/>
      <c r="M278" s="42"/>
      <c r="N278" s="42"/>
      <c r="O278" s="43"/>
    </row>
    <row r="279" spans="1:15" s="23" customFormat="1" ht="15" customHeight="1" x14ac:dyDescent="0.3">
      <c r="A279" s="502"/>
      <c r="B279" s="24" t="s">
        <v>28</v>
      </c>
      <c r="C279" s="25" t="s">
        <v>6</v>
      </c>
      <c r="D279" s="48" t="s">
        <v>65</v>
      </c>
      <c r="E279" s="29" t="s">
        <v>39</v>
      </c>
      <c r="F279" s="25" t="s">
        <v>40</v>
      </c>
      <c r="G279" s="27">
        <v>0</v>
      </c>
      <c r="H279" s="27">
        <v>0</v>
      </c>
      <c r="I279" s="27">
        <v>0</v>
      </c>
      <c r="J279" s="27">
        <v>0</v>
      </c>
      <c r="K279" s="27">
        <v>0</v>
      </c>
      <c r="L279" s="27">
        <v>0</v>
      </c>
      <c r="M279" s="27">
        <v>0</v>
      </c>
      <c r="N279" s="27">
        <v>0</v>
      </c>
      <c r="O279" s="28">
        <v>0</v>
      </c>
    </row>
    <row r="280" spans="1:15" s="23" customFormat="1" ht="15" customHeight="1" x14ac:dyDescent="0.3">
      <c r="A280" s="502"/>
      <c r="B280" s="24" t="s">
        <v>31</v>
      </c>
      <c r="C280" s="25" t="s">
        <v>6</v>
      </c>
      <c r="D280" s="48" t="s">
        <v>65</v>
      </c>
      <c r="E280" s="29" t="s">
        <v>39</v>
      </c>
      <c r="F280" s="25" t="s">
        <v>40</v>
      </c>
      <c r="G280" s="27">
        <v>0</v>
      </c>
      <c r="H280" s="27">
        <v>0</v>
      </c>
      <c r="I280" s="27">
        <v>0</v>
      </c>
      <c r="J280" s="27">
        <v>0</v>
      </c>
      <c r="K280" s="27">
        <v>0</v>
      </c>
      <c r="L280" s="27">
        <v>0</v>
      </c>
      <c r="M280" s="27">
        <v>0</v>
      </c>
      <c r="N280" s="27">
        <v>0</v>
      </c>
      <c r="O280" s="28">
        <v>0</v>
      </c>
    </row>
    <row r="281" spans="1:15" s="30" customFormat="1" ht="15" customHeight="1" x14ac:dyDescent="0.3">
      <c r="A281" s="502"/>
      <c r="B281" s="24" t="s">
        <v>32</v>
      </c>
      <c r="C281" s="25" t="s">
        <v>6</v>
      </c>
      <c r="D281" s="48" t="s">
        <v>65</v>
      </c>
      <c r="E281" s="29" t="s">
        <v>39</v>
      </c>
      <c r="F281" s="25" t="s">
        <v>40</v>
      </c>
      <c r="G281" s="27">
        <v>0</v>
      </c>
      <c r="H281" s="27">
        <v>0</v>
      </c>
      <c r="I281" s="27">
        <v>0</v>
      </c>
      <c r="J281" s="27">
        <v>0</v>
      </c>
      <c r="K281" s="27">
        <v>0</v>
      </c>
      <c r="L281" s="27">
        <v>0</v>
      </c>
      <c r="M281" s="27">
        <v>0</v>
      </c>
      <c r="N281" s="27">
        <v>0</v>
      </c>
      <c r="O281" s="28">
        <v>0</v>
      </c>
    </row>
    <row r="282" spans="1:15" s="3" customFormat="1" ht="6.75" customHeight="1" x14ac:dyDescent="0.3">
      <c r="A282" s="502"/>
      <c r="B282" s="36"/>
      <c r="C282" s="37"/>
      <c r="D282" s="37"/>
      <c r="E282" s="37"/>
      <c r="F282" s="45"/>
      <c r="G282" s="38"/>
      <c r="H282" s="38"/>
      <c r="I282" s="38"/>
      <c r="J282" s="38"/>
      <c r="K282" s="38"/>
      <c r="L282" s="38"/>
      <c r="M282" s="38"/>
      <c r="N282" s="38"/>
      <c r="O282" s="39"/>
    </row>
    <row r="283" spans="1:15" ht="15" customHeight="1" x14ac:dyDescent="0.3">
      <c r="A283" s="502"/>
      <c r="B283" s="24" t="s">
        <v>28</v>
      </c>
      <c r="C283" s="25" t="s">
        <v>6</v>
      </c>
      <c r="D283" s="48" t="s">
        <v>65</v>
      </c>
      <c r="E283" s="29" t="s">
        <v>41</v>
      </c>
      <c r="F283" s="25" t="s">
        <v>42</v>
      </c>
      <c r="G283" s="27">
        <v>0</v>
      </c>
      <c r="H283" s="27">
        <v>0</v>
      </c>
      <c r="I283" s="27">
        <v>0</v>
      </c>
      <c r="J283" s="27">
        <v>0</v>
      </c>
      <c r="K283" s="27">
        <v>0</v>
      </c>
      <c r="L283" s="27">
        <v>0</v>
      </c>
      <c r="M283" s="27">
        <v>0</v>
      </c>
      <c r="N283" s="27">
        <v>0</v>
      </c>
      <c r="O283" s="28">
        <v>0</v>
      </c>
    </row>
    <row r="284" spans="1:15" ht="15" customHeight="1" x14ac:dyDescent="0.3">
      <c r="A284" s="502"/>
      <c r="B284" s="24" t="s">
        <v>31</v>
      </c>
      <c r="C284" s="25" t="s">
        <v>6</v>
      </c>
      <c r="D284" s="48" t="s">
        <v>65</v>
      </c>
      <c r="E284" s="29" t="s">
        <v>41</v>
      </c>
      <c r="F284" s="25" t="s">
        <v>42</v>
      </c>
      <c r="G284" s="27">
        <v>0</v>
      </c>
      <c r="H284" s="27">
        <v>0</v>
      </c>
      <c r="I284" s="27">
        <v>0</v>
      </c>
      <c r="J284" s="27">
        <v>0</v>
      </c>
      <c r="K284" s="27">
        <v>0</v>
      </c>
      <c r="L284" s="27">
        <v>0</v>
      </c>
      <c r="M284" s="27">
        <v>0</v>
      </c>
      <c r="N284" s="27">
        <v>0</v>
      </c>
      <c r="O284" s="28">
        <v>0</v>
      </c>
    </row>
    <row r="285" spans="1:15" s="3" customFormat="1" ht="15" customHeight="1" x14ac:dyDescent="0.3">
      <c r="A285" s="502"/>
      <c r="B285" s="24" t="s">
        <v>32</v>
      </c>
      <c r="C285" s="25" t="s">
        <v>6</v>
      </c>
      <c r="D285" s="48" t="s">
        <v>65</v>
      </c>
      <c r="E285" s="29" t="s">
        <v>41</v>
      </c>
      <c r="F285" s="25" t="s">
        <v>42</v>
      </c>
      <c r="G285" s="27">
        <v>0</v>
      </c>
      <c r="H285" s="27">
        <v>0</v>
      </c>
      <c r="I285" s="27">
        <v>0</v>
      </c>
      <c r="J285" s="27">
        <v>0</v>
      </c>
      <c r="K285" s="27">
        <v>0</v>
      </c>
      <c r="L285" s="27">
        <v>0</v>
      </c>
      <c r="M285" s="27">
        <v>0</v>
      </c>
      <c r="N285" s="27">
        <v>0</v>
      </c>
      <c r="O285" s="28">
        <v>0</v>
      </c>
    </row>
    <row r="286" spans="1:15" s="3" customFormat="1" ht="9" customHeight="1" x14ac:dyDescent="0.3">
      <c r="A286" s="502"/>
      <c r="B286" s="36"/>
      <c r="C286" s="37"/>
      <c r="D286" s="37"/>
      <c r="E286" s="37"/>
      <c r="F286" s="37"/>
      <c r="G286" s="38"/>
      <c r="H286" s="38"/>
      <c r="I286" s="38"/>
      <c r="J286" s="38"/>
      <c r="K286" s="38"/>
      <c r="L286" s="38"/>
      <c r="M286" s="38"/>
      <c r="N286" s="38"/>
      <c r="O286" s="39"/>
    </row>
    <row r="287" spans="1:15" ht="15" customHeight="1" x14ac:dyDescent="0.3">
      <c r="A287" s="502"/>
      <c r="B287" s="24" t="s">
        <v>28</v>
      </c>
      <c r="C287" s="25" t="s">
        <v>6</v>
      </c>
      <c r="D287" s="48" t="s">
        <v>65</v>
      </c>
      <c r="E287" s="29" t="s">
        <v>43</v>
      </c>
      <c r="F287" s="25" t="s">
        <v>44</v>
      </c>
      <c r="G287" s="27">
        <v>0</v>
      </c>
      <c r="H287" s="27">
        <v>0</v>
      </c>
      <c r="I287" s="27">
        <v>0</v>
      </c>
      <c r="J287" s="27">
        <v>0</v>
      </c>
      <c r="K287" s="27">
        <v>0</v>
      </c>
      <c r="L287" s="27">
        <v>0</v>
      </c>
      <c r="M287" s="27">
        <v>0</v>
      </c>
      <c r="N287" s="27">
        <v>0</v>
      </c>
      <c r="O287" s="28">
        <v>0</v>
      </c>
    </row>
    <row r="288" spans="1:15" ht="15" customHeight="1" x14ac:dyDescent="0.3">
      <c r="A288" s="502"/>
      <c r="B288" s="24" t="s">
        <v>31</v>
      </c>
      <c r="C288" s="25" t="s">
        <v>6</v>
      </c>
      <c r="D288" s="48" t="s">
        <v>65</v>
      </c>
      <c r="E288" s="29" t="s">
        <v>43</v>
      </c>
      <c r="F288" s="25" t="s">
        <v>44</v>
      </c>
      <c r="G288" s="27">
        <v>0</v>
      </c>
      <c r="H288" s="27">
        <v>0</v>
      </c>
      <c r="I288" s="27">
        <v>0</v>
      </c>
      <c r="J288" s="27">
        <v>0</v>
      </c>
      <c r="K288" s="27">
        <v>0</v>
      </c>
      <c r="L288" s="27">
        <v>0</v>
      </c>
      <c r="M288" s="27">
        <v>0</v>
      </c>
      <c r="N288" s="27">
        <v>0</v>
      </c>
      <c r="O288" s="28">
        <v>0</v>
      </c>
    </row>
    <row r="289" spans="1:15" s="3" customFormat="1" ht="15" customHeight="1" x14ac:dyDescent="0.3">
      <c r="A289" s="502"/>
      <c r="B289" s="24" t="s">
        <v>32</v>
      </c>
      <c r="C289" s="25" t="s">
        <v>6</v>
      </c>
      <c r="D289" s="48" t="s">
        <v>65</v>
      </c>
      <c r="E289" s="29" t="s">
        <v>43</v>
      </c>
      <c r="F289" s="25" t="s">
        <v>44</v>
      </c>
      <c r="G289" s="27">
        <v>0</v>
      </c>
      <c r="H289" s="27">
        <v>0</v>
      </c>
      <c r="I289" s="27">
        <v>0</v>
      </c>
      <c r="J289" s="27">
        <v>0</v>
      </c>
      <c r="K289" s="27">
        <v>0</v>
      </c>
      <c r="L289" s="27">
        <v>0</v>
      </c>
      <c r="M289" s="27">
        <v>0</v>
      </c>
      <c r="N289" s="27">
        <v>0</v>
      </c>
      <c r="O289" s="28">
        <v>0</v>
      </c>
    </row>
    <row r="290" spans="1:15" s="3" customFormat="1" ht="8.25" customHeight="1" x14ac:dyDescent="0.3">
      <c r="A290" s="502"/>
      <c r="B290" s="36"/>
      <c r="C290" s="37"/>
      <c r="D290" s="37"/>
      <c r="E290" s="37"/>
      <c r="F290" s="37"/>
      <c r="G290" s="38"/>
      <c r="H290" s="38"/>
      <c r="I290" s="38"/>
      <c r="J290" s="38"/>
      <c r="K290" s="38"/>
      <c r="L290" s="38"/>
      <c r="M290" s="38"/>
      <c r="N290" s="38"/>
      <c r="O290" s="39"/>
    </row>
    <row r="291" spans="1:15" ht="15" customHeight="1" x14ac:dyDescent="0.3">
      <c r="A291" s="502"/>
      <c r="B291" s="24" t="s">
        <v>28</v>
      </c>
      <c r="C291" s="25" t="s">
        <v>6</v>
      </c>
      <c r="D291" s="48" t="s">
        <v>65</v>
      </c>
      <c r="E291" s="29" t="s">
        <v>45</v>
      </c>
      <c r="F291" s="25" t="s">
        <v>46</v>
      </c>
      <c r="G291" s="27">
        <v>0</v>
      </c>
      <c r="H291" s="27">
        <v>0</v>
      </c>
      <c r="I291" s="27">
        <v>0</v>
      </c>
      <c r="J291" s="27">
        <v>0</v>
      </c>
      <c r="K291" s="27">
        <v>0</v>
      </c>
      <c r="L291" s="27">
        <v>0</v>
      </c>
      <c r="M291" s="27">
        <v>0</v>
      </c>
      <c r="N291" s="27">
        <v>0</v>
      </c>
      <c r="O291" s="28">
        <v>0</v>
      </c>
    </row>
    <row r="292" spans="1:15" ht="15" customHeight="1" x14ac:dyDescent="0.3">
      <c r="A292" s="502"/>
      <c r="B292" s="24" t="s">
        <v>31</v>
      </c>
      <c r="C292" s="25" t="s">
        <v>6</v>
      </c>
      <c r="D292" s="48" t="s">
        <v>65</v>
      </c>
      <c r="E292" s="29" t="s">
        <v>45</v>
      </c>
      <c r="F292" s="25" t="s">
        <v>46</v>
      </c>
      <c r="G292" s="27">
        <v>0</v>
      </c>
      <c r="H292" s="27">
        <v>0</v>
      </c>
      <c r="I292" s="27">
        <v>0</v>
      </c>
      <c r="J292" s="27">
        <v>0</v>
      </c>
      <c r="K292" s="27">
        <v>0</v>
      </c>
      <c r="L292" s="27">
        <v>0</v>
      </c>
      <c r="M292" s="27">
        <v>0</v>
      </c>
      <c r="N292" s="27">
        <v>0</v>
      </c>
      <c r="O292" s="28">
        <v>0</v>
      </c>
    </row>
    <row r="293" spans="1:15" s="3" customFormat="1" ht="15" customHeight="1" x14ac:dyDescent="0.3">
      <c r="A293" s="502"/>
      <c r="B293" s="24" t="s">
        <v>32</v>
      </c>
      <c r="C293" s="25" t="s">
        <v>6</v>
      </c>
      <c r="D293" s="48" t="s">
        <v>65</v>
      </c>
      <c r="E293" s="29" t="s">
        <v>45</v>
      </c>
      <c r="F293" s="25" t="s">
        <v>46</v>
      </c>
      <c r="G293" s="27">
        <v>0</v>
      </c>
      <c r="H293" s="27">
        <v>0</v>
      </c>
      <c r="I293" s="27">
        <v>0</v>
      </c>
      <c r="J293" s="27">
        <v>0</v>
      </c>
      <c r="K293" s="27">
        <v>0</v>
      </c>
      <c r="L293" s="27">
        <v>0</v>
      </c>
      <c r="M293" s="27">
        <v>0</v>
      </c>
      <c r="N293" s="27">
        <v>0</v>
      </c>
      <c r="O293" s="28">
        <v>0</v>
      </c>
    </row>
    <row r="294" spans="1:15" s="3" customFormat="1" ht="8.25" customHeight="1" x14ac:dyDescent="0.3">
      <c r="A294" s="502"/>
      <c r="B294" s="40"/>
      <c r="C294" s="41"/>
      <c r="D294" s="41"/>
      <c r="E294" s="41"/>
      <c r="F294" s="41"/>
      <c r="G294" s="42"/>
      <c r="H294" s="42"/>
      <c r="I294" s="42"/>
      <c r="J294" s="42"/>
      <c r="K294" s="42"/>
      <c r="L294" s="42"/>
      <c r="M294" s="42"/>
      <c r="N294" s="42"/>
      <c r="O294" s="43"/>
    </row>
    <row r="295" spans="1:15" s="23" customFormat="1" ht="15" customHeight="1" x14ac:dyDescent="0.3">
      <c r="A295" s="502"/>
      <c r="B295" s="24" t="s">
        <v>28</v>
      </c>
      <c r="C295" s="25" t="s">
        <v>6</v>
      </c>
      <c r="D295" s="48" t="s">
        <v>65</v>
      </c>
      <c r="E295" s="29" t="s">
        <v>47</v>
      </c>
      <c r="F295" s="25" t="s">
        <v>48</v>
      </c>
      <c r="G295" s="27">
        <v>0</v>
      </c>
      <c r="H295" s="27">
        <v>0</v>
      </c>
      <c r="I295" s="27">
        <v>0</v>
      </c>
      <c r="J295" s="27">
        <v>0</v>
      </c>
      <c r="K295" s="27">
        <v>0</v>
      </c>
      <c r="L295" s="27">
        <v>0</v>
      </c>
      <c r="M295" s="27">
        <v>0</v>
      </c>
      <c r="N295" s="27">
        <v>0</v>
      </c>
      <c r="O295" s="28">
        <v>0</v>
      </c>
    </row>
    <row r="296" spans="1:15" s="23" customFormat="1" ht="15" customHeight="1" x14ac:dyDescent="0.3">
      <c r="A296" s="502"/>
      <c r="B296" s="24" t="s">
        <v>31</v>
      </c>
      <c r="C296" s="25" t="s">
        <v>6</v>
      </c>
      <c r="D296" s="48" t="s">
        <v>65</v>
      </c>
      <c r="E296" s="29" t="s">
        <v>47</v>
      </c>
      <c r="F296" s="25" t="s">
        <v>48</v>
      </c>
      <c r="G296" s="27">
        <v>0</v>
      </c>
      <c r="H296" s="27">
        <v>0</v>
      </c>
      <c r="I296" s="27">
        <v>0</v>
      </c>
      <c r="J296" s="27">
        <v>0</v>
      </c>
      <c r="K296" s="27">
        <v>0</v>
      </c>
      <c r="L296" s="27">
        <v>0</v>
      </c>
      <c r="M296" s="27">
        <v>0</v>
      </c>
      <c r="N296" s="27">
        <v>0</v>
      </c>
      <c r="O296" s="28">
        <v>0</v>
      </c>
    </row>
    <row r="297" spans="1:15" s="30" customFormat="1" ht="15" customHeight="1" x14ac:dyDescent="0.3">
      <c r="A297" s="502"/>
      <c r="B297" s="24" t="s">
        <v>32</v>
      </c>
      <c r="C297" s="25" t="s">
        <v>6</v>
      </c>
      <c r="D297" s="48" t="s">
        <v>65</v>
      </c>
      <c r="E297" s="29" t="s">
        <v>47</v>
      </c>
      <c r="F297" s="25" t="s">
        <v>48</v>
      </c>
      <c r="G297" s="27">
        <v>0</v>
      </c>
      <c r="H297" s="27">
        <v>0</v>
      </c>
      <c r="I297" s="27">
        <v>0</v>
      </c>
      <c r="J297" s="27">
        <v>0</v>
      </c>
      <c r="K297" s="27">
        <v>0</v>
      </c>
      <c r="L297" s="27">
        <v>0</v>
      </c>
      <c r="M297" s="27">
        <v>0</v>
      </c>
      <c r="N297" s="27">
        <v>0</v>
      </c>
      <c r="O297" s="28">
        <v>0</v>
      </c>
    </row>
    <row r="298" spans="1:15" s="3" customFormat="1" ht="6" customHeight="1" x14ac:dyDescent="0.3">
      <c r="A298" s="502"/>
      <c r="B298" s="36"/>
      <c r="C298" s="37"/>
      <c r="D298" s="37"/>
      <c r="E298" s="37"/>
      <c r="F298" s="37"/>
      <c r="G298" s="38"/>
      <c r="H298" s="38"/>
      <c r="I298" s="38"/>
      <c r="J298" s="38"/>
      <c r="K298" s="38"/>
      <c r="L298" s="38"/>
      <c r="M298" s="38"/>
      <c r="N298" s="38"/>
      <c r="O298" s="39"/>
    </row>
    <row r="299" spans="1:15" ht="15" customHeight="1" x14ac:dyDescent="0.3">
      <c r="A299" s="502"/>
      <c r="B299" s="24" t="s">
        <v>28</v>
      </c>
      <c r="C299" s="25" t="s">
        <v>6</v>
      </c>
      <c r="D299" s="48" t="s">
        <v>65</v>
      </c>
      <c r="E299" s="29" t="s">
        <v>49</v>
      </c>
      <c r="F299" s="25" t="s">
        <v>50</v>
      </c>
      <c r="G299" s="27">
        <v>0</v>
      </c>
      <c r="H299" s="27">
        <v>0</v>
      </c>
      <c r="I299" s="27">
        <v>0</v>
      </c>
      <c r="J299" s="27">
        <v>0</v>
      </c>
      <c r="K299" s="27">
        <v>0</v>
      </c>
      <c r="L299" s="27">
        <v>0</v>
      </c>
      <c r="M299" s="27">
        <v>0</v>
      </c>
      <c r="N299" s="27">
        <v>0</v>
      </c>
      <c r="O299" s="28">
        <v>0</v>
      </c>
    </row>
    <row r="300" spans="1:15" ht="15" customHeight="1" x14ac:dyDescent="0.3">
      <c r="A300" s="502"/>
      <c r="B300" s="24" t="s">
        <v>31</v>
      </c>
      <c r="C300" s="25" t="s">
        <v>6</v>
      </c>
      <c r="D300" s="48" t="s">
        <v>65</v>
      </c>
      <c r="E300" s="29" t="s">
        <v>49</v>
      </c>
      <c r="F300" s="25" t="s">
        <v>50</v>
      </c>
      <c r="G300" s="27">
        <v>0</v>
      </c>
      <c r="H300" s="27">
        <v>0</v>
      </c>
      <c r="I300" s="27">
        <v>0</v>
      </c>
      <c r="J300" s="27">
        <v>0</v>
      </c>
      <c r="K300" s="27">
        <v>0</v>
      </c>
      <c r="L300" s="27">
        <v>0</v>
      </c>
      <c r="M300" s="27">
        <v>0</v>
      </c>
      <c r="N300" s="27">
        <v>0</v>
      </c>
      <c r="O300" s="28">
        <v>0</v>
      </c>
    </row>
    <row r="301" spans="1:15" s="3" customFormat="1" ht="15" customHeight="1" x14ac:dyDescent="0.3">
      <c r="A301" s="502"/>
      <c r="B301" s="24" t="s">
        <v>32</v>
      </c>
      <c r="C301" s="25" t="s">
        <v>6</v>
      </c>
      <c r="D301" s="48" t="s">
        <v>65</v>
      </c>
      <c r="E301" s="29" t="s">
        <v>49</v>
      </c>
      <c r="F301" s="25" t="s">
        <v>50</v>
      </c>
      <c r="G301" s="27">
        <v>0</v>
      </c>
      <c r="H301" s="27">
        <v>0</v>
      </c>
      <c r="I301" s="27">
        <v>0</v>
      </c>
      <c r="J301" s="27">
        <v>0</v>
      </c>
      <c r="K301" s="27">
        <v>0</v>
      </c>
      <c r="L301" s="27">
        <v>0</v>
      </c>
      <c r="M301" s="27">
        <v>0</v>
      </c>
      <c r="N301" s="27">
        <v>0</v>
      </c>
      <c r="O301" s="28">
        <v>0</v>
      </c>
    </row>
    <row r="302" spans="1:15" s="3" customFormat="1" ht="6" customHeight="1" x14ac:dyDescent="0.3">
      <c r="A302" s="502"/>
      <c r="B302" s="36"/>
      <c r="C302" s="37"/>
      <c r="D302" s="37"/>
      <c r="E302" s="37"/>
      <c r="F302" s="37"/>
      <c r="G302" s="38"/>
      <c r="H302" s="38"/>
      <c r="I302" s="38"/>
      <c r="J302" s="38"/>
      <c r="K302" s="38"/>
      <c r="L302" s="38"/>
      <c r="M302" s="38"/>
      <c r="N302" s="38"/>
      <c r="O302" s="39"/>
    </row>
    <row r="303" spans="1:15" ht="15" customHeight="1" x14ac:dyDescent="0.3">
      <c r="A303" s="502"/>
      <c r="B303" s="24" t="s">
        <v>28</v>
      </c>
      <c r="C303" s="25" t="s">
        <v>6</v>
      </c>
      <c r="D303" s="48" t="s">
        <v>65</v>
      </c>
      <c r="E303" s="29" t="s">
        <v>51</v>
      </c>
      <c r="F303" s="25" t="s">
        <v>52</v>
      </c>
      <c r="G303" s="27">
        <v>0</v>
      </c>
      <c r="H303" s="27">
        <v>0</v>
      </c>
      <c r="I303" s="27">
        <v>0</v>
      </c>
      <c r="J303" s="27">
        <v>0</v>
      </c>
      <c r="K303" s="27">
        <v>0</v>
      </c>
      <c r="L303" s="27">
        <v>0</v>
      </c>
      <c r="M303" s="27">
        <v>0</v>
      </c>
      <c r="N303" s="27">
        <v>0</v>
      </c>
      <c r="O303" s="28">
        <v>0</v>
      </c>
    </row>
    <row r="304" spans="1:15" ht="15" customHeight="1" x14ac:dyDescent="0.3">
      <c r="A304" s="502"/>
      <c r="B304" s="24" t="s">
        <v>31</v>
      </c>
      <c r="C304" s="25" t="s">
        <v>6</v>
      </c>
      <c r="D304" s="48" t="s">
        <v>65</v>
      </c>
      <c r="E304" s="29" t="s">
        <v>51</v>
      </c>
      <c r="F304" s="25" t="s">
        <v>52</v>
      </c>
      <c r="G304" s="27">
        <v>0</v>
      </c>
      <c r="H304" s="27">
        <v>0</v>
      </c>
      <c r="I304" s="27">
        <v>0</v>
      </c>
      <c r="J304" s="27">
        <v>0</v>
      </c>
      <c r="K304" s="27">
        <v>0</v>
      </c>
      <c r="L304" s="27">
        <v>0</v>
      </c>
      <c r="M304" s="27">
        <v>0</v>
      </c>
      <c r="N304" s="27">
        <v>0</v>
      </c>
      <c r="O304" s="28">
        <v>0</v>
      </c>
    </row>
    <row r="305" spans="1:15" s="3" customFormat="1" ht="15" customHeight="1" x14ac:dyDescent="0.3">
      <c r="A305" s="502"/>
      <c r="B305" s="24" t="s">
        <v>32</v>
      </c>
      <c r="C305" s="25" t="s">
        <v>6</v>
      </c>
      <c r="D305" s="48" t="s">
        <v>65</v>
      </c>
      <c r="E305" s="29" t="s">
        <v>51</v>
      </c>
      <c r="F305" s="25" t="s">
        <v>52</v>
      </c>
      <c r="G305" s="27">
        <v>0</v>
      </c>
      <c r="H305" s="27">
        <v>0</v>
      </c>
      <c r="I305" s="27">
        <v>0</v>
      </c>
      <c r="J305" s="27">
        <v>0</v>
      </c>
      <c r="K305" s="27">
        <v>0</v>
      </c>
      <c r="L305" s="27">
        <v>0</v>
      </c>
      <c r="M305" s="27">
        <v>0</v>
      </c>
      <c r="N305" s="27">
        <v>0</v>
      </c>
      <c r="O305" s="28">
        <v>0</v>
      </c>
    </row>
    <row r="306" spans="1:15" s="3" customFormat="1" ht="7.5" customHeight="1" x14ac:dyDescent="0.3">
      <c r="A306" s="502"/>
      <c r="B306" s="36"/>
      <c r="C306" s="37"/>
      <c r="D306" s="37"/>
      <c r="E306" s="37"/>
      <c r="F306" s="37"/>
      <c r="G306" s="38"/>
      <c r="H306" s="38"/>
      <c r="I306" s="38"/>
      <c r="J306" s="38"/>
      <c r="K306" s="38"/>
      <c r="L306" s="38"/>
      <c r="M306" s="38"/>
      <c r="N306" s="38"/>
      <c r="O306" s="39"/>
    </row>
    <row r="307" spans="1:15" ht="15" customHeight="1" x14ac:dyDescent="0.3">
      <c r="A307" s="502"/>
      <c r="B307" s="24" t="s">
        <v>28</v>
      </c>
      <c r="C307" s="25" t="s">
        <v>6</v>
      </c>
      <c r="D307" s="48" t="s">
        <v>65</v>
      </c>
      <c r="E307" s="29" t="s">
        <v>53</v>
      </c>
      <c r="F307" s="25" t="s">
        <v>54</v>
      </c>
      <c r="G307" s="27">
        <v>0</v>
      </c>
      <c r="H307" s="27">
        <v>0</v>
      </c>
      <c r="I307" s="27">
        <v>0</v>
      </c>
      <c r="J307" s="27">
        <v>0</v>
      </c>
      <c r="K307" s="27">
        <v>0</v>
      </c>
      <c r="L307" s="27">
        <v>0</v>
      </c>
      <c r="M307" s="27">
        <v>0</v>
      </c>
      <c r="N307" s="27">
        <v>0</v>
      </c>
      <c r="O307" s="28">
        <v>0</v>
      </c>
    </row>
    <row r="308" spans="1:15" ht="15" customHeight="1" x14ac:dyDescent="0.3">
      <c r="A308" s="502"/>
      <c r="B308" s="24" t="s">
        <v>31</v>
      </c>
      <c r="C308" s="25" t="s">
        <v>6</v>
      </c>
      <c r="D308" s="48" t="s">
        <v>65</v>
      </c>
      <c r="E308" s="29" t="s">
        <v>53</v>
      </c>
      <c r="F308" s="25" t="s">
        <v>54</v>
      </c>
      <c r="G308" s="27">
        <v>0</v>
      </c>
      <c r="H308" s="27">
        <v>0</v>
      </c>
      <c r="I308" s="27">
        <v>0</v>
      </c>
      <c r="J308" s="27">
        <v>0</v>
      </c>
      <c r="K308" s="27">
        <v>0</v>
      </c>
      <c r="L308" s="27">
        <v>0</v>
      </c>
      <c r="M308" s="27">
        <v>0</v>
      </c>
      <c r="N308" s="27">
        <v>0</v>
      </c>
      <c r="O308" s="28">
        <v>0</v>
      </c>
    </row>
    <row r="309" spans="1:15" s="3" customFormat="1" ht="15" customHeight="1" x14ac:dyDescent="0.3">
      <c r="A309" s="502"/>
      <c r="B309" s="24" t="s">
        <v>32</v>
      </c>
      <c r="C309" s="25" t="s">
        <v>6</v>
      </c>
      <c r="D309" s="48" t="s">
        <v>65</v>
      </c>
      <c r="E309" s="29" t="s">
        <v>53</v>
      </c>
      <c r="F309" s="25" t="s">
        <v>54</v>
      </c>
      <c r="G309" s="27">
        <v>0</v>
      </c>
      <c r="H309" s="27">
        <v>0</v>
      </c>
      <c r="I309" s="27">
        <v>0</v>
      </c>
      <c r="J309" s="27">
        <v>0</v>
      </c>
      <c r="K309" s="27">
        <v>0</v>
      </c>
      <c r="L309" s="27">
        <v>0</v>
      </c>
      <c r="M309" s="27">
        <v>0</v>
      </c>
      <c r="N309" s="27">
        <v>0</v>
      </c>
      <c r="O309" s="28">
        <v>0</v>
      </c>
    </row>
    <row r="310" spans="1:15" s="3" customFormat="1" ht="8.25" customHeight="1" x14ac:dyDescent="0.3">
      <c r="A310" s="502"/>
      <c r="B310" s="40"/>
      <c r="C310" s="41"/>
      <c r="D310" s="41"/>
      <c r="E310" s="41"/>
      <c r="F310" s="41"/>
      <c r="G310" s="42"/>
      <c r="H310" s="42"/>
      <c r="I310" s="42"/>
      <c r="J310" s="42"/>
      <c r="K310" s="42"/>
      <c r="L310" s="42"/>
      <c r="M310" s="42"/>
      <c r="N310" s="42"/>
      <c r="O310" s="43"/>
    </row>
    <row r="311" spans="1:15" s="23" customFormat="1" ht="15" customHeight="1" x14ac:dyDescent="0.3">
      <c r="A311" s="502"/>
      <c r="B311" s="24" t="s">
        <v>28</v>
      </c>
      <c r="C311" s="25" t="s">
        <v>6</v>
      </c>
      <c r="D311" s="48" t="s">
        <v>65</v>
      </c>
      <c r="E311" s="29" t="s">
        <v>55</v>
      </c>
      <c r="F311" s="25" t="s">
        <v>56</v>
      </c>
      <c r="G311" s="27">
        <v>0</v>
      </c>
      <c r="H311" s="27">
        <v>0</v>
      </c>
      <c r="I311" s="27">
        <v>0</v>
      </c>
      <c r="J311" s="27">
        <v>0</v>
      </c>
      <c r="K311" s="27">
        <v>0</v>
      </c>
      <c r="L311" s="27">
        <v>0</v>
      </c>
      <c r="M311" s="27">
        <v>0</v>
      </c>
      <c r="N311" s="27">
        <v>0</v>
      </c>
      <c r="O311" s="28">
        <v>0</v>
      </c>
    </row>
    <row r="312" spans="1:15" s="23" customFormat="1" ht="15" customHeight="1" x14ac:dyDescent="0.3">
      <c r="A312" s="502"/>
      <c r="B312" s="24" t="s">
        <v>31</v>
      </c>
      <c r="C312" s="25" t="s">
        <v>6</v>
      </c>
      <c r="D312" s="48" t="s">
        <v>65</v>
      </c>
      <c r="E312" s="29" t="s">
        <v>55</v>
      </c>
      <c r="F312" s="25" t="s">
        <v>56</v>
      </c>
      <c r="G312" s="27">
        <v>0</v>
      </c>
      <c r="H312" s="27">
        <v>0</v>
      </c>
      <c r="I312" s="27">
        <v>0</v>
      </c>
      <c r="J312" s="27">
        <v>0</v>
      </c>
      <c r="K312" s="27">
        <v>0</v>
      </c>
      <c r="L312" s="27">
        <v>0</v>
      </c>
      <c r="M312" s="27">
        <v>0</v>
      </c>
      <c r="N312" s="27">
        <v>0</v>
      </c>
      <c r="O312" s="28">
        <v>0</v>
      </c>
    </row>
    <row r="313" spans="1:15" s="30" customFormat="1" ht="15" customHeight="1" x14ac:dyDescent="0.3">
      <c r="A313" s="502"/>
      <c r="B313" s="24" t="s">
        <v>32</v>
      </c>
      <c r="C313" s="25" t="s">
        <v>6</v>
      </c>
      <c r="D313" s="48" t="s">
        <v>65</v>
      </c>
      <c r="E313" s="29" t="s">
        <v>55</v>
      </c>
      <c r="F313" s="25" t="s">
        <v>56</v>
      </c>
      <c r="G313" s="27">
        <v>0</v>
      </c>
      <c r="H313" s="27">
        <v>0</v>
      </c>
      <c r="I313" s="27">
        <v>0</v>
      </c>
      <c r="J313" s="27">
        <v>0</v>
      </c>
      <c r="K313" s="27">
        <v>0</v>
      </c>
      <c r="L313" s="27">
        <v>0</v>
      </c>
      <c r="M313" s="27">
        <v>0</v>
      </c>
      <c r="N313" s="27">
        <v>0</v>
      </c>
      <c r="O313" s="28">
        <v>0</v>
      </c>
    </row>
    <row r="314" spans="1:15" s="3" customFormat="1" ht="6" customHeight="1" x14ac:dyDescent="0.3">
      <c r="A314" s="502"/>
      <c r="B314" s="36"/>
      <c r="C314" s="37"/>
      <c r="D314" s="37"/>
      <c r="E314" s="37"/>
      <c r="F314" s="37"/>
      <c r="G314" s="38"/>
      <c r="H314" s="38"/>
      <c r="I314" s="38"/>
      <c r="J314" s="38"/>
      <c r="K314" s="38"/>
      <c r="L314" s="38"/>
      <c r="M314" s="38"/>
      <c r="N314" s="38"/>
      <c r="O314" s="39"/>
    </row>
    <row r="315" spans="1:15" ht="20.399999999999999" x14ac:dyDescent="0.3">
      <c r="A315" s="502"/>
      <c r="B315" s="24" t="s">
        <v>28</v>
      </c>
      <c r="C315" s="25" t="s">
        <v>6</v>
      </c>
      <c r="D315" s="48" t="s">
        <v>65</v>
      </c>
      <c r="E315" s="29" t="s">
        <v>57</v>
      </c>
      <c r="F315" s="44" t="s">
        <v>58</v>
      </c>
      <c r="G315" s="27">
        <v>0</v>
      </c>
      <c r="H315" s="27">
        <v>0</v>
      </c>
      <c r="I315" s="27">
        <v>0</v>
      </c>
      <c r="J315" s="27">
        <v>0</v>
      </c>
      <c r="K315" s="27">
        <v>0</v>
      </c>
      <c r="L315" s="27">
        <v>0</v>
      </c>
      <c r="M315" s="27">
        <v>0</v>
      </c>
      <c r="N315" s="27">
        <v>0</v>
      </c>
      <c r="O315" s="28">
        <v>0</v>
      </c>
    </row>
    <row r="316" spans="1:15" ht="20.399999999999999" x14ac:dyDescent="0.3">
      <c r="A316" s="502"/>
      <c r="B316" s="24" t="s">
        <v>31</v>
      </c>
      <c r="C316" s="25" t="s">
        <v>6</v>
      </c>
      <c r="D316" s="48" t="s">
        <v>65</v>
      </c>
      <c r="E316" s="29" t="s">
        <v>57</v>
      </c>
      <c r="F316" s="44" t="s">
        <v>58</v>
      </c>
      <c r="G316" s="27">
        <v>0</v>
      </c>
      <c r="H316" s="27">
        <v>0</v>
      </c>
      <c r="I316" s="27">
        <v>0</v>
      </c>
      <c r="J316" s="27">
        <v>0</v>
      </c>
      <c r="K316" s="27">
        <v>0</v>
      </c>
      <c r="L316" s="27">
        <v>0</v>
      </c>
      <c r="M316" s="27">
        <v>0</v>
      </c>
      <c r="N316" s="27">
        <v>0</v>
      </c>
      <c r="O316" s="28">
        <v>0</v>
      </c>
    </row>
    <row r="317" spans="1:15" s="3" customFormat="1" ht="20.399999999999999" x14ac:dyDescent="0.3">
      <c r="A317" s="502"/>
      <c r="B317" s="24" t="s">
        <v>32</v>
      </c>
      <c r="C317" s="25" t="s">
        <v>6</v>
      </c>
      <c r="D317" s="48" t="s">
        <v>65</v>
      </c>
      <c r="E317" s="29" t="s">
        <v>57</v>
      </c>
      <c r="F317" s="44" t="s">
        <v>58</v>
      </c>
      <c r="G317" s="27">
        <v>0</v>
      </c>
      <c r="H317" s="27">
        <v>0</v>
      </c>
      <c r="I317" s="27">
        <v>0</v>
      </c>
      <c r="J317" s="27">
        <v>0</v>
      </c>
      <c r="K317" s="27">
        <v>0</v>
      </c>
      <c r="L317" s="27">
        <v>0</v>
      </c>
      <c r="M317" s="27">
        <v>0</v>
      </c>
      <c r="N317" s="27">
        <v>0</v>
      </c>
      <c r="O317" s="28">
        <v>0</v>
      </c>
    </row>
    <row r="318" spans="1:15" s="3" customFormat="1" ht="6.75" customHeight="1" x14ac:dyDescent="0.3">
      <c r="A318" s="502"/>
      <c r="B318" s="36"/>
      <c r="C318" s="37"/>
      <c r="D318" s="37"/>
      <c r="E318" s="37"/>
      <c r="F318" s="37"/>
      <c r="G318" s="38"/>
      <c r="H318" s="38"/>
      <c r="I318" s="38"/>
      <c r="J318" s="38"/>
      <c r="K318" s="38"/>
      <c r="L318" s="38"/>
      <c r="M318" s="38"/>
      <c r="N318" s="38"/>
      <c r="O318" s="39"/>
    </row>
    <row r="319" spans="1:15" ht="20.399999999999999" x14ac:dyDescent="0.3">
      <c r="A319" s="502"/>
      <c r="B319" s="24" t="s">
        <v>28</v>
      </c>
      <c r="C319" s="25" t="s">
        <v>6</v>
      </c>
      <c r="D319" s="48" t="s">
        <v>65</v>
      </c>
      <c r="E319" s="29" t="s">
        <v>59</v>
      </c>
      <c r="F319" s="44" t="s">
        <v>60</v>
      </c>
      <c r="G319" s="27">
        <v>0</v>
      </c>
      <c r="H319" s="27">
        <v>0</v>
      </c>
      <c r="I319" s="27">
        <v>0</v>
      </c>
      <c r="J319" s="27">
        <v>0</v>
      </c>
      <c r="K319" s="27">
        <v>0</v>
      </c>
      <c r="L319" s="27">
        <v>0</v>
      </c>
      <c r="M319" s="27">
        <v>0</v>
      </c>
      <c r="N319" s="27">
        <v>0</v>
      </c>
      <c r="O319" s="28">
        <v>0</v>
      </c>
    </row>
    <row r="320" spans="1:15" ht="20.399999999999999" x14ac:dyDescent="0.3">
      <c r="A320" s="502"/>
      <c r="B320" s="24" t="s">
        <v>31</v>
      </c>
      <c r="C320" s="25" t="s">
        <v>6</v>
      </c>
      <c r="D320" s="48" t="s">
        <v>65</v>
      </c>
      <c r="E320" s="29" t="s">
        <v>59</v>
      </c>
      <c r="F320" s="44" t="s">
        <v>60</v>
      </c>
      <c r="G320" s="27">
        <v>0</v>
      </c>
      <c r="H320" s="27">
        <v>0</v>
      </c>
      <c r="I320" s="27">
        <v>0</v>
      </c>
      <c r="J320" s="27">
        <v>0</v>
      </c>
      <c r="K320" s="27">
        <v>0</v>
      </c>
      <c r="L320" s="27">
        <v>0</v>
      </c>
      <c r="M320" s="27">
        <v>0</v>
      </c>
      <c r="N320" s="27">
        <v>0</v>
      </c>
      <c r="O320" s="28">
        <v>0</v>
      </c>
    </row>
    <row r="321" spans="1:15" s="3" customFormat="1" ht="20.399999999999999" x14ac:dyDescent="0.3">
      <c r="A321" s="502"/>
      <c r="B321" s="24" t="s">
        <v>32</v>
      </c>
      <c r="C321" s="25" t="s">
        <v>6</v>
      </c>
      <c r="D321" s="48" t="s">
        <v>65</v>
      </c>
      <c r="E321" s="29" t="s">
        <v>59</v>
      </c>
      <c r="F321" s="44" t="s">
        <v>60</v>
      </c>
      <c r="G321" s="27">
        <v>0</v>
      </c>
      <c r="H321" s="27">
        <v>0</v>
      </c>
      <c r="I321" s="27">
        <v>0</v>
      </c>
      <c r="J321" s="27">
        <v>0</v>
      </c>
      <c r="K321" s="27">
        <v>0</v>
      </c>
      <c r="L321" s="27">
        <v>0</v>
      </c>
      <c r="M321" s="27">
        <v>0</v>
      </c>
      <c r="N321" s="27">
        <v>0</v>
      </c>
      <c r="O321" s="28">
        <v>0</v>
      </c>
    </row>
    <row r="322" spans="1:15" s="3" customFormat="1" ht="5.25" customHeight="1" x14ac:dyDescent="0.3">
      <c r="A322" s="502"/>
      <c r="B322" s="36"/>
      <c r="C322" s="37"/>
      <c r="D322" s="37"/>
      <c r="E322" s="37"/>
      <c r="F322" s="45"/>
      <c r="G322" s="38"/>
      <c r="H322" s="38"/>
      <c r="I322" s="38"/>
      <c r="J322" s="38"/>
      <c r="K322" s="38"/>
      <c r="L322" s="38"/>
      <c r="M322" s="38"/>
      <c r="N322" s="38"/>
      <c r="O322" s="39"/>
    </row>
    <row r="323" spans="1:15" ht="20.399999999999999" x14ac:dyDescent="0.3">
      <c r="A323" s="502"/>
      <c r="B323" s="24" t="s">
        <v>28</v>
      </c>
      <c r="C323" s="25" t="s">
        <v>0</v>
      </c>
      <c r="D323" s="48" t="s">
        <v>65</v>
      </c>
      <c r="E323" s="29" t="s">
        <v>61</v>
      </c>
      <c r="F323" s="44" t="s">
        <v>62</v>
      </c>
      <c r="G323" s="27">
        <v>0</v>
      </c>
      <c r="H323" s="27">
        <v>0</v>
      </c>
      <c r="I323" s="27">
        <v>0</v>
      </c>
      <c r="J323" s="27">
        <v>0</v>
      </c>
      <c r="K323" s="27">
        <v>0</v>
      </c>
      <c r="L323" s="27">
        <v>0</v>
      </c>
      <c r="M323" s="27">
        <v>0</v>
      </c>
      <c r="N323" s="27">
        <v>0</v>
      </c>
      <c r="O323" s="28">
        <v>0</v>
      </c>
    </row>
    <row r="324" spans="1:15" ht="20.399999999999999" x14ac:dyDescent="0.3">
      <c r="A324" s="502"/>
      <c r="B324" s="24" t="s">
        <v>31</v>
      </c>
      <c r="C324" s="25" t="s">
        <v>6</v>
      </c>
      <c r="D324" s="48" t="s">
        <v>65</v>
      </c>
      <c r="E324" s="29" t="s">
        <v>61</v>
      </c>
      <c r="F324" s="44" t="s">
        <v>63</v>
      </c>
      <c r="G324" s="27">
        <v>0</v>
      </c>
      <c r="H324" s="27">
        <v>0</v>
      </c>
      <c r="I324" s="27">
        <v>0</v>
      </c>
      <c r="J324" s="27">
        <v>0</v>
      </c>
      <c r="K324" s="27">
        <v>0</v>
      </c>
      <c r="L324" s="27">
        <v>0</v>
      </c>
      <c r="M324" s="27">
        <v>0</v>
      </c>
      <c r="N324" s="27">
        <v>0</v>
      </c>
      <c r="O324" s="28">
        <v>0</v>
      </c>
    </row>
    <row r="325" spans="1:15" s="3" customFormat="1" ht="20.399999999999999" x14ac:dyDescent="0.3">
      <c r="A325" s="502"/>
      <c r="B325" s="24" t="s">
        <v>32</v>
      </c>
      <c r="C325" s="25" t="s">
        <v>6</v>
      </c>
      <c r="D325" s="48" t="s">
        <v>65</v>
      </c>
      <c r="E325" s="29" t="s">
        <v>61</v>
      </c>
      <c r="F325" s="44" t="s">
        <v>62</v>
      </c>
      <c r="G325" s="27">
        <v>0</v>
      </c>
      <c r="H325" s="27">
        <v>0</v>
      </c>
      <c r="I325" s="27">
        <v>0</v>
      </c>
      <c r="J325" s="27">
        <v>0</v>
      </c>
      <c r="K325" s="27">
        <v>0</v>
      </c>
      <c r="L325" s="27">
        <v>0</v>
      </c>
      <c r="M325" s="27">
        <v>0</v>
      </c>
      <c r="N325" s="27">
        <v>0</v>
      </c>
      <c r="O325" s="28">
        <v>0</v>
      </c>
    </row>
    <row r="326" spans="1:15" s="3" customFormat="1" ht="9" customHeight="1" x14ac:dyDescent="0.3">
      <c r="A326" s="502"/>
      <c r="B326" s="40"/>
      <c r="C326" s="41"/>
      <c r="D326" s="41"/>
      <c r="E326" s="41"/>
      <c r="F326" s="46"/>
      <c r="G326" s="42"/>
      <c r="H326" s="42"/>
      <c r="I326" s="42"/>
      <c r="J326" s="42"/>
      <c r="K326" s="42"/>
      <c r="L326" s="42"/>
      <c r="M326" s="42"/>
      <c r="N326" s="42"/>
      <c r="O326" s="43"/>
    </row>
    <row r="327" spans="1:15" s="23" customFormat="1" x14ac:dyDescent="0.3">
      <c r="A327" s="502"/>
      <c r="B327" s="24" t="s">
        <v>28</v>
      </c>
      <c r="C327" s="25" t="s">
        <v>6</v>
      </c>
      <c r="D327" s="48" t="s">
        <v>66</v>
      </c>
      <c r="E327" s="29" t="s">
        <v>29</v>
      </c>
      <c r="F327" s="25" t="s">
        <v>30</v>
      </c>
      <c r="G327" s="27">
        <v>0</v>
      </c>
      <c r="H327" s="27">
        <v>0</v>
      </c>
      <c r="I327" s="27">
        <v>0</v>
      </c>
      <c r="J327" s="27">
        <v>0</v>
      </c>
      <c r="K327" s="27">
        <v>0</v>
      </c>
      <c r="L327" s="27">
        <v>0</v>
      </c>
      <c r="M327" s="27">
        <v>0</v>
      </c>
      <c r="N327" s="27">
        <v>0</v>
      </c>
      <c r="O327" s="28">
        <v>0</v>
      </c>
    </row>
    <row r="328" spans="1:15" s="23" customFormat="1" ht="15" customHeight="1" x14ac:dyDescent="0.3">
      <c r="A328" s="502"/>
      <c r="B328" s="24" t="s">
        <v>31</v>
      </c>
      <c r="C328" s="25" t="s">
        <v>6</v>
      </c>
      <c r="D328" s="48" t="s">
        <v>66</v>
      </c>
      <c r="E328" s="29" t="s">
        <v>29</v>
      </c>
      <c r="F328" s="25" t="s">
        <v>30</v>
      </c>
      <c r="G328" s="27">
        <v>0</v>
      </c>
      <c r="H328" s="27">
        <v>0</v>
      </c>
      <c r="I328" s="27">
        <v>0</v>
      </c>
      <c r="J328" s="27">
        <v>0</v>
      </c>
      <c r="K328" s="27">
        <v>0</v>
      </c>
      <c r="L328" s="27">
        <v>0</v>
      </c>
      <c r="M328" s="27">
        <v>0</v>
      </c>
      <c r="N328" s="27">
        <v>0</v>
      </c>
      <c r="O328" s="28">
        <v>0</v>
      </c>
    </row>
    <row r="329" spans="1:15" s="30" customFormat="1" ht="15" customHeight="1" x14ac:dyDescent="0.3">
      <c r="A329" s="502"/>
      <c r="B329" s="24" t="s">
        <v>32</v>
      </c>
      <c r="C329" s="25" t="s">
        <v>6</v>
      </c>
      <c r="D329" s="48" t="s">
        <v>66</v>
      </c>
      <c r="E329" s="29" t="s">
        <v>29</v>
      </c>
      <c r="F329" s="25" t="s">
        <v>30</v>
      </c>
      <c r="G329" s="27">
        <v>0</v>
      </c>
      <c r="H329" s="27">
        <v>0</v>
      </c>
      <c r="I329" s="27">
        <v>0</v>
      </c>
      <c r="J329" s="27">
        <v>0</v>
      </c>
      <c r="K329" s="27">
        <v>0</v>
      </c>
      <c r="L329" s="27">
        <v>0</v>
      </c>
      <c r="M329" s="27">
        <v>0</v>
      </c>
      <c r="N329" s="27">
        <v>0</v>
      </c>
      <c r="O329" s="28">
        <v>0</v>
      </c>
    </row>
    <row r="330" spans="1:15" s="3" customFormat="1" ht="5.25" customHeight="1" x14ac:dyDescent="0.3">
      <c r="A330" s="502"/>
      <c r="B330" s="36"/>
      <c r="C330" s="37"/>
      <c r="D330" s="37"/>
      <c r="E330" s="37"/>
      <c r="F330" s="37"/>
      <c r="G330" s="38"/>
      <c r="H330" s="38"/>
      <c r="I330" s="38"/>
      <c r="J330" s="38"/>
      <c r="K330" s="38"/>
      <c r="L330" s="38"/>
      <c r="M330" s="38"/>
      <c r="N330" s="38"/>
      <c r="O330" s="39"/>
    </row>
    <row r="331" spans="1:15" x14ac:dyDescent="0.3">
      <c r="A331" s="502"/>
      <c r="B331" s="24" t="s">
        <v>28</v>
      </c>
      <c r="C331" s="25" t="s">
        <v>6</v>
      </c>
      <c r="D331" s="48" t="s">
        <v>66</v>
      </c>
      <c r="E331" s="29" t="s">
        <v>33</v>
      </c>
      <c r="F331" s="25" t="s">
        <v>34</v>
      </c>
      <c r="G331" s="27">
        <v>0</v>
      </c>
      <c r="H331" s="27">
        <v>0</v>
      </c>
      <c r="I331" s="27">
        <v>0</v>
      </c>
      <c r="J331" s="27">
        <v>0</v>
      </c>
      <c r="K331" s="27">
        <v>0</v>
      </c>
      <c r="L331" s="27">
        <v>0</v>
      </c>
      <c r="M331" s="27">
        <v>0</v>
      </c>
      <c r="N331" s="27">
        <v>0</v>
      </c>
      <c r="O331" s="28">
        <v>0</v>
      </c>
    </row>
    <row r="332" spans="1:15" ht="15" customHeight="1" x14ac:dyDescent="0.3">
      <c r="A332" s="502"/>
      <c r="B332" s="24" t="s">
        <v>31</v>
      </c>
      <c r="C332" s="25" t="s">
        <v>6</v>
      </c>
      <c r="D332" s="48" t="s">
        <v>66</v>
      </c>
      <c r="E332" s="29" t="s">
        <v>33</v>
      </c>
      <c r="F332" s="25" t="s">
        <v>34</v>
      </c>
      <c r="G332" s="27">
        <v>0</v>
      </c>
      <c r="H332" s="27">
        <v>0</v>
      </c>
      <c r="I332" s="27">
        <v>0</v>
      </c>
      <c r="J332" s="27">
        <v>0</v>
      </c>
      <c r="K332" s="27">
        <v>0</v>
      </c>
      <c r="L332" s="27">
        <v>0</v>
      </c>
      <c r="M332" s="27">
        <v>0</v>
      </c>
      <c r="N332" s="27">
        <v>0</v>
      </c>
      <c r="O332" s="28">
        <v>0</v>
      </c>
    </row>
    <row r="333" spans="1:15" s="3" customFormat="1" ht="15" customHeight="1" x14ac:dyDescent="0.3">
      <c r="A333" s="502"/>
      <c r="B333" s="24" t="s">
        <v>32</v>
      </c>
      <c r="C333" s="25" t="s">
        <v>6</v>
      </c>
      <c r="D333" s="48" t="s">
        <v>66</v>
      </c>
      <c r="E333" s="29" t="s">
        <v>33</v>
      </c>
      <c r="F333" s="25" t="s">
        <v>34</v>
      </c>
      <c r="G333" s="27">
        <v>0</v>
      </c>
      <c r="H333" s="27">
        <v>0</v>
      </c>
      <c r="I333" s="27">
        <v>0</v>
      </c>
      <c r="J333" s="27">
        <v>0</v>
      </c>
      <c r="K333" s="27">
        <v>0</v>
      </c>
      <c r="L333" s="27">
        <v>0</v>
      </c>
      <c r="M333" s="27">
        <v>0</v>
      </c>
      <c r="N333" s="27">
        <v>0</v>
      </c>
      <c r="O333" s="28">
        <v>0</v>
      </c>
    </row>
    <row r="334" spans="1:15" s="3" customFormat="1" ht="5.25" customHeight="1" x14ac:dyDescent="0.3">
      <c r="A334" s="502"/>
      <c r="B334" s="36"/>
      <c r="C334" s="37"/>
      <c r="D334" s="37"/>
      <c r="E334" s="37"/>
      <c r="F334" s="37"/>
      <c r="G334" s="38"/>
      <c r="H334" s="38"/>
      <c r="I334" s="38"/>
      <c r="J334" s="38"/>
      <c r="K334" s="38"/>
      <c r="L334" s="38"/>
      <c r="M334" s="38"/>
      <c r="N334" s="38"/>
      <c r="O334" s="39"/>
    </row>
    <row r="335" spans="1:15" ht="15" customHeight="1" x14ac:dyDescent="0.3">
      <c r="A335" s="502"/>
      <c r="B335" s="24" t="s">
        <v>28</v>
      </c>
      <c r="C335" s="25" t="s">
        <v>6</v>
      </c>
      <c r="D335" s="48" t="s">
        <v>66</v>
      </c>
      <c r="E335" s="29" t="s">
        <v>35</v>
      </c>
      <c r="F335" s="25" t="s">
        <v>36</v>
      </c>
      <c r="G335" s="27">
        <v>0</v>
      </c>
      <c r="H335" s="27">
        <v>0</v>
      </c>
      <c r="I335" s="27">
        <v>0</v>
      </c>
      <c r="J335" s="27">
        <v>0</v>
      </c>
      <c r="K335" s="27">
        <v>0</v>
      </c>
      <c r="L335" s="27">
        <v>0</v>
      </c>
      <c r="M335" s="27">
        <v>0</v>
      </c>
      <c r="N335" s="27">
        <v>0</v>
      </c>
      <c r="O335" s="28">
        <v>0</v>
      </c>
    </row>
    <row r="336" spans="1:15" ht="15" customHeight="1" x14ac:dyDescent="0.3">
      <c r="A336" s="502"/>
      <c r="B336" s="24" t="s">
        <v>31</v>
      </c>
      <c r="C336" s="25" t="s">
        <v>6</v>
      </c>
      <c r="D336" s="48" t="s">
        <v>66</v>
      </c>
      <c r="E336" s="29" t="s">
        <v>35</v>
      </c>
      <c r="F336" s="25" t="s">
        <v>36</v>
      </c>
      <c r="G336" s="27">
        <v>0</v>
      </c>
      <c r="H336" s="27">
        <v>0</v>
      </c>
      <c r="I336" s="27">
        <v>0</v>
      </c>
      <c r="J336" s="27">
        <v>0</v>
      </c>
      <c r="K336" s="27">
        <v>0</v>
      </c>
      <c r="L336" s="27">
        <v>0</v>
      </c>
      <c r="M336" s="27">
        <v>0</v>
      </c>
      <c r="N336" s="27">
        <v>0</v>
      </c>
      <c r="O336" s="28">
        <v>0</v>
      </c>
    </row>
    <row r="337" spans="1:15" s="3" customFormat="1" ht="15" customHeight="1" x14ac:dyDescent="0.3">
      <c r="A337" s="502"/>
      <c r="B337" s="24" t="s">
        <v>32</v>
      </c>
      <c r="C337" s="25" t="s">
        <v>6</v>
      </c>
      <c r="D337" s="48" t="s">
        <v>66</v>
      </c>
      <c r="E337" s="29" t="s">
        <v>35</v>
      </c>
      <c r="F337" s="25" t="s">
        <v>36</v>
      </c>
      <c r="G337" s="27">
        <v>0</v>
      </c>
      <c r="H337" s="27">
        <v>0</v>
      </c>
      <c r="I337" s="27">
        <v>0</v>
      </c>
      <c r="J337" s="27">
        <v>0</v>
      </c>
      <c r="K337" s="27">
        <v>0</v>
      </c>
      <c r="L337" s="27">
        <v>0</v>
      </c>
      <c r="M337" s="27">
        <v>0</v>
      </c>
      <c r="N337" s="27">
        <v>0</v>
      </c>
      <c r="O337" s="28">
        <v>0</v>
      </c>
    </row>
    <row r="338" spans="1:15" s="3" customFormat="1" ht="8.25" customHeight="1" x14ac:dyDescent="0.3">
      <c r="A338" s="502"/>
      <c r="B338" s="36"/>
      <c r="C338" s="37"/>
      <c r="D338" s="37"/>
      <c r="E338" s="37"/>
      <c r="F338" s="37"/>
      <c r="G338" s="38"/>
      <c r="H338" s="38"/>
      <c r="I338" s="38"/>
      <c r="J338" s="38"/>
      <c r="K338" s="38"/>
      <c r="L338" s="38"/>
      <c r="M338" s="38"/>
      <c r="N338" s="38"/>
      <c r="O338" s="39"/>
    </row>
    <row r="339" spans="1:15" ht="15" customHeight="1" x14ac:dyDescent="0.3">
      <c r="A339" s="502"/>
      <c r="B339" s="24" t="s">
        <v>28</v>
      </c>
      <c r="C339" s="25" t="s">
        <v>6</v>
      </c>
      <c r="D339" s="48" t="s">
        <v>66</v>
      </c>
      <c r="E339" s="29" t="s">
        <v>37</v>
      </c>
      <c r="F339" s="25" t="s">
        <v>38</v>
      </c>
      <c r="G339" s="27">
        <v>0</v>
      </c>
      <c r="H339" s="27">
        <v>0</v>
      </c>
      <c r="I339" s="27">
        <v>0</v>
      </c>
      <c r="J339" s="27">
        <v>0</v>
      </c>
      <c r="K339" s="27">
        <v>0</v>
      </c>
      <c r="L339" s="27">
        <v>0</v>
      </c>
      <c r="M339" s="27">
        <v>0</v>
      </c>
      <c r="N339" s="27">
        <v>0</v>
      </c>
      <c r="O339" s="28">
        <v>0</v>
      </c>
    </row>
    <row r="340" spans="1:15" ht="15" customHeight="1" x14ac:dyDescent="0.3">
      <c r="A340" s="502"/>
      <c r="B340" s="24" t="s">
        <v>31</v>
      </c>
      <c r="C340" s="25" t="s">
        <v>6</v>
      </c>
      <c r="D340" s="48" t="s">
        <v>66</v>
      </c>
      <c r="E340" s="29" t="s">
        <v>37</v>
      </c>
      <c r="F340" s="25" t="s">
        <v>38</v>
      </c>
      <c r="G340" s="27">
        <v>0</v>
      </c>
      <c r="H340" s="27">
        <v>0</v>
      </c>
      <c r="I340" s="27">
        <v>0</v>
      </c>
      <c r="J340" s="27">
        <v>0</v>
      </c>
      <c r="K340" s="27">
        <v>0</v>
      </c>
      <c r="L340" s="27">
        <v>0</v>
      </c>
      <c r="M340" s="27">
        <v>0</v>
      </c>
      <c r="N340" s="27">
        <v>0</v>
      </c>
      <c r="O340" s="28">
        <v>0</v>
      </c>
    </row>
    <row r="341" spans="1:15" s="3" customFormat="1" ht="15" customHeight="1" x14ac:dyDescent="0.3">
      <c r="A341" s="502"/>
      <c r="B341" s="24" t="s">
        <v>32</v>
      </c>
      <c r="C341" s="25" t="s">
        <v>6</v>
      </c>
      <c r="D341" s="48" t="s">
        <v>66</v>
      </c>
      <c r="E341" s="29" t="s">
        <v>37</v>
      </c>
      <c r="F341" s="25" t="s">
        <v>38</v>
      </c>
      <c r="G341" s="27">
        <v>0</v>
      </c>
      <c r="H341" s="27">
        <v>0</v>
      </c>
      <c r="I341" s="27">
        <v>0</v>
      </c>
      <c r="J341" s="27">
        <v>0</v>
      </c>
      <c r="K341" s="27">
        <v>0</v>
      </c>
      <c r="L341" s="27">
        <v>0</v>
      </c>
      <c r="M341" s="27">
        <v>0</v>
      </c>
      <c r="N341" s="27">
        <v>0</v>
      </c>
      <c r="O341" s="28">
        <v>0</v>
      </c>
    </row>
    <row r="342" spans="1:15" s="3" customFormat="1" ht="5.25" customHeight="1" x14ac:dyDescent="0.3">
      <c r="A342" s="502"/>
      <c r="B342" s="40"/>
      <c r="C342" s="41"/>
      <c r="D342" s="41"/>
      <c r="E342" s="41"/>
      <c r="F342" s="41"/>
      <c r="G342" s="42"/>
      <c r="H342" s="42"/>
      <c r="I342" s="42"/>
      <c r="J342" s="42"/>
      <c r="K342" s="42"/>
      <c r="L342" s="42"/>
      <c r="M342" s="42"/>
      <c r="N342" s="42"/>
      <c r="O342" s="43"/>
    </row>
    <row r="343" spans="1:15" ht="15" customHeight="1" x14ac:dyDescent="0.3">
      <c r="A343" s="502"/>
      <c r="B343" s="24" t="s">
        <v>28</v>
      </c>
      <c r="C343" s="25" t="s">
        <v>6</v>
      </c>
      <c r="D343" s="48" t="s">
        <v>66</v>
      </c>
      <c r="E343" s="29" t="s">
        <v>39</v>
      </c>
      <c r="F343" s="25" t="s">
        <v>42</v>
      </c>
      <c r="G343" s="27">
        <v>0</v>
      </c>
      <c r="H343" s="27">
        <v>0</v>
      </c>
      <c r="I343" s="27">
        <v>0</v>
      </c>
      <c r="J343" s="27">
        <v>0</v>
      </c>
      <c r="K343" s="27">
        <v>0</v>
      </c>
      <c r="L343" s="27">
        <v>0</v>
      </c>
      <c r="M343" s="27">
        <v>0</v>
      </c>
      <c r="N343" s="27">
        <v>0</v>
      </c>
      <c r="O343" s="28">
        <v>0</v>
      </c>
    </row>
    <row r="344" spans="1:15" ht="15" customHeight="1" x14ac:dyDescent="0.3">
      <c r="A344" s="502"/>
      <c r="B344" s="24" t="s">
        <v>31</v>
      </c>
      <c r="C344" s="25" t="s">
        <v>6</v>
      </c>
      <c r="D344" s="48" t="s">
        <v>66</v>
      </c>
      <c r="E344" s="29" t="s">
        <v>39</v>
      </c>
      <c r="F344" s="25" t="s">
        <v>42</v>
      </c>
      <c r="G344" s="27">
        <v>0</v>
      </c>
      <c r="H344" s="27">
        <v>0</v>
      </c>
      <c r="I344" s="27">
        <v>0</v>
      </c>
      <c r="J344" s="27">
        <v>0</v>
      </c>
      <c r="K344" s="27">
        <v>0</v>
      </c>
      <c r="L344" s="27">
        <v>0</v>
      </c>
      <c r="M344" s="27">
        <v>0</v>
      </c>
      <c r="N344" s="27">
        <v>0</v>
      </c>
      <c r="O344" s="28">
        <v>0</v>
      </c>
    </row>
    <row r="345" spans="1:15" s="3" customFormat="1" ht="15" customHeight="1" x14ac:dyDescent="0.3">
      <c r="A345" s="502"/>
      <c r="B345" s="24" t="s">
        <v>32</v>
      </c>
      <c r="C345" s="25" t="s">
        <v>6</v>
      </c>
      <c r="D345" s="48" t="s">
        <v>66</v>
      </c>
      <c r="E345" s="29" t="s">
        <v>39</v>
      </c>
      <c r="F345" s="25" t="s">
        <v>42</v>
      </c>
      <c r="G345" s="27">
        <v>0</v>
      </c>
      <c r="H345" s="27">
        <v>0</v>
      </c>
      <c r="I345" s="27">
        <v>0</v>
      </c>
      <c r="J345" s="27">
        <v>0</v>
      </c>
      <c r="K345" s="27">
        <v>0</v>
      </c>
      <c r="L345" s="27">
        <v>0</v>
      </c>
      <c r="M345" s="27">
        <v>0</v>
      </c>
      <c r="N345" s="27">
        <v>0</v>
      </c>
      <c r="O345" s="28">
        <v>0</v>
      </c>
    </row>
    <row r="346" spans="1:15" s="3" customFormat="1" ht="6" customHeight="1" x14ac:dyDescent="0.3">
      <c r="A346" s="502"/>
      <c r="B346" s="36"/>
      <c r="C346" s="37"/>
      <c r="D346" s="37"/>
      <c r="E346" s="37"/>
      <c r="F346" s="37"/>
      <c r="G346" s="38"/>
      <c r="H346" s="38"/>
      <c r="I346" s="38"/>
      <c r="J346" s="38"/>
      <c r="K346" s="38"/>
      <c r="L346" s="38"/>
      <c r="M346" s="38"/>
      <c r="N346" s="38"/>
      <c r="O346" s="39"/>
    </row>
    <row r="347" spans="1:15" ht="15" customHeight="1" x14ac:dyDescent="0.3">
      <c r="A347" s="502"/>
      <c r="B347" s="24" t="s">
        <v>28</v>
      </c>
      <c r="C347" s="25" t="s">
        <v>6</v>
      </c>
      <c r="D347" s="48" t="s">
        <v>66</v>
      </c>
      <c r="E347" s="29" t="s">
        <v>41</v>
      </c>
      <c r="F347" s="25" t="s">
        <v>44</v>
      </c>
      <c r="G347" s="27">
        <v>0</v>
      </c>
      <c r="H347" s="27">
        <v>0</v>
      </c>
      <c r="I347" s="27">
        <v>0</v>
      </c>
      <c r="J347" s="27">
        <v>0</v>
      </c>
      <c r="K347" s="27">
        <v>0</v>
      </c>
      <c r="L347" s="27">
        <v>0</v>
      </c>
      <c r="M347" s="27">
        <v>0</v>
      </c>
      <c r="N347" s="27">
        <v>0</v>
      </c>
      <c r="O347" s="28">
        <v>0</v>
      </c>
    </row>
    <row r="348" spans="1:15" ht="15" customHeight="1" x14ac:dyDescent="0.3">
      <c r="A348" s="502"/>
      <c r="B348" s="24" t="s">
        <v>31</v>
      </c>
      <c r="C348" s="25" t="s">
        <v>6</v>
      </c>
      <c r="D348" s="48" t="s">
        <v>66</v>
      </c>
      <c r="E348" s="29" t="s">
        <v>41</v>
      </c>
      <c r="F348" s="25" t="s">
        <v>44</v>
      </c>
      <c r="G348" s="27">
        <v>0</v>
      </c>
      <c r="H348" s="27">
        <v>0</v>
      </c>
      <c r="I348" s="27">
        <v>0</v>
      </c>
      <c r="J348" s="27">
        <v>0</v>
      </c>
      <c r="K348" s="27">
        <v>0</v>
      </c>
      <c r="L348" s="27">
        <v>0</v>
      </c>
      <c r="M348" s="27">
        <v>0</v>
      </c>
      <c r="N348" s="27">
        <v>0</v>
      </c>
      <c r="O348" s="28">
        <v>0</v>
      </c>
    </row>
    <row r="349" spans="1:15" s="3" customFormat="1" ht="15" customHeight="1" x14ac:dyDescent="0.3">
      <c r="A349" s="502"/>
      <c r="B349" s="24" t="s">
        <v>32</v>
      </c>
      <c r="C349" s="25" t="s">
        <v>6</v>
      </c>
      <c r="D349" s="48" t="s">
        <v>66</v>
      </c>
      <c r="E349" s="29" t="s">
        <v>41</v>
      </c>
      <c r="F349" s="25" t="s">
        <v>44</v>
      </c>
      <c r="G349" s="27">
        <v>0</v>
      </c>
      <c r="H349" s="27">
        <v>0</v>
      </c>
      <c r="I349" s="27">
        <v>0</v>
      </c>
      <c r="J349" s="27">
        <v>0</v>
      </c>
      <c r="K349" s="27">
        <v>0</v>
      </c>
      <c r="L349" s="27">
        <v>0</v>
      </c>
      <c r="M349" s="27">
        <v>0</v>
      </c>
      <c r="N349" s="27">
        <v>0</v>
      </c>
      <c r="O349" s="28">
        <v>0</v>
      </c>
    </row>
    <row r="350" spans="1:15" s="3" customFormat="1" ht="8.25" customHeight="1" x14ac:dyDescent="0.3">
      <c r="A350" s="502"/>
      <c r="B350" s="36"/>
      <c r="C350" s="37"/>
      <c r="D350" s="37"/>
      <c r="E350" s="37"/>
      <c r="F350" s="37"/>
      <c r="G350" s="38"/>
      <c r="H350" s="38"/>
      <c r="I350" s="38"/>
      <c r="J350" s="38"/>
      <c r="K350" s="38"/>
      <c r="L350" s="38"/>
      <c r="M350" s="38"/>
      <c r="N350" s="38"/>
      <c r="O350" s="39"/>
    </row>
    <row r="351" spans="1:15" ht="15" customHeight="1" x14ac:dyDescent="0.3">
      <c r="A351" s="502"/>
      <c r="B351" s="24" t="s">
        <v>28</v>
      </c>
      <c r="C351" s="25" t="s">
        <v>6</v>
      </c>
      <c r="D351" s="48" t="s">
        <v>66</v>
      </c>
      <c r="E351" s="29" t="s">
        <v>43</v>
      </c>
      <c r="F351" s="25" t="s">
        <v>46</v>
      </c>
      <c r="G351" s="27">
        <v>0</v>
      </c>
      <c r="H351" s="27">
        <v>0</v>
      </c>
      <c r="I351" s="27">
        <v>0</v>
      </c>
      <c r="J351" s="27">
        <v>0</v>
      </c>
      <c r="K351" s="27">
        <v>0</v>
      </c>
      <c r="L351" s="27">
        <v>0</v>
      </c>
      <c r="M351" s="27">
        <v>0</v>
      </c>
      <c r="N351" s="27">
        <v>0</v>
      </c>
      <c r="O351" s="28">
        <v>0</v>
      </c>
    </row>
    <row r="352" spans="1:15" ht="15" customHeight="1" x14ac:dyDescent="0.3">
      <c r="A352" s="502"/>
      <c r="B352" s="24" t="s">
        <v>31</v>
      </c>
      <c r="C352" s="25" t="s">
        <v>6</v>
      </c>
      <c r="D352" s="48" t="s">
        <v>66</v>
      </c>
      <c r="E352" s="29" t="s">
        <v>43</v>
      </c>
      <c r="F352" s="25" t="s">
        <v>46</v>
      </c>
      <c r="G352" s="27">
        <v>0</v>
      </c>
      <c r="H352" s="27">
        <v>0</v>
      </c>
      <c r="I352" s="27">
        <v>0</v>
      </c>
      <c r="J352" s="27">
        <v>0</v>
      </c>
      <c r="K352" s="27">
        <v>0</v>
      </c>
      <c r="L352" s="27">
        <v>0</v>
      </c>
      <c r="M352" s="27">
        <v>0</v>
      </c>
      <c r="N352" s="27">
        <v>0</v>
      </c>
      <c r="O352" s="28">
        <v>0</v>
      </c>
    </row>
    <row r="353" spans="1:15" s="3" customFormat="1" ht="15" customHeight="1" x14ac:dyDescent="0.3">
      <c r="A353" s="502"/>
      <c r="B353" s="24" t="s">
        <v>32</v>
      </c>
      <c r="C353" s="25" t="s">
        <v>6</v>
      </c>
      <c r="D353" s="48" t="s">
        <v>66</v>
      </c>
      <c r="E353" s="29" t="s">
        <v>43</v>
      </c>
      <c r="F353" s="25" t="s">
        <v>46</v>
      </c>
      <c r="G353" s="27">
        <v>0</v>
      </c>
      <c r="H353" s="27">
        <v>0</v>
      </c>
      <c r="I353" s="27">
        <v>0</v>
      </c>
      <c r="J353" s="27">
        <v>0</v>
      </c>
      <c r="K353" s="27">
        <v>0</v>
      </c>
      <c r="L353" s="27">
        <v>0</v>
      </c>
      <c r="M353" s="27">
        <v>0</v>
      </c>
      <c r="N353" s="27">
        <v>0</v>
      </c>
      <c r="O353" s="28">
        <v>0</v>
      </c>
    </row>
    <row r="354" spans="1:15" s="3" customFormat="1" ht="8.25" customHeight="1" x14ac:dyDescent="0.3">
      <c r="A354" s="502"/>
      <c r="B354" s="36"/>
      <c r="C354" s="37"/>
      <c r="D354" s="37"/>
      <c r="E354" s="37"/>
      <c r="F354" s="37"/>
      <c r="G354" s="38"/>
      <c r="H354" s="38"/>
      <c r="I354" s="38"/>
      <c r="J354" s="38"/>
      <c r="K354" s="38"/>
      <c r="L354" s="38"/>
      <c r="M354" s="38"/>
      <c r="N354" s="38"/>
      <c r="O354" s="39"/>
    </row>
    <row r="355" spans="1:15" ht="15" customHeight="1" x14ac:dyDescent="0.3">
      <c r="A355" s="502"/>
      <c r="B355" s="24" t="s">
        <v>28</v>
      </c>
      <c r="C355" s="25" t="s">
        <v>6</v>
      </c>
      <c r="D355" s="48" t="s">
        <v>66</v>
      </c>
      <c r="E355" s="29" t="s">
        <v>45</v>
      </c>
      <c r="F355" s="25" t="s">
        <v>50</v>
      </c>
      <c r="G355" s="27">
        <v>0</v>
      </c>
      <c r="H355" s="27">
        <v>0</v>
      </c>
      <c r="I355" s="27">
        <v>0</v>
      </c>
      <c r="J355" s="27">
        <v>0</v>
      </c>
      <c r="K355" s="27">
        <v>0</v>
      </c>
      <c r="L355" s="27">
        <v>0</v>
      </c>
      <c r="M355" s="27">
        <v>0</v>
      </c>
      <c r="N355" s="27">
        <v>0</v>
      </c>
      <c r="O355" s="28">
        <v>0</v>
      </c>
    </row>
    <row r="356" spans="1:15" ht="15" customHeight="1" x14ac:dyDescent="0.3">
      <c r="A356" s="502"/>
      <c r="B356" s="24" t="s">
        <v>31</v>
      </c>
      <c r="C356" s="25" t="s">
        <v>6</v>
      </c>
      <c r="D356" s="48" t="s">
        <v>66</v>
      </c>
      <c r="E356" s="29" t="s">
        <v>45</v>
      </c>
      <c r="F356" s="25" t="s">
        <v>50</v>
      </c>
      <c r="G356" s="27">
        <v>0</v>
      </c>
      <c r="H356" s="27">
        <v>0</v>
      </c>
      <c r="I356" s="27">
        <v>0</v>
      </c>
      <c r="J356" s="27">
        <v>0</v>
      </c>
      <c r="K356" s="27">
        <v>0</v>
      </c>
      <c r="L356" s="27">
        <v>0</v>
      </c>
      <c r="M356" s="27">
        <v>0</v>
      </c>
      <c r="N356" s="27">
        <v>0</v>
      </c>
      <c r="O356" s="28">
        <v>0</v>
      </c>
    </row>
    <row r="357" spans="1:15" s="3" customFormat="1" ht="15" customHeight="1" x14ac:dyDescent="0.3">
      <c r="A357" s="502"/>
      <c r="B357" s="24" t="s">
        <v>32</v>
      </c>
      <c r="C357" s="25" t="s">
        <v>6</v>
      </c>
      <c r="D357" s="48" t="s">
        <v>66</v>
      </c>
      <c r="E357" s="29" t="s">
        <v>45</v>
      </c>
      <c r="F357" s="25" t="s">
        <v>50</v>
      </c>
      <c r="G357" s="27">
        <v>0</v>
      </c>
      <c r="H357" s="27">
        <v>0</v>
      </c>
      <c r="I357" s="27">
        <v>0</v>
      </c>
      <c r="J357" s="27">
        <v>0</v>
      </c>
      <c r="K357" s="27">
        <v>0</v>
      </c>
      <c r="L357" s="27">
        <v>0</v>
      </c>
      <c r="M357" s="27">
        <v>0</v>
      </c>
      <c r="N357" s="27">
        <v>0</v>
      </c>
      <c r="O357" s="28">
        <v>0</v>
      </c>
    </row>
    <row r="358" spans="1:15" s="3" customFormat="1" ht="8.25" customHeight="1" x14ac:dyDescent="0.3">
      <c r="A358" s="502"/>
      <c r="B358" s="40"/>
      <c r="C358" s="41"/>
      <c r="D358" s="41"/>
      <c r="E358" s="41"/>
      <c r="F358" s="41"/>
      <c r="G358" s="42"/>
      <c r="H358" s="42"/>
      <c r="I358" s="42"/>
      <c r="J358" s="42"/>
      <c r="K358" s="42"/>
      <c r="L358" s="42"/>
      <c r="M358" s="42"/>
      <c r="N358" s="42"/>
      <c r="O358" s="43"/>
    </row>
    <row r="359" spans="1:15" s="23" customFormat="1" x14ac:dyDescent="0.3">
      <c r="A359" s="502"/>
      <c r="B359" s="24" t="s">
        <v>28</v>
      </c>
      <c r="C359" s="25" t="s">
        <v>6</v>
      </c>
      <c r="D359" s="48" t="s">
        <v>66</v>
      </c>
      <c r="E359" s="29" t="s">
        <v>47</v>
      </c>
      <c r="F359" s="25" t="s">
        <v>48</v>
      </c>
      <c r="G359" s="27">
        <v>0</v>
      </c>
      <c r="H359" s="27">
        <v>0</v>
      </c>
      <c r="I359" s="27">
        <v>0</v>
      </c>
      <c r="J359" s="27">
        <v>0</v>
      </c>
      <c r="K359" s="27">
        <v>0</v>
      </c>
      <c r="L359" s="27">
        <v>0</v>
      </c>
      <c r="M359" s="27">
        <v>0</v>
      </c>
      <c r="N359" s="27">
        <v>0</v>
      </c>
      <c r="O359" s="28">
        <v>0</v>
      </c>
    </row>
    <row r="360" spans="1:15" s="23" customFormat="1" ht="15" customHeight="1" x14ac:dyDescent="0.3">
      <c r="A360" s="502"/>
      <c r="B360" s="24" t="s">
        <v>31</v>
      </c>
      <c r="C360" s="25" t="s">
        <v>6</v>
      </c>
      <c r="D360" s="48" t="s">
        <v>66</v>
      </c>
      <c r="E360" s="29" t="s">
        <v>47</v>
      </c>
      <c r="F360" s="25" t="s">
        <v>48</v>
      </c>
      <c r="G360" s="27">
        <v>0</v>
      </c>
      <c r="H360" s="27">
        <v>0</v>
      </c>
      <c r="I360" s="27">
        <v>0</v>
      </c>
      <c r="J360" s="27">
        <v>0</v>
      </c>
      <c r="K360" s="27">
        <v>0</v>
      </c>
      <c r="L360" s="27">
        <v>0</v>
      </c>
      <c r="M360" s="27">
        <v>0</v>
      </c>
      <c r="N360" s="27">
        <v>0</v>
      </c>
      <c r="O360" s="28">
        <v>0</v>
      </c>
    </row>
    <row r="361" spans="1:15" s="30" customFormat="1" ht="15" customHeight="1" x14ac:dyDescent="0.3">
      <c r="A361" s="502"/>
      <c r="B361" s="24" t="s">
        <v>32</v>
      </c>
      <c r="C361" s="25" t="s">
        <v>6</v>
      </c>
      <c r="D361" s="48" t="s">
        <v>66</v>
      </c>
      <c r="E361" s="29" t="s">
        <v>47</v>
      </c>
      <c r="F361" s="25" t="s">
        <v>48</v>
      </c>
      <c r="G361" s="27">
        <v>0</v>
      </c>
      <c r="H361" s="27">
        <v>0</v>
      </c>
      <c r="I361" s="27">
        <v>0</v>
      </c>
      <c r="J361" s="27">
        <v>0</v>
      </c>
      <c r="K361" s="27">
        <v>0</v>
      </c>
      <c r="L361" s="27">
        <v>0</v>
      </c>
      <c r="M361" s="27">
        <v>0</v>
      </c>
      <c r="N361" s="27">
        <v>0</v>
      </c>
      <c r="O361" s="28">
        <v>0</v>
      </c>
    </row>
    <row r="362" spans="1:15" s="3" customFormat="1" ht="5.25" customHeight="1" x14ac:dyDescent="0.3">
      <c r="A362" s="502"/>
      <c r="B362" s="36"/>
      <c r="C362" s="37"/>
      <c r="D362" s="37"/>
      <c r="E362" s="37"/>
      <c r="F362" s="37"/>
      <c r="G362" s="38"/>
      <c r="H362" s="38"/>
      <c r="I362" s="38"/>
      <c r="J362" s="38"/>
      <c r="K362" s="38"/>
      <c r="L362" s="38"/>
      <c r="M362" s="38"/>
      <c r="N362" s="38"/>
      <c r="O362" s="39"/>
    </row>
    <row r="363" spans="1:15" s="23" customFormat="1" x14ac:dyDescent="0.3">
      <c r="A363" s="502"/>
      <c r="B363" s="24" t="s">
        <v>28</v>
      </c>
      <c r="C363" s="25" t="s">
        <v>6</v>
      </c>
      <c r="D363" s="48" t="s">
        <v>66</v>
      </c>
      <c r="E363" s="29" t="s">
        <v>49</v>
      </c>
      <c r="F363" s="25" t="s">
        <v>50</v>
      </c>
      <c r="G363" s="27">
        <v>0</v>
      </c>
      <c r="H363" s="27">
        <v>0</v>
      </c>
      <c r="I363" s="27">
        <v>0</v>
      </c>
      <c r="J363" s="27">
        <v>0</v>
      </c>
      <c r="K363" s="27">
        <v>0</v>
      </c>
      <c r="L363" s="27">
        <v>0</v>
      </c>
      <c r="M363" s="27">
        <v>0</v>
      </c>
      <c r="N363" s="27">
        <v>0</v>
      </c>
      <c r="O363" s="28">
        <v>0</v>
      </c>
    </row>
    <row r="364" spans="1:15" s="23" customFormat="1" ht="15" customHeight="1" x14ac:dyDescent="0.3">
      <c r="A364" s="502"/>
      <c r="B364" s="24" t="s">
        <v>31</v>
      </c>
      <c r="C364" s="25" t="s">
        <v>6</v>
      </c>
      <c r="D364" s="48" t="s">
        <v>66</v>
      </c>
      <c r="E364" s="29" t="s">
        <v>49</v>
      </c>
      <c r="F364" s="25" t="s">
        <v>50</v>
      </c>
      <c r="G364" s="27">
        <v>0</v>
      </c>
      <c r="H364" s="27">
        <v>0</v>
      </c>
      <c r="I364" s="27">
        <v>0</v>
      </c>
      <c r="J364" s="27">
        <v>0</v>
      </c>
      <c r="K364" s="27">
        <v>0</v>
      </c>
      <c r="L364" s="27">
        <v>0</v>
      </c>
      <c r="M364" s="27">
        <v>0</v>
      </c>
      <c r="N364" s="27">
        <v>0</v>
      </c>
      <c r="O364" s="28">
        <v>0</v>
      </c>
    </row>
    <row r="365" spans="1:15" s="30" customFormat="1" ht="15" customHeight="1" x14ac:dyDescent="0.3">
      <c r="A365" s="502"/>
      <c r="B365" s="24" t="s">
        <v>32</v>
      </c>
      <c r="C365" s="25" t="s">
        <v>6</v>
      </c>
      <c r="D365" s="48" t="s">
        <v>66</v>
      </c>
      <c r="E365" s="29" t="s">
        <v>49</v>
      </c>
      <c r="F365" s="25" t="s">
        <v>50</v>
      </c>
      <c r="G365" s="27">
        <v>0</v>
      </c>
      <c r="H365" s="27">
        <v>0</v>
      </c>
      <c r="I365" s="27">
        <v>0</v>
      </c>
      <c r="J365" s="27">
        <v>0</v>
      </c>
      <c r="K365" s="27">
        <v>0</v>
      </c>
      <c r="L365" s="27">
        <v>0</v>
      </c>
      <c r="M365" s="27">
        <v>0</v>
      </c>
      <c r="N365" s="27">
        <v>0</v>
      </c>
      <c r="O365" s="28">
        <v>0</v>
      </c>
    </row>
    <row r="366" spans="1:15" s="3" customFormat="1" ht="5.25" customHeight="1" x14ac:dyDescent="0.3">
      <c r="A366" s="502"/>
      <c r="B366" s="36"/>
      <c r="C366" s="37"/>
      <c r="D366" s="37"/>
      <c r="E366" s="37"/>
      <c r="F366" s="37"/>
      <c r="G366" s="38"/>
      <c r="H366" s="38"/>
      <c r="I366" s="38"/>
      <c r="J366" s="38"/>
      <c r="K366" s="38"/>
      <c r="L366" s="38"/>
      <c r="M366" s="38"/>
      <c r="N366" s="38"/>
      <c r="O366" s="39"/>
    </row>
    <row r="367" spans="1:15" ht="15" customHeight="1" x14ac:dyDescent="0.3">
      <c r="A367" s="502"/>
      <c r="B367" s="24" t="s">
        <v>28</v>
      </c>
      <c r="C367" s="25" t="s">
        <v>6</v>
      </c>
      <c r="D367" s="48" t="s">
        <v>66</v>
      </c>
      <c r="E367" s="29" t="s">
        <v>51</v>
      </c>
      <c r="F367" s="25" t="s">
        <v>52</v>
      </c>
      <c r="G367" s="27">
        <v>0</v>
      </c>
      <c r="H367" s="27">
        <v>0</v>
      </c>
      <c r="I367" s="27">
        <v>0</v>
      </c>
      <c r="J367" s="27">
        <v>0</v>
      </c>
      <c r="K367" s="27">
        <v>0</v>
      </c>
      <c r="L367" s="27">
        <v>0</v>
      </c>
      <c r="M367" s="27">
        <v>0</v>
      </c>
      <c r="N367" s="27">
        <v>0</v>
      </c>
      <c r="O367" s="28">
        <v>0</v>
      </c>
    </row>
    <row r="368" spans="1:15" ht="15" customHeight="1" x14ac:dyDescent="0.3">
      <c r="A368" s="502"/>
      <c r="B368" s="24" t="s">
        <v>31</v>
      </c>
      <c r="C368" s="25" t="s">
        <v>6</v>
      </c>
      <c r="D368" s="48" t="s">
        <v>66</v>
      </c>
      <c r="E368" s="29" t="s">
        <v>51</v>
      </c>
      <c r="F368" s="25" t="s">
        <v>52</v>
      </c>
      <c r="G368" s="27">
        <v>0</v>
      </c>
      <c r="H368" s="27">
        <v>0</v>
      </c>
      <c r="I368" s="27">
        <v>0</v>
      </c>
      <c r="J368" s="27">
        <v>0</v>
      </c>
      <c r="K368" s="27">
        <v>0</v>
      </c>
      <c r="L368" s="27">
        <v>0</v>
      </c>
      <c r="M368" s="27">
        <v>0</v>
      </c>
      <c r="N368" s="27">
        <v>0</v>
      </c>
      <c r="O368" s="28">
        <v>0</v>
      </c>
    </row>
    <row r="369" spans="1:15" s="3" customFormat="1" ht="15" customHeight="1" x14ac:dyDescent="0.3">
      <c r="A369" s="502"/>
      <c r="B369" s="24" t="s">
        <v>32</v>
      </c>
      <c r="C369" s="25" t="s">
        <v>6</v>
      </c>
      <c r="D369" s="48" t="s">
        <v>66</v>
      </c>
      <c r="E369" s="29" t="s">
        <v>51</v>
      </c>
      <c r="F369" s="25" t="s">
        <v>52</v>
      </c>
      <c r="G369" s="27">
        <v>0</v>
      </c>
      <c r="H369" s="27">
        <v>0</v>
      </c>
      <c r="I369" s="27">
        <v>0</v>
      </c>
      <c r="J369" s="27">
        <v>0</v>
      </c>
      <c r="K369" s="27">
        <v>0</v>
      </c>
      <c r="L369" s="27">
        <v>0</v>
      </c>
      <c r="M369" s="27">
        <v>0</v>
      </c>
      <c r="N369" s="27">
        <v>0</v>
      </c>
      <c r="O369" s="28">
        <v>0</v>
      </c>
    </row>
    <row r="370" spans="1:15" s="3" customFormat="1" ht="7.5" customHeight="1" x14ac:dyDescent="0.3">
      <c r="A370" s="502"/>
      <c r="B370" s="36"/>
      <c r="C370" s="37"/>
      <c r="D370" s="37"/>
      <c r="E370" s="37"/>
      <c r="F370" s="37"/>
      <c r="G370" s="38"/>
      <c r="H370" s="38"/>
      <c r="I370" s="38"/>
      <c r="J370" s="38"/>
      <c r="K370" s="38"/>
      <c r="L370" s="38"/>
      <c r="M370" s="38"/>
      <c r="N370" s="38"/>
      <c r="O370" s="39"/>
    </row>
    <row r="371" spans="1:15" ht="15" customHeight="1" x14ac:dyDescent="0.3">
      <c r="A371" s="502"/>
      <c r="B371" s="24" t="s">
        <v>28</v>
      </c>
      <c r="C371" s="25" t="s">
        <v>6</v>
      </c>
      <c r="D371" s="48" t="s">
        <v>66</v>
      </c>
      <c r="E371" s="29" t="s">
        <v>53</v>
      </c>
      <c r="F371" s="25" t="s">
        <v>54</v>
      </c>
      <c r="G371" s="27">
        <v>0</v>
      </c>
      <c r="H371" s="27">
        <v>0</v>
      </c>
      <c r="I371" s="27">
        <v>0</v>
      </c>
      <c r="J371" s="27">
        <v>0</v>
      </c>
      <c r="K371" s="27">
        <v>0</v>
      </c>
      <c r="L371" s="27">
        <v>0</v>
      </c>
      <c r="M371" s="27">
        <v>0</v>
      </c>
      <c r="N371" s="27">
        <v>0</v>
      </c>
      <c r="O371" s="28">
        <v>0</v>
      </c>
    </row>
    <row r="372" spans="1:15" ht="15" customHeight="1" x14ac:dyDescent="0.3">
      <c r="A372" s="502"/>
      <c r="B372" s="24" t="s">
        <v>31</v>
      </c>
      <c r="C372" s="25" t="s">
        <v>6</v>
      </c>
      <c r="D372" s="48" t="s">
        <v>66</v>
      </c>
      <c r="E372" s="29" t="s">
        <v>53</v>
      </c>
      <c r="F372" s="25" t="s">
        <v>54</v>
      </c>
      <c r="G372" s="27">
        <v>0</v>
      </c>
      <c r="H372" s="27">
        <v>0</v>
      </c>
      <c r="I372" s="27">
        <v>0</v>
      </c>
      <c r="J372" s="27">
        <v>0</v>
      </c>
      <c r="K372" s="27">
        <v>0</v>
      </c>
      <c r="L372" s="27">
        <v>0</v>
      </c>
      <c r="M372" s="27">
        <v>0</v>
      </c>
      <c r="N372" s="27">
        <v>0</v>
      </c>
      <c r="O372" s="28">
        <v>0</v>
      </c>
    </row>
    <row r="373" spans="1:15" s="3" customFormat="1" ht="15" customHeight="1" x14ac:dyDescent="0.3">
      <c r="A373" s="502"/>
      <c r="B373" s="24" t="s">
        <v>32</v>
      </c>
      <c r="C373" s="25" t="s">
        <v>6</v>
      </c>
      <c r="D373" s="48" t="s">
        <v>66</v>
      </c>
      <c r="E373" s="29" t="s">
        <v>53</v>
      </c>
      <c r="F373" s="25" t="s">
        <v>54</v>
      </c>
      <c r="G373" s="27">
        <v>0</v>
      </c>
      <c r="H373" s="27">
        <v>0</v>
      </c>
      <c r="I373" s="27">
        <v>0</v>
      </c>
      <c r="J373" s="27">
        <v>0</v>
      </c>
      <c r="K373" s="27">
        <v>0</v>
      </c>
      <c r="L373" s="27">
        <v>0</v>
      </c>
      <c r="M373" s="27">
        <v>0</v>
      </c>
      <c r="N373" s="27">
        <v>0</v>
      </c>
      <c r="O373" s="28">
        <v>0</v>
      </c>
    </row>
    <row r="374" spans="1:15" s="3" customFormat="1" ht="8.25" customHeight="1" x14ac:dyDescent="0.3">
      <c r="A374" s="502"/>
      <c r="B374" s="40"/>
      <c r="C374" s="41"/>
      <c r="D374" s="41"/>
      <c r="E374" s="41"/>
      <c r="F374" s="41"/>
      <c r="G374" s="42"/>
      <c r="H374" s="42"/>
      <c r="I374" s="42"/>
      <c r="J374" s="42"/>
      <c r="K374" s="42"/>
      <c r="L374" s="42"/>
      <c r="M374" s="42"/>
      <c r="N374" s="42"/>
      <c r="O374" s="43"/>
    </row>
    <row r="375" spans="1:15" s="23" customFormat="1" x14ac:dyDescent="0.3">
      <c r="A375" s="502"/>
      <c r="B375" s="24" t="s">
        <v>28</v>
      </c>
      <c r="C375" s="25" t="s">
        <v>6</v>
      </c>
      <c r="D375" s="48" t="s">
        <v>66</v>
      </c>
      <c r="E375" s="29" t="s">
        <v>55</v>
      </c>
      <c r="F375" s="25" t="s">
        <v>56</v>
      </c>
      <c r="G375" s="27">
        <v>0</v>
      </c>
      <c r="H375" s="27">
        <v>0</v>
      </c>
      <c r="I375" s="27">
        <v>0</v>
      </c>
      <c r="J375" s="27">
        <v>0</v>
      </c>
      <c r="K375" s="27">
        <v>0</v>
      </c>
      <c r="L375" s="27">
        <v>0</v>
      </c>
      <c r="M375" s="27">
        <v>0</v>
      </c>
      <c r="N375" s="27">
        <v>0</v>
      </c>
      <c r="O375" s="28">
        <v>0</v>
      </c>
    </row>
    <row r="376" spans="1:15" s="23" customFormat="1" ht="15" customHeight="1" x14ac:dyDescent="0.3">
      <c r="A376" s="502"/>
      <c r="B376" s="24" t="s">
        <v>31</v>
      </c>
      <c r="C376" s="25" t="s">
        <v>6</v>
      </c>
      <c r="D376" s="48" t="s">
        <v>66</v>
      </c>
      <c r="E376" s="29" t="s">
        <v>55</v>
      </c>
      <c r="F376" s="25" t="s">
        <v>56</v>
      </c>
      <c r="G376" s="27">
        <v>0</v>
      </c>
      <c r="H376" s="27">
        <v>0</v>
      </c>
      <c r="I376" s="27">
        <v>0</v>
      </c>
      <c r="J376" s="27">
        <v>0</v>
      </c>
      <c r="K376" s="27">
        <v>0</v>
      </c>
      <c r="L376" s="27">
        <v>0</v>
      </c>
      <c r="M376" s="27">
        <v>0</v>
      </c>
      <c r="N376" s="27">
        <v>0</v>
      </c>
      <c r="O376" s="28">
        <v>0</v>
      </c>
    </row>
    <row r="377" spans="1:15" s="30" customFormat="1" ht="15" customHeight="1" x14ac:dyDescent="0.3">
      <c r="A377" s="502"/>
      <c r="B377" s="24" t="s">
        <v>32</v>
      </c>
      <c r="C377" s="25" t="s">
        <v>6</v>
      </c>
      <c r="D377" s="48" t="s">
        <v>66</v>
      </c>
      <c r="E377" s="29" t="s">
        <v>55</v>
      </c>
      <c r="F377" s="25" t="s">
        <v>56</v>
      </c>
      <c r="G377" s="27">
        <v>0</v>
      </c>
      <c r="H377" s="27">
        <v>0</v>
      </c>
      <c r="I377" s="27">
        <v>0</v>
      </c>
      <c r="J377" s="27">
        <v>0</v>
      </c>
      <c r="K377" s="27">
        <v>0</v>
      </c>
      <c r="L377" s="27">
        <v>0</v>
      </c>
      <c r="M377" s="27">
        <v>0</v>
      </c>
      <c r="N377" s="27">
        <v>0</v>
      </c>
      <c r="O377" s="28">
        <v>0</v>
      </c>
    </row>
    <row r="378" spans="1:15" s="3" customFormat="1" ht="5.25" customHeight="1" x14ac:dyDescent="0.3">
      <c r="A378" s="502"/>
      <c r="B378" s="36"/>
      <c r="C378" s="37"/>
      <c r="D378" s="37"/>
      <c r="E378" s="37"/>
      <c r="F378" s="37"/>
      <c r="G378" s="38"/>
      <c r="H378" s="38"/>
      <c r="I378" s="38"/>
      <c r="J378" s="38"/>
      <c r="K378" s="38"/>
      <c r="L378" s="38"/>
      <c r="M378" s="38"/>
      <c r="N378" s="38"/>
      <c r="O378" s="39"/>
    </row>
    <row r="379" spans="1:15" ht="20.399999999999999" x14ac:dyDescent="0.3">
      <c r="A379" s="502"/>
      <c r="B379" s="24" t="s">
        <v>28</v>
      </c>
      <c r="C379" s="25" t="s">
        <v>6</v>
      </c>
      <c r="D379" s="48" t="s">
        <v>66</v>
      </c>
      <c r="E379" s="29" t="s">
        <v>57</v>
      </c>
      <c r="F379" s="44" t="s">
        <v>58</v>
      </c>
      <c r="G379" s="27">
        <v>0</v>
      </c>
      <c r="H379" s="27">
        <v>0</v>
      </c>
      <c r="I379" s="27">
        <v>0</v>
      </c>
      <c r="J379" s="27">
        <v>0</v>
      </c>
      <c r="K379" s="27">
        <v>0</v>
      </c>
      <c r="L379" s="27">
        <v>0</v>
      </c>
      <c r="M379" s="27">
        <v>0</v>
      </c>
      <c r="N379" s="27">
        <v>0</v>
      </c>
      <c r="O379" s="28">
        <v>0</v>
      </c>
    </row>
    <row r="380" spans="1:15" ht="20.399999999999999" x14ac:dyDescent="0.3">
      <c r="A380" s="502"/>
      <c r="B380" s="24" t="s">
        <v>31</v>
      </c>
      <c r="C380" s="25" t="s">
        <v>6</v>
      </c>
      <c r="D380" s="48" t="s">
        <v>66</v>
      </c>
      <c r="E380" s="29" t="s">
        <v>57</v>
      </c>
      <c r="F380" s="44" t="s">
        <v>58</v>
      </c>
      <c r="G380" s="27">
        <v>0</v>
      </c>
      <c r="H380" s="27">
        <v>0</v>
      </c>
      <c r="I380" s="27">
        <v>0</v>
      </c>
      <c r="J380" s="27">
        <v>0</v>
      </c>
      <c r="K380" s="27">
        <v>0</v>
      </c>
      <c r="L380" s="27">
        <v>0</v>
      </c>
      <c r="M380" s="27">
        <v>0</v>
      </c>
      <c r="N380" s="27">
        <v>0</v>
      </c>
      <c r="O380" s="28">
        <v>0</v>
      </c>
    </row>
    <row r="381" spans="1:15" s="3" customFormat="1" ht="20.399999999999999" x14ac:dyDescent="0.3">
      <c r="A381" s="502"/>
      <c r="B381" s="24" t="s">
        <v>32</v>
      </c>
      <c r="C381" s="25" t="s">
        <v>6</v>
      </c>
      <c r="D381" s="48" t="s">
        <v>66</v>
      </c>
      <c r="E381" s="29" t="s">
        <v>57</v>
      </c>
      <c r="F381" s="44" t="s">
        <v>58</v>
      </c>
      <c r="G381" s="27">
        <v>0</v>
      </c>
      <c r="H381" s="27">
        <v>0</v>
      </c>
      <c r="I381" s="27">
        <v>0</v>
      </c>
      <c r="J381" s="27">
        <v>0</v>
      </c>
      <c r="K381" s="27">
        <v>0</v>
      </c>
      <c r="L381" s="27">
        <v>0</v>
      </c>
      <c r="M381" s="27">
        <v>0</v>
      </c>
      <c r="N381" s="27">
        <v>0</v>
      </c>
      <c r="O381" s="28">
        <v>0</v>
      </c>
    </row>
    <row r="382" spans="1:15" s="3" customFormat="1" ht="9" customHeight="1" x14ac:dyDescent="0.3">
      <c r="A382" s="502"/>
      <c r="B382" s="36"/>
      <c r="C382" s="37"/>
      <c r="D382" s="37"/>
      <c r="E382" s="37"/>
      <c r="F382" s="37"/>
      <c r="G382" s="38"/>
      <c r="H382" s="38"/>
      <c r="I382" s="38"/>
      <c r="J382" s="38"/>
      <c r="K382" s="38"/>
      <c r="L382" s="38"/>
      <c r="M382" s="38"/>
      <c r="N382" s="38"/>
      <c r="O382" s="39"/>
    </row>
    <row r="383" spans="1:15" ht="20.399999999999999" x14ac:dyDescent="0.3">
      <c r="A383" s="502"/>
      <c r="B383" s="24" t="s">
        <v>28</v>
      </c>
      <c r="C383" s="25" t="s">
        <v>6</v>
      </c>
      <c r="D383" s="48" t="s">
        <v>66</v>
      </c>
      <c r="E383" s="29" t="s">
        <v>59</v>
      </c>
      <c r="F383" s="44" t="s">
        <v>60</v>
      </c>
      <c r="G383" s="27">
        <v>0</v>
      </c>
      <c r="H383" s="27">
        <v>0</v>
      </c>
      <c r="I383" s="27">
        <v>0</v>
      </c>
      <c r="J383" s="27">
        <v>0</v>
      </c>
      <c r="K383" s="27">
        <v>0</v>
      </c>
      <c r="L383" s="27">
        <v>0</v>
      </c>
      <c r="M383" s="27">
        <v>0</v>
      </c>
      <c r="N383" s="27">
        <v>0</v>
      </c>
      <c r="O383" s="28">
        <v>0</v>
      </c>
    </row>
    <row r="384" spans="1:15" ht="20.399999999999999" x14ac:dyDescent="0.3">
      <c r="A384" s="502"/>
      <c r="B384" s="24" t="s">
        <v>31</v>
      </c>
      <c r="C384" s="25" t="s">
        <v>6</v>
      </c>
      <c r="D384" s="48" t="s">
        <v>66</v>
      </c>
      <c r="E384" s="29" t="s">
        <v>59</v>
      </c>
      <c r="F384" s="44" t="s">
        <v>60</v>
      </c>
      <c r="G384" s="27">
        <v>0</v>
      </c>
      <c r="H384" s="27">
        <v>0</v>
      </c>
      <c r="I384" s="27">
        <v>0</v>
      </c>
      <c r="J384" s="27">
        <v>0</v>
      </c>
      <c r="K384" s="27">
        <v>0</v>
      </c>
      <c r="L384" s="27">
        <v>0</v>
      </c>
      <c r="M384" s="27">
        <v>0</v>
      </c>
      <c r="N384" s="27">
        <v>0</v>
      </c>
      <c r="O384" s="28">
        <v>0</v>
      </c>
    </row>
    <row r="385" spans="1:15" s="3" customFormat="1" ht="20.399999999999999" x14ac:dyDescent="0.3">
      <c r="A385" s="502"/>
      <c r="B385" s="24" t="s">
        <v>32</v>
      </c>
      <c r="C385" s="25" t="s">
        <v>6</v>
      </c>
      <c r="D385" s="48" t="s">
        <v>66</v>
      </c>
      <c r="E385" s="29" t="s">
        <v>59</v>
      </c>
      <c r="F385" s="44" t="s">
        <v>60</v>
      </c>
      <c r="G385" s="27">
        <v>0</v>
      </c>
      <c r="H385" s="27">
        <v>0</v>
      </c>
      <c r="I385" s="27">
        <v>0</v>
      </c>
      <c r="J385" s="27">
        <v>0</v>
      </c>
      <c r="K385" s="27">
        <v>0</v>
      </c>
      <c r="L385" s="27">
        <v>0</v>
      </c>
      <c r="M385" s="27">
        <v>0</v>
      </c>
      <c r="N385" s="27">
        <v>0</v>
      </c>
      <c r="O385" s="28">
        <v>0</v>
      </c>
    </row>
    <row r="386" spans="1:15" s="3" customFormat="1" ht="6.75" customHeight="1" x14ac:dyDescent="0.3">
      <c r="A386" s="502"/>
      <c r="B386" s="36"/>
      <c r="C386" s="37"/>
      <c r="D386" s="37"/>
      <c r="E386" s="37"/>
      <c r="F386" s="45"/>
      <c r="G386" s="38"/>
      <c r="H386" s="38"/>
      <c r="I386" s="38"/>
      <c r="J386" s="38"/>
      <c r="K386" s="38"/>
      <c r="L386" s="38"/>
      <c r="M386" s="38"/>
      <c r="N386" s="38"/>
      <c r="O386" s="39"/>
    </row>
    <row r="387" spans="1:15" ht="20.399999999999999" x14ac:dyDescent="0.3">
      <c r="A387" s="502"/>
      <c r="B387" s="24" t="s">
        <v>28</v>
      </c>
      <c r="C387" s="25" t="s">
        <v>0</v>
      </c>
      <c r="D387" s="48" t="s">
        <v>66</v>
      </c>
      <c r="E387" s="29" t="s">
        <v>61</v>
      </c>
      <c r="F387" s="44" t="s">
        <v>62</v>
      </c>
      <c r="G387" s="27">
        <v>0</v>
      </c>
      <c r="H387" s="27">
        <v>0</v>
      </c>
      <c r="I387" s="27">
        <v>0</v>
      </c>
      <c r="J387" s="27">
        <v>0</v>
      </c>
      <c r="K387" s="27">
        <v>0</v>
      </c>
      <c r="L387" s="27">
        <v>0</v>
      </c>
      <c r="M387" s="27">
        <v>0</v>
      </c>
      <c r="N387" s="27">
        <v>0</v>
      </c>
      <c r="O387" s="28">
        <v>0</v>
      </c>
    </row>
    <row r="388" spans="1:15" ht="20.399999999999999" x14ac:dyDescent="0.3">
      <c r="A388" s="502"/>
      <c r="B388" s="24" t="s">
        <v>31</v>
      </c>
      <c r="C388" s="25" t="s">
        <v>6</v>
      </c>
      <c r="D388" s="48" t="s">
        <v>66</v>
      </c>
      <c r="E388" s="29" t="s">
        <v>61</v>
      </c>
      <c r="F388" s="44" t="s">
        <v>63</v>
      </c>
      <c r="G388" s="27">
        <v>0</v>
      </c>
      <c r="H388" s="27">
        <v>0</v>
      </c>
      <c r="I388" s="27">
        <v>0</v>
      </c>
      <c r="J388" s="27">
        <v>0</v>
      </c>
      <c r="K388" s="27">
        <v>0</v>
      </c>
      <c r="L388" s="27">
        <v>0</v>
      </c>
      <c r="M388" s="27">
        <v>0</v>
      </c>
      <c r="N388" s="27">
        <v>0</v>
      </c>
      <c r="O388" s="28">
        <v>0</v>
      </c>
    </row>
    <row r="389" spans="1:15" s="3" customFormat="1" ht="20.399999999999999" x14ac:dyDescent="0.3">
      <c r="A389" s="502"/>
      <c r="B389" s="24" t="s">
        <v>32</v>
      </c>
      <c r="C389" s="25" t="s">
        <v>6</v>
      </c>
      <c r="D389" s="48" t="s">
        <v>66</v>
      </c>
      <c r="E389" s="29" t="s">
        <v>61</v>
      </c>
      <c r="F389" s="44" t="s">
        <v>62</v>
      </c>
      <c r="G389" s="27">
        <v>0</v>
      </c>
      <c r="H389" s="27">
        <v>0</v>
      </c>
      <c r="I389" s="27">
        <v>0</v>
      </c>
      <c r="J389" s="27">
        <v>0</v>
      </c>
      <c r="K389" s="27">
        <v>0</v>
      </c>
      <c r="L389" s="27">
        <v>0</v>
      </c>
      <c r="M389" s="27">
        <v>0</v>
      </c>
      <c r="N389" s="27">
        <v>0</v>
      </c>
      <c r="O389" s="28">
        <v>0</v>
      </c>
    </row>
    <row r="390" spans="1:15" s="3" customFormat="1" ht="9" customHeight="1" x14ac:dyDescent="0.3">
      <c r="A390" s="502"/>
      <c r="B390" s="40"/>
      <c r="C390" s="41"/>
      <c r="D390" s="41"/>
      <c r="E390" s="41"/>
      <c r="F390" s="46"/>
      <c r="G390" s="42"/>
      <c r="H390" s="42"/>
      <c r="I390" s="42"/>
      <c r="J390" s="42"/>
      <c r="K390" s="42"/>
      <c r="L390" s="42"/>
      <c r="M390" s="42"/>
      <c r="N390" s="42"/>
      <c r="O390" s="43"/>
    </row>
    <row r="391" spans="1:15" ht="15" customHeight="1" x14ac:dyDescent="0.3">
      <c r="A391" s="502"/>
      <c r="B391" s="24" t="s">
        <v>28</v>
      </c>
      <c r="C391" s="25" t="s">
        <v>6</v>
      </c>
      <c r="D391" s="48" t="s">
        <v>67</v>
      </c>
      <c r="E391" s="29" t="s">
        <v>29</v>
      </c>
      <c r="F391" s="25" t="s">
        <v>30</v>
      </c>
      <c r="G391" s="27">
        <v>0</v>
      </c>
      <c r="H391" s="27">
        <v>0</v>
      </c>
      <c r="I391" s="27">
        <v>0</v>
      </c>
      <c r="J391" s="27">
        <v>0</v>
      </c>
      <c r="K391" s="27">
        <v>0</v>
      </c>
      <c r="L391" s="27">
        <v>0</v>
      </c>
      <c r="M391" s="27">
        <v>0</v>
      </c>
      <c r="N391" s="27">
        <v>0</v>
      </c>
      <c r="O391" s="28">
        <v>0</v>
      </c>
    </row>
    <row r="392" spans="1:15" ht="15" customHeight="1" x14ac:dyDescent="0.3">
      <c r="A392" s="502"/>
      <c r="B392" s="24" t="s">
        <v>31</v>
      </c>
      <c r="C392" s="25" t="s">
        <v>6</v>
      </c>
      <c r="D392" s="48" t="s">
        <v>67</v>
      </c>
      <c r="E392" s="29" t="s">
        <v>29</v>
      </c>
      <c r="F392" s="25" t="s">
        <v>30</v>
      </c>
      <c r="G392" s="27">
        <v>0</v>
      </c>
      <c r="H392" s="27">
        <v>0</v>
      </c>
      <c r="I392" s="27">
        <v>0</v>
      </c>
      <c r="J392" s="27">
        <v>0</v>
      </c>
      <c r="K392" s="27">
        <v>0</v>
      </c>
      <c r="L392" s="27">
        <v>0</v>
      </c>
      <c r="M392" s="27">
        <v>0</v>
      </c>
      <c r="N392" s="27">
        <v>0</v>
      </c>
      <c r="O392" s="28">
        <v>0</v>
      </c>
    </row>
    <row r="393" spans="1:15" s="3" customFormat="1" ht="15" customHeight="1" x14ac:dyDescent="0.3">
      <c r="A393" s="502"/>
      <c r="B393" s="24" t="s">
        <v>32</v>
      </c>
      <c r="C393" s="25" t="s">
        <v>6</v>
      </c>
      <c r="D393" s="48" t="s">
        <v>67</v>
      </c>
      <c r="E393" s="29" t="s">
        <v>29</v>
      </c>
      <c r="F393" s="25" t="s">
        <v>30</v>
      </c>
      <c r="G393" s="27">
        <v>0</v>
      </c>
      <c r="H393" s="27">
        <v>0</v>
      </c>
      <c r="I393" s="27">
        <v>0</v>
      </c>
      <c r="J393" s="27">
        <v>0</v>
      </c>
      <c r="K393" s="27">
        <v>0</v>
      </c>
      <c r="L393" s="27">
        <v>0</v>
      </c>
      <c r="M393" s="27">
        <v>0</v>
      </c>
      <c r="N393" s="27">
        <v>0</v>
      </c>
      <c r="O393" s="28">
        <v>0</v>
      </c>
    </row>
    <row r="394" spans="1:15" s="3" customFormat="1" ht="6" customHeight="1" x14ac:dyDescent="0.3">
      <c r="A394" s="502"/>
      <c r="B394" s="36"/>
      <c r="C394" s="37"/>
      <c r="D394" s="37"/>
      <c r="E394" s="37"/>
      <c r="F394" s="37"/>
      <c r="G394" s="38"/>
      <c r="H394" s="38"/>
      <c r="I394" s="38"/>
      <c r="J394" s="38"/>
      <c r="K394" s="38"/>
      <c r="L394" s="38"/>
      <c r="M394" s="38"/>
      <c r="N394" s="38"/>
      <c r="O394" s="39"/>
    </row>
    <row r="395" spans="1:15" ht="15" customHeight="1" x14ac:dyDescent="0.3">
      <c r="A395" s="502"/>
      <c r="B395" s="24" t="s">
        <v>28</v>
      </c>
      <c r="C395" s="25" t="s">
        <v>6</v>
      </c>
      <c r="D395" s="48" t="s">
        <v>67</v>
      </c>
      <c r="E395" s="29" t="s">
        <v>33</v>
      </c>
      <c r="F395" s="25" t="s">
        <v>34</v>
      </c>
      <c r="G395" s="27">
        <v>0</v>
      </c>
      <c r="H395" s="27">
        <v>0</v>
      </c>
      <c r="I395" s="27">
        <v>0</v>
      </c>
      <c r="J395" s="27">
        <v>0</v>
      </c>
      <c r="K395" s="27">
        <v>0</v>
      </c>
      <c r="L395" s="27">
        <v>0</v>
      </c>
      <c r="M395" s="27">
        <v>0</v>
      </c>
      <c r="N395" s="27">
        <v>0</v>
      </c>
      <c r="O395" s="28">
        <v>0</v>
      </c>
    </row>
    <row r="396" spans="1:15" ht="15" customHeight="1" x14ac:dyDescent="0.3">
      <c r="A396" s="502"/>
      <c r="B396" s="24" t="s">
        <v>31</v>
      </c>
      <c r="C396" s="25" t="s">
        <v>6</v>
      </c>
      <c r="D396" s="48" t="s">
        <v>67</v>
      </c>
      <c r="E396" s="29" t="s">
        <v>33</v>
      </c>
      <c r="F396" s="25" t="s">
        <v>34</v>
      </c>
      <c r="G396" s="27">
        <v>0</v>
      </c>
      <c r="H396" s="27">
        <v>0</v>
      </c>
      <c r="I396" s="27">
        <v>0</v>
      </c>
      <c r="J396" s="27">
        <v>0</v>
      </c>
      <c r="K396" s="27">
        <v>0</v>
      </c>
      <c r="L396" s="27">
        <v>0</v>
      </c>
      <c r="M396" s="27">
        <v>0</v>
      </c>
      <c r="N396" s="27">
        <v>0</v>
      </c>
      <c r="O396" s="28">
        <v>0</v>
      </c>
    </row>
    <row r="397" spans="1:15" s="3" customFormat="1" ht="15" customHeight="1" x14ac:dyDescent="0.3">
      <c r="A397" s="502"/>
      <c r="B397" s="24" t="s">
        <v>32</v>
      </c>
      <c r="C397" s="25" t="s">
        <v>6</v>
      </c>
      <c r="D397" s="48" t="s">
        <v>67</v>
      </c>
      <c r="E397" s="29" t="s">
        <v>33</v>
      </c>
      <c r="F397" s="25" t="s">
        <v>34</v>
      </c>
      <c r="G397" s="27">
        <v>0</v>
      </c>
      <c r="H397" s="27">
        <v>0</v>
      </c>
      <c r="I397" s="27">
        <v>0</v>
      </c>
      <c r="J397" s="27">
        <v>0</v>
      </c>
      <c r="K397" s="27">
        <v>0</v>
      </c>
      <c r="L397" s="27">
        <v>0</v>
      </c>
      <c r="M397" s="27">
        <v>0</v>
      </c>
      <c r="N397" s="27">
        <v>0</v>
      </c>
      <c r="O397" s="28">
        <v>0</v>
      </c>
    </row>
    <row r="398" spans="1:15" s="3" customFormat="1" ht="6" customHeight="1" x14ac:dyDescent="0.3">
      <c r="A398" s="502"/>
      <c r="B398" s="36"/>
      <c r="C398" s="37"/>
      <c r="D398" s="37"/>
      <c r="E398" s="37"/>
      <c r="F398" s="37"/>
      <c r="G398" s="38"/>
      <c r="H398" s="38"/>
      <c r="I398" s="38"/>
      <c r="J398" s="38"/>
      <c r="K398" s="38"/>
      <c r="L398" s="38"/>
      <c r="M398" s="38"/>
      <c r="N398" s="38"/>
      <c r="O398" s="39"/>
    </row>
    <row r="399" spans="1:15" ht="15" customHeight="1" x14ac:dyDescent="0.3">
      <c r="A399" s="502"/>
      <c r="B399" s="24" t="s">
        <v>28</v>
      </c>
      <c r="C399" s="25" t="s">
        <v>6</v>
      </c>
      <c r="D399" s="48" t="s">
        <v>67</v>
      </c>
      <c r="E399" s="29" t="s">
        <v>35</v>
      </c>
      <c r="F399" s="25" t="s">
        <v>36</v>
      </c>
      <c r="G399" s="27">
        <v>0</v>
      </c>
      <c r="H399" s="27">
        <v>0</v>
      </c>
      <c r="I399" s="27">
        <v>0</v>
      </c>
      <c r="J399" s="27">
        <v>0</v>
      </c>
      <c r="K399" s="27">
        <v>0</v>
      </c>
      <c r="L399" s="27">
        <v>0</v>
      </c>
      <c r="M399" s="27">
        <v>0</v>
      </c>
      <c r="N399" s="27">
        <v>0</v>
      </c>
      <c r="O399" s="28">
        <v>0</v>
      </c>
    </row>
    <row r="400" spans="1:15" ht="15" customHeight="1" x14ac:dyDescent="0.3">
      <c r="A400" s="502"/>
      <c r="B400" s="24" t="s">
        <v>31</v>
      </c>
      <c r="C400" s="25" t="s">
        <v>6</v>
      </c>
      <c r="D400" s="48" t="s">
        <v>67</v>
      </c>
      <c r="E400" s="29" t="s">
        <v>35</v>
      </c>
      <c r="F400" s="25" t="s">
        <v>36</v>
      </c>
      <c r="G400" s="27">
        <v>0</v>
      </c>
      <c r="H400" s="27">
        <v>0</v>
      </c>
      <c r="I400" s="27">
        <v>0</v>
      </c>
      <c r="J400" s="27">
        <v>0</v>
      </c>
      <c r="K400" s="27">
        <v>0</v>
      </c>
      <c r="L400" s="27">
        <v>0</v>
      </c>
      <c r="M400" s="27">
        <v>0</v>
      </c>
      <c r="N400" s="27">
        <v>0</v>
      </c>
      <c r="O400" s="28">
        <v>0</v>
      </c>
    </row>
    <row r="401" spans="1:15" s="3" customFormat="1" ht="15" customHeight="1" x14ac:dyDescent="0.3">
      <c r="A401" s="502"/>
      <c r="B401" s="24" t="s">
        <v>32</v>
      </c>
      <c r="C401" s="25" t="s">
        <v>6</v>
      </c>
      <c r="D401" s="48" t="s">
        <v>67</v>
      </c>
      <c r="E401" s="29" t="s">
        <v>35</v>
      </c>
      <c r="F401" s="25" t="s">
        <v>36</v>
      </c>
      <c r="G401" s="27">
        <v>0</v>
      </c>
      <c r="H401" s="27">
        <v>0</v>
      </c>
      <c r="I401" s="27">
        <v>0</v>
      </c>
      <c r="J401" s="27">
        <v>0</v>
      </c>
      <c r="K401" s="27">
        <v>0</v>
      </c>
      <c r="L401" s="27">
        <v>0</v>
      </c>
      <c r="M401" s="27">
        <v>0</v>
      </c>
      <c r="N401" s="27">
        <v>0</v>
      </c>
      <c r="O401" s="28">
        <v>0</v>
      </c>
    </row>
    <row r="402" spans="1:15" s="3" customFormat="1" ht="8.25" customHeight="1" x14ac:dyDescent="0.3">
      <c r="A402" s="502"/>
      <c r="B402" s="36"/>
      <c r="C402" s="37"/>
      <c r="D402" s="37"/>
      <c r="E402" s="37"/>
      <c r="F402" s="37"/>
      <c r="G402" s="38"/>
      <c r="H402" s="38"/>
      <c r="I402" s="38"/>
      <c r="J402" s="38"/>
      <c r="K402" s="38"/>
      <c r="L402" s="38"/>
      <c r="M402" s="38"/>
      <c r="N402" s="38"/>
      <c r="O402" s="39"/>
    </row>
    <row r="403" spans="1:15" ht="15" customHeight="1" x14ac:dyDescent="0.3">
      <c r="A403" s="502"/>
      <c r="B403" s="24" t="s">
        <v>28</v>
      </c>
      <c r="C403" s="25" t="s">
        <v>6</v>
      </c>
      <c r="D403" s="48" t="s">
        <v>67</v>
      </c>
      <c r="E403" s="29" t="s">
        <v>37</v>
      </c>
      <c r="F403" s="25" t="s">
        <v>38</v>
      </c>
      <c r="G403" s="27">
        <v>0</v>
      </c>
      <c r="H403" s="27">
        <v>0</v>
      </c>
      <c r="I403" s="27">
        <v>0</v>
      </c>
      <c r="J403" s="27">
        <v>0</v>
      </c>
      <c r="K403" s="27">
        <v>0</v>
      </c>
      <c r="L403" s="27">
        <v>0</v>
      </c>
      <c r="M403" s="27">
        <v>0</v>
      </c>
      <c r="N403" s="27">
        <v>0</v>
      </c>
      <c r="O403" s="28">
        <v>0</v>
      </c>
    </row>
    <row r="404" spans="1:15" ht="15" customHeight="1" x14ac:dyDescent="0.3">
      <c r="A404" s="502"/>
      <c r="B404" s="24" t="s">
        <v>31</v>
      </c>
      <c r="C404" s="25" t="s">
        <v>6</v>
      </c>
      <c r="D404" s="48" t="s">
        <v>67</v>
      </c>
      <c r="E404" s="29" t="s">
        <v>37</v>
      </c>
      <c r="F404" s="25" t="s">
        <v>38</v>
      </c>
      <c r="G404" s="27">
        <v>0</v>
      </c>
      <c r="H404" s="27">
        <v>0</v>
      </c>
      <c r="I404" s="27">
        <v>0</v>
      </c>
      <c r="J404" s="27">
        <v>0</v>
      </c>
      <c r="K404" s="27">
        <v>0</v>
      </c>
      <c r="L404" s="27">
        <v>0</v>
      </c>
      <c r="M404" s="27">
        <v>0</v>
      </c>
      <c r="N404" s="27">
        <v>0</v>
      </c>
      <c r="O404" s="28">
        <v>0</v>
      </c>
    </row>
    <row r="405" spans="1:15" s="3" customFormat="1" ht="15" customHeight="1" x14ac:dyDescent="0.3">
      <c r="A405" s="502"/>
      <c r="B405" s="24" t="s">
        <v>32</v>
      </c>
      <c r="C405" s="25" t="s">
        <v>6</v>
      </c>
      <c r="D405" s="48" t="s">
        <v>67</v>
      </c>
      <c r="E405" s="29" t="s">
        <v>37</v>
      </c>
      <c r="F405" s="25" t="s">
        <v>38</v>
      </c>
      <c r="G405" s="27">
        <v>0</v>
      </c>
      <c r="H405" s="27">
        <v>0</v>
      </c>
      <c r="I405" s="27">
        <v>0</v>
      </c>
      <c r="J405" s="27">
        <v>0</v>
      </c>
      <c r="K405" s="27">
        <v>0</v>
      </c>
      <c r="L405" s="27">
        <v>0</v>
      </c>
      <c r="M405" s="27">
        <v>0</v>
      </c>
      <c r="N405" s="27">
        <v>0</v>
      </c>
      <c r="O405" s="28">
        <v>0</v>
      </c>
    </row>
    <row r="406" spans="1:15" s="3" customFormat="1" ht="5.25" customHeight="1" x14ac:dyDescent="0.3">
      <c r="A406" s="502"/>
      <c r="B406" s="40"/>
      <c r="C406" s="41"/>
      <c r="D406" s="41"/>
      <c r="E406" s="41"/>
      <c r="F406" s="41"/>
      <c r="G406" s="42"/>
      <c r="H406" s="42"/>
      <c r="I406" s="42"/>
      <c r="J406" s="42"/>
      <c r="K406" s="42"/>
      <c r="L406" s="42"/>
      <c r="M406" s="42"/>
      <c r="N406" s="42"/>
      <c r="O406" s="43"/>
    </row>
    <row r="407" spans="1:15" ht="15" customHeight="1" x14ac:dyDescent="0.3">
      <c r="A407" s="502"/>
      <c r="B407" s="24" t="s">
        <v>28</v>
      </c>
      <c r="C407" s="25" t="s">
        <v>6</v>
      </c>
      <c r="D407" s="48" t="s">
        <v>67</v>
      </c>
      <c r="E407" s="29" t="s">
        <v>39</v>
      </c>
      <c r="F407" s="25" t="s">
        <v>40</v>
      </c>
      <c r="G407" s="27">
        <v>0</v>
      </c>
      <c r="H407" s="27">
        <v>0</v>
      </c>
      <c r="I407" s="27">
        <v>0</v>
      </c>
      <c r="J407" s="27">
        <v>0</v>
      </c>
      <c r="K407" s="27">
        <v>0</v>
      </c>
      <c r="L407" s="27">
        <v>0</v>
      </c>
      <c r="M407" s="27">
        <v>0</v>
      </c>
      <c r="N407" s="27">
        <v>0</v>
      </c>
      <c r="O407" s="28">
        <v>0</v>
      </c>
    </row>
    <row r="408" spans="1:15" ht="15" customHeight="1" x14ac:dyDescent="0.3">
      <c r="A408" s="502"/>
      <c r="B408" s="24" t="s">
        <v>31</v>
      </c>
      <c r="C408" s="25" t="s">
        <v>6</v>
      </c>
      <c r="D408" s="48" t="s">
        <v>67</v>
      </c>
      <c r="E408" s="29" t="s">
        <v>39</v>
      </c>
      <c r="F408" s="25" t="s">
        <v>40</v>
      </c>
      <c r="G408" s="27">
        <v>0</v>
      </c>
      <c r="H408" s="27">
        <v>0</v>
      </c>
      <c r="I408" s="27">
        <v>0</v>
      </c>
      <c r="J408" s="27">
        <v>0</v>
      </c>
      <c r="K408" s="27">
        <v>0</v>
      </c>
      <c r="L408" s="27">
        <v>0</v>
      </c>
      <c r="M408" s="27">
        <v>0</v>
      </c>
      <c r="N408" s="27">
        <v>0</v>
      </c>
      <c r="O408" s="28">
        <v>0</v>
      </c>
    </row>
    <row r="409" spans="1:15" s="3" customFormat="1" ht="15" customHeight="1" x14ac:dyDescent="0.3">
      <c r="A409" s="502"/>
      <c r="B409" s="24" t="s">
        <v>32</v>
      </c>
      <c r="C409" s="25" t="s">
        <v>6</v>
      </c>
      <c r="D409" s="48" t="s">
        <v>67</v>
      </c>
      <c r="E409" s="29" t="s">
        <v>39</v>
      </c>
      <c r="F409" s="25" t="s">
        <v>40</v>
      </c>
      <c r="G409" s="27">
        <v>0</v>
      </c>
      <c r="H409" s="27">
        <v>0</v>
      </c>
      <c r="I409" s="27">
        <v>0</v>
      </c>
      <c r="J409" s="27">
        <v>0</v>
      </c>
      <c r="K409" s="27">
        <v>0</v>
      </c>
      <c r="L409" s="27">
        <v>0</v>
      </c>
      <c r="M409" s="27">
        <v>0</v>
      </c>
      <c r="N409" s="27">
        <v>0</v>
      </c>
      <c r="O409" s="28">
        <v>0</v>
      </c>
    </row>
    <row r="410" spans="1:15" s="3" customFormat="1" ht="6" customHeight="1" x14ac:dyDescent="0.3">
      <c r="A410" s="502"/>
      <c r="B410" s="36"/>
      <c r="C410" s="37"/>
      <c r="D410" s="37"/>
      <c r="E410" s="37"/>
      <c r="F410" s="37"/>
      <c r="G410" s="38"/>
      <c r="H410" s="38"/>
      <c r="I410" s="38"/>
      <c r="J410" s="38"/>
      <c r="K410" s="38"/>
      <c r="L410" s="38"/>
      <c r="M410" s="38"/>
      <c r="N410" s="38"/>
      <c r="O410" s="39"/>
    </row>
    <row r="411" spans="1:15" ht="15" customHeight="1" x14ac:dyDescent="0.3">
      <c r="A411" s="502"/>
      <c r="B411" s="24" t="s">
        <v>28</v>
      </c>
      <c r="C411" s="25" t="s">
        <v>6</v>
      </c>
      <c r="D411" s="48" t="s">
        <v>67</v>
      </c>
      <c r="E411" s="29" t="s">
        <v>41</v>
      </c>
      <c r="F411" s="25" t="s">
        <v>42</v>
      </c>
      <c r="G411" s="27">
        <v>0</v>
      </c>
      <c r="H411" s="27">
        <v>0</v>
      </c>
      <c r="I411" s="27">
        <v>0</v>
      </c>
      <c r="J411" s="27">
        <v>0</v>
      </c>
      <c r="K411" s="27">
        <v>0</v>
      </c>
      <c r="L411" s="27">
        <v>0</v>
      </c>
      <c r="M411" s="27">
        <v>0</v>
      </c>
      <c r="N411" s="27">
        <v>0</v>
      </c>
      <c r="O411" s="28">
        <v>0</v>
      </c>
    </row>
    <row r="412" spans="1:15" ht="15" customHeight="1" x14ac:dyDescent="0.3">
      <c r="A412" s="502"/>
      <c r="B412" s="24" t="s">
        <v>31</v>
      </c>
      <c r="C412" s="25" t="s">
        <v>6</v>
      </c>
      <c r="D412" s="48" t="s">
        <v>67</v>
      </c>
      <c r="E412" s="29" t="s">
        <v>41</v>
      </c>
      <c r="F412" s="25" t="s">
        <v>42</v>
      </c>
      <c r="G412" s="27">
        <v>0</v>
      </c>
      <c r="H412" s="27">
        <v>0</v>
      </c>
      <c r="I412" s="27">
        <v>0</v>
      </c>
      <c r="J412" s="27">
        <v>0</v>
      </c>
      <c r="K412" s="27">
        <v>0</v>
      </c>
      <c r="L412" s="27">
        <v>0</v>
      </c>
      <c r="M412" s="27">
        <v>0</v>
      </c>
      <c r="N412" s="27">
        <v>0</v>
      </c>
      <c r="O412" s="28">
        <v>0</v>
      </c>
    </row>
    <row r="413" spans="1:15" s="3" customFormat="1" ht="15" customHeight="1" x14ac:dyDescent="0.3">
      <c r="A413" s="502"/>
      <c r="B413" s="24" t="s">
        <v>32</v>
      </c>
      <c r="C413" s="25" t="s">
        <v>6</v>
      </c>
      <c r="D413" s="48" t="s">
        <v>67</v>
      </c>
      <c r="E413" s="29" t="s">
        <v>41</v>
      </c>
      <c r="F413" s="25" t="s">
        <v>42</v>
      </c>
      <c r="G413" s="27">
        <v>0</v>
      </c>
      <c r="H413" s="27">
        <v>0</v>
      </c>
      <c r="I413" s="27">
        <v>0</v>
      </c>
      <c r="J413" s="27">
        <v>0</v>
      </c>
      <c r="K413" s="27">
        <v>0</v>
      </c>
      <c r="L413" s="27">
        <v>0</v>
      </c>
      <c r="M413" s="27">
        <v>0</v>
      </c>
      <c r="N413" s="27">
        <v>0</v>
      </c>
      <c r="O413" s="28">
        <v>0</v>
      </c>
    </row>
    <row r="414" spans="1:15" s="3" customFormat="1" ht="6" customHeight="1" x14ac:dyDescent="0.3">
      <c r="A414" s="502"/>
      <c r="B414" s="36"/>
      <c r="C414" s="37"/>
      <c r="D414" s="37"/>
      <c r="E414" s="37"/>
      <c r="F414" s="37"/>
      <c r="G414" s="38"/>
      <c r="H414" s="38"/>
      <c r="I414" s="38"/>
      <c r="J414" s="38"/>
      <c r="K414" s="38"/>
      <c r="L414" s="38"/>
      <c r="M414" s="38"/>
      <c r="N414" s="38"/>
      <c r="O414" s="39"/>
    </row>
    <row r="415" spans="1:15" ht="15" customHeight="1" x14ac:dyDescent="0.3">
      <c r="A415" s="502"/>
      <c r="B415" s="24" t="s">
        <v>28</v>
      </c>
      <c r="C415" s="25" t="s">
        <v>6</v>
      </c>
      <c r="D415" s="48" t="s">
        <v>67</v>
      </c>
      <c r="E415" s="29" t="s">
        <v>43</v>
      </c>
      <c r="F415" s="25" t="s">
        <v>44</v>
      </c>
      <c r="G415" s="27">
        <v>0</v>
      </c>
      <c r="H415" s="27">
        <v>0</v>
      </c>
      <c r="I415" s="27">
        <v>0</v>
      </c>
      <c r="J415" s="27">
        <v>0</v>
      </c>
      <c r="K415" s="27">
        <v>0</v>
      </c>
      <c r="L415" s="27">
        <v>0</v>
      </c>
      <c r="M415" s="27">
        <v>0</v>
      </c>
      <c r="N415" s="27">
        <v>0</v>
      </c>
      <c r="O415" s="28">
        <v>0</v>
      </c>
    </row>
    <row r="416" spans="1:15" ht="15" customHeight="1" x14ac:dyDescent="0.3">
      <c r="A416" s="502"/>
      <c r="B416" s="24" t="s">
        <v>31</v>
      </c>
      <c r="C416" s="25" t="s">
        <v>6</v>
      </c>
      <c r="D416" s="48" t="s">
        <v>67</v>
      </c>
      <c r="E416" s="29" t="s">
        <v>43</v>
      </c>
      <c r="F416" s="25" t="s">
        <v>44</v>
      </c>
      <c r="G416" s="27">
        <v>0</v>
      </c>
      <c r="H416" s="27">
        <v>0</v>
      </c>
      <c r="I416" s="27">
        <v>0</v>
      </c>
      <c r="J416" s="27">
        <v>0</v>
      </c>
      <c r="K416" s="27">
        <v>0</v>
      </c>
      <c r="L416" s="27">
        <v>0</v>
      </c>
      <c r="M416" s="27">
        <v>0</v>
      </c>
      <c r="N416" s="27">
        <v>0</v>
      </c>
      <c r="O416" s="28">
        <v>0</v>
      </c>
    </row>
    <row r="417" spans="1:15" s="3" customFormat="1" ht="15" customHeight="1" x14ac:dyDescent="0.3">
      <c r="A417" s="502"/>
      <c r="B417" s="24" t="s">
        <v>32</v>
      </c>
      <c r="C417" s="25" t="s">
        <v>6</v>
      </c>
      <c r="D417" s="48" t="s">
        <v>67</v>
      </c>
      <c r="E417" s="29" t="s">
        <v>43</v>
      </c>
      <c r="F417" s="25" t="s">
        <v>44</v>
      </c>
      <c r="G417" s="27">
        <v>0</v>
      </c>
      <c r="H417" s="27">
        <v>0</v>
      </c>
      <c r="I417" s="27">
        <v>0</v>
      </c>
      <c r="J417" s="27">
        <v>0</v>
      </c>
      <c r="K417" s="27">
        <v>0</v>
      </c>
      <c r="L417" s="27">
        <v>0</v>
      </c>
      <c r="M417" s="27">
        <v>0</v>
      </c>
      <c r="N417" s="27">
        <v>0</v>
      </c>
      <c r="O417" s="28">
        <v>0</v>
      </c>
    </row>
    <row r="418" spans="1:15" s="3" customFormat="1" ht="8.25" customHeight="1" x14ac:dyDescent="0.3">
      <c r="A418" s="502"/>
      <c r="B418" s="36"/>
      <c r="C418" s="37"/>
      <c r="D418" s="37"/>
      <c r="E418" s="37"/>
      <c r="F418" s="37"/>
      <c r="G418" s="38"/>
      <c r="H418" s="38"/>
      <c r="I418" s="38"/>
      <c r="J418" s="38"/>
      <c r="K418" s="38"/>
      <c r="L418" s="38"/>
      <c r="M418" s="38"/>
      <c r="N418" s="38"/>
      <c r="O418" s="39"/>
    </row>
    <row r="419" spans="1:15" ht="15" customHeight="1" x14ac:dyDescent="0.3">
      <c r="A419" s="502"/>
      <c r="B419" s="24" t="s">
        <v>28</v>
      </c>
      <c r="C419" s="25" t="s">
        <v>6</v>
      </c>
      <c r="D419" s="48" t="s">
        <v>67</v>
      </c>
      <c r="E419" s="29" t="s">
        <v>45</v>
      </c>
      <c r="F419" s="25" t="s">
        <v>46</v>
      </c>
      <c r="G419" s="27">
        <v>0</v>
      </c>
      <c r="H419" s="27">
        <v>0</v>
      </c>
      <c r="I419" s="27">
        <v>0</v>
      </c>
      <c r="J419" s="27">
        <v>0</v>
      </c>
      <c r="K419" s="27">
        <v>0</v>
      </c>
      <c r="L419" s="27">
        <v>0</v>
      </c>
      <c r="M419" s="27">
        <v>0</v>
      </c>
      <c r="N419" s="27">
        <v>0</v>
      </c>
      <c r="O419" s="28">
        <v>0</v>
      </c>
    </row>
    <row r="420" spans="1:15" ht="15" customHeight="1" x14ac:dyDescent="0.3">
      <c r="A420" s="502"/>
      <c r="B420" s="24" t="s">
        <v>31</v>
      </c>
      <c r="C420" s="25" t="s">
        <v>6</v>
      </c>
      <c r="D420" s="48" t="s">
        <v>67</v>
      </c>
      <c r="E420" s="29" t="s">
        <v>45</v>
      </c>
      <c r="F420" s="25" t="s">
        <v>46</v>
      </c>
      <c r="G420" s="27">
        <v>0</v>
      </c>
      <c r="H420" s="27">
        <v>0</v>
      </c>
      <c r="I420" s="27">
        <v>0</v>
      </c>
      <c r="J420" s="27">
        <v>0</v>
      </c>
      <c r="K420" s="27">
        <v>0</v>
      </c>
      <c r="L420" s="27">
        <v>0</v>
      </c>
      <c r="M420" s="27">
        <v>0</v>
      </c>
      <c r="N420" s="27">
        <v>0</v>
      </c>
      <c r="O420" s="28">
        <v>0</v>
      </c>
    </row>
    <row r="421" spans="1:15" s="3" customFormat="1" ht="15" customHeight="1" x14ac:dyDescent="0.3">
      <c r="A421" s="502"/>
      <c r="B421" s="24" t="s">
        <v>32</v>
      </c>
      <c r="C421" s="25" t="s">
        <v>6</v>
      </c>
      <c r="D421" s="48" t="s">
        <v>67</v>
      </c>
      <c r="E421" s="29" t="s">
        <v>45</v>
      </c>
      <c r="F421" s="25" t="s">
        <v>46</v>
      </c>
      <c r="G421" s="27">
        <v>0</v>
      </c>
      <c r="H421" s="27">
        <v>0</v>
      </c>
      <c r="I421" s="27">
        <v>0</v>
      </c>
      <c r="J421" s="27">
        <v>0</v>
      </c>
      <c r="K421" s="27">
        <v>0</v>
      </c>
      <c r="L421" s="27">
        <v>0</v>
      </c>
      <c r="M421" s="27">
        <v>0</v>
      </c>
      <c r="N421" s="27">
        <v>0</v>
      </c>
      <c r="O421" s="28">
        <v>0</v>
      </c>
    </row>
    <row r="422" spans="1:15" s="3" customFormat="1" ht="8.25" customHeight="1" x14ac:dyDescent="0.3">
      <c r="A422" s="502"/>
      <c r="B422" s="40"/>
      <c r="C422" s="41"/>
      <c r="D422" s="41"/>
      <c r="E422" s="41"/>
      <c r="F422" s="41"/>
      <c r="G422" s="42"/>
      <c r="H422" s="42"/>
      <c r="I422" s="42"/>
      <c r="J422" s="42"/>
      <c r="K422" s="42"/>
      <c r="L422" s="42"/>
      <c r="M422" s="42"/>
      <c r="N422" s="42"/>
      <c r="O422" s="43"/>
    </row>
    <row r="423" spans="1:15" ht="15" customHeight="1" x14ac:dyDescent="0.3">
      <c r="A423" s="502"/>
      <c r="B423" s="24" t="s">
        <v>28</v>
      </c>
      <c r="C423" s="25" t="s">
        <v>6</v>
      </c>
      <c r="D423" s="48" t="s">
        <v>67</v>
      </c>
      <c r="E423" s="29" t="s">
        <v>47</v>
      </c>
      <c r="F423" s="25" t="s">
        <v>48</v>
      </c>
      <c r="G423" s="27">
        <v>0</v>
      </c>
      <c r="H423" s="27">
        <v>0</v>
      </c>
      <c r="I423" s="27">
        <v>0</v>
      </c>
      <c r="J423" s="27">
        <v>0</v>
      </c>
      <c r="K423" s="27">
        <v>0</v>
      </c>
      <c r="L423" s="27">
        <v>0</v>
      </c>
      <c r="M423" s="27">
        <v>0</v>
      </c>
      <c r="N423" s="27">
        <v>0</v>
      </c>
      <c r="O423" s="28">
        <v>0</v>
      </c>
    </row>
    <row r="424" spans="1:15" ht="15" customHeight="1" x14ac:dyDescent="0.3">
      <c r="A424" s="502"/>
      <c r="B424" s="24" t="s">
        <v>31</v>
      </c>
      <c r="C424" s="25" t="s">
        <v>6</v>
      </c>
      <c r="D424" s="48" t="s">
        <v>67</v>
      </c>
      <c r="E424" s="29" t="s">
        <v>47</v>
      </c>
      <c r="F424" s="25" t="s">
        <v>48</v>
      </c>
      <c r="G424" s="27">
        <v>0</v>
      </c>
      <c r="H424" s="27">
        <v>0</v>
      </c>
      <c r="I424" s="27">
        <v>0</v>
      </c>
      <c r="J424" s="27">
        <v>0</v>
      </c>
      <c r="K424" s="27">
        <v>0</v>
      </c>
      <c r="L424" s="27">
        <v>0</v>
      </c>
      <c r="M424" s="27">
        <v>0</v>
      </c>
      <c r="N424" s="27">
        <v>0</v>
      </c>
      <c r="O424" s="28">
        <v>0</v>
      </c>
    </row>
    <row r="425" spans="1:15" s="3" customFormat="1" ht="15" customHeight="1" x14ac:dyDescent="0.3">
      <c r="A425" s="502"/>
      <c r="B425" s="24" t="s">
        <v>32</v>
      </c>
      <c r="C425" s="25" t="s">
        <v>6</v>
      </c>
      <c r="D425" s="48" t="s">
        <v>67</v>
      </c>
      <c r="E425" s="29" t="s">
        <v>47</v>
      </c>
      <c r="F425" s="25" t="s">
        <v>48</v>
      </c>
      <c r="G425" s="27">
        <v>0</v>
      </c>
      <c r="H425" s="27">
        <v>0</v>
      </c>
      <c r="I425" s="27">
        <v>0</v>
      </c>
      <c r="J425" s="27">
        <v>0</v>
      </c>
      <c r="K425" s="27">
        <v>0</v>
      </c>
      <c r="L425" s="27">
        <v>0</v>
      </c>
      <c r="M425" s="27">
        <v>0</v>
      </c>
      <c r="N425" s="27">
        <v>0</v>
      </c>
      <c r="O425" s="28">
        <v>0</v>
      </c>
    </row>
    <row r="426" spans="1:15" s="3" customFormat="1" ht="6" customHeight="1" x14ac:dyDescent="0.3">
      <c r="A426" s="502"/>
      <c r="B426" s="36"/>
      <c r="C426" s="37"/>
      <c r="D426" s="37"/>
      <c r="E426" s="37"/>
      <c r="F426" s="37"/>
      <c r="G426" s="38"/>
      <c r="H426" s="38"/>
      <c r="I426" s="38"/>
      <c r="J426" s="38"/>
      <c r="K426" s="38"/>
      <c r="L426" s="38"/>
      <c r="M426" s="38"/>
      <c r="N426" s="38"/>
      <c r="O426" s="39"/>
    </row>
    <row r="427" spans="1:15" ht="15" customHeight="1" x14ac:dyDescent="0.3">
      <c r="A427" s="502"/>
      <c r="B427" s="24" t="s">
        <v>28</v>
      </c>
      <c r="C427" s="25" t="s">
        <v>6</v>
      </c>
      <c r="D427" s="48" t="s">
        <v>67</v>
      </c>
      <c r="E427" s="29" t="s">
        <v>49</v>
      </c>
      <c r="F427" s="25" t="s">
        <v>50</v>
      </c>
      <c r="G427" s="27">
        <v>0</v>
      </c>
      <c r="H427" s="27">
        <v>0</v>
      </c>
      <c r="I427" s="27">
        <v>0</v>
      </c>
      <c r="J427" s="27">
        <v>0</v>
      </c>
      <c r="K427" s="27">
        <v>0</v>
      </c>
      <c r="L427" s="27">
        <v>0</v>
      </c>
      <c r="M427" s="27">
        <v>0</v>
      </c>
      <c r="N427" s="27">
        <v>0</v>
      </c>
      <c r="O427" s="28">
        <v>0</v>
      </c>
    </row>
    <row r="428" spans="1:15" ht="15" customHeight="1" x14ac:dyDescent="0.3">
      <c r="A428" s="502"/>
      <c r="B428" s="24" t="s">
        <v>31</v>
      </c>
      <c r="C428" s="25" t="s">
        <v>6</v>
      </c>
      <c r="D428" s="48" t="s">
        <v>67</v>
      </c>
      <c r="E428" s="29" t="s">
        <v>49</v>
      </c>
      <c r="F428" s="25" t="s">
        <v>50</v>
      </c>
      <c r="G428" s="27">
        <v>0</v>
      </c>
      <c r="H428" s="27">
        <v>0</v>
      </c>
      <c r="I428" s="27">
        <v>0</v>
      </c>
      <c r="J428" s="27">
        <v>0</v>
      </c>
      <c r="K428" s="27">
        <v>0</v>
      </c>
      <c r="L428" s="27">
        <v>0</v>
      </c>
      <c r="M428" s="27">
        <v>0</v>
      </c>
      <c r="N428" s="27">
        <v>0</v>
      </c>
      <c r="O428" s="28">
        <v>0</v>
      </c>
    </row>
    <row r="429" spans="1:15" s="3" customFormat="1" ht="15" customHeight="1" x14ac:dyDescent="0.3">
      <c r="A429" s="502"/>
      <c r="B429" s="24" t="s">
        <v>32</v>
      </c>
      <c r="C429" s="25" t="s">
        <v>6</v>
      </c>
      <c r="D429" s="48" t="s">
        <v>67</v>
      </c>
      <c r="E429" s="29" t="s">
        <v>49</v>
      </c>
      <c r="F429" s="25" t="s">
        <v>50</v>
      </c>
      <c r="G429" s="27">
        <v>0</v>
      </c>
      <c r="H429" s="27">
        <v>0</v>
      </c>
      <c r="I429" s="27">
        <v>0</v>
      </c>
      <c r="J429" s="27">
        <v>0</v>
      </c>
      <c r="K429" s="27">
        <v>0</v>
      </c>
      <c r="L429" s="27">
        <v>0</v>
      </c>
      <c r="M429" s="27">
        <v>0</v>
      </c>
      <c r="N429" s="27">
        <v>0</v>
      </c>
      <c r="O429" s="28">
        <v>0</v>
      </c>
    </row>
    <row r="430" spans="1:15" s="3" customFormat="1" ht="6.75" customHeight="1" x14ac:dyDescent="0.3">
      <c r="A430" s="502"/>
      <c r="B430" s="36"/>
      <c r="C430" s="37"/>
      <c r="D430" s="37"/>
      <c r="E430" s="37"/>
      <c r="F430" s="37"/>
      <c r="G430" s="38"/>
      <c r="H430" s="38"/>
      <c r="I430" s="38"/>
      <c r="J430" s="38"/>
      <c r="K430" s="38"/>
      <c r="L430" s="38"/>
      <c r="M430" s="38"/>
      <c r="N430" s="38"/>
      <c r="O430" s="39"/>
    </row>
    <row r="431" spans="1:15" ht="15" customHeight="1" x14ac:dyDescent="0.3">
      <c r="A431" s="502"/>
      <c r="B431" s="24" t="s">
        <v>28</v>
      </c>
      <c r="C431" s="25" t="s">
        <v>6</v>
      </c>
      <c r="D431" s="48" t="s">
        <v>67</v>
      </c>
      <c r="E431" s="29" t="s">
        <v>51</v>
      </c>
      <c r="F431" s="25" t="s">
        <v>52</v>
      </c>
      <c r="G431" s="27">
        <v>0</v>
      </c>
      <c r="H431" s="27">
        <v>0</v>
      </c>
      <c r="I431" s="27">
        <v>0</v>
      </c>
      <c r="J431" s="27">
        <v>0</v>
      </c>
      <c r="K431" s="27">
        <v>0</v>
      </c>
      <c r="L431" s="27">
        <v>0</v>
      </c>
      <c r="M431" s="27">
        <v>0</v>
      </c>
      <c r="N431" s="27">
        <v>0</v>
      </c>
      <c r="O431" s="28">
        <v>0</v>
      </c>
    </row>
    <row r="432" spans="1:15" ht="15" customHeight="1" x14ac:dyDescent="0.3">
      <c r="A432" s="502"/>
      <c r="B432" s="24" t="s">
        <v>31</v>
      </c>
      <c r="C432" s="25" t="s">
        <v>6</v>
      </c>
      <c r="D432" s="48" t="s">
        <v>67</v>
      </c>
      <c r="E432" s="29" t="s">
        <v>51</v>
      </c>
      <c r="F432" s="25" t="s">
        <v>52</v>
      </c>
      <c r="G432" s="27">
        <v>0</v>
      </c>
      <c r="H432" s="27">
        <v>0</v>
      </c>
      <c r="I432" s="27">
        <v>0</v>
      </c>
      <c r="J432" s="27">
        <v>0</v>
      </c>
      <c r="K432" s="27">
        <v>0</v>
      </c>
      <c r="L432" s="27">
        <v>0</v>
      </c>
      <c r="M432" s="27">
        <v>0</v>
      </c>
      <c r="N432" s="27">
        <v>0</v>
      </c>
      <c r="O432" s="28">
        <v>0</v>
      </c>
    </row>
    <row r="433" spans="1:15" s="3" customFormat="1" ht="15" customHeight="1" x14ac:dyDescent="0.3">
      <c r="A433" s="502"/>
      <c r="B433" s="24" t="s">
        <v>32</v>
      </c>
      <c r="C433" s="25" t="s">
        <v>6</v>
      </c>
      <c r="D433" s="48" t="s">
        <v>67</v>
      </c>
      <c r="E433" s="29" t="s">
        <v>51</v>
      </c>
      <c r="F433" s="25" t="s">
        <v>52</v>
      </c>
      <c r="G433" s="27">
        <v>0</v>
      </c>
      <c r="H433" s="27">
        <v>0</v>
      </c>
      <c r="I433" s="27">
        <v>0</v>
      </c>
      <c r="J433" s="27">
        <v>0</v>
      </c>
      <c r="K433" s="27">
        <v>0</v>
      </c>
      <c r="L433" s="27">
        <v>0</v>
      </c>
      <c r="M433" s="27">
        <v>0</v>
      </c>
      <c r="N433" s="27">
        <v>0</v>
      </c>
      <c r="O433" s="28">
        <v>0</v>
      </c>
    </row>
    <row r="434" spans="1:15" s="3" customFormat="1" ht="6.75" customHeight="1" x14ac:dyDescent="0.3">
      <c r="A434" s="502"/>
      <c r="B434" s="36"/>
      <c r="C434" s="37"/>
      <c r="D434" s="37"/>
      <c r="E434" s="37"/>
      <c r="F434" s="37"/>
      <c r="G434" s="38"/>
      <c r="H434" s="38"/>
      <c r="I434" s="38"/>
      <c r="J434" s="38"/>
      <c r="K434" s="38"/>
      <c r="L434" s="38"/>
      <c r="M434" s="38"/>
      <c r="N434" s="38"/>
      <c r="O434" s="39"/>
    </row>
    <row r="435" spans="1:15" ht="15" customHeight="1" x14ac:dyDescent="0.3">
      <c r="A435" s="502"/>
      <c r="B435" s="24" t="s">
        <v>28</v>
      </c>
      <c r="C435" s="25" t="s">
        <v>6</v>
      </c>
      <c r="D435" s="48" t="s">
        <v>67</v>
      </c>
      <c r="E435" s="29" t="s">
        <v>53</v>
      </c>
      <c r="F435" s="25" t="s">
        <v>54</v>
      </c>
      <c r="G435" s="27">
        <v>0</v>
      </c>
      <c r="H435" s="27">
        <v>0</v>
      </c>
      <c r="I435" s="27">
        <v>0</v>
      </c>
      <c r="J435" s="27">
        <v>0</v>
      </c>
      <c r="K435" s="27">
        <v>0</v>
      </c>
      <c r="L435" s="27">
        <v>0</v>
      </c>
      <c r="M435" s="27">
        <v>0</v>
      </c>
      <c r="N435" s="27">
        <v>0</v>
      </c>
      <c r="O435" s="28">
        <v>0</v>
      </c>
    </row>
    <row r="436" spans="1:15" ht="15" customHeight="1" x14ac:dyDescent="0.3">
      <c r="A436" s="502"/>
      <c r="B436" s="24" t="s">
        <v>31</v>
      </c>
      <c r="C436" s="25" t="s">
        <v>6</v>
      </c>
      <c r="D436" s="48" t="s">
        <v>67</v>
      </c>
      <c r="E436" s="29" t="s">
        <v>53</v>
      </c>
      <c r="F436" s="25" t="s">
        <v>54</v>
      </c>
      <c r="G436" s="27">
        <v>0</v>
      </c>
      <c r="H436" s="27">
        <v>0</v>
      </c>
      <c r="I436" s="27">
        <v>0</v>
      </c>
      <c r="J436" s="27">
        <v>0</v>
      </c>
      <c r="K436" s="27">
        <v>0</v>
      </c>
      <c r="L436" s="27">
        <v>0</v>
      </c>
      <c r="M436" s="27">
        <v>0</v>
      </c>
      <c r="N436" s="27">
        <v>0</v>
      </c>
      <c r="O436" s="28">
        <v>0</v>
      </c>
    </row>
    <row r="437" spans="1:15" s="3" customFormat="1" ht="15" customHeight="1" x14ac:dyDescent="0.3">
      <c r="A437" s="502"/>
      <c r="B437" s="24" t="s">
        <v>32</v>
      </c>
      <c r="C437" s="25" t="s">
        <v>6</v>
      </c>
      <c r="D437" s="48" t="s">
        <v>67</v>
      </c>
      <c r="E437" s="29" t="s">
        <v>53</v>
      </c>
      <c r="F437" s="25" t="s">
        <v>54</v>
      </c>
      <c r="G437" s="27">
        <v>0</v>
      </c>
      <c r="H437" s="27">
        <v>0</v>
      </c>
      <c r="I437" s="27">
        <v>0</v>
      </c>
      <c r="J437" s="27">
        <v>0</v>
      </c>
      <c r="K437" s="27">
        <v>0</v>
      </c>
      <c r="L437" s="27">
        <v>0</v>
      </c>
      <c r="M437" s="27">
        <v>0</v>
      </c>
      <c r="N437" s="27">
        <v>0</v>
      </c>
      <c r="O437" s="28">
        <v>0</v>
      </c>
    </row>
    <row r="438" spans="1:15" s="3" customFormat="1" ht="8.25" customHeight="1" x14ac:dyDescent="0.3">
      <c r="A438" s="502"/>
      <c r="B438" s="40"/>
      <c r="C438" s="41"/>
      <c r="D438" s="41"/>
      <c r="E438" s="41"/>
      <c r="F438" s="41"/>
      <c r="G438" s="42"/>
      <c r="H438" s="42"/>
      <c r="I438" s="42"/>
      <c r="J438" s="42"/>
      <c r="K438" s="42"/>
      <c r="L438" s="42"/>
      <c r="M438" s="42"/>
      <c r="N438" s="42"/>
      <c r="O438" s="43"/>
    </row>
    <row r="439" spans="1:15" ht="20.399999999999999" x14ac:dyDescent="0.3">
      <c r="A439" s="502"/>
      <c r="B439" s="24" t="s">
        <v>28</v>
      </c>
      <c r="C439" s="25" t="s">
        <v>6</v>
      </c>
      <c r="D439" s="48" t="s">
        <v>67</v>
      </c>
      <c r="E439" s="29" t="s">
        <v>57</v>
      </c>
      <c r="F439" s="44" t="s">
        <v>58</v>
      </c>
      <c r="G439" s="27">
        <v>0</v>
      </c>
      <c r="H439" s="27">
        <v>0</v>
      </c>
      <c r="I439" s="27">
        <v>0</v>
      </c>
      <c r="J439" s="27">
        <v>0</v>
      </c>
      <c r="K439" s="27">
        <v>0</v>
      </c>
      <c r="L439" s="27">
        <v>0</v>
      </c>
      <c r="M439" s="27">
        <v>0</v>
      </c>
      <c r="N439" s="27">
        <v>0</v>
      </c>
      <c r="O439" s="28">
        <v>0</v>
      </c>
    </row>
    <row r="440" spans="1:15" ht="20.399999999999999" x14ac:dyDescent="0.3">
      <c r="A440" s="502"/>
      <c r="B440" s="24" t="s">
        <v>31</v>
      </c>
      <c r="C440" s="25" t="s">
        <v>6</v>
      </c>
      <c r="D440" s="48" t="s">
        <v>67</v>
      </c>
      <c r="E440" s="29" t="s">
        <v>57</v>
      </c>
      <c r="F440" s="44" t="s">
        <v>58</v>
      </c>
      <c r="G440" s="27">
        <v>0</v>
      </c>
      <c r="H440" s="27">
        <v>0</v>
      </c>
      <c r="I440" s="27">
        <v>0</v>
      </c>
      <c r="J440" s="27">
        <v>0</v>
      </c>
      <c r="K440" s="27">
        <v>0</v>
      </c>
      <c r="L440" s="27">
        <v>0</v>
      </c>
      <c r="M440" s="27">
        <v>0</v>
      </c>
      <c r="N440" s="27">
        <v>0</v>
      </c>
      <c r="O440" s="28">
        <v>0</v>
      </c>
    </row>
    <row r="441" spans="1:15" s="3" customFormat="1" ht="20.399999999999999" x14ac:dyDescent="0.3">
      <c r="A441" s="502"/>
      <c r="B441" s="24" t="s">
        <v>32</v>
      </c>
      <c r="C441" s="25" t="s">
        <v>6</v>
      </c>
      <c r="D441" s="48" t="s">
        <v>67</v>
      </c>
      <c r="E441" s="29" t="s">
        <v>57</v>
      </c>
      <c r="F441" s="44" t="s">
        <v>58</v>
      </c>
      <c r="G441" s="27">
        <v>0</v>
      </c>
      <c r="H441" s="27">
        <v>0</v>
      </c>
      <c r="I441" s="27">
        <v>0</v>
      </c>
      <c r="J441" s="27">
        <v>0</v>
      </c>
      <c r="K441" s="27">
        <v>0</v>
      </c>
      <c r="L441" s="27">
        <v>0</v>
      </c>
      <c r="M441" s="27">
        <v>0</v>
      </c>
      <c r="N441" s="27">
        <v>0</v>
      </c>
      <c r="O441" s="28">
        <v>0</v>
      </c>
    </row>
    <row r="442" spans="1:15" s="3" customFormat="1" ht="6.75" customHeight="1" x14ac:dyDescent="0.3">
      <c r="A442" s="502"/>
      <c r="B442" s="36"/>
      <c r="C442" s="37"/>
      <c r="D442" s="37"/>
      <c r="E442" s="37"/>
      <c r="F442" s="37"/>
      <c r="G442" s="38"/>
      <c r="H442" s="38"/>
      <c r="I442" s="38"/>
      <c r="J442" s="38"/>
      <c r="K442" s="38"/>
      <c r="L442" s="38"/>
      <c r="M442" s="38"/>
      <c r="N442" s="38"/>
      <c r="O442" s="39"/>
    </row>
    <row r="443" spans="1:15" ht="20.399999999999999" x14ac:dyDescent="0.3">
      <c r="A443" s="502"/>
      <c r="B443" s="24" t="s">
        <v>28</v>
      </c>
      <c r="C443" s="25" t="s">
        <v>6</v>
      </c>
      <c r="D443" s="48" t="s">
        <v>67</v>
      </c>
      <c r="E443" s="29" t="s">
        <v>59</v>
      </c>
      <c r="F443" s="44" t="s">
        <v>60</v>
      </c>
      <c r="G443" s="27">
        <v>0</v>
      </c>
      <c r="H443" s="27">
        <v>0</v>
      </c>
      <c r="I443" s="27">
        <v>0</v>
      </c>
      <c r="J443" s="27">
        <v>0</v>
      </c>
      <c r="K443" s="27">
        <v>0</v>
      </c>
      <c r="L443" s="27">
        <v>0</v>
      </c>
      <c r="M443" s="27">
        <v>0</v>
      </c>
      <c r="N443" s="27">
        <v>0</v>
      </c>
      <c r="O443" s="28">
        <v>0</v>
      </c>
    </row>
    <row r="444" spans="1:15" ht="20.399999999999999" x14ac:dyDescent="0.3">
      <c r="A444" s="502"/>
      <c r="B444" s="24" t="s">
        <v>31</v>
      </c>
      <c r="C444" s="25" t="s">
        <v>6</v>
      </c>
      <c r="D444" s="48" t="s">
        <v>67</v>
      </c>
      <c r="E444" s="29" t="s">
        <v>59</v>
      </c>
      <c r="F444" s="44" t="s">
        <v>60</v>
      </c>
      <c r="G444" s="27">
        <v>0</v>
      </c>
      <c r="H444" s="27">
        <v>0</v>
      </c>
      <c r="I444" s="27">
        <v>0</v>
      </c>
      <c r="J444" s="27">
        <v>0</v>
      </c>
      <c r="K444" s="27">
        <v>0</v>
      </c>
      <c r="L444" s="27">
        <v>0</v>
      </c>
      <c r="M444" s="27">
        <v>0</v>
      </c>
      <c r="N444" s="27">
        <v>0</v>
      </c>
      <c r="O444" s="28">
        <v>0</v>
      </c>
    </row>
    <row r="445" spans="1:15" s="3" customFormat="1" ht="20.399999999999999" x14ac:dyDescent="0.3">
      <c r="A445" s="502"/>
      <c r="B445" s="24" t="s">
        <v>32</v>
      </c>
      <c r="C445" s="25" t="s">
        <v>6</v>
      </c>
      <c r="D445" s="48" t="s">
        <v>67</v>
      </c>
      <c r="E445" s="29" t="s">
        <v>59</v>
      </c>
      <c r="F445" s="44" t="s">
        <v>60</v>
      </c>
      <c r="G445" s="27">
        <v>0</v>
      </c>
      <c r="H445" s="27">
        <v>0</v>
      </c>
      <c r="I445" s="27">
        <v>0</v>
      </c>
      <c r="J445" s="27">
        <v>0</v>
      </c>
      <c r="K445" s="27">
        <v>0</v>
      </c>
      <c r="L445" s="27">
        <v>0</v>
      </c>
      <c r="M445" s="27">
        <v>0</v>
      </c>
      <c r="N445" s="27">
        <v>0</v>
      </c>
      <c r="O445" s="28">
        <v>0</v>
      </c>
    </row>
    <row r="446" spans="1:15" s="3" customFormat="1" ht="5.25" customHeight="1" x14ac:dyDescent="0.3">
      <c r="A446" s="502"/>
      <c r="B446" s="36"/>
      <c r="C446" s="37"/>
      <c r="D446" s="37"/>
      <c r="E446" s="37"/>
      <c r="F446" s="45"/>
      <c r="G446" s="38"/>
      <c r="H446" s="38"/>
      <c r="I446" s="38"/>
      <c r="J446" s="38"/>
      <c r="K446" s="38"/>
      <c r="L446" s="38"/>
      <c r="M446" s="38"/>
      <c r="N446" s="38"/>
      <c r="O446" s="39"/>
    </row>
    <row r="447" spans="1:15" ht="20.399999999999999" x14ac:dyDescent="0.3">
      <c r="A447" s="502"/>
      <c r="B447" s="24" t="s">
        <v>28</v>
      </c>
      <c r="C447" s="25" t="s">
        <v>0</v>
      </c>
      <c r="D447" s="48" t="s">
        <v>67</v>
      </c>
      <c r="E447" s="29" t="s">
        <v>61</v>
      </c>
      <c r="F447" s="44" t="s">
        <v>62</v>
      </c>
      <c r="G447" s="27">
        <v>0</v>
      </c>
      <c r="H447" s="27">
        <v>0</v>
      </c>
      <c r="I447" s="27">
        <v>0</v>
      </c>
      <c r="J447" s="27">
        <v>0</v>
      </c>
      <c r="K447" s="27">
        <v>0</v>
      </c>
      <c r="L447" s="27">
        <v>0</v>
      </c>
      <c r="M447" s="27">
        <v>0</v>
      </c>
      <c r="N447" s="27">
        <v>0</v>
      </c>
      <c r="O447" s="28">
        <v>0</v>
      </c>
    </row>
    <row r="448" spans="1:15" ht="20.399999999999999" x14ac:dyDescent="0.3">
      <c r="A448" s="502"/>
      <c r="B448" s="24" t="s">
        <v>31</v>
      </c>
      <c r="C448" s="25" t="s">
        <v>6</v>
      </c>
      <c r="D448" s="48" t="s">
        <v>67</v>
      </c>
      <c r="E448" s="29" t="s">
        <v>61</v>
      </c>
      <c r="F448" s="44" t="s">
        <v>63</v>
      </c>
      <c r="G448" s="27">
        <v>0</v>
      </c>
      <c r="H448" s="27">
        <v>0</v>
      </c>
      <c r="I448" s="27">
        <v>0</v>
      </c>
      <c r="J448" s="27">
        <v>0</v>
      </c>
      <c r="K448" s="27">
        <v>0</v>
      </c>
      <c r="L448" s="27">
        <v>0</v>
      </c>
      <c r="M448" s="27">
        <v>0</v>
      </c>
      <c r="N448" s="27">
        <v>0</v>
      </c>
      <c r="O448" s="28">
        <v>0</v>
      </c>
    </row>
    <row r="449" spans="1:15" s="3" customFormat="1" ht="20.399999999999999" x14ac:dyDescent="0.3">
      <c r="A449" s="502"/>
      <c r="B449" s="24" t="s">
        <v>32</v>
      </c>
      <c r="C449" s="25" t="s">
        <v>6</v>
      </c>
      <c r="D449" s="48" t="s">
        <v>67</v>
      </c>
      <c r="E449" s="29" t="s">
        <v>61</v>
      </c>
      <c r="F449" s="44" t="s">
        <v>62</v>
      </c>
      <c r="G449" s="27">
        <v>0</v>
      </c>
      <c r="H449" s="27">
        <v>0</v>
      </c>
      <c r="I449" s="27">
        <v>0</v>
      </c>
      <c r="J449" s="27">
        <v>0</v>
      </c>
      <c r="K449" s="27">
        <v>0</v>
      </c>
      <c r="L449" s="27">
        <v>0</v>
      </c>
      <c r="M449" s="27">
        <v>0</v>
      </c>
      <c r="N449" s="27">
        <v>0</v>
      </c>
      <c r="O449" s="28">
        <v>0</v>
      </c>
    </row>
    <row r="450" spans="1:15" s="3" customFormat="1" ht="9" customHeight="1" x14ac:dyDescent="0.3">
      <c r="A450" s="502"/>
      <c r="B450" s="40"/>
      <c r="C450" s="41"/>
      <c r="D450" s="41"/>
      <c r="E450" s="41"/>
      <c r="F450" s="46"/>
      <c r="G450" s="42"/>
      <c r="H450" s="42"/>
      <c r="I450" s="42"/>
      <c r="J450" s="42"/>
      <c r="K450" s="42"/>
      <c r="L450" s="42"/>
      <c r="M450" s="42"/>
      <c r="N450" s="42"/>
      <c r="O450" s="43"/>
    </row>
    <row r="451" spans="1:15" ht="15" customHeight="1" x14ac:dyDescent="0.3">
      <c r="A451" s="502"/>
      <c r="B451" s="24" t="s">
        <v>28</v>
      </c>
      <c r="C451" s="25" t="s">
        <v>6</v>
      </c>
      <c r="D451" s="48" t="s">
        <v>68</v>
      </c>
      <c r="E451" s="29" t="s">
        <v>29</v>
      </c>
      <c r="F451" s="25" t="s">
        <v>30</v>
      </c>
      <c r="G451" s="27">
        <v>0</v>
      </c>
      <c r="H451" s="27">
        <v>0</v>
      </c>
      <c r="I451" s="27">
        <v>0</v>
      </c>
      <c r="J451" s="27">
        <v>0</v>
      </c>
      <c r="K451" s="27">
        <v>0</v>
      </c>
      <c r="L451" s="27">
        <v>0</v>
      </c>
      <c r="M451" s="27">
        <v>0</v>
      </c>
      <c r="N451" s="27">
        <v>0</v>
      </c>
      <c r="O451" s="28">
        <v>0</v>
      </c>
    </row>
    <row r="452" spans="1:15" ht="15" customHeight="1" x14ac:dyDescent="0.3">
      <c r="A452" s="502"/>
      <c r="B452" s="24" t="s">
        <v>31</v>
      </c>
      <c r="C452" s="25" t="s">
        <v>6</v>
      </c>
      <c r="D452" s="48" t="s">
        <v>68</v>
      </c>
      <c r="E452" s="29" t="s">
        <v>29</v>
      </c>
      <c r="F452" s="25" t="s">
        <v>30</v>
      </c>
      <c r="G452" s="27">
        <v>0</v>
      </c>
      <c r="H452" s="27">
        <v>0</v>
      </c>
      <c r="I452" s="27">
        <v>0</v>
      </c>
      <c r="J452" s="27">
        <v>0</v>
      </c>
      <c r="K452" s="27">
        <v>0</v>
      </c>
      <c r="L452" s="27">
        <v>0</v>
      </c>
      <c r="M452" s="27">
        <v>0</v>
      </c>
      <c r="N452" s="27">
        <v>0</v>
      </c>
      <c r="O452" s="28">
        <v>0</v>
      </c>
    </row>
    <row r="453" spans="1:15" s="3" customFormat="1" ht="15" customHeight="1" x14ac:dyDescent="0.3">
      <c r="A453" s="502"/>
      <c r="B453" s="24" t="s">
        <v>32</v>
      </c>
      <c r="C453" s="25" t="s">
        <v>6</v>
      </c>
      <c r="D453" s="48" t="s">
        <v>68</v>
      </c>
      <c r="E453" s="29" t="s">
        <v>29</v>
      </c>
      <c r="F453" s="25" t="s">
        <v>30</v>
      </c>
      <c r="G453" s="27">
        <v>0</v>
      </c>
      <c r="H453" s="27">
        <v>0</v>
      </c>
      <c r="I453" s="27">
        <v>0</v>
      </c>
      <c r="J453" s="27">
        <v>0</v>
      </c>
      <c r="K453" s="27">
        <v>0</v>
      </c>
      <c r="L453" s="27">
        <v>0</v>
      </c>
      <c r="M453" s="27">
        <v>0</v>
      </c>
      <c r="N453" s="27">
        <v>0</v>
      </c>
      <c r="O453" s="28">
        <v>0</v>
      </c>
    </row>
    <row r="454" spans="1:15" s="3" customFormat="1" ht="7.5" customHeight="1" x14ac:dyDescent="0.3">
      <c r="A454" s="502"/>
      <c r="B454" s="36"/>
      <c r="C454" s="37"/>
      <c r="D454" s="37"/>
      <c r="E454" s="37"/>
      <c r="F454" s="37"/>
      <c r="G454" s="38"/>
      <c r="H454" s="38"/>
      <c r="I454" s="38"/>
      <c r="J454" s="38"/>
      <c r="K454" s="38"/>
      <c r="L454" s="38"/>
      <c r="M454" s="38"/>
      <c r="N454" s="38"/>
      <c r="O454" s="39"/>
    </row>
    <row r="455" spans="1:15" ht="15" customHeight="1" x14ac:dyDescent="0.3">
      <c r="A455" s="502"/>
      <c r="B455" s="24" t="s">
        <v>28</v>
      </c>
      <c r="C455" s="25" t="s">
        <v>6</v>
      </c>
      <c r="D455" s="48" t="s">
        <v>68</v>
      </c>
      <c r="E455" s="29" t="s">
        <v>33</v>
      </c>
      <c r="F455" s="25" t="s">
        <v>34</v>
      </c>
      <c r="G455" s="27">
        <v>0</v>
      </c>
      <c r="H455" s="27">
        <v>0</v>
      </c>
      <c r="I455" s="27">
        <v>0</v>
      </c>
      <c r="J455" s="27">
        <v>0</v>
      </c>
      <c r="K455" s="27">
        <v>0</v>
      </c>
      <c r="L455" s="27">
        <v>0</v>
      </c>
      <c r="M455" s="27">
        <v>0</v>
      </c>
      <c r="N455" s="27">
        <v>0</v>
      </c>
      <c r="O455" s="28">
        <v>0</v>
      </c>
    </row>
    <row r="456" spans="1:15" ht="15" customHeight="1" x14ac:dyDescent="0.3">
      <c r="A456" s="502"/>
      <c r="B456" s="24" t="s">
        <v>31</v>
      </c>
      <c r="C456" s="25" t="s">
        <v>6</v>
      </c>
      <c r="D456" s="48" t="s">
        <v>68</v>
      </c>
      <c r="E456" s="29" t="s">
        <v>33</v>
      </c>
      <c r="F456" s="25" t="s">
        <v>34</v>
      </c>
      <c r="G456" s="27">
        <v>0</v>
      </c>
      <c r="H456" s="27">
        <v>0</v>
      </c>
      <c r="I456" s="27">
        <v>0</v>
      </c>
      <c r="J456" s="27">
        <v>0</v>
      </c>
      <c r="K456" s="27">
        <v>0</v>
      </c>
      <c r="L456" s="27">
        <v>0</v>
      </c>
      <c r="M456" s="27">
        <v>0</v>
      </c>
      <c r="N456" s="27">
        <v>0</v>
      </c>
      <c r="O456" s="28">
        <v>0</v>
      </c>
    </row>
    <row r="457" spans="1:15" s="3" customFormat="1" ht="15" customHeight="1" x14ac:dyDescent="0.3">
      <c r="A457" s="502"/>
      <c r="B457" s="24" t="s">
        <v>32</v>
      </c>
      <c r="C457" s="25" t="s">
        <v>6</v>
      </c>
      <c r="D457" s="48" t="s">
        <v>68</v>
      </c>
      <c r="E457" s="29" t="s">
        <v>33</v>
      </c>
      <c r="F457" s="25" t="s">
        <v>34</v>
      </c>
      <c r="G457" s="27">
        <v>0</v>
      </c>
      <c r="H457" s="27">
        <v>0</v>
      </c>
      <c r="I457" s="27">
        <v>0</v>
      </c>
      <c r="J457" s="27">
        <v>0</v>
      </c>
      <c r="K457" s="27">
        <v>0</v>
      </c>
      <c r="L457" s="27">
        <v>0</v>
      </c>
      <c r="M457" s="27">
        <v>0</v>
      </c>
      <c r="N457" s="27">
        <v>0</v>
      </c>
      <c r="O457" s="28">
        <v>0</v>
      </c>
    </row>
    <row r="458" spans="1:15" s="3" customFormat="1" ht="7.5" customHeight="1" x14ac:dyDescent="0.3">
      <c r="A458" s="502"/>
      <c r="B458" s="36"/>
      <c r="C458" s="37"/>
      <c r="D458" s="37"/>
      <c r="E458" s="37"/>
      <c r="F458" s="37"/>
      <c r="G458" s="38"/>
      <c r="H458" s="38"/>
      <c r="I458" s="38"/>
      <c r="J458" s="38"/>
      <c r="K458" s="38"/>
      <c r="L458" s="38"/>
      <c r="M458" s="38"/>
      <c r="N458" s="38"/>
      <c r="O458" s="39"/>
    </row>
    <row r="459" spans="1:15" ht="15" customHeight="1" x14ac:dyDescent="0.3">
      <c r="A459" s="502"/>
      <c r="B459" s="24" t="s">
        <v>28</v>
      </c>
      <c r="C459" s="25" t="s">
        <v>6</v>
      </c>
      <c r="D459" s="48" t="s">
        <v>68</v>
      </c>
      <c r="E459" s="29" t="s">
        <v>35</v>
      </c>
      <c r="F459" s="25" t="s">
        <v>36</v>
      </c>
      <c r="G459" s="27">
        <v>0</v>
      </c>
      <c r="H459" s="27">
        <v>0</v>
      </c>
      <c r="I459" s="27">
        <v>0</v>
      </c>
      <c r="J459" s="27">
        <v>0</v>
      </c>
      <c r="K459" s="27">
        <v>0</v>
      </c>
      <c r="L459" s="27">
        <v>0</v>
      </c>
      <c r="M459" s="27">
        <v>0</v>
      </c>
      <c r="N459" s="27">
        <v>0</v>
      </c>
      <c r="O459" s="28">
        <v>0</v>
      </c>
    </row>
    <row r="460" spans="1:15" ht="15" customHeight="1" x14ac:dyDescent="0.3">
      <c r="A460" s="502"/>
      <c r="B460" s="24" t="s">
        <v>31</v>
      </c>
      <c r="C460" s="25" t="s">
        <v>6</v>
      </c>
      <c r="D460" s="48" t="s">
        <v>68</v>
      </c>
      <c r="E460" s="29" t="s">
        <v>35</v>
      </c>
      <c r="F460" s="25" t="s">
        <v>36</v>
      </c>
      <c r="G460" s="27">
        <v>0</v>
      </c>
      <c r="H460" s="27">
        <v>0</v>
      </c>
      <c r="I460" s="27">
        <v>0</v>
      </c>
      <c r="J460" s="27">
        <v>0</v>
      </c>
      <c r="K460" s="27">
        <v>0</v>
      </c>
      <c r="L460" s="27">
        <v>0</v>
      </c>
      <c r="M460" s="27">
        <v>0</v>
      </c>
      <c r="N460" s="27">
        <v>0</v>
      </c>
      <c r="O460" s="28">
        <v>0</v>
      </c>
    </row>
    <row r="461" spans="1:15" s="3" customFormat="1" ht="15" customHeight="1" x14ac:dyDescent="0.3">
      <c r="A461" s="502"/>
      <c r="B461" s="24" t="s">
        <v>32</v>
      </c>
      <c r="C461" s="25" t="s">
        <v>6</v>
      </c>
      <c r="D461" s="48" t="s">
        <v>68</v>
      </c>
      <c r="E461" s="29" t="s">
        <v>35</v>
      </c>
      <c r="F461" s="25" t="s">
        <v>36</v>
      </c>
      <c r="G461" s="27">
        <v>0</v>
      </c>
      <c r="H461" s="27">
        <v>0</v>
      </c>
      <c r="I461" s="27">
        <v>0</v>
      </c>
      <c r="J461" s="27">
        <v>0</v>
      </c>
      <c r="K461" s="27">
        <v>0</v>
      </c>
      <c r="L461" s="27">
        <v>0</v>
      </c>
      <c r="M461" s="27">
        <v>0</v>
      </c>
      <c r="N461" s="27">
        <v>0</v>
      </c>
      <c r="O461" s="28">
        <v>0</v>
      </c>
    </row>
    <row r="462" spans="1:15" s="3" customFormat="1" ht="9" customHeight="1" x14ac:dyDescent="0.3">
      <c r="A462" s="502"/>
      <c r="B462" s="36"/>
      <c r="C462" s="37"/>
      <c r="D462" s="37"/>
      <c r="E462" s="37"/>
      <c r="F462" s="37"/>
      <c r="G462" s="38"/>
      <c r="H462" s="38"/>
      <c r="I462" s="38"/>
      <c r="J462" s="38"/>
      <c r="K462" s="38"/>
      <c r="L462" s="38"/>
      <c r="M462" s="38"/>
      <c r="N462" s="38"/>
      <c r="O462" s="39"/>
    </row>
    <row r="463" spans="1:15" ht="15" customHeight="1" x14ac:dyDescent="0.3">
      <c r="A463" s="502"/>
      <c r="B463" s="24" t="s">
        <v>28</v>
      </c>
      <c r="C463" s="25" t="s">
        <v>6</v>
      </c>
      <c r="D463" s="48" t="s">
        <v>68</v>
      </c>
      <c r="E463" s="29" t="s">
        <v>37</v>
      </c>
      <c r="F463" s="25" t="s">
        <v>38</v>
      </c>
      <c r="G463" s="27">
        <v>0</v>
      </c>
      <c r="H463" s="27">
        <v>0</v>
      </c>
      <c r="I463" s="27">
        <v>0</v>
      </c>
      <c r="J463" s="27">
        <v>0</v>
      </c>
      <c r="K463" s="27">
        <v>0</v>
      </c>
      <c r="L463" s="27">
        <v>0</v>
      </c>
      <c r="M463" s="27">
        <v>0</v>
      </c>
      <c r="N463" s="27">
        <v>0</v>
      </c>
      <c r="O463" s="28">
        <v>0</v>
      </c>
    </row>
    <row r="464" spans="1:15" ht="15" customHeight="1" x14ac:dyDescent="0.3">
      <c r="A464" s="502"/>
      <c r="B464" s="24" t="s">
        <v>31</v>
      </c>
      <c r="C464" s="25" t="s">
        <v>6</v>
      </c>
      <c r="D464" s="48" t="s">
        <v>68</v>
      </c>
      <c r="E464" s="29" t="s">
        <v>37</v>
      </c>
      <c r="F464" s="25" t="s">
        <v>38</v>
      </c>
      <c r="G464" s="27">
        <v>0</v>
      </c>
      <c r="H464" s="27">
        <v>0</v>
      </c>
      <c r="I464" s="27">
        <v>0</v>
      </c>
      <c r="J464" s="27">
        <v>0</v>
      </c>
      <c r="K464" s="27">
        <v>0</v>
      </c>
      <c r="L464" s="27">
        <v>0</v>
      </c>
      <c r="M464" s="27">
        <v>0</v>
      </c>
      <c r="N464" s="27">
        <v>0</v>
      </c>
      <c r="O464" s="28">
        <v>0</v>
      </c>
    </row>
    <row r="465" spans="1:15" s="3" customFormat="1" ht="15" customHeight="1" x14ac:dyDescent="0.3">
      <c r="A465" s="502"/>
      <c r="B465" s="24" t="s">
        <v>32</v>
      </c>
      <c r="C465" s="25" t="s">
        <v>6</v>
      </c>
      <c r="D465" s="48" t="s">
        <v>68</v>
      </c>
      <c r="E465" s="29" t="s">
        <v>37</v>
      </c>
      <c r="F465" s="25" t="s">
        <v>38</v>
      </c>
      <c r="G465" s="27">
        <v>0</v>
      </c>
      <c r="H465" s="27">
        <v>0</v>
      </c>
      <c r="I465" s="27">
        <v>0</v>
      </c>
      <c r="J465" s="27">
        <v>0</v>
      </c>
      <c r="K465" s="27">
        <v>0</v>
      </c>
      <c r="L465" s="27">
        <v>0</v>
      </c>
      <c r="M465" s="27">
        <v>0</v>
      </c>
      <c r="N465" s="27">
        <v>0</v>
      </c>
      <c r="O465" s="28">
        <v>0</v>
      </c>
    </row>
    <row r="466" spans="1:15" s="3" customFormat="1" ht="5.25" customHeight="1" x14ac:dyDescent="0.3">
      <c r="A466" s="502"/>
      <c r="B466" s="40"/>
      <c r="C466" s="41"/>
      <c r="D466" s="41"/>
      <c r="E466" s="41"/>
      <c r="F466" s="41"/>
      <c r="G466" s="42"/>
      <c r="H466" s="42"/>
      <c r="I466" s="42"/>
      <c r="J466" s="42"/>
      <c r="K466" s="42"/>
      <c r="L466" s="42"/>
      <c r="M466" s="42"/>
      <c r="N466" s="42"/>
      <c r="O466" s="43"/>
    </row>
    <row r="467" spans="1:15" ht="15" customHeight="1" x14ac:dyDescent="0.3">
      <c r="A467" s="502"/>
      <c r="B467" s="24" t="s">
        <v>28</v>
      </c>
      <c r="C467" s="25" t="s">
        <v>6</v>
      </c>
      <c r="D467" s="48" t="s">
        <v>68</v>
      </c>
      <c r="E467" s="29" t="s">
        <v>39</v>
      </c>
      <c r="F467" s="25" t="s">
        <v>40</v>
      </c>
      <c r="G467" s="27">
        <v>0</v>
      </c>
      <c r="H467" s="27">
        <v>0</v>
      </c>
      <c r="I467" s="27">
        <v>0</v>
      </c>
      <c r="J467" s="27">
        <v>0</v>
      </c>
      <c r="K467" s="27">
        <v>0</v>
      </c>
      <c r="L467" s="27">
        <v>0</v>
      </c>
      <c r="M467" s="27">
        <v>0</v>
      </c>
      <c r="N467" s="27">
        <v>0</v>
      </c>
      <c r="O467" s="28">
        <v>0</v>
      </c>
    </row>
    <row r="468" spans="1:15" ht="15" customHeight="1" x14ac:dyDescent="0.3">
      <c r="A468" s="502"/>
      <c r="B468" s="24" t="s">
        <v>31</v>
      </c>
      <c r="C468" s="25" t="s">
        <v>6</v>
      </c>
      <c r="D468" s="48" t="s">
        <v>68</v>
      </c>
      <c r="E468" s="29" t="s">
        <v>39</v>
      </c>
      <c r="F468" s="25" t="s">
        <v>40</v>
      </c>
      <c r="G468" s="27">
        <v>0</v>
      </c>
      <c r="H468" s="27">
        <v>0</v>
      </c>
      <c r="I468" s="27">
        <v>0</v>
      </c>
      <c r="J468" s="27">
        <v>0</v>
      </c>
      <c r="K468" s="27">
        <v>0</v>
      </c>
      <c r="L468" s="27">
        <v>0</v>
      </c>
      <c r="M468" s="27">
        <v>0</v>
      </c>
      <c r="N468" s="27">
        <v>0</v>
      </c>
      <c r="O468" s="28">
        <v>0</v>
      </c>
    </row>
    <row r="469" spans="1:15" s="3" customFormat="1" ht="15" customHeight="1" x14ac:dyDescent="0.3">
      <c r="A469" s="502"/>
      <c r="B469" s="24" t="s">
        <v>32</v>
      </c>
      <c r="C469" s="25" t="s">
        <v>6</v>
      </c>
      <c r="D469" s="48" t="s">
        <v>68</v>
      </c>
      <c r="E469" s="29" t="s">
        <v>39</v>
      </c>
      <c r="F469" s="25" t="s">
        <v>40</v>
      </c>
      <c r="G469" s="27">
        <v>0</v>
      </c>
      <c r="H469" s="27">
        <v>0</v>
      </c>
      <c r="I469" s="27">
        <v>0</v>
      </c>
      <c r="J469" s="27">
        <v>0</v>
      </c>
      <c r="K469" s="27">
        <v>0</v>
      </c>
      <c r="L469" s="27">
        <v>0</v>
      </c>
      <c r="M469" s="27">
        <v>0</v>
      </c>
      <c r="N469" s="27">
        <v>0</v>
      </c>
      <c r="O469" s="28">
        <v>0</v>
      </c>
    </row>
    <row r="470" spans="1:15" s="3" customFormat="1" ht="7.5" customHeight="1" x14ac:dyDescent="0.3">
      <c r="A470" s="502"/>
      <c r="B470" s="36"/>
      <c r="C470" s="37"/>
      <c r="D470" s="37"/>
      <c r="E470" s="37"/>
      <c r="F470" s="37"/>
      <c r="G470" s="38"/>
      <c r="H470" s="38"/>
      <c r="I470" s="38"/>
      <c r="J470" s="38"/>
      <c r="K470" s="38"/>
      <c r="L470" s="38"/>
      <c r="M470" s="38"/>
      <c r="N470" s="38"/>
      <c r="O470" s="39"/>
    </row>
    <row r="471" spans="1:15" ht="15" customHeight="1" x14ac:dyDescent="0.3">
      <c r="A471" s="502"/>
      <c r="B471" s="24" t="s">
        <v>28</v>
      </c>
      <c r="C471" s="25" t="s">
        <v>6</v>
      </c>
      <c r="D471" s="48" t="s">
        <v>68</v>
      </c>
      <c r="E471" s="29" t="s">
        <v>41</v>
      </c>
      <c r="F471" s="25" t="s">
        <v>42</v>
      </c>
      <c r="G471" s="27">
        <v>0</v>
      </c>
      <c r="H471" s="27">
        <v>0</v>
      </c>
      <c r="I471" s="27">
        <v>0</v>
      </c>
      <c r="J471" s="27">
        <v>0</v>
      </c>
      <c r="K471" s="27">
        <v>0</v>
      </c>
      <c r="L471" s="27">
        <v>0</v>
      </c>
      <c r="M471" s="27">
        <v>0</v>
      </c>
      <c r="N471" s="27">
        <v>0</v>
      </c>
      <c r="O471" s="28">
        <v>0</v>
      </c>
    </row>
    <row r="472" spans="1:15" ht="15" customHeight="1" x14ac:dyDescent="0.3">
      <c r="A472" s="502"/>
      <c r="B472" s="24" t="s">
        <v>31</v>
      </c>
      <c r="C472" s="25" t="s">
        <v>6</v>
      </c>
      <c r="D472" s="48" t="s">
        <v>68</v>
      </c>
      <c r="E472" s="29" t="s">
        <v>41</v>
      </c>
      <c r="F472" s="25" t="s">
        <v>42</v>
      </c>
      <c r="G472" s="27">
        <v>0</v>
      </c>
      <c r="H472" s="27">
        <v>0</v>
      </c>
      <c r="I472" s="27">
        <v>0</v>
      </c>
      <c r="J472" s="27">
        <v>0</v>
      </c>
      <c r="K472" s="27">
        <v>0</v>
      </c>
      <c r="L472" s="27">
        <v>0</v>
      </c>
      <c r="M472" s="27">
        <v>0</v>
      </c>
      <c r="N472" s="27">
        <v>0</v>
      </c>
      <c r="O472" s="28">
        <v>0</v>
      </c>
    </row>
    <row r="473" spans="1:15" s="3" customFormat="1" ht="15" customHeight="1" x14ac:dyDescent="0.3">
      <c r="A473" s="502"/>
      <c r="B473" s="24" t="s">
        <v>32</v>
      </c>
      <c r="C473" s="25" t="s">
        <v>6</v>
      </c>
      <c r="D473" s="48" t="s">
        <v>68</v>
      </c>
      <c r="E473" s="29" t="s">
        <v>41</v>
      </c>
      <c r="F473" s="25" t="s">
        <v>42</v>
      </c>
      <c r="G473" s="27">
        <v>0</v>
      </c>
      <c r="H473" s="27">
        <v>0</v>
      </c>
      <c r="I473" s="27">
        <v>0</v>
      </c>
      <c r="J473" s="27">
        <v>0</v>
      </c>
      <c r="K473" s="27">
        <v>0</v>
      </c>
      <c r="L473" s="27">
        <v>0</v>
      </c>
      <c r="M473" s="27">
        <v>0</v>
      </c>
      <c r="N473" s="27">
        <v>0</v>
      </c>
      <c r="O473" s="28">
        <v>0</v>
      </c>
    </row>
    <row r="474" spans="1:15" s="3" customFormat="1" ht="9" customHeight="1" x14ac:dyDescent="0.3">
      <c r="A474" s="502"/>
      <c r="B474" s="36"/>
      <c r="C474" s="37"/>
      <c r="D474" s="37"/>
      <c r="E474" s="37"/>
      <c r="F474" s="37"/>
      <c r="G474" s="38"/>
      <c r="H474" s="38"/>
      <c r="I474" s="38"/>
      <c r="J474" s="38"/>
      <c r="K474" s="38"/>
      <c r="L474" s="38"/>
      <c r="M474" s="38"/>
      <c r="N474" s="38"/>
      <c r="O474" s="39"/>
    </row>
    <row r="475" spans="1:15" ht="15" customHeight="1" x14ac:dyDescent="0.3">
      <c r="A475" s="502"/>
      <c r="B475" s="24" t="s">
        <v>28</v>
      </c>
      <c r="C475" s="25" t="s">
        <v>6</v>
      </c>
      <c r="D475" s="48" t="s">
        <v>68</v>
      </c>
      <c r="E475" s="29" t="s">
        <v>43</v>
      </c>
      <c r="F475" s="25" t="s">
        <v>44</v>
      </c>
      <c r="G475" s="27">
        <v>0</v>
      </c>
      <c r="H475" s="27">
        <v>0</v>
      </c>
      <c r="I475" s="27">
        <v>0</v>
      </c>
      <c r="J475" s="27">
        <v>0</v>
      </c>
      <c r="K475" s="27">
        <v>0</v>
      </c>
      <c r="L475" s="27">
        <v>0</v>
      </c>
      <c r="M475" s="27">
        <v>0</v>
      </c>
      <c r="N475" s="27">
        <v>0</v>
      </c>
      <c r="O475" s="28">
        <v>0</v>
      </c>
    </row>
    <row r="476" spans="1:15" ht="15" customHeight="1" x14ac:dyDescent="0.3">
      <c r="A476" s="502"/>
      <c r="B476" s="24" t="s">
        <v>31</v>
      </c>
      <c r="C476" s="25" t="s">
        <v>6</v>
      </c>
      <c r="D476" s="48" t="s">
        <v>68</v>
      </c>
      <c r="E476" s="29" t="s">
        <v>43</v>
      </c>
      <c r="F476" s="25" t="s">
        <v>44</v>
      </c>
      <c r="G476" s="27">
        <v>0</v>
      </c>
      <c r="H476" s="27">
        <v>0</v>
      </c>
      <c r="I476" s="27">
        <v>0</v>
      </c>
      <c r="J476" s="27">
        <v>0</v>
      </c>
      <c r="K476" s="27">
        <v>0</v>
      </c>
      <c r="L476" s="27">
        <v>0</v>
      </c>
      <c r="M476" s="27">
        <v>0</v>
      </c>
      <c r="N476" s="27">
        <v>0</v>
      </c>
      <c r="O476" s="28">
        <v>0</v>
      </c>
    </row>
    <row r="477" spans="1:15" s="3" customFormat="1" ht="15" customHeight="1" x14ac:dyDescent="0.3">
      <c r="A477" s="502"/>
      <c r="B477" s="24" t="s">
        <v>32</v>
      </c>
      <c r="C477" s="25" t="s">
        <v>6</v>
      </c>
      <c r="D477" s="48" t="s">
        <v>68</v>
      </c>
      <c r="E477" s="29" t="s">
        <v>43</v>
      </c>
      <c r="F477" s="25" t="s">
        <v>44</v>
      </c>
      <c r="G477" s="27">
        <v>0</v>
      </c>
      <c r="H477" s="27">
        <v>0</v>
      </c>
      <c r="I477" s="27">
        <v>0</v>
      </c>
      <c r="J477" s="27">
        <v>0</v>
      </c>
      <c r="K477" s="27">
        <v>0</v>
      </c>
      <c r="L477" s="27">
        <v>0</v>
      </c>
      <c r="M477" s="27">
        <v>0</v>
      </c>
      <c r="N477" s="27">
        <v>0</v>
      </c>
      <c r="O477" s="28">
        <v>0</v>
      </c>
    </row>
    <row r="478" spans="1:15" s="3" customFormat="1" ht="10.5" customHeight="1" x14ac:dyDescent="0.3">
      <c r="A478" s="502"/>
      <c r="B478" s="36"/>
      <c r="C478" s="37"/>
      <c r="D478" s="37"/>
      <c r="E478" s="37"/>
      <c r="F478" s="37"/>
      <c r="G478" s="38"/>
      <c r="H478" s="38"/>
      <c r="I478" s="38"/>
      <c r="J478" s="38"/>
      <c r="K478" s="38"/>
      <c r="L478" s="38"/>
      <c r="M478" s="38"/>
      <c r="N478" s="38"/>
      <c r="O478" s="39"/>
    </row>
    <row r="479" spans="1:15" ht="15" customHeight="1" x14ac:dyDescent="0.3">
      <c r="A479" s="502"/>
      <c r="B479" s="24" t="s">
        <v>28</v>
      </c>
      <c r="C479" s="25" t="s">
        <v>6</v>
      </c>
      <c r="D479" s="48" t="s">
        <v>68</v>
      </c>
      <c r="E479" s="29" t="s">
        <v>45</v>
      </c>
      <c r="F479" s="25" t="s">
        <v>46</v>
      </c>
      <c r="G479" s="27">
        <v>0</v>
      </c>
      <c r="H479" s="27">
        <v>0</v>
      </c>
      <c r="I479" s="27">
        <v>0</v>
      </c>
      <c r="J479" s="27">
        <v>0</v>
      </c>
      <c r="K479" s="27">
        <v>0</v>
      </c>
      <c r="L479" s="27">
        <v>0</v>
      </c>
      <c r="M479" s="27">
        <v>0</v>
      </c>
      <c r="N479" s="27">
        <v>0</v>
      </c>
      <c r="O479" s="28">
        <v>0</v>
      </c>
    </row>
    <row r="480" spans="1:15" ht="15" customHeight="1" x14ac:dyDescent="0.3">
      <c r="A480" s="502"/>
      <c r="B480" s="24" t="s">
        <v>31</v>
      </c>
      <c r="C480" s="25" t="s">
        <v>6</v>
      </c>
      <c r="D480" s="48" t="s">
        <v>68</v>
      </c>
      <c r="E480" s="29" t="s">
        <v>45</v>
      </c>
      <c r="F480" s="25" t="s">
        <v>46</v>
      </c>
      <c r="G480" s="27">
        <v>0</v>
      </c>
      <c r="H480" s="27">
        <v>0</v>
      </c>
      <c r="I480" s="27">
        <v>0</v>
      </c>
      <c r="J480" s="27">
        <v>0</v>
      </c>
      <c r="K480" s="27">
        <v>0</v>
      </c>
      <c r="L480" s="27">
        <v>0</v>
      </c>
      <c r="M480" s="27">
        <v>0</v>
      </c>
      <c r="N480" s="27">
        <v>0</v>
      </c>
      <c r="O480" s="28">
        <v>0</v>
      </c>
    </row>
    <row r="481" spans="1:15" s="3" customFormat="1" ht="15" customHeight="1" x14ac:dyDescent="0.3">
      <c r="A481" s="502"/>
      <c r="B481" s="24" t="s">
        <v>32</v>
      </c>
      <c r="C481" s="25" t="s">
        <v>6</v>
      </c>
      <c r="D481" s="48" t="s">
        <v>68</v>
      </c>
      <c r="E481" s="29" t="s">
        <v>45</v>
      </c>
      <c r="F481" s="25" t="s">
        <v>46</v>
      </c>
      <c r="G481" s="27">
        <v>0</v>
      </c>
      <c r="H481" s="27">
        <v>0</v>
      </c>
      <c r="I481" s="27">
        <v>0</v>
      </c>
      <c r="J481" s="27">
        <v>0</v>
      </c>
      <c r="K481" s="27">
        <v>0</v>
      </c>
      <c r="L481" s="27">
        <v>0</v>
      </c>
      <c r="M481" s="27">
        <v>0</v>
      </c>
      <c r="N481" s="27">
        <v>0</v>
      </c>
      <c r="O481" s="28">
        <v>0</v>
      </c>
    </row>
    <row r="482" spans="1:15" s="3" customFormat="1" ht="8.25" customHeight="1" x14ac:dyDescent="0.3">
      <c r="A482" s="502"/>
      <c r="B482" s="40"/>
      <c r="C482" s="41"/>
      <c r="D482" s="41"/>
      <c r="E482" s="41"/>
      <c r="F482" s="41"/>
      <c r="G482" s="42"/>
      <c r="H482" s="42"/>
      <c r="I482" s="42"/>
      <c r="J482" s="42"/>
      <c r="K482" s="42"/>
      <c r="L482" s="42"/>
      <c r="M482" s="42"/>
      <c r="N482" s="42"/>
      <c r="O482" s="43"/>
    </row>
    <row r="483" spans="1:15" ht="15" customHeight="1" x14ac:dyDescent="0.3">
      <c r="A483" s="502"/>
      <c r="B483" s="24" t="s">
        <v>28</v>
      </c>
      <c r="C483" s="25" t="s">
        <v>6</v>
      </c>
      <c r="D483" s="48" t="s">
        <v>68</v>
      </c>
      <c r="E483" s="29" t="s">
        <v>47</v>
      </c>
      <c r="F483" s="25" t="s">
        <v>48</v>
      </c>
      <c r="G483" s="27">
        <v>0</v>
      </c>
      <c r="H483" s="27">
        <v>0</v>
      </c>
      <c r="I483" s="27">
        <v>0</v>
      </c>
      <c r="J483" s="27">
        <v>0</v>
      </c>
      <c r="K483" s="27">
        <v>0</v>
      </c>
      <c r="L483" s="27">
        <v>0</v>
      </c>
      <c r="M483" s="27">
        <v>0</v>
      </c>
      <c r="N483" s="27">
        <v>0</v>
      </c>
      <c r="O483" s="28">
        <v>0</v>
      </c>
    </row>
    <row r="484" spans="1:15" ht="15" customHeight="1" x14ac:dyDescent="0.3">
      <c r="A484" s="502"/>
      <c r="B484" s="24" t="s">
        <v>31</v>
      </c>
      <c r="C484" s="25" t="s">
        <v>6</v>
      </c>
      <c r="D484" s="48" t="s">
        <v>68</v>
      </c>
      <c r="E484" s="29" t="s">
        <v>47</v>
      </c>
      <c r="F484" s="25" t="s">
        <v>48</v>
      </c>
      <c r="G484" s="27">
        <v>0</v>
      </c>
      <c r="H484" s="27">
        <v>0</v>
      </c>
      <c r="I484" s="27">
        <v>0</v>
      </c>
      <c r="J484" s="27">
        <v>0</v>
      </c>
      <c r="K484" s="27">
        <v>0</v>
      </c>
      <c r="L484" s="27">
        <v>0</v>
      </c>
      <c r="M484" s="27">
        <v>0</v>
      </c>
      <c r="N484" s="27">
        <v>0</v>
      </c>
      <c r="O484" s="28">
        <v>0</v>
      </c>
    </row>
    <row r="485" spans="1:15" s="3" customFormat="1" ht="15" customHeight="1" x14ac:dyDescent="0.3">
      <c r="A485" s="502"/>
      <c r="B485" s="24" t="s">
        <v>32</v>
      </c>
      <c r="C485" s="25" t="s">
        <v>6</v>
      </c>
      <c r="D485" s="48" t="s">
        <v>68</v>
      </c>
      <c r="E485" s="29" t="s">
        <v>47</v>
      </c>
      <c r="F485" s="25" t="s">
        <v>48</v>
      </c>
      <c r="G485" s="27">
        <v>0</v>
      </c>
      <c r="H485" s="27">
        <v>0</v>
      </c>
      <c r="I485" s="27">
        <v>0</v>
      </c>
      <c r="J485" s="27">
        <v>0</v>
      </c>
      <c r="K485" s="27">
        <v>0</v>
      </c>
      <c r="L485" s="27">
        <v>0</v>
      </c>
      <c r="M485" s="27">
        <v>0</v>
      </c>
      <c r="N485" s="27">
        <v>0</v>
      </c>
      <c r="O485" s="28">
        <v>0</v>
      </c>
    </row>
    <row r="486" spans="1:15" s="3" customFormat="1" ht="7.5" customHeight="1" x14ac:dyDescent="0.3">
      <c r="A486" s="502"/>
      <c r="B486" s="36"/>
      <c r="C486" s="37"/>
      <c r="D486" s="37"/>
      <c r="E486" s="37"/>
      <c r="F486" s="37"/>
      <c r="G486" s="38"/>
      <c r="H486" s="38"/>
      <c r="I486" s="38"/>
      <c r="J486" s="38"/>
      <c r="K486" s="38"/>
      <c r="L486" s="38"/>
      <c r="M486" s="38"/>
      <c r="N486" s="38"/>
      <c r="O486" s="39"/>
    </row>
    <row r="487" spans="1:15" ht="15" customHeight="1" x14ac:dyDescent="0.3">
      <c r="A487" s="502"/>
      <c r="B487" s="24" t="s">
        <v>28</v>
      </c>
      <c r="C487" s="25" t="s">
        <v>6</v>
      </c>
      <c r="D487" s="48" t="s">
        <v>68</v>
      </c>
      <c r="E487" s="29" t="s">
        <v>49</v>
      </c>
      <c r="F487" s="25" t="s">
        <v>50</v>
      </c>
      <c r="G487" s="27">
        <v>0</v>
      </c>
      <c r="H487" s="27">
        <v>0</v>
      </c>
      <c r="I487" s="27">
        <v>0</v>
      </c>
      <c r="J487" s="27">
        <v>0</v>
      </c>
      <c r="K487" s="27">
        <v>0</v>
      </c>
      <c r="L487" s="27">
        <v>0</v>
      </c>
      <c r="M487" s="27">
        <v>0</v>
      </c>
      <c r="N487" s="27">
        <v>0</v>
      </c>
      <c r="O487" s="28">
        <v>0</v>
      </c>
    </row>
    <row r="488" spans="1:15" ht="15" customHeight="1" x14ac:dyDescent="0.3">
      <c r="A488" s="502"/>
      <c r="B488" s="24" t="s">
        <v>31</v>
      </c>
      <c r="C488" s="25" t="s">
        <v>6</v>
      </c>
      <c r="D488" s="48" t="s">
        <v>68</v>
      </c>
      <c r="E488" s="29" t="s">
        <v>49</v>
      </c>
      <c r="F488" s="25" t="s">
        <v>50</v>
      </c>
      <c r="G488" s="27">
        <v>0</v>
      </c>
      <c r="H488" s="27">
        <v>0</v>
      </c>
      <c r="I488" s="27">
        <v>0</v>
      </c>
      <c r="J488" s="27">
        <v>0</v>
      </c>
      <c r="K488" s="27">
        <v>0</v>
      </c>
      <c r="L488" s="27">
        <v>0</v>
      </c>
      <c r="M488" s="27">
        <v>0</v>
      </c>
      <c r="N488" s="27">
        <v>0</v>
      </c>
      <c r="O488" s="28">
        <v>0</v>
      </c>
    </row>
    <row r="489" spans="1:15" s="3" customFormat="1" ht="15" customHeight="1" x14ac:dyDescent="0.3">
      <c r="A489" s="502"/>
      <c r="B489" s="24" t="s">
        <v>32</v>
      </c>
      <c r="C489" s="25" t="s">
        <v>6</v>
      </c>
      <c r="D489" s="48" t="s">
        <v>68</v>
      </c>
      <c r="E489" s="29" t="s">
        <v>49</v>
      </c>
      <c r="F489" s="25" t="s">
        <v>50</v>
      </c>
      <c r="G489" s="27">
        <v>0</v>
      </c>
      <c r="H489" s="27">
        <v>0</v>
      </c>
      <c r="I489" s="27">
        <v>0</v>
      </c>
      <c r="J489" s="27">
        <v>0</v>
      </c>
      <c r="K489" s="27">
        <v>0</v>
      </c>
      <c r="L489" s="27">
        <v>0</v>
      </c>
      <c r="M489" s="27">
        <v>0</v>
      </c>
      <c r="N489" s="27">
        <v>0</v>
      </c>
      <c r="O489" s="28">
        <v>0</v>
      </c>
    </row>
    <row r="490" spans="1:15" s="3" customFormat="1" ht="6.75" customHeight="1" x14ac:dyDescent="0.3">
      <c r="A490" s="502"/>
      <c r="B490" s="36"/>
      <c r="C490" s="37"/>
      <c r="D490" s="37"/>
      <c r="E490" s="37"/>
      <c r="F490" s="37"/>
      <c r="G490" s="38"/>
      <c r="H490" s="38"/>
      <c r="I490" s="38"/>
      <c r="J490" s="38"/>
      <c r="K490" s="38"/>
      <c r="L490" s="38"/>
      <c r="M490" s="38"/>
      <c r="N490" s="38"/>
      <c r="O490" s="39"/>
    </row>
    <row r="491" spans="1:15" ht="15" customHeight="1" x14ac:dyDescent="0.3">
      <c r="A491" s="502"/>
      <c r="B491" s="24" t="s">
        <v>28</v>
      </c>
      <c r="C491" s="25" t="s">
        <v>6</v>
      </c>
      <c r="D491" s="48" t="s">
        <v>68</v>
      </c>
      <c r="E491" s="29" t="s">
        <v>51</v>
      </c>
      <c r="F491" s="25" t="s">
        <v>52</v>
      </c>
      <c r="G491" s="27">
        <v>0</v>
      </c>
      <c r="H491" s="27">
        <v>0</v>
      </c>
      <c r="I491" s="27">
        <v>0</v>
      </c>
      <c r="J491" s="27">
        <v>0</v>
      </c>
      <c r="K491" s="27">
        <v>0</v>
      </c>
      <c r="L491" s="27">
        <v>0</v>
      </c>
      <c r="M491" s="27">
        <v>0</v>
      </c>
      <c r="N491" s="27">
        <v>0</v>
      </c>
      <c r="O491" s="28">
        <v>0</v>
      </c>
    </row>
    <row r="492" spans="1:15" ht="15" customHeight="1" x14ac:dyDescent="0.3">
      <c r="A492" s="502"/>
      <c r="B492" s="24" t="s">
        <v>31</v>
      </c>
      <c r="C492" s="25" t="s">
        <v>6</v>
      </c>
      <c r="D492" s="48" t="s">
        <v>68</v>
      </c>
      <c r="E492" s="29" t="s">
        <v>51</v>
      </c>
      <c r="F492" s="25" t="s">
        <v>52</v>
      </c>
      <c r="G492" s="27">
        <v>0</v>
      </c>
      <c r="H492" s="27">
        <v>0</v>
      </c>
      <c r="I492" s="27">
        <v>0</v>
      </c>
      <c r="J492" s="27">
        <v>0</v>
      </c>
      <c r="K492" s="27">
        <v>0</v>
      </c>
      <c r="L492" s="27">
        <v>0</v>
      </c>
      <c r="M492" s="27">
        <v>0</v>
      </c>
      <c r="N492" s="27">
        <v>0</v>
      </c>
      <c r="O492" s="28">
        <v>0</v>
      </c>
    </row>
    <row r="493" spans="1:15" s="3" customFormat="1" ht="15" customHeight="1" x14ac:dyDescent="0.3">
      <c r="A493" s="502"/>
      <c r="B493" s="24" t="s">
        <v>32</v>
      </c>
      <c r="C493" s="25" t="s">
        <v>6</v>
      </c>
      <c r="D493" s="48" t="s">
        <v>68</v>
      </c>
      <c r="E493" s="29" t="s">
        <v>51</v>
      </c>
      <c r="F493" s="25" t="s">
        <v>52</v>
      </c>
      <c r="G493" s="27">
        <v>0</v>
      </c>
      <c r="H493" s="27">
        <v>0</v>
      </c>
      <c r="I493" s="27">
        <v>0</v>
      </c>
      <c r="J493" s="27">
        <v>0</v>
      </c>
      <c r="K493" s="27">
        <v>0</v>
      </c>
      <c r="L493" s="27">
        <v>0</v>
      </c>
      <c r="M493" s="27">
        <v>0</v>
      </c>
      <c r="N493" s="27">
        <v>0</v>
      </c>
      <c r="O493" s="28">
        <v>0</v>
      </c>
    </row>
    <row r="494" spans="1:15" s="3" customFormat="1" ht="9.75" customHeight="1" x14ac:dyDescent="0.3">
      <c r="A494" s="502"/>
      <c r="B494" s="36"/>
      <c r="C494" s="37"/>
      <c r="D494" s="37"/>
      <c r="E494" s="37"/>
      <c r="F494" s="37"/>
      <c r="G494" s="38"/>
      <c r="H494" s="38"/>
      <c r="I494" s="38"/>
      <c r="J494" s="38"/>
      <c r="K494" s="38"/>
      <c r="L494" s="38"/>
      <c r="M494" s="38"/>
      <c r="N494" s="38"/>
      <c r="O494" s="39"/>
    </row>
    <row r="495" spans="1:15" ht="15" customHeight="1" x14ac:dyDescent="0.3">
      <c r="A495" s="502"/>
      <c r="B495" s="24" t="s">
        <v>28</v>
      </c>
      <c r="C495" s="25" t="s">
        <v>6</v>
      </c>
      <c r="D495" s="48" t="s">
        <v>68</v>
      </c>
      <c r="E495" s="29" t="s">
        <v>53</v>
      </c>
      <c r="F495" s="25" t="s">
        <v>54</v>
      </c>
      <c r="G495" s="27">
        <v>0</v>
      </c>
      <c r="H495" s="27">
        <v>0</v>
      </c>
      <c r="I495" s="27">
        <v>0</v>
      </c>
      <c r="J495" s="27">
        <v>0</v>
      </c>
      <c r="K495" s="27">
        <v>0</v>
      </c>
      <c r="L495" s="27">
        <v>0</v>
      </c>
      <c r="M495" s="27">
        <v>0</v>
      </c>
      <c r="N495" s="27">
        <v>0</v>
      </c>
      <c r="O495" s="28">
        <v>0</v>
      </c>
    </row>
    <row r="496" spans="1:15" ht="15" customHeight="1" x14ac:dyDescent="0.3">
      <c r="A496" s="502"/>
      <c r="B496" s="24" t="s">
        <v>31</v>
      </c>
      <c r="C496" s="25" t="s">
        <v>6</v>
      </c>
      <c r="D496" s="48" t="s">
        <v>68</v>
      </c>
      <c r="E496" s="29" t="s">
        <v>53</v>
      </c>
      <c r="F496" s="25" t="s">
        <v>54</v>
      </c>
      <c r="G496" s="27">
        <v>0</v>
      </c>
      <c r="H496" s="27">
        <v>0</v>
      </c>
      <c r="I496" s="27">
        <v>0</v>
      </c>
      <c r="J496" s="27">
        <v>0</v>
      </c>
      <c r="K496" s="27">
        <v>0</v>
      </c>
      <c r="L496" s="27">
        <v>0</v>
      </c>
      <c r="M496" s="27">
        <v>0</v>
      </c>
      <c r="N496" s="27">
        <v>0</v>
      </c>
      <c r="O496" s="28">
        <v>0</v>
      </c>
    </row>
    <row r="497" spans="1:15" s="3" customFormat="1" ht="15" customHeight="1" x14ac:dyDescent="0.3">
      <c r="A497" s="502"/>
      <c r="B497" s="24" t="s">
        <v>32</v>
      </c>
      <c r="C497" s="25" t="s">
        <v>6</v>
      </c>
      <c r="D497" s="48" t="s">
        <v>68</v>
      </c>
      <c r="E497" s="29" t="s">
        <v>53</v>
      </c>
      <c r="F497" s="25" t="s">
        <v>54</v>
      </c>
      <c r="G497" s="27">
        <v>0</v>
      </c>
      <c r="H497" s="27">
        <v>0</v>
      </c>
      <c r="I497" s="27">
        <v>0</v>
      </c>
      <c r="J497" s="27">
        <v>0</v>
      </c>
      <c r="K497" s="27">
        <v>0</v>
      </c>
      <c r="L497" s="27">
        <v>0</v>
      </c>
      <c r="M497" s="27">
        <v>0</v>
      </c>
      <c r="N497" s="27">
        <v>0</v>
      </c>
      <c r="O497" s="28">
        <v>0</v>
      </c>
    </row>
    <row r="498" spans="1:15" s="3" customFormat="1" ht="8.25" customHeight="1" x14ac:dyDescent="0.3">
      <c r="A498" s="502"/>
      <c r="B498" s="40"/>
      <c r="C498" s="41"/>
      <c r="D498" s="41"/>
      <c r="E498" s="41"/>
      <c r="F498" s="41"/>
      <c r="G498" s="42"/>
      <c r="H498" s="42"/>
      <c r="I498" s="42"/>
      <c r="J498" s="42"/>
      <c r="K498" s="42"/>
      <c r="L498" s="42"/>
      <c r="M498" s="42"/>
      <c r="N498" s="42"/>
      <c r="O498" s="43"/>
    </row>
    <row r="499" spans="1:15" ht="15" customHeight="1" x14ac:dyDescent="0.3">
      <c r="A499" s="502"/>
      <c r="B499" s="24" t="s">
        <v>28</v>
      </c>
      <c r="C499" s="25" t="s">
        <v>6</v>
      </c>
      <c r="D499" s="48" t="s">
        <v>68</v>
      </c>
      <c r="E499" s="29" t="s">
        <v>55</v>
      </c>
      <c r="F499" s="25" t="s">
        <v>56</v>
      </c>
      <c r="G499" s="27">
        <v>0</v>
      </c>
      <c r="H499" s="27">
        <v>0</v>
      </c>
      <c r="I499" s="27">
        <v>0</v>
      </c>
      <c r="J499" s="27">
        <v>0</v>
      </c>
      <c r="K499" s="27">
        <v>0</v>
      </c>
      <c r="L499" s="27">
        <v>0</v>
      </c>
      <c r="M499" s="27">
        <v>0</v>
      </c>
      <c r="N499" s="27">
        <v>0</v>
      </c>
      <c r="O499" s="28">
        <v>0</v>
      </c>
    </row>
    <row r="500" spans="1:15" ht="15" customHeight="1" x14ac:dyDescent="0.3">
      <c r="A500" s="502"/>
      <c r="B500" s="24" t="s">
        <v>31</v>
      </c>
      <c r="C500" s="25" t="s">
        <v>6</v>
      </c>
      <c r="D500" s="48" t="s">
        <v>68</v>
      </c>
      <c r="E500" s="29" t="s">
        <v>55</v>
      </c>
      <c r="F500" s="25" t="s">
        <v>56</v>
      </c>
      <c r="G500" s="27">
        <v>0</v>
      </c>
      <c r="H500" s="27">
        <v>0</v>
      </c>
      <c r="I500" s="27">
        <v>0</v>
      </c>
      <c r="J500" s="27">
        <v>0</v>
      </c>
      <c r="K500" s="27">
        <v>0</v>
      </c>
      <c r="L500" s="27">
        <v>0</v>
      </c>
      <c r="M500" s="27">
        <v>0</v>
      </c>
      <c r="N500" s="27">
        <v>0</v>
      </c>
      <c r="O500" s="28">
        <v>0</v>
      </c>
    </row>
    <row r="501" spans="1:15" s="3" customFormat="1" ht="15" customHeight="1" x14ac:dyDescent="0.3">
      <c r="A501" s="502"/>
      <c r="B501" s="24" t="s">
        <v>32</v>
      </c>
      <c r="C501" s="25" t="s">
        <v>6</v>
      </c>
      <c r="D501" s="48" t="s">
        <v>68</v>
      </c>
      <c r="E501" s="29" t="s">
        <v>55</v>
      </c>
      <c r="F501" s="25" t="s">
        <v>56</v>
      </c>
      <c r="G501" s="27">
        <v>0</v>
      </c>
      <c r="H501" s="27">
        <v>0</v>
      </c>
      <c r="I501" s="27">
        <v>0</v>
      </c>
      <c r="J501" s="27">
        <v>0</v>
      </c>
      <c r="K501" s="27">
        <v>0</v>
      </c>
      <c r="L501" s="27">
        <v>0</v>
      </c>
      <c r="M501" s="27">
        <v>0</v>
      </c>
      <c r="N501" s="27">
        <v>0</v>
      </c>
      <c r="O501" s="28">
        <v>0</v>
      </c>
    </row>
    <row r="502" spans="1:15" s="3" customFormat="1" ht="7.5" customHeight="1" x14ac:dyDescent="0.3">
      <c r="A502" s="502"/>
      <c r="B502" s="36"/>
      <c r="C502" s="37"/>
      <c r="D502" s="37"/>
      <c r="E502" s="37"/>
      <c r="F502" s="37"/>
      <c r="G502" s="38"/>
      <c r="H502" s="38"/>
      <c r="I502" s="38"/>
      <c r="J502" s="38"/>
      <c r="K502" s="38"/>
      <c r="L502" s="38"/>
      <c r="M502" s="38"/>
      <c r="N502" s="38"/>
      <c r="O502" s="39"/>
    </row>
    <row r="503" spans="1:15" ht="20.399999999999999" x14ac:dyDescent="0.3">
      <c r="A503" s="502"/>
      <c r="B503" s="24" t="s">
        <v>28</v>
      </c>
      <c r="C503" s="25" t="s">
        <v>6</v>
      </c>
      <c r="D503" s="48" t="s">
        <v>68</v>
      </c>
      <c r="E503" s="29" t="s">
        <v>57</v>
      </c>
      <c r="F503" s="44" t="s">
        <v>58</v>
      </c>
      <c r="G503" s="27">
        <v>0</v>
      </c>
      <c r="H503" s="27">
        <v>0</v>
      </c>
      <c r="I503" s="27">
        <v>0</v>
      </c>
      <c r="J503" s="27">
        <v>0</v>
      </c>
      <c r="K503" s="27">
        <v>0</v>
      </c>
      <c r="L503" s="27">
        <v>0</v>
      </c>
      <c r="M503" s="27">
        <v>0</v>
      </c>
      <c r="N503" s="27">
        <v>0</v>
      </c>
      <c r="O503" s="28">
        <v>0</v>
      </c>
    </row>
    <row r="504" spans="1:15" ht="20.399999999999999" x14ac:dyDescent="0.3">
      <c r="A504" s="502"/>
      <c r="B504" s="24" t="s">
        <v>31</v>
      </c>
      <c r="C504" s="25" t="s">
        <v>6</v>
      </c>
      <c r="D504" s="48" t="s">
        <v>68</v>
      </c>
      <c r="E504" s="29" t="s">
        <v>57</v>
      </c>
      <c r="F504" s="44" t="s">
        <v>58</v>
      </c>
      <c r="G504" s="27">
        <v>0</v>
      </c>
      <c r="H504" s="27">
        <v>0</v>
      </c>
      <c r="I504" s="27">
        <v>0</v>
      </c>
      <c r="J504" s="27">
        <v>0</v>
      </c>
      <c r="K504" s="27">
        <v>0</v>
      </c>
      <c r="L504" s="27">
        <v>0</v>
      </c>
      <c r="M504" s="27">
        <v>0</v>
      </c>
      <c r="N504" s="27">
        <v>0</v>
      </c>
      <c r="O504" s="28">
        <v>0</v>
      </c>
    </row>
    <row r="505" spans="1:15" s="3" customFormat="1" ht="20.399999999999999" x14ac:dyDescent="0.3">
      <c r="A505" s="502"/>
      <c r="B505" s="24" t="s">
        <v>32</v>
      </c>
      <c r="C505" s="25" t="s">
        <v>6</v>
      </c>
      <c r="D505" s="48" t="s">
        <v>68</v>
      </c>
      <c r="E505" s="29" t="s">
        <v>57</v>
      </c>
      <c r="F505" s="44" t="s">
        <v>58</v>
      </c>
      <c r="G505" s="27">
        <v>0</v>
      </c>
      <c r="H505" s="27">
        <v>0</v>
      </c>
      <c r="I505" s="27">
        <v>0</v>
      </c>
      <c r="J505" s="27">
        <v>0</v>
      </c>
      <c r="K505" s="27">
        <v>0</v>
      </c>
      <c r="L505" s="27">
        <v>0</v>
      </c>
      <c r="M505" s="27">
        <v>0</v>
      </c>
      <c r="N505" s="27">
        <v>0</v>
      </c>
      <c r="O505" s="28">
        <v>0</v>
      </c>
    </row>
    <row r="506" spans="1:15" s="3" customFormat="1" ht="7.5" customHeight="1" x14ac:dyDescent="0.3">
      <c r="A506" s="502"/>
      <c r="B506" s="36"/>
      <c r="C506" s="37"/>
      <c r="D506" s="37"/>
      <c r="E506" s="37"/>
      <c r="F506" s="37"/>
      <c r="G506" s="38"/>
      <c r="H506" s="38"/>
      <c r="I506" s="38"/>
      <c r="J506" s="38"/>
      <c r="K506" s="38"/>
      <c r="L506" s="38"/>
      <c r="M506" s="38"/>
      <c r="N506" s="38"/>
      <c r="O506" s="39"/>
    </row>
    <row r="507" spans="1:15" ht="20.399999999999999" x14ac:dyDescent="0.3">
      <c r="A507" s="502"/>
      <c r="B507" s="24" t="s">
        <v>28</v>
      </c>
      <c r="C507" s="25" t="s">
        <v>6</v>
      </c>
      <c r="D507" s="48" t="s">
        <v>68</v>
      </c>
      <c r="E507" s="29" t="s">
        <v>59</v>
      </c>
      <c r="F507" s="44" t="s">
        <v>60</v>
      </c>
      <c r="G507" s="27">
        <v>0</v>
      </c>
      <c r="H507" s="27">
        <v>0</v>
      </c>
      <c r="I507" s="27">
        <v>0</v>
      </c>
      <c r="J507" s="27">
        <v>0</v>
      </c>
      <c r="K507" s="27">
        <v>0</v>
      </c>
      <c r="L507" s="27">
        <v>0</v>
      </c>
      <c r="M507" s="27">
        <v>0</v>
      </c>
      <c r="N507" s="27">
        <v>0</v>
      </c>
      <c r="O507" s="28">
        <v>0</v>
      </c>
    </row>
    <row r="508" spans="1:15" ht="20.399999999999999" x14ac:dyDescent="0.3">
      <c r="A508" s="502"/>
      <c r="B508" s="24" t="s">
        <v>31</v>
      </c>
      <c r="C508" s="25" t="s">
        <v>6</v>
      </c>
      <c r="D508" s="48" t="s">
        <v>68</v>
      </c>
      <c r="E508" s="29" t="s">
        <v>59</v>
      </c>
      <c r="F508" s="44" t="s">
        <v>60</v>
      </c>
      <c r="G508" s="27">
        <v>0</v>
      </c>
      <c r="H508" s="27">
        <v>0</v>
      </c>
      <c r="I508" s="27">
        <v>0</v>
      </c>
      <c r="J508" s="27">
        <v>0</v>
      </c>
      <c r="K508" s="27">
        <v>0</v>
      </c>
      <c r="L508" s="27">
        <v>0</v>
      </c>
      <c r="M508" s="27">
        <v>0</v>
      </c>
      <c r="N508" s="27">
        <v>0</v>
      </c>
      <c r="O508" s="28">
        <v>0</v>
      </c>
    </row>
    <row r="509" spans="1:15" s="3" customFormat="1" ht="20.399999999999999" x14ac:dyDescent="0.3">
      <c r="A509" s="502"/>
      <c r="B509" s="24" t="s">
        <v>32</v>
      </c>
      <c r="C509" s="25" t="s">
        <v>6</v>
      </c>
      <c r="D509" s="48" t="s">
        <v>68</v>
      </c>
      <c r="E509" s="29" t="s">
        <v>59</v>
      </c>
      <c r="F509" s="44" t="s">
        <v>60</v>
      </c>
      <c r="G509" s="27">
        <v>0</v>
      </c>
      <c r="H509" s="27">
        <v>0</v>
      </c>
      <c r="I509" s="27">
        <v>0</v>
      </c>
      <c r="J509" s="27">
        <v>0</v>
      </c>
      <c r="K509" s="27">
        <v>0</v>
      </c>
      <c r="L509" s="27">
        <v>0</v>
      </c>
      <c r="M509" s="27">
        <v>0</v>
      </c>
      <c r="N509" s="27">
        <v>0</v>
      </c>
      <c r="O509" s="28">
        <v>0</v>
      </c>
    </row>
    <row r="510" spans="1:15" s="3" customFormat="1" ht="7.5" customHeight="1" x14ac:dyDescent="0.3">
      <c r="A510" s="502"/>
      <c r="B510" s="36"/>
      <c r="C510" s="37"/>
      <c r="D510" s="37"/>
      <c r="E510" s="37"/>
      <c r="F510" s="45"/>
      <c r="G510" s="38"/>
      <c r="H510" s="38"/>
      <c r="I510" s="38"/>
      <c r="J510" s="38"/>
      <c r="K510" s="38"/>
      <c r="L510" s="38"/>
      <c r="M510" s="38"/>
      <c r="N510" s="38"/>
      <c r="O510" s="39"/>
    </row>
    <row r="511" spans="1:15" ht="20.399999999999999" x14ac:dyDescent="0.3">
      <c r="A511" s="502"/>
      <c r="B511" s="24" t="s">
        <v>28</v>
      </c>
      <c r="C511" s="25" t="s">
        <v>0</v>
      </c>
      <c r="D511" s="48" t="s">
        <v>68</v>
      </c>
      <c r="E511" s="29" t="s">
        <v>61</v>
      </c>
      <c r="F511" s="44" t="s">
        <v>62</v>
      </c>
      <c r="G511" s="27">
        <v>0</v>
      </c>
      <c r="H511" s="27">
        <v>0</v>
      </c>
      <c r="I511" s="27">
        <v>0</v>
      </c>
      <c r="J511" s="27">
        <v>0</v>
      </c>
      <c r="K511" s="27">
        <v>0</v>
      </c>
      <c r="L511" s="27">
        <v>0</v>
      </c>
      <c r="M511" s="27">
        <v>0</v>
      </c>
      <c r="N511" s="27">
        <v>0</v>
      </c>
      <c r="O511" s="28">
        <v>0</v>
      </c>
    </row>
    <row r="512" spans="1:15" ht="20.399999999999999" x14ac:dyDescent="0.3">
      <c r="A512" s="502"/>
      <c r="B512" s="24" t="s">
        <v>31</v>
      </c>
      <c r="C512" s="25" t="s">
        <v>6</v>
      </c>
      <c r="D512" s="48" t="s">
        <v>68</v>
      </c>
      <c r="E512" s="29" t="s">
        <v>61</v>
      </c>
      <c r="F512" s="44" t="s">
        <v>63</v>
      </c>
      <c r="G512" s="27">
        <v>0</v>
      </c>
      <c r="H512" s="27">
        <v>0</v>
      </c>
      <c r="I512" s="27">
        <v>0</v>
      </c>
      <c r="J512" s="27">
        <v>0</v>
      </c>
      <c r="K512" s="27">
        <v>0</v>
      </c>
      <c r="L512" s="27">
        <v>0</v>
      </c>
      <c r="M512" s="27">
        <v>0</v>
      </c>
      <c r="N512" s="27">
        <v>0</v>
      </c>
      <c r="O512" s="28">
        <v>0</v>
      </c>
    </row>
    <row r="513" spans="1:15" s="3" customFormat="1" ht="20.399999999999999" x14ac:dyDescent="0.3">
      <c r="A513" s="502"/>
      <c r="B513" s="24" t="s">
        <v>32</v>
      </c>
      <c r="C513" s="25" t="s">
        <v>6</v>
      </c>
      <c r="D513" s="48" t="s">
        <v>68</v>
      </c>
      <c r="E513" s="29" t="s">
        <v>61</v>
      </c>
      <c r="F513" s="44" t="s">
        <v>62</v>
      </c>
      <c r="G513" s="27">
        <v>0</v>
      </c>
      <c r="H513" s="27">
        <v>0</v>
      </c>
      <c r="I513" s="27">
        <v>0</v>
      </c>
      <c r="J513" s="27">
        <v>0</v>
      </c>
      <c r="K513" s="27">
        <v>0</v>
      </c>
      <c r="L513" s="27">
        <v>0</v>
      </c>
      <c r="M513" s="27">
        <v>0</v>
      </c>
      <c r="N513" s="27">
        <v>0</v>
      </c>
      <c r="O513" s="28">
        <v>0</v>
      </c>
    </row>
    <row r="514" spans="1:15" s="3" customFormat="1" ht="9" customHeight="1" x14ac:dyDescent="0.3">
      <c r="A514" s="502"/>
      <c r="B514" s="40"/>
      <c r="C514" s="41"/>
      <c r="D514" s="41"/>
      <c r="E514" s="41"/>
      <c r="F514" s="46"/>
      <c r="G514" s="42"/>
      <c r="H514" s="42"/>
      <c r="I514" s="42"/>
      <c r="J514" s="42"/>
      <c r="K514" s="42"/>
      <c r="L514" s="42"/>
      <c r="M514" s="42"/>
      <c r="N514" s="42"/>
      <c r="O514" s="43"/>
    </row>
    <row r="515" spans="1:15" s="23" customFormat="1" ht="15" customHeight="1" x14ac:dyDescent="0.3">
      <c r="A515" s="502"/>
      <c r="B515" s="24" t="s">
        <v>28</v>
      </c>
      <c r="C515" s="25" t="s">
        <v>6</v>
      </c>
      <c r="D515" s="48" t="s">
        <v>69</v>
      </c>
      <c r="E515" s="29" t="s">
        <v>29</v>
      </c>
      <c r="F515" s="25" t="s">
        <v>30</v>
      </c>
      <c r="G515" s="27">
        <v>0</v>
      </c>
      <c r="H515" s="27">
        <v>0</v>
      </c>
      <c r="I515" s="27">
        <v>0</v>
      </c>
      <c r="J515" s="27">
        <v>0</v>
      </c>
      <c r="K515" s="27">
        <v>0</v>
      </c>
      <c r="L515" s="27">
        <v>0</v>
      </c>
      <c r="M515" s="27">
        <v>0</v>
      </c>
      <c r="N515" s="27">
        <v>0</v>
      </c>
      <c r="O515" s="28">
        <v>0</v>
      </c>
    </row>
    <row r="516" spans="1:15" s="23" customFormat="1" ht="15" customHeight="1" x14ac:dyDescent="0.3">
      <c r="A516" s="502"/>
      <c r="B516" s="24" t="s">
        <v>31</v>
      </c>
      <c r="C516" s="25" t="s">
        <v>6</v>
      </c>
      <c r="D516" s="48" t="s">
        <v>69</v>
      </c>
      <c r="E516" s="29" t="s">
        <v>29</v>
      </c>
      <c r="F516" s="25" t="s">
        <v>30</v>
      </c>
      <c r="G516" s="27">
        <v>0</v>
      </c>
      <c r="H516" s="27">
        <v>0</v>
      </c>
      <c r="I516" s="27">
        <v>0</v>
      </c>
      <c r="J516" s="27">
        <v>0</v>
      </c>
      <c r="K516" s="27">
        <v>0</v>
      </c>
      <c r="L516" s="27">
        <v>0</v>
      </c>
      <c r="M516" s="27">
        <v>0</v>
      </c>
      <c r="N516" s="27">
        <v>0</v>
      </c>
      <c r="O516" s="28">
        <v>0</v>
      </c>
    </row>
    <row r="517" spans="1:15" s="30" customFormat="1" ht="15" customHeight="1" x14ac:dyDescent="0.3">
      <c r="A517" s="502"/>
      <c r="B517" s="24" t="s">
        <v>32</v>
      </c>
      <c r="C517" s="25" t="s">
        <v>6</v>
      </c>
      <c r="D517" s="48" t="s">
        <v>69</v>
      </c>
      <c r="E517" s="29" t="s">
        <v>29</v>
      </c>
      <c r="F517" s="25" t="s">
        <v>30</v>
      </c>
      <c r="G517" s="27">
        <v>0</v>
      </c>
      <c r="H517" s="27">
        <v>0</v>
      </c>
      <c r="I517" s="27">
        <v>0</v>
      </c>
      <c r="J517" s="27">
        <v>0</v>
      </c>
      <c r="K517" s="27">
        <v>0</v>
      </c>
      <c r="L517" s="27">
        <v>0</v>
      </c>
      <c r="M517" s="27">
        <v>0</v>
      </c>
      <c r="N517" s="27">
        <v>0</v>
      </c>
      <c r="O517" s="28">
        <v>0</v>
      </c>
    </row>
    <row r="518" spans="1:15" s="3" customFormat="1" ht="6.75" customHeight="1" x14ac:dyDescent="0.3">
      <c r="A518" s="502"/>
      <c r="B518" s="36"/>
      <c r="C518" s="37"/>
      <c r="D518" s="37"/>
      <c r="E518" s="37"/>
      <c r="F518" s="37"/>
      <c r="G518" s="38"/>
      <c r="H518" s="38"/>
      <c r="I518" s="38"/>
      <c r="J518" s="38"/>
      <c r="K518" s="38"/>
      <c r="L518" s="38"/>
      <c r="M518" s="38"/>
      <c r="N518" s="38"/>
      <c r="O518" s="39"/>
    </row>
    <row r="519" spans="1:15" ht="15" customHeight="1" x14ac:dyDescent="0.3">
      <c r="A519" s="502"/>
      <c r="B519" s="24" t="s">
        <v>28</v>
      </c>
      <c r="C519" s="25" t="s">
        <v>6</v>
      </c>
      <c r="D519" s="48" t="s">
        <v>69</v>
      </c>
      <c r="E519" s="29" t="s">
        <v>33</v>
      </c>
      <c r="F519" s="25" t="s">
        <v>34</v>
      </c>
      <c r="G519" s="27">
        <v>0</v>
      </c>
      <c r="H519" s="27">
        <v>0</v>
      </c>
      <c r="I519" s="27">
        <v>0</v>
      </c>
      <c r="J519" s="27">
        <v>0</v>
      </c>
      <c r="K519" s="27">
        <v>0</v>
      </c>
      <c r="L519" s="27">
        <v>0</v>
      </c>
      <c r="M519" s="27">
        <v>0</v>
      </c>
      <c r="N519" s="27">
        <v>0</v>
      </c>
      <c r="O519" s="28">
        <v>0</v>
      </c>
    </row>
    <row r="520" spans="1:15" ht="15" customHeight="1" x14ac:dyDescent="0.3">
      <c r="A520" s="502"/>
      <c r="B520" s="24" t="s">
        <v>31</v>
      </c>
      <c r="C520" s="25" t="s">
        <v>6</v>
      </c>
      <c r="D520" s="48" t="s">
        <v>69</v>
      </c>
      <c r="E520" s="29" t="s">
        <v>33</v>
      </c>
      <c r="F520" s="25" t="s">
        <v>34</v>
      </c>
      <c r="G520" s="27">
        <v>0</v>
      </c>
      <c r="H520" s="27">
        <v>0</v>
      </c>
      <c r="I520" s="27">
        <v>0</v>
      </c>
      <c r="J520" s="27">
        <v>0</v>
      </c>
      <c r="K520" s="27">
        <v>0</v>
      </c>
      <c r="L520" s="27">
        <v>0</v>
      </c>
      <c r="M520" s="27">
        <v>0</v>
      </c>
      <c r="N520" s="27">
        <v>0</v>
      </c>
      <c r="O520" s="28">
        <v>0</v>
      </c>
    </row>
    <row r="521" spans="1:15" s="3" customFormat="1" ht="15" customHeight="1" x14ac:dyDescent="0.3">
      <c r="A521" s="502"/>
      <c r="B521" s="24" t="s">
        <v>32</v>
      </c>
      <c r="C521" s="25" t="s">
        <v>6</v>
      </c>
      <c r="D521" s="48" t="s">
        <v>69</v>
      </c>
      <c r="E521" s="29" t="s">
        <v>33</v>
      </c>
      <c r="F521" s="25" t="s">
        <v>34</v>
      </c>
      <c r="G521" s="27">
        <v>0</v>
      </c>
      <c r="H521" s="27">
        <v>0</v>
      </c>
      <c r="I521" s="27">
        <v>0</v>
      </c>
      <c r="J521" s="27">
        <v>0</v>
      </c>
      <c r="K521" s="27">
        <v>0</v>
      </c>
      <c r="L521" s="27">
        <v>0</v>
      </c>
      <c r="M521" s="27">
        <v>0</v>
      </c>
      <c r="N521" s="27">
        <v>0</v>
      </c>
      <c r="O521" s="28">
        <v>0</v>
      </c>
    </row>
    <row r="522" spans="1:15" s="3" customFormat="1" ht="6.75" customHeight="1" x14ac:dyDescent="0.3">
      <c r="A522" s="502"/>
      <c r="B522" s="36"/>
      <c r="C522" s="37"/>
      <c r="D522" s="37"/>
      <c r="E522" s="37"/>
      <c r="F522" s="37"/>
      <c r="G522" s="38"/>
      <c r="H522" s="38"/>
      <c r="I522" s="38"/>
      <c r="J522" s="38"/>
      <c r="K522" s="38"/>
      <c r="L522" s="38"/>
      <c r="M522" s="38"/>
      <c r="N522" s="38"/>
      <c r="O522" s="39"/>
    </row>
    <row r="523" spans="1:15" ht="15" customHeight="1" x14ac:dyDescent="0.3">
      <c r="A523" s="502"/>
      <c r="B523" s="24" t="s">
        <v>28</v>
      </c>
      <c r="C523" s="25" t="s">
        <v>6</v>
      </c>
      <c r="D523" s="48" t="s">
        <v>69</v>
      </c>
      <c r="E523" s="29" t="s">
        <v>35</v>
      </c>
      <c r="F523" s="25" t="s">
        <v>36</v>
      </c>
      <c r="G523" s="27">
        <v>0</v>
      </c>
      <c r="H523" s="27">
        <v>0</v>
      </c>
      <c r="I523" s="27">
        <v>0</v>
      </c>
      <c r="J523" s="27">
        <v>0</v>
      </c>
      <c r="K523" s="27">
        <v>0</v>
      </c>
      <c r="L523" s="27">
        <v>0</v>
      </c>
      <c r="M523" s="27">
        <v>0</v>
      </c>
      <c r="N523" s="27">
        <v>0</v>
      </c>
      <c r="O523" s="28">
        <v>0</v>
      </c>
    </row>
    <row r="524" spans="1:15" ht="15" customHeight="1" x14ac:dyDescent="0.3">
      <c r="A524" s="502"/>
      <c r="B524" s="24" t="s">
        <v>31</v>
      </c>
      <c r="C524" s="25" t="s">
        <v>6</v>
      </c>
      <c r="D524" s="48" t="s">
        <v>69</v>
      </c>
      <c r="E524" s="29" t="s">
        <v>35</v>
      </c>
      <c r="F524" s="25" t="s">
        <v>36</v>
      </c>
      <c r="G524" s="27">
        <v>0</v>
      </c>
      <c r="H524" s="27">
        <v>0</v>
      </c>
      <c r="I524" s="27">
        <v>0</v>
      </c>
      <c r="J524" s="27">
        <v>0</v>
      </c>
      <c r="K524" s="27">
        <v>0</v>
      </c>
      <c r="L524" s="27">
        <v>0</v>
      </c>
      <c r="M524" s="27">
        <v>0</v>
      </c>
      <c r="N524" s="27">
        <v>0</v>
      </c>
      <c r="O524" s="28">
        <v>0</v>
      </c>
    </row>
    <row r="525" spans="1:15" s="3" customFormat="1" ht="15" customHeight="1" x14ac:dyDescent="0.3">
      <c r="A525" s="502"/>
      <c r="B525" s="24" t="s">
        <v>32</v>
      </c>
      <c r="C525" s="25" t="s">
        <v>6</v>
      </c>
      <c r="D525" s="48" t="s">
        <v>69</v>
      </c>
      <c r="E525" s="29" t="s">
        <v>35</v>
      </c>
      <c r="F525" s="25" t="s">
        <v>36</v>
      </c>
      <c r="G525" s="27">
        <v>0</v>
      </c>
      <c r="H525" s="27">
        <v>0</v>
      </c>
      <c r="I525" s="27">
        <v>0</v>
      </c>
      <c r="J525" s="27">
        <v>0</v>
      </c>
      <c r="K525" s="27">
        <v>0</v>
      </c>
      <c r="L525" s="27">
        <v>0</v>
      </c>
      <c r="M525" s="27">
        <v>0</v>
      </c>
      <c r="N525" s="27">
        <v>0</v>
      </c>
      <c r="O525" s="28">
        <v>0</v>
      </c>
    </row>
    <row r="526" spans="1:15" s="3" customFormat="1" ht="8.25" customHeight="1" x14ac:dyDescent="0.3">
      <c r="A526" s="502"/>
      <c r="B526" s="36"/>
      <c r="C526" s="37"/>
      <c r="D526" s="37"/>
      <c r="E526" s="37"/>
      <c r="F526" s="37"/>
      <c r="G526" s="38"/>
      <c r="H526" s="38"/>
      <c r="I526" s="38"/>
      <c r="J526" s="38"/>
      <c r="K526" s="38"/>
      <c r="L526" s="38"/>
      <c r="M526" s="38"/>
      <c r="N526" s="38"/>
      <c r="O526" s="39"/>
    </row>
    <row r="527" spans="1:15" ht="15" customHeight="1" x14ac:dyDescent="0.3">
      <c r="A527" s="502"/>
      <c r="B527" s="24" t="s">
        <v>28</v>
      </c>
      <c r="C527" s="25" t="s">
        <v>6</v>
      </c>
      <c r="D527" s="48" t="s">
        <v>69</v>
      </c>
      <c r="E527" s="29" t="s">
        <v>37</v>
      </c>
      <c r="F527" s="25" t="s">
        <v>38</v>
      </c>
      <c r="G527" s="27">
        <v>0</v>
      </c>
      <c r="H527" s="27">
        <v>0</v>
      </c>
      <c r="I527" s="27">
        <v>0</v>
      </c>
      <c r="J527" s="27">
        <v>0</v>
      </c>
      <c r="K527" s="27">
        <v>0</v>
      </c>
      <c r="L527" s="27">
        <v>0</v>
      </c>
      <c r="M527" s="27">
        <v>0</v>
      </c>
      <c r="N527" s="27">
        <v>0</v>
      </c>
      <c r="O527" s="28">
        <v>0</v>
      </c>
    </row>
    <row r="528" spans="1:15" ht="15" customHeight="1" x14ac:dyDescent="0.3">
      <c r="A528" s="502"/>
      <c r="B528" s="24" t="s">
        <v>31</v>
      </c>
      <c r="C528" s="25" t="s">
        <v>6</v>
      </c>
      <c r="D528" s="48" t="s">
        <v>69</v>
      </c>
      <c r="E528" s="29" t="s">
        <v>37</v>
      </c>
      <c r="F528" s="25" t="s">
        <v>38</v>
      </c>
      <c r="G528" s="27">
        <v>0</v>
      </c>
      <c r="H528" s="27">
        <v>0</v>
      </c>
      <c r="I528" s="27">
        <v>0</v>
      </c>
      <c r="J528" s="27">
        <v>0</v>
      </c>
      <c r="K528" s="27">
        <v>0</v>
      </c>
      <c r="L528" s="27">
        <v>0</v>
      </c>
      <c r="M528" s="27">
        <v>0</v>
      </c>
      <c r="N528" s="27">
        <v>0</v>
      </c>
      <c r="O528" s="28">
        <v>0</v>
      </c>
    </row>
    <row r="529" spans="1:15" s="3" customFormat="1" ht="15" customHeight="1" x14ac:dyDescent="0.3">
      <c r="A529" s="502"/>
      <c r="B529" s="24" t="s">
        <v>32</v>
      </c>
      <c r="C529" s="25" t="s">
        <v>6</v>
      </c>
      <c r="D529" s="48" t="s">
        <v>69</v>
      </c>
      <c r="E529" s="29" t="s">
        <v>37</v>
      </c>
      <c r="F529" s="25" t="s">
        <v>38</v>
      </c>
      <c r="G529" s="27">
        <v>0</v>
      </c>
      <c r="H529" s="27">
        <v>0</v>
      </c>
      <c r="I529" s="27">
        <v>0</v>
      </c>
      <c r="J529" s="27">
        <v>0</v>
      </c>
      <c r="K529" s="27">
        <v>0</v>
      </c>
      <c r="L529" s="27">
        <v>0</v>
      </c>
      <c r="M529" s="27">
        <v>0</v>
      </c>
      <c r="N529" s="27">
        <v>0</v>
      </c>
      <c r="O529" s="28">
        <v>0</v>
      </c>
    </row>
    <row r="530" spans="1:15" s="3" customFormat="1" ht="5.25" customHeight="1" x14ac:dyDescent="0.3">
      <c r="A530" s="502"/>
      <c r="B530" s="40"/>
      <c r="C530" s="41"/>
      <c r="D530" s="41"/>
      <c r="E530" s="41"/>
      <c r="F530" s="41"/>
      <c r="G530" s="42"/>
      <c r="H530" s="42"/>
      <c r="I530" s="42"/>
      <c r="J530" s="42"/>
      <c r="K530" s="42"/>
      <c r="L530" s="42"/>
      <c r="M530" s="42"/>
      <c r="N530" s="42"/>
      <c r="O530" s="43"/>
    </row>
    <row r="531" spans="1:15" s="23" customFormat="1" ht="15" customHeight="1" x14ac:dyDescent="0.3">
      <c r="A531" s="502"/>
      <c r="B531" s="24" t="s">
        <v>28</v>
      </c>
      <c r="C531" s="25" t="s">
        <v>6</v>
      </c>
      <c r="D531" s="48" t="s">
        <v>69</v>
      </c>
      <c r="E531" s="29" t="s">
        <v>39</v>
      </c>
      <c r="F531" s="25" t="s">
        <v>40</v>
      </c>
      <c r="G531" s="27">
        <v>0</v>
      </c>
      <c r="H531" s="27">
        <v>0</v>
      </c>
      <c r="I531" s="27">
        <v>0</v>
      </c>
      <c r="J531" s="27">
        <v>0</v>
      </c>
      <c r="K531" s="27">
        <v>0</v>
      </c>
      <c r="L531" s="27">
        <v>0</v>
      </c>
      <c r="M531" s="27">
        <v>0</v>
      </c>
      <c r="N531" s="27">
        <v>0</v>
      </c>
      <c r="O531" s="28">
        <v>0</v>
      </c>
    </row>
    <row r="532" spans="1:15" s="23" customFormat="1" ht="15" customHeight="1" x14ac:dyDescent="0.3">
      <c r="A532" s="502"/>
      <c r="B532" s="24" t="s">
        <v>31</v>
      </c>
      <c r="C532" s="25" t="s">
        <v>6</v>
      </c>
      <c r="D532" s="48" t="s">
        <v>69</v>
      </c>
      <c r="E532" s="29" t="s">
        <v>39</v>
      </c>
      <c r="F532" s="25" t="s">
        <v>40</v>
      </c>
      <c r="G532" s="27">
        <v>0</v>
      </c>
      <c r="H532" s="27">
        <v>0</v>
      </c>
      <c r="I532" s="27">
        <v>0</v>
      </c>
      <c r="J532" s="27">
        <v>0</v>
      </c>
      <c r="K532" s="27">
        <v>0</v>
      </c>
      <c r="L532" s="27">
        <v>0</v>
      </c>
      <c r="M532" s="27">
        <v>0</v>
      </c>
      <c r="N532" s="27">
        <v>0</v>
      </c>
      <c r="O532" s="28">
        <v>0</v>
      </c>
    </row>
    <row r="533" spans="1:15" s="30" customFormat="1" ht="15" customHeight="1" x14ac:dyDescent="0.3">
      <c r="A533" s="502"/>
      <c r="B533" s="24" t="s">
        <v>32</v>
      </c>
      <c r="C533" s="25" t="s">
        <v>6</v>
      </c>
      <c r="D533" s="48" t="s">
        <v>69</v>
      </c>
      <c r="E533" s="29" t="s">
        <v>39</v>
      </c>
      <c r="F533" s="25" t="s">
        <v>40</v>
      </c>
      <c r="G533" s="27">
        <v>0</v>
      </c>
      <c r="H533" s="27">
        <v>0</v>
      </c>
      <c r="I533" s="27">
        <v>0</v>
      </c>
      <c r="J533" s="27">
        <v>0</v>
      </c>
      <c r="K533" s="27">
        <v>0</v>
      </c>
      <c r="L533" s="27">
        <v>0</v>
      </c>
      <c r="M533" s="27">
        <v>0</v>
      </c>
      <c r="N533" s="27">
        <v>0</v>
      </c>
      <c r="O533" s="28">
        <v>0</v>
      </c>
    </row>
    <row r="534" spans="1:15" s="3" customFormat="1" ht="6.75" customHeight="1" x14ac:dyDescent="0.3">
      <c r="A534" s="502"/>
      <c r="B534" s="36"/>
      <c r="C534" s="37"/>
      <c r="D534" s="37"/>
      <c r="E534" s="37"/>
      <c r="F534" s="37"/>
      <c r="G534" s="38"/>
      <c r="H534" s="38"/>
      <c r="I534" s="38"/>
      <c r="J534" s="38"/>
      <c r="K534" s="38"/>
      <c r="L534" s="38"/>
      <c r="M534" s="38"/>
      <c r="N534" s="38"/>
      <c r="O534" s="39"/>
    </row>
    <row r="535" spans="1:15" ht="15" customHeight="1" x14ac:dyDescent="0.3">
      <c r="A535" s="502"/>
      <c r="B535" s="24" t="s">
        <v>28</v>
      </c>
      <c r="C535" s="25" t="s">
        <v>6</v>
      </c>
      <c r="D535" s="48" t="s">
        <v>69</v>
      </c>
      <c r="E535" s="29" t="s">
        <v>41</v>
      </c>
      <c r="F535" s="25" t="s">
        <v>42</v>
      </c>
      <c r="G535" s="27">
        <v>0</v>
      </c>
      <c r="H535" s="27">
        <v>0</v>
      </c>
      <c r="I535" s="27">
        <v>0</v>
      </c>
      <c r="J535" s="27">
        <v>0</v>
      </c>
      <c r="K535" s="27">
        <v>0</v>
      </c>
      <c r="L535" s="27">
        <v>0</v>
      </c>
      <c r="M535" s="27">
        <v>0</v>
      </c>
      <c r="N535" s="27">
        <v>0</v>
      </c>
      <c r="O535" s="28">
        <v>0</v>
      </c>
    </row>
    <row r="536" spans="1:15" ht="15" customHeight="1" x14ac:dyDescent="0.3">
      <c r="A536" s="502"/>
      <c r="B536" s="24" t="s">
        <v>31</v>
      </c>
      <c r="C536" s="25" t="s">
        <v>6</v>
      </c>
      <c r="D536" s="48" t="s">
        <v>69</v>
      </c>
      <c r="E536" s="29" t="s">
        <v>41</v>
      </c>
      <c r="F536" s="25" t="s">
        <v>42</v>
      </c>
      <c r="G536" s="27">
        <v>0</v>
      </c>
      <c r="H536" s="27">
        <v>0</v>
      </c>
      <c r="I536" s="27">
        <v>0</v>
      </c>
      <c r="J536" s="27">
        <v>0</v>
      </c>
      <c r="K536" s="27">
        <v>0</v>
      </c>
      <c r="L536" s="27">
        <v>0</v>
      </c>
      <c r="M536" s="27">
        <v>0</v>
      </c>
      <c r="N536" s="27">
        <v>0</v>
      </c>
      <c r="O536" s="28">
        <v>0</v>
      </c>
    </row>
    <row r="537" spans="1:15" s="3" customFormat="1" ht="15" customHeight="1" x14ac:dyDescent="0.3">
      <c r="A537" s="502"/>
      <c r="B537" s="24" t="s">
        <v>32</v>
      </c>
      <c r="C537" s="25" t="s">
        <v>6</v>
      </c>
      <c r="D537" s="48" t="s">
        <v>69</v>
      </c>
      <c r="E537" s="29" t="s">
        <v>41</v>
      </c>
      <c r="F537" s="25" t="s">
        <v>42</v>
      </c>
      <c r="G537" s="27">
        <v>0</v>
      </c>
      <c r="H537" s="27">
        <v>0</v>
      </c>
      <c r="I537" s="27">
        <v>0</v>
      </c>
      <c r="J537" s="27">
        <v>0</v>
      </c>
      <c r="K537" s="27">
        <v>0</v>
      </c>
      <c r="L537" s="27">
        <v>0</v>
      </c>
      <c r="M537" s="27">
        <v>0</v>
      </c>
      <c r="N537" s="27">
        <v>0</v>
      </c>
      <c r="O537" s="28">
        <v>0</v>
      </c>
    </row>
    <row r="538" spans="1:15" s="3" customFormat="1" ht="6" customHeight="1" x14ac:dyDescent="0.3">
      <c r="A538" s="502"/>
      <c r="B538" s="36"/>
      <c r="C538" s="37"/>
      <c r="D538" s="37"/>
      <c r="E538" s="37"/>
      <c r="F538" s="37"/>
      <c r="G538" s="38"/>
      <c r="H538" s="38"/>
      <c r="I538" s="38"/>
      <c r="J538" s="38"/>
      <c r="K538" s="38"/>
      <c r="L538" s="38"/>
      <c r="M538" s="38"/>
      <c r="N538" s="38"/>
      <c r="O538" s="39"/>
    </row>
    <row r="539" spans="1:15" ht="15" customHeight="1" x14ac:dyDescent="0.3">
      <c r="A539" s="502"/>
      <c r="B539" s="24" t="s">
        <v>28</v>
      </c>
      <c r="C539" s="25" t="s">
        <v>6</v>
      </c>
      <c r="D539" s="48" t="s">
        <v>69</v>
      </c>
      <c r="E539" s="29" t="s">
        <v>43</v>
      </c>
      <c r="F539" s="25" t="s">
        <v>44</v>
      </c>
      <c r="G539" s="27">
        <v>0</v>
      </c>
      <c r="H539" s="27">
        <v>0</v>
      </c>
      <c r="I539" s="27">
        <v>0</v>
      </c>
      <c r="J539" s="27">
        <v>0</v>
      </c>
      <c r="K539" s="27">
        <v>0</v>
      </c>
      <c r="L539" s="27">
        <v>0</v>
      </c>
      <c r="M539" s="27">
        <v>0</v>
      </c>
      <c r="N539" s="27">
        <v>0</v>
      </c>
      <c r="O539" s="28">
        <v>0</v>
      </c>
    </row>
    <row r="540" spans="1:15" ht="15" customHeight="1" x14ac:dyDescent="0.3">
      <c r="A540" s="502"/>
      <c r="B540" s="24" t="s">
        <v>31</v>
      </c>
      <c r="C540" s="25" t="s">
        <v>6</v>
      </c>
      <c r="D540" s="48" t="s">
        <v>69</v>
      </c>
      <c r="E540" s="29" t="s">
        <v>43</v>
      </c>
      <c r="F540" s="25" t="s">
        <v>44</v>
      </c>
      <c r="G540" s="27">
        <v>0</v>
      </c>
      <c r="H540" s="27">
        <v>0</v>
      </c>
      <c r="I540" s="27">
        <v>0</v>
      </c>
      <c r="J540" s="27">
        <v>0</v>
      </c>
      <c r="K540" s="27">
        <v>0</v>
      </c>
      <c r="L540" s="27">
        <v>0</v>
      </c>
      <c r="M540" s="27">
        <v>0</v>
      </c>
      <c r="N540" s="27">
        <v>0</v>
      </c>
      <c r="O540" s="28">
        <v>0</v>
      </c>
    </row>
    <row r="541" spans="1:15" s="3" customFormat="1" ht="15" customHeight="1" x14ac:dyDescent="0.3">
      <c r="A541" s="502"/>
      <c r="B541" s="24" t="s">
        <v>32</v>
      </c>
      <c r="C541" s="25" t="s">
        <v>6</v>
      </c>
      <c r="D541" s="48" t="s">
        <v>69</v>
      </c>
      <c r="E541" s="29" t="s">
        <v>43</v>
      </c>
      <c r="F541" s="25" t="s">
        <v>44</v>
      </c>
      <c r="G541" s="27">
        <v>0</v>
      </c>
      <c r="H541" s="27">
        <v>0</v>
      </c>
      <c r="I541" s="27">
        <v>0</v>
      </c>
      <c r="J541" s="27">
        <v>0</v>
      </c>
      <c r="K541" s="27">
        <v>0</v>
      </c>
      <c r="L541" s="27">
        <v>0</v>
      </c>
      <c r="M541" s="27">
        <v>0</v>
      </c>
      <c r="N541" s="27">
        <v>0</v>
      </c>
      <c r="O541" s="28">
        <v>0</v>
      </c>
    </row>
    <row r="542" spans="1:15" s="3" customFormat="1" ht="6" customHeight="1" x14ac:dyDescent="0.3">
      <c r="A542" s="502"/>
      <c r="B542" s="36"/>
      <c r="C542" s="37"/>
      <c r="D542" s="37"/>
      <c r="E542" s="37"/>
      <c r="F542" s="37"/>
      <c r="G542" s="38"/>
      <c r="H542" s="38"/>
      <c r="I542" s="38"/>
      <c r="J542" s="38"/>
      <c r="K542" s="38"/>
      <c r="L542" s="38"/>
      <c r="M542" s="38"/>
      <c r="N542" s="38"/>
      <c r="O542" s="39"/>
    </row>
    <row r="543" spans="1:15" ht="15" customHeight="1" x14ac:dyDescent="0.3">
      <c r="A543" s="502"/>
      <c r="B543" s="24" t="s">
        <v>28</v>
      </c>
      <c r="C543" s="25" t="s">
        <v>6</v>
      </c>
      <c r="D543" s="48" t="s">
        <v>69</v>
      </c>
      <c r="E543" s="29" t="s">
        <v>45</v>
      </c>
      <c r="F543" s="25" t="s">
        <v>46</v>
      </c>
      <c r="G543" s="27">
        <v>0</v>
      </c>
      <c r="H543" s="27">
        <v>0</v>
      </c>
      <c r="I543" s="27">
        <v>0</v>
      </c>
      <c r="J543" s="27">
        <v>0</v>
      </c>
      <c r="K543" s="27">
        <v>0</v>
      </c>
      <c r="L543" s="27">
        <v>0</v>
      </c>
      <c r="M543" s="27">
        <v>0</v>
      </c>
      <c r="N543" s="27">
        <v>0</v>
      </c>
      <c r="O543" s="28">
        <v>0</v>
      </c>
    </row>
    <row r="544" spans="1:15" ht="15" customHeight="1" x14ac:dyDescent="0.3">
      <c r="A544" s="502"/>
      <c r="B544" s="24" t="s">
        <v>31</v>
      </c>
      <c r="C544" s="25" t="s">
        <v>6</v>
      </c>
      <c r="D544" s="48" t="s">
        <v>69</v>
      </c>
      <c r="E544" s="29" t="s">
        <v>45</v>
      </c>
      <c r="F544" s="25" t="s">
        <v>46</v>
      </c>
      <c r="G544" s="27">
        <v>0</v>
      </c>
      <c r="H544" s="27">
        <v>0</v>
      </c>
      <c r="I544" s="27">
        <v>0</v>
      </c>
      <c r="J544" s="27">
        <v>0</v>
      </c>
      <c r="K544" s="27">
        <v>0</v>
      </c>
      <c r="L544" s="27">
        <v>0</v>
      </c>
      <c r="M544" s="27">
        <v>0</v>
      </c>
      <c r="N544" s="27">
        <v>0</v>
      </c>
      <c r="O544" s="28">
        <v>0</v>
      </c>
    </row>
    <row r="545" spans="1:15" s="3" customFormat="1" ht="15" customHeight="1" x14ac:dyDescent="0.3">
      <c r="A545" s="502"/>
      <c r="B545" s="24" t="s">
        <v>32</v>
      </c>
      <c r="C545" s="25" t="s">
        <v>6</v>
      </c>
      <c r="D545" s="48" t="s">
        <v>69</v>
      </c>
      <c r="E545" s="29" t="s">
        <v>45</v>
      </c>
      <c r="F545" s="25" t="s">
        <v>46</v>
      </c>
      <c r="G545" s="27">
        <v>0</v>
      </c>
      <c r="H545" s="27">
        <v>0</v>
      </c>
      <c r="I545" s="27">
        <v>0</v>
      </c>
      <c r="J545" s="27">
        <v>0</v>
      </c>
      <c r="K545" s="27">
        <v>0</v>
      </c>
      <c r="L545" s="27">
        <v>0</v>
      </c>
      <c r="M545" s="27">
        <v>0</v>
      </c>
      <c r="N545" s="27">
        <v>0</v>
      </c>
      <c r="O545" s="28">
        <v>0</v>
      </c>
    </row>
    <row r="546" spans="1:15" s="3" customFormat="1" ht="8.25" customHeight="1" x14ac:dyDescent="0.3">
      <c r="A546" s="502"/>
      <c r="B546" s="40"/>
      <c r="C546" s="41"/>
      <c r="D546" s="41"/>
      <c r="E546" s="41"/>
      <c r="F546" s="41"/>
      <c r="G546" s="42"/>
      <c r="H546" s="42"/>
      <c r="I546" s="42"/>
      <c r="J546" s="42"/>
      <c r="K546" s="42"/>
      <c r="L546" s="42"/>
      <c r="M546" s="42"/>
      <c r="N546" s="42"/>
      <c r="O546" s="43"/>
    </row>
    <row r="547" spans="1:15" s="23" customFormat="1" ht="15" customHeight="1" x14ac:dyDescent="0.3">
      <c r="A547" s="502"/>
      <c r="B547" s="24" t="s">
        <v>28</v>
      </c>
      <c r="C547" s="25" t="s">
        <v>6</v>
      </c>
      <c r="D547" s="48" t="s">
        <v>69</v>
      </c>
      <c r="E547" s="29" t="s">
        <v>47</v>
      </c>
      <c r="F547" s="25" t="s">
        <v>48</v>
      </c>
      <c r="G547" s="27">
        <v>0</v>
      </c>
      <c r="H547" s="27">
        <v>0</v>
      </c>
      <c r="I547" s="27">
        <v>0</v>
      </c>
      <c r="J547" s="27">
        <v>0</v>
      </c>
      <c r="K547" s="27">
        <v>0</v>
      </c>
      <c r="L547" s="27">
        <v>0</v>
      </c>
      <c r="M547" s="27">
        <v>0</v>
      </c>
      <c r="N547" s="27">
        <v>0</v>
      </c>
      <c r="O547" s="28">
        <v>0</v>
      </c>
    </row>
    <row r="548" spans="1:15" s="23" customFormat="1" ht="15" customHeight="1" x14ac:dyDescent="0.3">
      <c r="A548" s="502"/>
      <c r="B548" s="24" t="s">
        <v>31</v>
      </c>
      <c r="C548" s="25" t="s">
        <v>6</v>
      </c>
      <c r="D548" s="48" t="s">
        <v>69</v>
      </c>
      <c r="E548" s="29" t="s">
        <v>47</v>
      </c>
      <c r="F548" s="25" t="s">
        <v>48</v>
      </c>
      <c r="G548" s="27">
        <v>0</v>
      </c>
      <c r="H548" s="27">
        <v>0</v>
      </c>
      <c r="I548" s="27">
        <v>0</v>
      </c>
      <c r="J548" s="27">
        <v>0</v>
      </c>
      <c r="K548" s="27">
        <v>0</v>
      </c>
      <c r="L548" s="27">
        <v>0</v>
      </c>
      <c r="M548" s="27">
        <v>0</v>
      </c>
      <c r="N548" s="27">
        <v>0</v>
      </c>
      <c r="O548" s="28">
        <v>0</v>
      </c>
    </row>
    <row r="549" spans="1:15" s="30" customFormat="1" ht="15" customHeight="1" x14ac:dyDescent="0.3">
      <c r="A549" s="502"/>
      <c r="B549" s="24" t="s">
        <v>32</v>
      </c>
      <c r="C549" s="25" t="s">
        <v>6</v>
      </c>
      <c r="D549" s="48" t="s">
        <v>69</v>
      </c>
      <c r="E549" s="29" t="s">
        <v>47</v>
      </c>
      <c r="F549" s="25" t="s">
        <v>48</v>
      </c>
      <c r="G549" s="27">
        <v>0</v>
      </c>
      <c r="H549" s="27">
        <v>0</v>
      </c>
      <c r="I549" s="27">
        <v>0</v>
      </c>
      <c r="J549" s="27">
        <v>0</v>
      </c>
      <c r="K549" s="27">
        <v>0</v>
      </c>
      <c r="L549" s="27">
        <v>0</v>
      </c>
      <c r="M549" s="27">
        <v>0</v>
      </c>
      <c r="N549" s="27">
        <v>0</v>
      </c>
      <c r="O549" s="28">
        <v>0</v>
      </c>
    </row>
    <row r="550" spans="1:15" s="3" customFormat="1" ht="6.75" customHeight="1" x14ac:dyDescent="0.3">
      <c r="A550" s="502"/>
      <c r="B550" s="36"/>
      <c r="C550" s="37"/>
      <c r="D550" s="37"/>
      <c r="E550" s="37"/>
      <c r="F550" s="37"/>
      <c r="G550" s="38"/>
      <c r="H550" s="38"/>
      <c r="I550" s="38"/>
      <c r="J550" s="38"/>
      <c r="K550" s="38"/>
      <c r="L550" s="38"/>
      <c r="M550" s="38"/>
      <c r="N550" s="38"/>
      <c r="O550" s="39"/>
    </row>
    <row r="551" spans="1:15" ht="15" customHeight="1" x14ac:dyDescent="0.3">
      <c r="A551" s="502"/>
      <c r="B551" s="24" t="s">
        <v>28</v>
      </c>
      <c r="C551" s="25" t="s">
        <v>6</v>
      </c>
      <c r="D551" s="48" t="s">
        <v>69</v>
      </c>
      <c r="E551" s="29" t="s">
        <v>49</v>
      </c>
      <c r="F551" s="25" t="s">
        <v>50</v>
      </c>
      <c r="G551" s="27">
        <v>0</v>
      </c>
      <c r="H551" s="27">
        <v>0</v>
      </c>
      <c r="I551" s="27">
        <v>0</v>
      </c>
      <c r="J551" s="27">
        <v>0</v>
      </c>
      <c r="K551" s="27">
        <v>0</v>
      </c>
      <c r="L551" s="27">
        <v>0</v>
      </c>
      <c r="M551" s="27">
        <v>0</v>
      </c>
      <c r="N551" s="27">
        <v>0</v>
      </c>
      <c r="O551" s="28">
        <v>0</v>
      </c>
    </row>
    <row r="552" spans="1:15" ht="15" customHeight="1" x14ac:dyDescent="0.3">
      <c r="A552" s="502"/>
      <c r="B552" s="24" t="s">
        <v>31</v>
      </c>
      <c r="C552" s="25" t="s">
        <v>6</v>
      </c>
      <c r="D552" s="48" t="s">
        <v>69</v>
      </c>
      <c r="E552" s="29" t="s">
        <v>49</v>
      </c>
      <c r="F552" s="25" t="s">
        <v>50</v>
      </c>
      <c r="G552" s="27">
        <v>0</v>
      </c>
      <c r="H552" s="27">
        <v>0</v>
      </c>
      <c r="I552" s="27">
        <v>0</v>
      </c>
      <c r="J552" s="27">
        <v>0</v>
      </c>
      <c r="K552" s="27">
        <v>0</v>
      </c>
      <c r="L552" s="27">
        <v>0</v>
      </c>
      <c r="M552" s="27">
        <v>0</v>
      </c>
      <c r="N552" s="27">
        <v>0</v>
      </c>
      <c r="O552" s="28">
        <v>0</v>
      </c>
    </row>
    <row r="553" spans="1:15" s="3" customFormat="1" ht="15" customHeight="1" x14ac:dyDescent="0.3">
      <c r="A553" s="502"/>
      <c r="B553" s="24" t="s">
        <v>32</v>
      </c>
      <c r="C553" s="25" t="s">
        <v>6</v>
      </c>
      <c r="D553" s="48" t="s">
        <v>69</v>
      </c>
      <c r="E553" s="29" t="s">
        <v>49</v>
      </c>
      <c r="F553" s="25" t="s">
        <v>50</v>
      </c>
      <c r="G553" s="27">
        <v>0</v>
      </c>
      <c r="H553" s="27">
        <v>0</v>
      </c>
      <c r="I553" s="27">
        <v>0</v>
      </c>
      <c r="J553" s="27">
        <v>0</v>
      </c>
      <c r="K553" s="27">
        <v>0</v>
      </c>
      <c r="L553" s="27">
        <v>0</v>
      </c>
      <c r="M553" s="27">
        <v>0</v>
      </c>
      <c r="N553" s="27">
        <v>0</v>
      </c>
      <c r="O553" s="28">
        <v>0</v>
      </c>
    </row>
    <row r="554" spans="1:15" s="3" customFormat="1" ht="6.75" customHeight="1" x14ac:dyDescent="0.3">
      <c r="A554" s="502"/>
      <c r="B554" s="36"/>
      <c r="C554" s="37"/>
      <c r="D554" s="37"/>
      <c r="E554" s="37"/>
      <c r="F554" s="37"/>
      <c r="G554" s="38"/>
      <c r="H554" s="38"/>
      <c r="I554" s="38"/>
      <c r="J554" s="38"/>
      <c r="K554" s="38"/>
      <c r="L554" s="38"/>
      <c r="M554" s="38"/>
      <c r="N554" s="38"/>
      <c r="O554" s="39"/>
    </row>
    <row r="555" spans="1:15" ht="15" customHeight="1" x14ac:dyDescent="0.3">
      <c r="A555" s="502"/>
      <c r="B555" s="24" t="s">
        <v>28</v>
      </c>
      <c r="C555" s="25" t="s">
        <v>6</v>
      </c>
      <c r="D555" s="48" t="s">
        <v>69</v>
      </c>
      <c r="E555" s="29" t="s">
        <v>51</v>
      </c>
      <c r="F555" s="25" t="s">
        <v>52</v>
      </c>
      <c r="G555" s="27">
        <v>0</v>
      </c>
      <c r="H555" s="27">
        <v>0</v>
      </c>
      <c r="I555" s="27">
        <v>0</v>
      </c>
      <c r="J555" s="27">
        <v>0</v>
      </c>
      <c r="K555" s="27">
        <v>0</v>
      </c>
      <c r="L555" s="27">
        <v>0</v>
      </c>
      <c r="M555" s="27">
        <v>0</v>
      </c>
      <c r="N555" s="27">
        <v>0</v>
      </c>
      <c r="O555" s="28">
        <v>0</v>
      </c>
    </row>
    <row r="556" spans="1:15" ht="15" customHeight="1" x14ac:dyDescent="0.3">
      <c r="A556" s="502"/>
      <c r="B556" s="24" t="s">
        <v>31</v>
      </c>
      <c r="C556" s="25" t="s">
        <v>6</v>
      </c>
      <c r="D556" s="48" t="s">
        <v>69</v>
      </c>
      <c r="E556" s="29" t="s">
        <v>51</v>
      </c>
      <c r="F556" s="25" t="s">
        <v>52</v>
      </c>
      <c r="G556" s="27">
        <v>0</v>
      </c>
      <c r="H556" s="27">
        <v>0</v>
      </c>
      <c r="I556" s="27">
        <v>0</v>
      </c>
      <c r="J556" s="27">
        <v>0</v>
      </c>
      <c r="K556" s="27">
        <v>0</v>
      </c>
      <c r="L556" s="27">
        <v>0</v>
      </c>
      <c r="M556" s="27">
        <v>0</v>
      </c>
      <c r="N556" s="27">
        <v>0</v>
      </c>
      <c r="O556" s="28">
        <v>0</v>
      </c>
    </row>
    <row r="557" spans="1:15" s="3" customFormat="1" ht="15" customHeight="1" x14ac:dyDescent="0.3">
      <c r="A557" s="502"/>
      <c r="B557" s="24" t="s">
        <v>32</v>
      </c>
      <c r="C557" s="25" t="s">
        <v>6</v>
      </c>
      <c r="D557" s="48" t="s">
        <v>69</v>
      </c>
      <c r="E557" s="29" t="s">
        <v>51</v>
      </c>
      <c r="F557" s="25" t="s">
        <v>52</v>
      </c>
      <c r="G557" s="27">
        <v>0</v>
      </c>
      <c r="H557" s="27">
        <v>0</v>
      </c>
      <c r="I557" s="27">
        <v>0</v>
      </c>
      <c r="J557" s="27">
        <v>0</v>
      </c>
      <c r="K557" s="27">
        <v>0</v>
      </c>
      <c r="L557" s="27">
        <v>0</v>
      </c>
      <c r="M557" s="27">
        <v>0</v>
      </c>
      <c r="N557" s="27">
        <v>0</v>
      </c>
      <c r="O557" s="28">
        <v>0</v>
      </c>
    </row>
    <row r="558" spans="1:15" s="3" customFormat="1" ht="6" customHeight="1" x14ac:dyDescent="0.3">
      <c r="A558" s="502"/>
      <c r="B558" s="36"/>
      <c r="C558" s="37"/>
      <c r="D558" s="37"/>
      <c r="E558" s="37"/>
      <c r="F558" s="37"/>
      <c r="G558" s="38"/>
      <c r="H558" s="38"/>
      <c r="I558" s="38"/>
      <c r="J558" s="38"/>
      <c r="K558" s="38"/>
      <c r="L558" s="38"/>
      <c r="M558" s="38"/>
      <c r="N558" s="38"/>
      <c r="O558" s="39"/>
    </row>
    <row r="559" spans="1:15" ht="12.75" customHeight="1" x14ac:dyDescent="0.3">
      <c r="A559" s="502"/>
      <c r="B559" s="24" t="s">
        <v>28</v>
      </c>
      <c r="C559" s="25" t="s">
        <v>6</v>
      </c>
      <c r="D559" s="48" t="s">
        <v>69</v>
      </c>
      <c r="E559" s="29" t="s">
        <v>53</v>
      </c>
      <c r="F559" s="25" t="s">
        <v>54</v>
      </c>
      <c r="G559" s="27">
        <v>0</v>
      </c>
      <c r="H559" s="27">
        <v>0</v>
      </c>
      <c r="I559" s="27">
        <v>0</v>
      </c>
      <c r="J559" s="27">
        <v>0</v>
      </c>
      <c r="K559" s="27">
        <v>0</v>
      </c>
      <c r="L559" s="27">
        <v>0</v>
      </c>
      <c r="M559" s="27">
        <v>0</v>
      </c>
      <c r="N559" s="27">
        <v>0</v>
      </c>
      <c r="O559" s="28">
        <v>0</v>
      </c>
    </row>
    <row r="560" spans="1:15" ht="15" customHeight="1" x14ac:dyDescent="0.3">
      <c r="A560" s="502"/>
      <c r="B560" s="24" t="s">
        <v>31</v>
      </c>
      <c r="C560" s="25" t="s">
        <v>6</v>
      </c>
      <c r="D560" s="48" t="s">
        <v>69</v>
      </c>
      <c r="E560" s="29" t="s">
        <v>53</v>
      </c>
      <c r="F560" s="25" t="s">
        <v>54</v>
      </c>
      <c r="G560" s="27">
        <v>0</v>
      </c>
      <c r="H560" s="27">
        <v>0</v>
      </c>
      <c r="I560" s="27">
        <v>0</v>
      </c>
      <c r="J560" s="27">
        <v>0</v>
      </c>
      <c r="K560" s="27">
        <v>0</v>
      </c>
      <c r="L560" s="27">
        <v>0</v>
      </c>
      <c r="M560" s="27">
        <v>0</v>
      </c>
      <c r="N560" s="27">
        <v>0</v>
      </c>
      <c r="O560" s="28">
        <v>0</v>
      </c>
    </row>
    <row r="561" spans="1:15" s="3" customFormat="1" ht="15" customHeight="1" x14ac:dyDescent="0.3">
      <c r="A561" s="502"/>
      <c r="B561" s="24" t="s">
        <v>32</v>
      </c>
      <c r="C561" s="25" t="s">
        <v>6</v>
      </c>
      <c r="D561" s="48" t="s">
        <v>69</v>
      </c>
      <c r="E561" s="29" t="s">
        <v>53</v>
      </c>
      <c r="F561" s="25" t="s">
        <v>54</v>
      </c>
      <c r="G561" s="27">
        <v>0</v>
      </c>
      <c r="H561" s="27">
        <v>0</v>
      </c>
      <c r="I561" s="27">
        <v>0</v>
      </c>
      <c r="J561" s="27">
        <v>0</v>
      </c>
      <c r="K561" s="27">
        <v>0</v>
      </c>
      <c r="L561" s="27">
        <v>0</v>
      </c>
      <c r="M561" s="27">
        <v>0</v>
      </c>
      <c r="N561" s="27">
        <v>0</v>
      </c>
      <c r="O561" s="28">
        <v>0</v>
      </c>
    </row>
    <row r="562" spans="1:15" s="3" customFormat="1" ht="8.25" customHeight="1" x14ac:dyDescent="0.3">
      <c r="A562" s="502"/>
      <c r="B562" s="40"/>
      <c r="C562" s="41"/>
      <c r="D562" s="41"/>
      <c r="E562" s="41"/>
      <c r="F562" s="41"/>
      <c r="G562" s="42"/>
      <c r="H562" s="42"/>
      <c r="I562" s="42"/>
      <c r="J562" s="42"/>
      <c r="K562" s="42"/>
      <c r="L562" s="42"/>
      <c r="M562" s="42"/>
      <c r="N562" s="42"/>
      <c r="O562" s="43"/>
    </row>
    <row r="563" spans="1:15" s="23" customFormat="1" ht="15" customHeight="1" x14ac:dyDescent="0.3">
      <c r="A563" s="502"/>
      <c r="B563" s="24" t="s">
        <v>28</v>
      </c>
      <c r="C563" s="25" t="s">
        <v>6</v>
      </c>
      <c r="D563" s="48" t="s">
        <v>69</v>
      </c>
      <c r="E563" s="29" t="s">
        <v>55</v>
      </c>
      <c r="F563" s="25" t="s">
        <v>56</v>
      </c>
      <c r="G563" s="27">
        <v>0</v>
      </c>
      <c r="H563" s="27">
        <v>0</v>
      </c>
      <c r="I563" s="27">
        <v>0</v>
      </c>
      <c r="J563" s="27">
        <v>0</v>
      </c>
      <c r="K563" s="27">
        <v>0</v>
      </c>
      <c r="L563" s="27">
        <v>0</v>
      </c>
      <c r="M563" s="27">
        <v>0</v>
      </c>
      <c r="N563" s="27">
        <v>0</v>
      </c>
      <c r="O563" s="28">
        <v>0</v>
      </c>
    </row>
    <row r="564" spans="1:15" s="23" customFormat="1" ht="15" customHeight="1" x14ac:dyDescent="0.3">
      <c r="A564" s="502"/>
      <c r="B564" s="24" t="s">
        <v>31</v>
      </c>
      <c r="C564" s="25" t="s">
        <v>6</v>
      </c>
      <c r="D564" s="48" t="s">
        <v>69</v>
      </c>
      <c r="E564" s="29" t="s">
        <v>55</v>
      </c>
      <c r="F564" s="25" t="s">
        <v>56</v>
      </c>
      <c r="G564" s="27">
        <v>0</v>
      </c>
      <c r="H564" s="27">
        <v>0</v>
      </c>
      <c r="I564" s="27">
        <v>0</v>
      </c>
      <c r="J564" s="27">
        <v>0</v>
      </c>
      <c r="K564" s="27">
        <v>0</v>
      </c>
      <c r="L564" s="27">
        <v>0</v>
      </c>
      <c r="M564" s="27">
        <v>0</v>
      </c>
      <c r="N564" s="27">
        <v>0</v>
      </c>
      <c r="O564" s="28">
        <v>0</v>
      </c>
    </row>
    <row r="565" spans="1:15" s="30" customFormat="1" ht="15" customHeight="1" x14ac:dyDescent="0.3">
      <c r="A565" s="502"/>
      <c r="B565" s="24" t="s">
        <v>32</v>
      </c>
      <c r="C565" s="25" t="s">
        <v>6</v>
      </c>
      <c r="D565" s="48" t="s">
        <v>69</v>
      </c>
      <c r="E565" s="29" t="s">
        <v>55</v>
      </c>
      <c r="F565" s="25" t="s">
        <v>56</v>
      </c>
      <c r="G565" s="27">
        <v>0</v>
      </c>
      <c r="H565" s="27">
        <v>0</v>
      </c>
      <c r="I565" s="27">
        <v>0</v>
      </c>
      <c r="J565" s="27">
        <v>0</v>
      </c>
      <c r="K565" s="27">
        <v>0</v>
      </c>
      <c r="L565" s="27">
        <v>0</v>
      </c>
      <c r="M565" s="27">
        <v>0</v>
      </c>
      <c r="N565" s="27">
        <v>0</v>
      </c>
      <c r="O565" s="28">
        <v>0</v>
      </c>
    </row>
    <row r="566" spans="1:15" s="3" customFormat="1" ht="6.75" customHeight="1" x14ac:dyDescent="0.3">
      <c r="A566" s="502"/>
      <c r="B566" s="36"/>
      <c r="C566" s="37"/>
      <c r="D566" s="37"/>
      <c r="E566" s="37"/>
      <c r="F566" s="37"/>
      <c r="G566" s="38"/>
      <c r="H566" s="38"/>
      <c r="I566" s="38"/>
      <c r="J566" s="38"/>
      <c r="K566" s="38"/>
      <c r="L566" s="38"/>
      <c r="M566" s="38"/>
      <c r="N566" s="38"/>
      <c r="O566" s="39"/>
    </row>
    <row r="567" spans="1:15" ht="20.399999999999999" x14ac:dyDescent="0.3">
      <c r="A567" s="502"/>
      <c r="B567" s="24" t="s">
        <v>28</v>
      </c>
      <c r="C567" s="25" t="s">
        <v>6</v>
      </c>
      <c r="D567" s="48" t="s">
        <v>69</v>
      </c>
      <c r="E567" s="29" t="s">
        <v>57</v>
      </c>
      <c r="F567" s="44" t="s">
        <v>58</v>
      </c>
      <c r="G567" s="27">
        <v>0</v>
      </c>
      <c r="H567" s="27">
        <v>0</v>
      </c>
      <c r="I567" s="27">
        <v>0</v>
      </c>
      <c r="J567" s="27">
        <v>0</v>
      </c>
      <c r="K567" s="27">
        <v>0</v>
      </c>
      <c r="L567" s="27">
        <v>0</v>
      </c>
      <c r="M567" s="27">
        <v>0</v>
      </c>
      <c r="N567" s="27">
        <v>0</v>
      </c>
      <c r="O567" s="28">
        <v>0</v>
      </c>
    </row>
    <row r="568" spans="1:15" ht="20.399999999999999" x14ac:dyDescent="0.3">
      <c r="A568" s="502"/>
      <c r="B568" s="24" t="s">
        <v>31</v>
      </c>
      <c r="C568" s="25" t="s">
        <v>6</v>
      </c>
      <c r="D568" s="48" t="s">
        <v>69</v>
      </c>
      <c r="E568" s="29" t="s">
        <v>57</v>
      </c>
      <c r="F568" s="44" t="s">
        <v>58</v>
      </c>
      <c r="G568" s="27">
        <v>0</v>
      </c>
      <c r="H568" s="27">
        <v>0</v>
      </c>
      <c r="I568" s="27">
        <v>0</v>
      </c>
      <c r="J568" s="27">
        <v>0</v>
      </c>
      <c r="K568" s="27">
        <v>0</v>
      </c>
      <c r="L568" s="27">
        <v>0</v>
      </c>
      <c r="M568" s="27">
        <v>0</v>
      </c>
      <c r="N568" s="27">
        <v>0</v>
      </c>
      <c r="O568" s="28">
        <v>0</v>
      </c>
    </row>
    <row r="569" spans="1:15" s="3" customFormat="1" ht="20.399999999999999" x14ac:dyDescent="0.3">
      <c r="A569" s="502"/>
      <c r="B569" s="24" t="s">
        <v>32</v>
      </c>
      <c r="C569" s="25" t="s">
        <v>6</v>
      </c>
      <c r="D569" s="48" t="s">
        <v>69</v>
      </c>
      <c r="E569" s="29" t="s">
        <v>57</v>
      </c>
      <c r="F569" s="44" t="s">
        <v>58</v>
      </c>
      <c r="G569" s="27">
        <v>0</v>
      </c>
      <c r="H569" s="27">
        <v>0</v>
      </c>
      <c r="I569" s="27">
        <v>0</v>
      </c>
      <c r="J569" s="27">
        <v>0</v>
      </c>
      <c r="K569" s="27">
        <v>0</v>
      </c>
      <c r="L569" s="27">
        <v>0</v>
      </c>
      <c r="M569" s="27">
        <v>0</v>
      </c>
      <c r="N569" s="27">
        <v>0</v>
      </c>
      <c r="O569" s="28">
        <v>0</v>
      </c>
    </row>
    <row r="570" spans="1:15" s="3" customFormat="1" ht="7.5" customHeight="1" x14ac:dyDescent="0.3">
      <c r="A570" s="502"/>
      <c r="B570" s="36"/>
      <c r="C570" s="37"/>
      <c r="D570" s="37"/>
      <c r="E570" s="37"/>
      <c r="F570" s="37"/>
      <c r="G570" s="38"/>
      <c r="H570" s="38"/>
      <c r="I570" s="38"/>
      <c r="J570" s="38"/>
      <c r="K570" s="38"/>
      <c r="L570" s="38"/>
      <c r="M570" s="38"/>
      <c r="N570" s="38"/>
      <c r="O570" s="39"/>
    </row>
    <row r="571" spans="1:15" ht="20.399999999999999" x14ac:dyDescent="0.3">
      <c r="A571" s="502"/>
      <c r="B571" s="24" t="s">
        <v>28</v>
      </c>
      <c r="C571" s="25" t="s">
        <v>6</v>
      </c>
      <c r="D571" s="48" t="s">
        <v>69</v>
      </c>
      <c r="E571" s="29" t="s">
        <v>59</v>
      </c>
      <c r="F571" s="44" t="s">
        <v>60</v>
      </c>
      <c r="G571" s="27">
        <v>0</v>
      </c>
      <c r="H571" s="27">
        <v>0</v>
      </c>
      <c r="I571" s="27">
        <v>0</v>
      </c>
      <c r="J571" s="27">
        <v>0</v>
      </c>
      <c r="K571" s="27">
        <v>0</v>
      </c>
      <c r="L571" s="27">
        <v>0</v>
      </c>
      <c r="M571" s="27">
        <v>0</v>
      </c>
      <c r="N571" s="27">
        <v>0</v>
      </c>
      <c r="O571" s="28">
        <v>0</v>
      </c>
    </row>
    <row r="572" spans="1:15" ht="20.399999999999999" x14ac:dyDescent="0.3">
      <c r="A572" s="502"/>
      <c r="B572" s="24" t="s">
        <v>31</v>
      </c>
      <c r="C572" s="25" t="s">
        <v>6</v>
      </c>
      <c r="D572" s="48" t="s">
        <v>69</v>
      </c>
      <c r="E572" s="29" t="s">
        <v>59</v>
      </c>
      <c r="F572" s="44" t="s">
        <v>60</v>
      </c>
      <c r="G572" s="27">
        <v>0</v>
      </c>
      <c r="H572" s="27">
        <v>0</v>
      </c>
      <c r="I572" s="27">
        <v>0</v>
      </c>
      <c r="J572" s="27">
        <v>0</v>
      </c>
      <c r="K572" s="27">
        <v>0</v>
      </c>
      <c r="L572" s="27">
        <v>0</v>
      </c>
      <c r="M572" s="27">
        <v>0</v>
      </c>
      <c r="N572" s="27">
        <v>0</v>
      </c>
      <c r="O572" s="28">
        <v>0</v>
      </c>
    </row>
    <row r="573" spans="1:15" s="3" customFormat="1" ht="20.399999999999999" x14ac:dyDescent="0.3">
      <c r="A573" s="502"/>
      <c r="B573" s="24" t="s">
        <v>32</v>
      </c>
      <c r="C573" s="25" t="s">
        <v>6</v>
      </c>
      <c r="D573" s="48" t="s">
        <v>69</v>
      </c>
      <c r="E573" s="29" t="s">
        <v>59</v>
      </c>
      <c r="F573" s="44" t="s">
        <v>60</v>
      </c>
      <c r="G573" s="27">
        <v>0</v>
      </c>
      <c r="H573" s="27">
        <v>0</v>
      </c>
      <c r="I573" s="27">
        <v>0</v>
      </c>
      <c r="J573" s="27">
        <v>0</v>
      </c>
      <c r="K573" s="27">
        <v>0</v>
      </c>
      <c r="L573" s="27">
        <v>0</v>
      </c>
      <c r="M573" s="27">
        <v>0</v>
      </c>
      <c r="N573" s="27">
        <v>0</v>
      </c>
      <c r="O573" s="28">
        <v>0</v>
      </c>
    </row>
    <row r="574" spans="1:15" s="3" customFormat="1" ht="8.25" customHeight="1" x14ac:dyDescent="0.3">
      <c r="A574" s="502"/>
      <c r="B574" s="36"/>
      <c r="C574" s="37"/>
      <c r="D574" s="37"/>
      <c r="E574" s="37"/>
      <c r="F574" s="45"/>
      <c r="G574" s="38"/>
      <c r="H574" s="38"/>
      <c r="I574" s="38"/>
      <c r="J574" s="38"/>
      <c r="K574" s="38"/>
      <c r="L574" s="38"/>
      <c r="M574" s="38"/>
      <c r="N574" s="38"/>
      <c r="O574" s="39"/>
    </row>
    <row r="575" spans="1:15" ht="20.399999999999999" x14ac:dyDescent="0.3">
      <c r="A575" s="502"/>
      <c r="B575" s="24" t="s">
        <v>28</v>
      </c>
      <c r="C575" s="25" t="s">
        <v>6</v>
      </c>
      <c r="D575" s="48" t="s">
        <v>69</v>
      </c>
      <c r="E575" s="29" t="s">
        <v>61</v>
      </c>
      <c r="F575" s="44" t="s">
        <v>62</v>
      </c>
      <c r="G575" s="27">
        <v>0</v>
      </c>
      <c r="H575" s="27">
        <v>0</v>
      </c>
      <c r="I575" s="27">
        <v>0</v>
      </c>
      <c r="J575" s="27">
        <v>0</v>
      </c>
      <c r="K575" s="27">
        <v>0</v>
      </c>
      <c r="L575" s="27">
        <v>0</v>
      </c>
      <c r="M575" s="27">
        <v>0</v>
      </c>
      <c r="N575" s="27">
        <v>0</v>
      </c>
      <c r="O575" s="28">
        <v>0</v>
      </c>
    </row>
    <row r="576" spans="1:15" ht="20.399999999999999" x14ac:dyDescent="0.3">
      <c r="A576" s="502"/>
      <c r="B576" s="24" t="s">
        <v>31</v>
      </c>
      <c r="C576" s="25" t="s">
        <v>6</v>
      </c>
      <c r="D576" s="48" t="s">
        <v>69</v>
      </c>
      <c r="E576" s="29" t="s">
        <v>61</v>
      </c>
      <c r="F576" s="44" t="s">
        <v>63</v>
      </c>
      <c r="G576" s="27">
        <v>0</v>
      </c>
      <c r="H576" s="27">
        <v>0</v>
      </c>
      <c r="I576" s="27">
        <v>0</v>
      </c>
      <c r="J576" s="27">
        <v>0</v>
      </c>
      <c r="K576" s="27">
        <v>0</v>
      </c>
      <c r="L576" s="27">
        <v>0</v>
      </c>
      <c r="M576" s="27">
        <v>0</v>
      </c>
      <c r="N576" s="27">
        <v>0</v>
      </c>
      <c r="O576" s="28">
        <v>0</v>
      </c>
    </row>
    <row r="577" spans="1:15" s="3" customFormat="1" ht="20.399999999999999" x14ac:dyDescent="0.3">
      <c r="A577" s="502"/>
      <c r="B577" s="24" t="s">
        <v>32</v>
      </c>
      <c r="C577" s="25" t="s">
        <v>6</v>
      </c>
      <c r="D577" s="48" t="s">
        <v>69</v>
      </c>
      <c r="E577" s="29" t="s">
        <v>61</v>
      </c>
      <c r="F577" s="44" t="s">
        <v>62</v>
      </c>
      <c r="G577" s="27">
        <v>0</v>
      </c>
      <c r="H577" s="27">
        <v>0</v>
      </c>
      <c r="I577" s="27">
        <v>0</v>
      </c>
      <c r="J577" s="27">
        <v>0</v>
      </c>
      <c r="K577" s="27">
        <v>0</v>
      </c>
      <c r="L577" s="27">
        <v>0</v>
      </c>
      <c r="M577" s="27">
        <v>0</v>
      </c>
      <c r="N577" s="27">
        <v>0</v>
      </c>
      <c r="O577" s="28">
        <v>0</v>
      </c>
    </row>
    <row r="578" spans="1:15" s="3" customFormat="1" ht="9" customHeight="1" x14ac:dyDescent="0.3">
      <c r="A578" s="502"/>
      <c r="B578" s="40"/>
      <c r="C578" s="41"/>
      <c r="D578" s="41"/>
      <c r="E578" s="41"/>
      <c r="F578" s="46"/>
      <c r="G578" s="42"/>
      <c r="H578" s="42"/>
      <c r="I578" s="42"/>
      <c r="J578" s="42"/>
      <c r="K578" s="42"/>
      <c r="L578" s="42"/>
      <c r="M578" s="42"/>
      <c r="N578" s="42"/>
      <c r="O578" s="43"/>
    </row>
    <row r="579" spans="1:15" s="23" customFormat="1" ht="15" customHeight="1" x14ac:dyDescent="0.3">
      <c r="A579" s="502"/>
      <c r="B579" s="24" t="s">
        <v>28</v>
      </c>
      <c r="C579" s="25" t="s">
        <v>0</v>
      </c>
      <c r="D579" s="48" t="s">
        <v>70</v>
      </c>
      <c r="E579" s="29" t="s">
        <v>29</v>
      </c>
      <c r="F579" s="25" t="s">
        <v>30</v>
      </c>
      <c r="G579" s="27">
        <v>0</v>
      </c>
      <c r="H579" s="27">
        <v>0</v>
      </c>
      <c r="I579" s="27">
        <v>0</v>
      </c>
      <c r="J579" s="27">
        <v>0</v>
      </c>
      <c r="K579" s="27">
        <v>0</v>
      </c>
      <c r="L579" s="27">
        <v>0</v>
      </c>
      <c r="M579" s="27">
        <v>0</v>
      </c>
      <c r="N579" s="27">
        <v>0</v>
      </c>
      <c r="O579" s="28">
        <v>0</v>
      </c>
    </row>
    <row r="580" spans="1:15" s="23" customFormat="1" ht="15" customHeight="1" x14ac:dyDescent="0.3">
      <c r="A580" s="502"/>
      <c r="B580" s="24" t="s">
        <v>31</v>
      </c>
      <c r="C580" s="25" t="s">
        <v>0</v>
      </c>
      <c r="D580" s="48" t="s">
        <v>70</v>
      </c>
      <c r="E580" s="29" t="s">
        <v>29</v>
      </c>
      <c r="F580" s="25" t="s">
        <v>30</v>
      </c>
      <c r="G580" s="27">
        <v>0</v>
      </c>
      <c r="H580" s="27">
        <v>0</v>
      </c>
      <c r="I580" s="27">
        <v>0</v>
      </c>
      <c r="J580" s="27">
        <v>0</v>
      </c>
      <c r="K580" s="27">
        <v>0</v>
      </c>
      <c r="L580" s="27">
        <v>0</v>
      </c>
      <c r="M580" s="27">
        <v>0</v>
      </c>
      <c r="N580" s="27">
        <v>0</v>
      </c>
      <c r="O580" s="28">
        <v>0</v>
      </c>
    </row>
    <row r="581" spans="1:15" s="30" customFormat="1" ht="15" customHeight="1" x14ac:dyDescent="0.3">
      <c r="A581" s="502"/>
      <c r="B581" s="24" t="s">
        <v>32</v>
      </c>
      <c r="C581" s="25" t="s">
        <v>0</v>
      </c>
      <c r="D581" s="48" t="s">
        <v>70</v>
      </c>
      <c r="E581" s="29" t="s">
        <v>29</v>
      </c>
      <c r="F581" s="25" t="s">
        <v>30</v>
      </c>
      <c r="G581" s="27">
        <v>0</v>
      </c>
      <c r="H581" s="27">
        <v>0</v>
      </c>
      <c r="I581" s="27">
        <v>0</v>
      </c>
      <c r="J581" s="27">
        <v>0</v>
      </c>
      <c r="K581" s="27">
        <v>0</v>
      </c>
      <c r="L581" s="27">
        <v>0</v>
      </c>
      <c r="M581" s="27">
        <v>0</v>
      </c>
      <c r="N581" s="27">
        <v>0</v>
      </c>
      <c r="O581" s="28">
        <v>0</v>
      </c>
    </row>
    <row r="582" spans="1:15" s="3" customFormat="1" ht="7.5" customHeight="1" x14ac:dyDescent="0.3">
      <c r="A582" s="502"/>
      <c r="B582" s="36"/>
      <c r="C582" s="37"/>
      <c r="D582" s="37"/>
      <c r="E582" s="37"/>
      <c r="F582" s="37"/>
      <c r="G582" s="38"/>
      <c r="H582" s="38"/>
      <c r="I582" s="38"/>
      <c r="J582" s="38"/>
      <c r="K582" s="38"/>
      <c r="L582" s="38"/>
      <c r="M582" s="38"/>
      <c r="N582" s="38"/>
      <c r="O582" s="39"/>
    </row>
    <row r="583" spans="1:15" ht="15" customHeight="1" x14ac:dyDescent="0.3">
      <c r="A583" s="502"/>
      <c r="B583" s="24" t="s">
        <v>28</v>
      </c>
      <c r="C583" s="25" t="s">
        <v>0</v>
      </c>
      <c r="D583" s="48" t="s">
        <v>70</v>
      </c>
      <c r="E583" s="29" t="s">
        <v>33</v>
      </c>
      <c r="F583" s="25" t="s">
        <v>34</v>
      </c>
      <c r="G583" s="27">
        <v>0</v>
      </c>
      <c r="H583" s="27">
        <v>0</v>
      </c>
      <c r="I583" s="27">
        <v>0</v>
      </c>
      <c r="J583" s="27">
        <v>0</v>
      </c>
      <c r="K583" s="27">
        <v>0</v>
      </c>
      <c r="L583" s="27">
        <v>0</v>
      </c>
      <c r="M583" s="27">
        <v>0</v>
      </c>
      <c r="N583" s="27">
        <v>0</v>
      </c>
      <c r="O583" s="28">
        <v>0</v>
      </c>
    </row>
    <row r="584" spans="1:15" ht="15" customHeight="1" x14ac:dyDescent="0.3">
      <c r="A584" s="502"/>
      <c r="B584" s="24" t="s">
        <v>31</v>
      </c>
      <c r="C584" s="25" t="s">
        <v>0</v>
      </c>
      <c r="D584" s="48" t="s">
        <v>70</v>
      </c>
      <c r="E584" s="29" t="s">
        <v>33</v>
      </c>
      <c r="F584" s="25" t="s">
        <v>34</v>
      </c>
      <c r="G584" s="27">
        <v>0</v>
      </c>
      <c r="H584" s="27">
        <v>0</v>
      </c>
      <c r="I584" s="27">
        <v>0</v>
      </c>
      <c r="J584" s="27">
        <v>0</v>
      </c>
      <c r="K584" s="27">
        <v>0</v>
      </c>
      <c r="L584" s="27">
        <v>0</v>
      </c>
      <c r="M584" s="27">
        <v>0</v>
      </c>
      <c r="N584" s="27">
        <v>0</v>
      </c>
      <c r="O584" s="28">
        <v>0</v>
      </c>
    </row>
    <row r="585" spans="1:15" s="3" customFormat="1" ht="15" customHeight="1" x14ac:dyDescent="0.3">
      <c r="A585" s="502"/>
      <c r="B585" s="24" t="s">
        <v>32</v>
      </c>
      <c r="C585" s="25" t="s">
        <v>0</v>
      </c>
      <c r="D585" s="48" t="s">
        <v>70</v>
      </c>
      <c r="E585" s="29" t="s">
        <v>33</v>
      </c>
      <c r="F585" s="25" t="s">
        <v>34</v>
      </c>
      <c r="G585" s="27">
        <v>0</v>
      </c>
      <c r="H585" s="27">
        <v>0</v>
      </c>
      <c r="I585" s="27">
        <v>0</v>
      </c>
      <c r="J585" s="27">
        <v>0</v>
      </c>
      <c r="K585" s="27">
        <v>0</v>
      </c>
      <c r="L585" s="27">
        <v>0</v>
      </c>
      <c r="M585" s="27">
        <v>0</v>
      </c>
      <c r="N585" s="27">
        <v>0</v>
      </c>
      <c r="O585" s="28">
        <v>0</v>
      </c>
    </row>
    <row r="586" spans="1:15" s="3" customFormat="1" ht="7.5" customHeight="1" x14ac:dyDescent="0.3">
      <c r="A586" s="502"/>
      <c r="B586" s="36"/>
      <c r="C586" s="37"/>
      <c r="D586" s="37"/>
      <c r="E586" s="37"/>
      <c r="F586" s="37"/>
      <c r="G586" s="38"/>
      <c r="H586" s="38"/>
      <c r="I586" s="38"/>
      <c r="J586" s="38"/>
      <c r="K586" s="38"/>
      <c r="L586" s="38"/>
      <c r="M586" s="38"/>
      <c r="N586" s="38"/>
      <c r="O586" s="39"/>
    </row>
    <row r="587" spans="1:15" ht="18" customHeight="1" x14ac:dyDescent="0.3">
      <c r="A587" s="502"/>
      <c r="B587" s="24" t="s">
        <v>28</v>
      </c>
      <c r="C587" s="25" t="s">
        <v>0</v>
      </c>
      <c r="D587" s="48" t="s">
        <v>70</v>
      </c>
      <c r="E587" s="29" t="s">
        <v>35</v>
      </c>
      <c r="F587" s="25" t="s">
        <v>36</v>
      </c>
      <c r="G587" s="27">
        <v>0</v>
      </c>
      <c r="H587" s="27">
        <v>0</v>
      </c>
      <c r="I587" s="27">
        <v>0</v>
      </c>
      <c r="J587" s="27">
        <v>0</v>
      </c>
      <c r="K587" s="27">
        <v>0</v>
      </c>
      <c r="L587" s="27">
        <v>0</v>
      </c>
      <c r="M587" s="27">
        <v>0</v>
      </c>
      <c r="N587" s="27">
        <v>0</v>
      </c>
      <c r="O587" s="28">
        <v>0</v>
      </c>
    </row>
    <row r="588" spans="1:15" ht="15" customHeight="1" x14ac:dyDescent="0.3">
      <c r="A588" s="502"/>
      <c r="B588" s="24" t="s">
        <v>31</v>
      </c>
      <c r="C588" s="25" t="s">
        <v>0</v>
      </c>
      <c r="D588" s="48" t="s">
        <v>70</v>
      </c>
      <c r="E588" s="29" t="s">
        <v>35</v>
      </c>
      <c r="F588" s="25" t="s">
        <v>36</v>
      </c>
      <c r="G588" s="27">
        <v>0</v>
      </c>
      <c r="H588" s="27">
        <v>0</v>
      </c>
      <c r="I588" s="27">
        <v>0</v>
      </c>
      <c r="J588" s="27">
        <v>0</v>
      </c>
      <c r="K588" s="27">
        <v>0</v>
      </c>
      <c r="L588" s="27">
        <v>0</v>
      </c>
      <c r="M588" s="27">
        <v>0</v>
      </c>
      <c r="N588" s="27">
        <v>0</v>
      </c>
      <c r="O588" s="28">
        <v>0</v>
      </c>
    </row>
    <row r="589" spans="1:15" s="3" customFormat="1" ht="15" customHeight="1" x14ac:dyDescent="0.3">
      <c r="A589" s="502"/>
      <c r="B589" s="24" t="s">
        <v>32</v>
      </c>
      <c r="C589" s="25" t="s">
        <v>0</v>
      </c>
      <c r="D589" s="48" t="s">
        <v>70</v>
      </c>
      <c r="E589" s="29" t="s">
        <v>35</v>
      </c>
      <c r="F589" s="25" t="s">
        <v>36</v>
      </c>
      <c r="G589" s="27">
        <v>0</v>
      </c>
      <c r="H589" s="27">
        <v>0</v>
      </c>
      <c r="I589" s="27">
        <v>0</v>
      </c>
      <c r="J589" s="27">
        <v>0</v>
      </c>
      <c r="K589" s="27">
        <v>0</v>
      </c>
      <c r="L589" s="27">
        <v>0</v>
      </c>
      <c r="M589" s="27">
        <v>0</v>
      </c>
      <c r="N589" s="27">
        <v>0</v>
      </c>
      <c r="O589" s="28">
        <v>0</v>
      </c>
    </row>
    <row r="590" spans="1:15" s="3" customFormat="1" ht="7.5" customHeight="1" x14ac:dyDescent="0.3">
      <c r="A590" s="502"/>
      <c r="B590" s="36"/>
      <c r="C590" s="37"/>
      <c r="D590" s="37"/>
      <c r="E590" s="37"/>
      <c r="F590" s="37"/>
      <c r="G590" s="38"/>
      <c r="H590" s="38"/>
      <c r="I590" s="38"/>
      <c r="J590" s="38"/>
      <c r="K590" s="38"/>
      <c r="L590" s="38"/>
      <c r="M590" s="38"/>
      <c r="N590" s="38"/>
      <c r="O590" s="39"/>
    </row>
    <row r="591" spans="1:15" ht="15" customHeight="1" x14ac:dyDescent="0.3">
      <c r="A591" s="502"/>
      <c r="B591" s="24" t="s">
        <v>28</v>
      </c>
      <c r="C591" s="25" t="s">
        <v>0</v>
      </c>
      <c r="D591" s="48" t="s">
        <v>70</v>
      </c>
      <c r="E591" s="29" t="s">
        <v>37</v>
      </c>
      <c r="F591" s="25" t="s">
        <v>38</v>
      </c>
      <c r="G591" s="27">
        <v>0</v>
      </c>
      <c r="H591" s="27">
        <v>0</v>
      </c>
      <c r="I591" s="27">
        <v>0</v>
      </c>
      <c r="J591" s="27">
        <v>0</v>
      </c>
      <c r="K591" s="27">
        <v>0</v>
      </c>
      <c r="L591" s="27">
        <v>0</v>
      </c>
      <c r="M591" s="27">
        <v>0</v>
      </c>
      <c r="N591" s="27">
        <v>0</v>
      </c>
      <c r="O591" s="28">
        <v>0</v>
      </c>
    </row>
    <row r="592" spans="1:15" ht="15" customHeight="1" x14ac:dyDescent="0.3">
      <c r="A592" s="502"/>
      <c r="B592" s="24" t="s">
        <v>31</v>
      </c>
      <c r="C592" s="25" t="s">
        <v>0</v>
      </c>
      <c r="D592" s="48" t="s">
        <v>70</v>
      </c>
      <c r="E592" s="29" t="s">
        <v>37</v>
      </c>
      <c r="F592" s="25" t="s">
        <v>38</v>
      </c>
      <c r="G592" s="27">
        <v>0</v>
      </c>
      <c r="H592" s="27">
        <v>0</v>
      </c>
      <c r="I592" s="27">
        <v>0</v>
      </c>
      <c r="J592" s="27">
        <v>0</v>
      </c>
      <c r="K592" s="27">
        <v>0</v>
      </c>
      <c r="L592" s="27">
        <v>0</v>
      </c>
      <c r="M592" s="27">
        <v>0</v>
      </c>
      <c r="N592" s="27">
        <v>0</v>
      </c>
      <c r="O592" s="28">
        <v>0</v>
      </c>
    </row>
    <row r="593" spans="1:15" s="3" customFormat="1" ht="15" customHeight="1" x14ac:dyDescent="0.3">
      <c r="A593" s="502"/>
      <c r="B593" s="24" t="s">
        <v>32</v>
      </c>
      <c r="C593" s="25" t="s">
        <v>0</v>
      </c>
      <c r="D593" s="48" t="s">
        <v>70</v>
      </c>
      <c r="E593" s="29" t="s">
        <v>37</v>
      </c>
      <c r="F593" s="25" t="s">
        <v>38</v>
      </c>
      <c r="G593" s="27">
        <v>0</v>
      </c>
      <c r="H593" s="27">
        <v>0</v>
      </c>
      <c r="I593" s="27">
        <v>0</v>
      </c>
      <c r="J593" s="27">
        <v>0</v>
      </c>
      <c r="K593" s="27">
        <v>0</v>
      </c>
      <c r="L593" s="27">
        <v>0</v>
      </c>
      <c r="M593" s="27">
        <v>0</v>
      </c>
      <c r="N593" s="27">
        <v>0</v>
      </c>
      <c r="O593" s="28">
        <v>0</v>
      </c>
    </row>
    <row r="594" spans="1:15" s="3" customFormat="1" ht="5.25" customHeight="1" x14ac:dyDescent="0.3">
      <c r="A594" s="502"/>
      <c r="B594" s="40"/>
      <c r="C594" s="41"/>
      <c r="D594" s="41"/>
      <c r="E594" s="41"/>
      <c r="F594" s="41"/>
      <c r="G594" s="42"/>
      <c r="H594" s="42"/>
      <c r="I594" s="42"/>
      <c r="J594" s="42"/>
      <c r="K594" s="42"/>
      <c r="L594" s="42"/>
      <c r="M594" s="42"/>
      <c r="N594" s="42"/>
      <c r="O594" s="43"/>
    </row>
    <row r="595" spans="1:15" s="23" customFormat="1" ht="15" customHeight="1" x14ac:dyDescent="0.3">
      <c r="A595" s="502"/>
      <c r="B595" s="24" t="s">
        <v>28</v>
      </c>
      <c r="C595" s="25" t="s">
        <v>0</v>
      </c>
      <c r="D595" s="48" t="s">
        <v>70</v>
      </c>
      <c r="E595" s="29" t="s">
        <v>39</v>
      </c>
      <c r="F595" s="25" t="s">
        <v>40</v>
      </c>
      <c r="G595" s="27">
        <v>0</v>
      </c>
      <c r="H595" s="27">
        <v>0</v>
      </c>
      <c r="I595" s="27">
        <v>0</v>
      </c>
      <c r="J595" s="27">
        <v>0</v>
      </c>
      <c r="K595" s="27">
        <v>0</v>
      </c>
      <c r="L595" s="27">
        <v>0</v>
      </c>
      <c r="M595" s="27">
        <v>0</v>
      </c>
      <c r="N595" s="27">
        <v>0</v>
      </c>
      <c r="O595" s="28">
        <v>0</v>
      </c>
    </row>
    <row r="596" spans="1:15" s="23" customFormat="1" ht="15" customHeight="1" x14ac:dyDescent="0.3">
      <c r="A596" s="502"/>
      <c r="B596" s="24" t="s">
        <v>31</v>
      </c>
      <c r="C596" s="25" t="s">
        <v>0</v>
      </c>
      <c r="D596" s="48" t="s">
        <v>70</v>
      </c>
      <c r="E596" s="29" t="s">
        <v>39</v>
      </c>
      <c r="F596" s="25" t="s">
        <v>40</v>
      </c>
      <c r="G596" s="27">
        <v>0</v>
      </c>
      <c r="H596" s="27">
        <v>0</v>
      </c>
      <c r="I596" s="27">
        <v>0</v>
      </c>
      <c r="J596" s="27">
        <v>0</v>
      </c>
      <c r="K596" s="27">
        <v>0</v>
      </c>
      <c r="L596" s="27">
        <v>0</v>
      </c>
      <c r="M596" s="27">
        <v>0</v>
      </c>
      <c r="N596" s="27">
        <v>0</v>
      </c>
      <c r="O596" s="28">
        <v>0</v>
      </c>
    </row>
    <row r="597" spans="1:15" s="30" customFormat="1" ht="15" customHeight="1" x14ac:dyDescent="0.3">
      <c r="A597" s="502"/>
      <c r="B597" s="24" t="s">
        <v>32</v>
      </c>
      <c r="C597" s="25" t="s">
        <v>0</v>
      </c>
      <c r="D597" s="48" t="s">
        <v>70</v>
      </c>
      <c r="E597" s="29" t="s">
        <v>39</v>
      </c>
      <c r="F597" s="25" t="s">
        <v>40</v>
      </c>
      <c r="G597" s="27">
        <v>0</v>
      </c>
      <c r="H597" s="27">
        <v>0</v>
      </c>
      <c r="I597" s="27">
        <v>0</v>
      </c>
      <c r="J597" s="27">
        <v>0</v>
      </c>
      <c r="K597" s="27">
        <v>0</v>
      </c>
      <c r="L597" s="27">
        <v>0</v>
      </c>
      <c r="M597" s="27">
        <v>0</v>
      </c>
      <c r="N597" s="27">
        <v>0</v>
      </c>
      <c r="O597" s="28">
        <v>0</v>
      </c>
    </row>
    <row r="598" spans="1:15" s="3" customFormat="1" ht="7.5" customHeight="1" x14ac:dyDescent="0.3">
      <c r="A598" s="502"/>
      <c r="B598" s="36"/>
      <c r="C598" s="37"/>
      <c r="D598" s="37"/>
      <c r="E598" s="37"/>
      <c r="F598" s="37"/>
      <c r="G598" s="38"/>
      <c r="H598" s="38"/>
      <c r="I598" s="38"/>
      <c r="J598" s="38"/>
      <c r="K598" s="38"/>
      <c r="L598" s="38"/>
      <c r="M598" s="38"/>
      <c r="N598" s="38"/>
      <c r="O598" s="39"/>
    </row>
    <row r="599" spans="1:15" ht="15" customHeight="1" x14ac:dyDescent="0.3">
      <c r="A599" s="502"/>
      <c r="B599" s="24" t="s">
        <v>28</v>
      </c>
      <c r="C599" s="25" t="s">
        <v>0</v>
      </c>
      <c r="D599" s="48" t="s">
        <v>70</v>
      </c>
      <c r="E599" s="29" t="s">
        <v>41</v>
      </c>
      <c r="F599" s="25" t="s">
        <v>42</v>
      </c>
      <c r="G599" s="27">
        <v>0</v>
      </c>
      <c r="H599" s="27">
        <v>0</v>
      </c>
      <c r="I599" s="27">
        <v>0</v>
      </c>
      <c r="J599" s="27">
        <v>0</v>
      </c>
      <c r="K599" s="27">
        <v>0</v>
      </c>
      <c r="L599" s="27">
        <v>0</v>
      </c>
      <c r="M599" s="27">
        <v>0</v>
      </c>
      <c r="N599" s="27">
        <v>0</v>
      </c>
      <c r="O599" s="28">
        <v>0</v>
      </c>
    </row>
    <row r="600" spans="1:15" ht="15" customHeight="1" x14ac:dyDescent="0.3">
      <c r="A600" s="502"/>
      <c r="B600" s="24" t="s">
        <v>31</v>
      </c>
      <c r="C600" s="25" t="s">
        <v>0</v>
      </c>
      <c r="D600" s="48" t="s">
        <v>70</v>
      </c>
      <c r="E600" s="29" t="s">
        <v>41</v>
      </c>
      <c r="F600" s="25" t="s">
        <v>42</v>
      </c>
      <c r="G600" s="27">
        <v>0</v>
      </c>
      <c r="H600" s="27">
        <v>0</v>
      </c>
      <c r="I600" s="27">
        <v>0</v>
      </c>
      <c r="J600" s="27">
        <v>0</v>
      </c>
      <c r="K600" s="27">
        <v>0</v>
      </c>
      <c r="L600" s="27">
        <v>0</v>
      </c>
      <c r="M600" s="27">
        <v>0</v>
      </c>
      <c r="N600" s="27">
        <v>0</v>
      </c>
      <c r="O600" s="28">
        <v>0</v>
      </c>
    </row>
    <row r="601" spans="1:15" s="3" customFormat="1" ht="15" customHeight="1" x14ac:dyDescent="0.3">
      <c r="A601" s="502"/>
      <c r="B601" s="24" t="s">
        <v>32</v>
      </c>
      <c r="C601" s="25" t="s">
        <v>0</v>
      </c>
      <c r="D601" s="48" t="s">
        <v>70</v>
      </c>
      <c r="E601" s="29" t="s">
        <v>41</v>
      </c>
      <c r="F601" s="25" t="s">
        <v>42</v>
      </c>
      <c r="G601" s="27">
        <v>0</v>
      </c>
      <c r="H601" s="27">
        <v>0</v>
      </c>
      <c r="I601" s="27">
        <v>0</v>
      </c>
      <c r="J601" s="27">
        <v>0</v>
      </c>
      <c r="K601" s="27">
        <v>0</v>
      </c>
      <c r="L601" s="27">
        <v>0</v>
      </c>
      <c r="M601" s="27">
        <v>0</v>
      </c>
      <c r="N601" s="27">
        <v>0</v>
      </c>
      <c r="O601" s="28">
        <v>0</v>
      </c>
    </row>
    <row r="602" spans="1:15" s="3" customFormat="1" ht="6" customHeight="1" x14ac:dyDescent="0.3">
      <c r="A602" s="502"/>
      <c r="B602" s="36"/>
      <c r="C602" s="37"/>
      <c r="D602" s="37"/>
      <c r="E602" s="37"/>
      <c r="F602" s="37"/>
      <c r="G602" s="38"/>
      <c r="H602" s="38"/>
      <c r="I602" s="38"/>
      <c r="J602" s="38"/>
      <c r="K602" s="38"/>
      <c r="L602" s="38"/>
      <c r="M602" s="38"/>
      <c r="N602" s="38"/>
      <c r="O602" s="39"/>
    </row>
    <row r="603" spans="1:15" ht="15" customHeight="1" x14ac:dyDescent="0.3">
      <c r="A603" s="502"/>
      <c r="B603" s="24" t="s">
        <v>28</v>
      </c>
      <c r="C603" s="25" t="s">
        <v>0</v>
      </c>
      <c r="D603" s="48" t="s">
        <v>70</v>
      </c>
      <c r="E603" s="29" t="s">
        <v>43</v>
      </c>
      <c r="F603" s="25" t="s">
        <v>44</v>
      </c>
      <c r="G603" s="27">
        <v>0</v>
      </c>
      <c r="H603" s="27">
        <v>0</v>
      </c>
      <c r="I603" s="27">
        <v>0</v>
      </c>
      <c r="J603" s="27">
        <v>0</v>
      </c>
      <c r="K603" s="27">
        <v>0</v>
      </c>
      <c r="L603" s="27">
        <v>0</v>
      </c>
      <c r="M603" s="27">
        <v>0</v>
      </c>
      <c r="N603" s="27">
        <v>0</v>
      </c>
      <c r="O603" s="28">
        <v>0</v>
      </c>
    </row>
    <row r="604" spans="1:15" ht="15" customHeight="1" x14ac:dyDescent="0.3">
      <c r="A604" s="502"/>
      <c r="B604" s="24" t="s">
        <v>31</v>
      </c>
      <c r="C604" s="25" t="s">
        <v>0</v>
      </c>
      <c r="D604" s="48" t="s">
        <v>70</v>
      </c>
      <c r="E604" s="29" t="s">
        <v>43</v>
      </c>
      <c r="F604" s="25" t="s">
        <v>44</v>
      </c>
      <c r="G604" s="27">
        <v>0</v>
      </c>
      <c r="H604" s="27">
        <v>0</v>
      </c>
      <c r="I604" s="27">
        <v>0</v>
      </c>
      <c r="J604" s="27">
        <v>0</v>
      </c>
      <c r="K604" s="27">
        <v>0</v>
      </c>
      <c r="L604" s="27">
        <v>0</v>
      </c>
      <c r="M604" s="27">
        <v>0</v>
      </c>
      <c r="N604" s="27">
        <v>0</v>
      </c>
      <c r="O604" s="28">
        <v>0</v>
      </c>
    </row>
    <row r="605" spans="1:15" s="3" customFormat="1" ht="15" customHeight="1" x14ac:dyDescent="0.3">
      <c r="A605" s="502"/>
      <c r="B605" s="24" t="s">
        <v>32</v>
      </c>
      <c r="C605" s="25" t="s">
        <v>0</v>
      </c>
      <c r="D605" s="48" t="s">
        <v>70</v>
      </c>
      <c r="E605" s="29" t="s">
        <v>43</v>
      </c>
      <c r="F605" s="25" t="s">
        <v>44</v>
      </c>
      <c r="G605" s="27">
        <v>0</v>
      </c>
      <c r="H605" s="27">
        <v>0</v>
      </c>
      <c r="I605" s="27">
        <v>0</v>
      </c>
      <c r="J605" s="27">
        <v>0</v>
      </c>
      <c r="K605" s="27">
        <v>0</v>
      </c>
      <c r="L605" s="27">
        <v>0</v>
      </c>
      <c r="M605" s="27">
        <v>0</v>
      </c>
      <c r="N605" s="27">
        <v>0</v>
      </c>
      <c r="O605" s="28">
        <v>0</v>
      </c>
    </row>
    <row r="606" spans="1:15" s="3" customFormat="1" ht="7.5" customHeight="1" x14ac:dyDescent="0.3">
      <c r="A606" s="502"/>
      <c r="B606" s="36"/>
      <c r="C606" s="37"/>
      <c r="D606" s="37"/>
      <c r="E606" s="37"/>
      <c r="F606" s="37"/>
      <c r="G606" s="38"/>
      <c r="H606" s="38"/>
      <c r="I606" s="38"/>
      <c r="J606" s="38"/>
      <c r="K606" s="38"/>
      <c r="L606" s="38"/>
      <c r="M606" s="38"/>
      <c r="N606" s="38"/>
      <c r="O606" s="39"/>
    </row>
    <row r="607" spans="1:15" ht="15" customHeight="1" x14ac:dyDescent="0.3">
      <c r="A607" s="502"/>
      <c r="B607" s="24" t="s">
        <v>28</v>
      </c>
      <c r="C607" s="25" t="s">
        <v>0</v>
      </c>
      <c r="D607" s="48" t="s">
        <v>70</v>
      </c>
      <c r="E607" s="29" t="s">
        <v>45</v>
      </c>
      <c r="F607" s="25" t="s">
        <v>46</v>
      </c>
      <c r="G607" s="27">
        <v>0</v>
      </c>
      <c r="H607" s="27">
        <v>0</v>
      </c>
      <c r="I607" s="27">
        <v>0</v>
      </c>
      <c r="J607" s="27">
        <v>0</v>
      </c>
      <c r="K607" s="27">
        <v>0</v>
      </c>
      <c r="L607" s="27">
        <v>0</v>
      </c>
      <c r="M607" s="27">
        <v>0</v>
      </c>
      <c r="N607" s="27">
        <v>0</v>
      </c>
      <c r="O607" s="28">
        <v>0</v>
      </c>
    </row>
    <row r="608" spans="1:15" ht="15" customHeight="1" x14ac:dyDescent="0.3">
      <c r="A608" s="502"/>
      <c r="B608" s="24" t="s">
        <v>31</v>
      </c>
      <c r="C608" s="25" t="s">
        <v>0</v>
      </c>
      <c r="D608" s="48" t="s">
        <v>70</v>
      </c>
      <c r="E608" s="29" t="s">
        <v>45</v>
      </c>
      <c r="F608" s="25" t="s">
        <v>46</v>
      </c>
      <c r="G608" s="27">
        <v>0</v>
      </c>
      <c r="H608" s="27">
        <v>0</v>
      </c>
      <c r="I608" s="27">
        <v>0</v>
      </c>
      <c r="J608" s="27">
        <v>0</v>
      </c>
      <c r="K608" s="27">
        <v>0</v>
      </c>
      <c r="L608" s="27">
        <v>0</v>
      </c>
      <c r="M608" s="27">
        <v>0</v>
      </c>
      <c r="N608" s="27">
        <v>0</v>
      </c>
      <c r="O608" s="28">
        <v>0</v>
      </c>
    </row>
    <row r="609" spans="1:15" s="3" customFormat="1" ht="15" customHeight="1" x14ac:dyDescent="0.3">
      <c r="A609" s="502"/>
      <c r="B609" s="24" t="s">
        <v>32</v>
      </c>
      <c r="C609" s="25" t="s">
        <v>0</v>
      </c>
      <c r="D609" s="48" t="s">
        <v>70</v>
      </c>
      <c r="E609" s="29" t="s">
        <v>45</v>
      </c>
      <c r="F609" s="25" t="s">
        <v>46</v>
      </c>
      <c r="G609" s="27">
        <v>0</v>
      </c>
      <c r="H609" s="27">
        <v>0</v>
      </c>
      <c r="I609" s="27">
        <v>0</v>
      </c>
      <c r="J609" s="27">
        <v>0</v>
      </c>
      <c r="K609" s="27">
        <v>0</v>
      </c>
      <c r="L609" s="27">
        <v>0</v>
      </c>
      <c r="M609" s="27">
        <v>0</v>
      </c>
      <c r="N609" s="27">
        <v>0</v>
      </c>
      <c r="O609" s="28">
        <v>0</v>
      </c>
    </row>
    <row r="610" spans="1:15" s="3" customFormat="1" ht="8.25" customHeight="1" x14ac:dyDescent="0.3">
      <c r="A610" s="502"/>
      <c r="B610" s="40"/>
      <c r="C610" s="41"/>
      <c r="D610" s="41"/>
      <c r="E610" s="41"/>
      <c r="F610" s="41"/>
      <c r="G610" s="42"/>
      <c r="H610" s="42"/>
      <c r="I610" s="42"/>
      <c r="J610" s="42"/>
      <c r="K610" s="42"/>
      <c r="L610" s="42"/>
      <c r="M610" s="42"/>
      <c r="N610" s="42"/>
      <c r="O610" s="43"/>
    </row>
    <row r="611" spans="1:15" s="23" customFormat="1" ht="15" customHeight="1" x14ac:dyDescent="0.3">
      <c r="A611" s="502"/>
      <c r="B611" s="24" t="s">
        <v>28</v>
      </c>
      <c r="C611" s="25" t="s">
        <v>0</v>
      </c>
      <c r="D611" s="48" t="s">
        <v>70</v>
      </c>
      <c r="E611" s="29" t="s">
        <v>47</v>
      </c>
      <c r="F611" s="25" t="s">
        <v>48</v>
      </c>
      <c r="G611" s="27">
        <v>0</v>
      </c>
      <c r="H611" s="27">
        <v>0</v>
      </c>
      <c r="I611" s="27">
        <v>0</v>
      </c>
      <c r="J611" s="27">
        <v>0</v>
      </c>
      <c r="K611" s="27">
        <v>0</v>
      </c>
      <c r="L611" s="27">
        <v>0</v>
      </c>
      <c r="M611" s="27">
        <v>0</v>
      </c>
      <c r="N611" s="27">
        <v>0</v>
      </c>
      <c r="O611" s="28">
        <v>0</v>
      </c>
    </row>
    <row r="612" spans="1:15" s="23" customFormat="1" ht="15" customHeight="1" x14ac:dyDescent="0.3">
      <c r="A612" s="502"/>
      <c r="B612" s="24" t="s">
        <v>31</v>
      </c>
      <c r="C612" s="25" t="s">
        <v>0</v>
      </c>
      <c r="D612" s="48" t="s">
        <v>70</v>
      </c>
      <c r="E612" s="29" t="s">
        <v>47</v>
      </c>
      <c r="F612" s="25" t="s">
        <v>48</v>
      </c>
      <c r="G612" s="27">
        <v>0</v>
      </c>
      <c r="H612" s="27">
        <v>0</v>
      </c>
      <c r="I612" s="27">
        <v>0</v>
      </c>
      <c r="J612" s="27">
        <v>0</v>
      </c>
      <c r="K612" s="27">
        <v>0</v>
      </c>
      <c r="L612" s="27">
        <v>0</v>
      </c>
      <c r="M612" s="27">
        <v>0</v>
      </c>
      <c r="N612" s="27">
        <v>0</v>
      </c>
      <c r="O612" s="28">
        <v>0</v>
      </c>
    </row>
    <row r="613" spans="1:15" s="30" customFormat="1" ht="15" customHeight="1" x14ac:dyDescent="0.3">
      <c r="A613" s="502"/>
      <c r="B613" s="24" t="s">
        <v>32</v>
      </c>
      <c r="C613" s="25" t="s">
        <v>0</v>
      </c>
      <c r="D613" s="48" t="s">
        <v>70</v>
      </c>
      <c r="E613" s="29" t="s">
        <v>47</v>
      </c>
      <c r="F613" s="25" t="s">
        <v>48</v>
      </c>
      <c r="G613" s="27">
        <v>0</v>
      </c>
      <c r="H613" s="27">
        <v>0</v>
      </c>
      <c r="I613" s="27">
        <v>0</v>
      </c>
      <c r="J613" s="27">
        <v>0</v>
      </c>
      <c r="K613" s="27">
        <v>0</v>
      </c>
      <c r="L613" s="27">
        <v>0</v>
      </c>
      <c r="M613" s="27">
        <v>0</v>
      </c>
      <c r="N613" s="27">
        <v>0</v>
      </c>
      <c r="O613" s="28">
        <v>0</v>
      </c>
    </row>
    <row r="614" spans="1:15" s="3" customFormat="1" ht="7.5" customHeight="1" x14ac:dyDescent="0.3">
      <c r="A614" s="502"/>
      <c r="B614" s="36"/>
      <c r="C614" s="37"/>
      <c r="D614" s="37"/>
      <c r="E614" s="37"/>
      <c r="F614" s="37"/>
      <c r="G614" s="38"/>
      <c r="H614" s="38"/>
      <c r="I614" s="38"/>
      <c r="J614" s="38"/>
      <c r="K614" s="38"/>
      <c r="L614" s="38"/>
      <c r="M614" s="38"/>
      <c r="N614" s="38"/>
      <c r="O614" s="39"/>
    </row>
    <row r="615" spans="1:15" ht="15" customHeight="1" x14ac:dyDescent="0.3">
      <c r="A615" s="502"/>
      <c r="B615" s="24" t="s">
        <v>28</v>
      </c>
      <c r="C615" s="25" t="s">
        <v>0</v>
      </c>
      <c r="D615" s="48" t="s">
        <v>70</v>
      </c>
      <c r="E615" s="29" t="s">
        <v>49</v>
      </c>
      <c r="F615" s="25" t="s">
        <v>50</v>
      </c>
      <c r="G615" s="27">
        <v>0</v>
      </c>
      <c r="H615" s="27">
        <v>0</v>
      </c>
      <c r="I615" s="27">
        <v>0</v>
      </c>
      <c r="J615" s="27">
        <v>0</v>
      </c>
      <c r="K615" s="27">
        <v>0</v>
      </c>
      <c r="L615" s="27">
        <v>0</v>
      </c>
      <c r="M615" s="27">
        <v>0</v>
      </c>
      <c r="N615" s="27">
        <v>0</v>
      </c>
      <c r="O615" s="28">
        <v>0</v>
      </c>
    </row>
    <row r="616" spans="1:15" ht="15" customHeight="1" x14ac:dyDescent="0.3">
      <c r="A616" s="502"/>
      <c r="B616" s="24" t="s">
        <v>31</v>
      </c>
      <c r="C616" s="25" t="s">
        <v>0</v>
      </c>
      <c r="D616" s="48" t="s">
        <v>70</v>
      </c>
      <c r="E616" s="29" t="s">
        <v>49</v>
      </c>
      <c r="F616" s="25" t="s">
        <v>50</v>
      </c>
      <c r="G616" s="27">
        <v>0</v>
      </c>
      <c r="H616" s="27">
        <v>0</v>
      </c>
      <c r="I616" s="27">
        <v>0</v>
      </c>
      <c r="J616" s="27">
        <v>0</v>
      </c>
      <c r="K616" s="27">
        <v>0</v>
      </c>
      <c r="L616" s="27">
        <v>0</v>
      </c>
      <c r="M616" s="27">
        <v>0</v>
      </c>
      <c r="N616" s="27">
        <v>0</v>
      </c>
      <c r="O616" s="28">
        <v>0</v>
      </c>
    </row>
    <row r="617" spans="1:15" s="3" customFormat="1" ht="15" customHeight="1" x14ac:dyDescent="0.3">
      <c r="A617" s="502"/>
      <c r="B617" s="24" t="s">
        <v>32</v>
      </c>
      <c r="C617" s="25" t="s">
        <v>0</v>
      </c>
      <c r="D617" s="48" t="s">
        <v>70</v>
      </c>
      <c r="E617" s="29" t="s">
        <v>49</v>
      </c>
      <c r="F617" s="25" t="s">
        <v>50</v>
      </c>
      <c r="G617" s="27">
        <v>0</v>
      </c>
      <c r="H617" s="27">
        <v>0</v>
      </c>
      <c r="I617" s="27">
        <v>0</v>
      </c>
      <c r="J617" s="27">
        <v>0</v>
      </c>
      <c r="K617" s="27">
        <v>0</v>
      </c>
      <c r="L617" s="27">
        <v>0</v>
      </c>
      <c r="M617" s="27">
        <v>0</v>
      </c>
      <c r="N617" s="27">
        <v>0</v>
      </c>
      <c r="O617" s="28">
        <v>0</v>
      </c>
    </row>
    <row r="618" spans="1:15" s="3" customFormat="1" ht="8.25" customHeight="1" x14ac:dyDescent="0.3">
      <c r="A618" s="502"/>
      <c r="B618" s="36"/>
      <c r="C618" s="37"/>
      <c r="D618" s="37"/>
      <c r="E618" s="37"/>
      <c r="F618" s="37"/>
      <c r="G618" s="38"/>
      <c r="H618" s="38"/>
      <c r="I618" s="38"/>
      <c r="J618" s="38"/>
      <c r="K618" s="38"/>
      <c r="L618" s="38"/>
      <c r="M618" s="38"/>
      <c r="N618" s="38"/>
      <c r="O618" s="39"/>
    </row>
    <row r="619" spans="1:15" ht="15" customHeight="1" x14ac:dyDescent="0.3">
      <c r="A619" s="502"/>
      <c r="B619" s="24" t="s">
        <v>28</v>
      </c>
      <c r="C619" s="25" t="s">
        <v>0</v>
      </c>
      <c r="D619" s="48" t="s">
        <v>70</v>
      </c>
      <c r="E619" s="29" t="s">
        <v>51</v>
      </c>
      <c r="F619" s="25" t="s">
        <v>52</v>
      </c>
      <c r="G619" s="27">
        <v>0</v>
      </c>
      <c r="H619" s="27">
        <v>0</v>
      </c>
      <c r="I619" s="27">
        <v>0</v>
      </c>
      <c r="J619" s="27">
        <v>0</v>
      </c>
      <c r="K619" s="27">
        <v>0</v>
      </c>
      <c r="L619" s="27">
        <v>0</v>
      </c>
      <c r="M619" s="27">
        <v>0</v>
      </c>
      <c r="N619" s="27">
        <v>0</v>
      </c>
      <c r="O619" s="28">
        <v>0</v>
      </c>
    </row>
    <row r="620" spans="1:15" ht="15" customHeight="1" x14ac:dyDescent="0.3">
      <c r="A620" s="502"/>
      <c r="B620" s="24" t="s">
        <v>31</v>
      </c>
      <c r="C620" s="25" t="s">
        <v>0</v>
      </c>
      <c r="D620" s="48" t="s">
        <v>70</v>
      </c>
      <c r="E620" s="29" t="s">
        <v>51</v>
      </c>
      <c r="F620" s="25" t="s">
        <v>52</v>
      </c>
      <c r="G620" s="27">
        <v>0</v>
      </c>
      <c r="H620" s="27">
        <v>0</v>
      </c>
      <c r="I620" s="27">
        <v>0</v>
      </c>
      <c r="J620" s="27">
        <v>0</v>
      </c>
      <c r="K620" s="27">
        <v>0</v>
      </c>
      <c r="L620" s="27">
        <v>0</v>
      </c>
      <c r="M620" s="27">
        <v>0</v>
      </c>
      <c r="N620" s="27">
        <v>0</v>
      </c>
      <c r="O620" s="28">
        <v>0</v>
      </c>
    </row>
    <row r="621" spans="1:15" s="3" customFormat="1" ht="15" customHeight="1" x14ac:dyDescent="0.3">
      <c r="A621" s="502"/>
      <c r="B621" s="24" t="s">
        <v>32</v>
      </c>
      <c r="C621" s="25" t="s">
        <v>0</v>
      </c>
      <c r="D621" s="48" t="s">
        <v>70</v>
      </c>
      <c r="E621" s="29" t="s">
        <v>51</v>
      </c>
      <c r="F621" s="25" t="s">
        <v>52</v>
      </c>
      <c r="G621" s="27">
        <v>0</v>
      </c>
      <c r="H621" s="27">
        <v>0</v>
      </c>
      <c r="I621" s="27">
        <v>0</v>
      </c>
      <c r="J621" s="27">
        <v>0</v>
      </c>
      <c r="K621" s="27">
        <v>0</v>
      </c>
      <c r="L621" s="27">
        <v>0</v>
      </c>
      <c r="M621" s="27">
        <v>0</v>
      </c>
      <c r="N621" s="27">
        <v>0</v>
      </c>
      <c r="O621" s="28">
        <v>0</v>
      </c>
    </row>
    <row r="622" spans="1:15" s="3" customFormat="1" ht="6" customHeight="1" x14ac:dyDescent="0.3">
      <c r="A622" s="502"/>
      <c r="B622" s="36"/>
      <c r="C622" s="37"/>
      <c r="D622" s="37"/>
      <c r="E622" s="37"/>
      <c r="F622" s="37"/>
      <c r="G622" s="38"/>
      <c r="H622" s="38"/>
      <c r="I622" s="38"/>
      <c r="J622" s="38"/>
      <c r="K622" s="38"/>
      <c r="L622" s="38"/>
      <c r="M622" s="38"/>
      <c r="N622" s="38"/>
      <c r="O622" s="39"/>
    </row>
    <row r="623" spans="1:15" ht="15" customHeight="1" x14ac:dyDescent="0.3">
      <c r="A623" s="502"/>
      <c r="B623" s="24" t="s">
        <v>28</v>
      </c>
      <c r="C623" s="25" t="s">
        <v>0</v>
      </c>
      <c r="D623" s="48" t="s">
        <v>70</v>
      </c>
      <c r="E623" s="29" t="s">
        <v>53</v>
      </c>
      <c r="F623" s="25" t="s">
        <v>54</v>
      </c>
      <c r="G623" s="27">
        <v>0</v>
      </c>
      <c r="H623" s="27">
        <v>0</v>
      </c>
      <c r="I623" s="27">
        <v>0</v>
      </c>
      <c r="J623" s="27">
        <v>0</v>
      </c>
      <c r="K623" s="27">
        <v>0</v>
      </c>
      <c r="L623" s="27">
        <v>0</v>
      </c>
      <c r="M623" s="27">
        <v>0</v>
      </c>
      <c r="N623" s="27">
        <v>0</v>
      </c>
      <c r="O623" s="28">
        <v>0</v>
      </c>
    </row>
    <row r="624" spans="1:15" ht="15" customHeight="1" x14ac:dyDescent="0.3">
      <c r="A624" s="502"/>
      <c r="B624" s="24" t="s">
        <v>31</v>
      </c>
      <c r="C624" s="25" t="s">
        <v>0</v>
      </c>
      <c r="D624" s="48" t="s">
        <v>70</v>
      </c>
      <c r="E624" s="29" t="s">
        <v>53</v>
      </c>
      <c r="F624" s="25" t="s">
        <v>54</v>
      </c>
      <c r="G624" s="27">
        <v>0</v>
      </c>
      <c r="H624" s="27">
        <v>0</v>
      </c>
      <c r="I624" s="27">
        <v>0</v>
      </c>
      <c r="J624" s="27">
        <v>0</v>
      </c>
      <c r="K624" s="27">
        <v>0</v>
      </c>
      <c r="L624" s="27">
        <v>0</v>
      </c>
      <c r="M624" s="27">
        <v>0</v>
      </c>
      <c r="N624" s="27">
        <v>0</v>
      </c>
      <c r="O624" s="28">
        <v>0</v>
      </c>
    </row>
    <row r="625" spans="1:15" s="3" customFormat="1" ht="15" customHeight="1" x14ac:dyDescent="0.3">
      <c r="A625" s="502"/>
      <c r="B625" s="24" t="s">
        <v>32</v>
      </c>
      <c r="C625" s="25" t="s">
        <v>0</v>
      </c>
      <c r="D625" s="48" t="s">
        <v>70</v>
      </c>
      <c r="E625" s="29" t="s">
        <v>53</v>
      </c>
      <c r="F625" s="25" t="s">
        <v>54</v>
      </c>
      <c r="G625" s="27">
        <v>0</v>
      </c>
      <c r="H625" s="27">
        <v>0</v>
      </c>
      <c r="I625" s="27">
        <v>0</v>
      </c>
      <c r="J625" s="27">
        <v>0</v>
      </c>
      <c r="K625" s="27">
        <v>0</v>
      </c>
      <c r="L625" s="27">
        <v>0</v>
      </c>
      <c r="M625" s="27">
        <v>0</v>
      </c>
      <c r="N625" s="27">
        <v>0</v>
      </c>
      <c r="O625" s="28">
        <v>0</v>
      </c>
    </row>
    <row r="626" spans="1:15" s="3" customFormat="1" ht="8.25" customHeight="1" x14ac:dyDescent="0.3">
      <c r="A626" s="502"/>
      <c r="B626" s="40"/>
      <c r="C626" s="41"/>
      <c r="D626" s="41"/>
      <c r="E626" s="41"/>
      <c r="F626" s="41"/>
      <c r="G626" s="42"/>
      <c r="H626" s="42"/>
      <c r="I626" s="42"/>
      <c r="J626" s="42"/>
      <c r="K626" s="42"/>
      <c r="L626" s="42"/>
      <c r="M626" s="42"/>
      <c r="N626" s="42"/>
      <c r="O626" s="43"/>
    </row>
    <row r="627" spans="1:15" s="3" customFormat="1" ht="8.25" customHeight="1" x14ac:dyDescent="0.3">
      <c r="A627" s="502"/>
      <c r="B627" s="40"/>
      <c r="C627" s="41"/>
      <c r="D627" s="41"/>
      <c r="E627" s="41"/>
      <c r="F627" s="41"/>
      <c r="G627" s="42"/>
      <c r="H627" s="42"/>
      <c r="I627" s="42"/>
      <c r="J627" s="42"/>
      <c r="K627" s="42"/>
      <c r="L627" s="42"/>
      <c r="M627" s="42"/>
      <c r="N627" s="42"/>
      <c r="O627" s="43"/>
    </row>
    <row r="628" spans="1:15" s="23" customFormat="1" ht="15" customHeight="1" x14ac:dyDescent="0.3">
      <c r="A628" s="502"/>
      <c r="B628" s="24" t="s">
        <v>28</v>
      </c>
      <c r="C628" s="25" t="s">
        <v>0</v>
      </c>
      <c r="D628" s="48" t="s">
        <v>70</v>
      </c>
      <c r="E628" s="29" t="s">
        <v>55</v>
      </c>
      <c r="F628" s="25" t="s">
        <v>56</v>
      </c>
      <c r="G628" s="27">
        <v>0</v>
      </c>
      <c r="H628" s="27">
        <v>0</v>
      </c>
      <c r="I628" s="27">
        <v>0</v>
      </c>
      <c r="J628" s="27">
        <v>0</v>
      </c>
      <c r="K628" s="27">
        <v>0</v>
      </c>
      <c r="L628" s="27">
        <v>0</v>
      </c>
      <c r="M628" s="27">
        <v>0</v>
      </c>
      <c r="N628" s="27">
        <v>0</v>
      </c>
      <c r="O628" s="28">
        <v>0</v>
      </c>
    </row>
    <row r="629" spans="1:15" s="23" customFormat="1" ht="15" customHeight="1" x14ac:dyDescent="0.3">
      <c r="A629" s="502"/>
      <c r="B629" s="24" t="s">
        <v>31</v>
      </c>
      <c r="C629" s="25" t="s">
        <v>0</v>
      </c>
      <c r="D629" s="48" t="s">
        <v>70</v>
      </c>
      <c r="E629" s="29" t="s">
        <v>55</v>
      </c>
      <c r="F629" s="25" t="s">
        <v>56</v>
      </c>
      <c r="G629" s="27">
        <v>0</v>
      </c>
      <c r="H629" s="27">
        <v>0</v>
      </c>
      <c r="I629" s="27">
        <v>0</v>
      </c>
      <c r="J629" s="27">
        <v>0</v>
      </c>
      <c r="K629" s="27">
        <v>0</v>
      </c>
      <c r="L629" s="27">
        <v>0</v>
      </c>
      <c r="M629" s="27">
        <v>0</v>
      </c>
      <c r="N629" s="27">
        <v>0</v>
      </c>
      <c r="O629" s="28">
        <v>0</v>
      </c>
    </row>
    <row r="630" spans="1:15" s="30" customFormat="1" ht="15" customHeight="1" x14ac:dyDescent="0.3">
      <c r="A630" s="502"/>
      <c r="B630" s="24" t="s">
        <v>32</v>
      </c>
      <c r="C630" s="25" t="s">
        <v>0</v>
      </c>
      <c r="D630" s="48" t="s">
        <v>70</v>
      </c>
      <c r="E630" s="29" t="s">
        <v>55</v>
      </c>
      <c r="F630" s="25" t="s">
        <v>56</v>
      </c>
      <c r="G630" s="27">
        <v>0</v>
      </c>
      <c r="H630" s="27">
        <v>0</v>
      </c>
      <c r="I630" s="27">
        <v>0</v>
      </c>
      <c r="J630" s="27">
        <v>0</v>
      </c>
      <c r="K630" s="27">
        <v>0</v>
      </c>
      <c r="L630" s="27">
        <v>0</v>
      </c>
      <c r="M630" s="27">
        <v>0</v>
      </c>
      <c r="N630" s="27">
        <v>0</v>
      </c>
      <c r="O630" s="28">
        <v>0</v>
      </c>
    </row>
    <row r="631" spans="1:15" s="3" customFormat="1" ht="7.5" customHeight="1" x14ac:dyDescent="0.3">
      <c r="A631" s="502"/>
      <c r="B631" s="36"/>
      <c r="C631" s="37"/>
      <c r="D631" s="37"/>
      <c r="E631" s="37"/>
      <c r="F631" s="37"/>
      <c r="G631" s="38"/>
      <c r="H631" s="38"/>
      <c r="I631" s="38"/>
      <c r="J631" s="38"/>
      <c r="K631" s="38"/>
      <c r="L631" s="38"/>
      <c r="M631" s="38"/>
      <c r="N631" s="38"/>
      <c r="O631" s="39"/>
    </row>
    <row r="632" spans="1:15" ht="20.399999999999999" x14ac:dyDescent="0.3">
      <c r="A632" s="502"/>
      <c r="B632" s="24" t="s">
        <v>28</v>
      </c>
      <c r="C632" s="25" t="s">
        <v>0</v>
      </c>
      <c r="D632" s="48" t="s">
        <v>70</v>
      </c>
      <c r="E632" s="29" t="s">
        <v>57</v>
      </c>
      <c r="F632" s="44" t="s">
        <v>58</v>
      </c>
      <c r="G632" s="27">
        <v>0</v>
      </c>
      <c r="H632" s="27">
        <v>0</v>
      </c>
      <c r="I632" s="27">
        <v>0</v>
      </c>
      <c r="J632" s="27">
        <v>0</v>
      </c>
      <c r="K632" s="27">
        <v>0</v>
      </c>
      <c r="L632" s="27">
        <v>0</v>
      </c>
      <c r="M632" s="27">
        <v>0</v>
      </c>
      <c r="N632" s="27">
        <v>0</v>
      </c>
      <c r="O632" s="28">
        <v>0</v>
      </c>
    </row>
    <row r="633" spans="1:15" ht="20.399999999999999" x14ac:dyDescent="0.3">
      <c r="A633" s="502"/>
      <c r="B633" s="24" t="s">
        <v>31</v>
      </c>
      <c r="C633" s="25" t="s">
        <v>0</v>
      </c>
      <c r="D633" s="48" t="s">
        <v>70</v>
      </c>
      <c r="E633" s="29" t="s">
        <v>57</v>
      </c>
      <c r="F633" s="44" t="s">
        <v>58</v>
      </c>
      <c r="G633" s="27">
        <v>0</v>
      </c>
      <c r="H633" s="27">
        <v>0</v>
      </c>
      <c r="I633" s="27">
        <v>0</v>
      </c>
      <c r="J633" s="27">
        <v>0</v>
      </c>
      <c r="K633" s="27">
        <v>0</v>
      </c>
      <c r="L633" s="27">
        <v>0</v>
      </c>
      <c r="M633" s="27">
        <v>0</v>
      </c>
      <c r="N633" s="27">
        <v>0</v>
      </c>
      <c r="O633" s="28">
        <v>0</v>
      </c>
    </row>
    <row r="634" spans="1:15" s="3" customFormat="1" ht="20.399999999999999" x14ac:dyDescent="0.3">
      <c r="A634" s="502"/>
      <c r="B634" s="24" t="s">
        <v>32</v>
      </c>
      <c r="C634" s="25" t="s">
        <v>0</v>
      </c>
      <c r="D634" s="48" t="s">
        <v>70</v>
      </c>
      <c r="E634" s="29" t="s">
        <v>57</v>
      </c>
      <c r="F634" s="44" t="s">
        <v>58</v>
      </c>
      <c r="G634" s="27">
        <v>0</v>
      </c>
      <c r="H634" s="27">
        <v>0</v>
      </c>
      <c r="I634" s="27">
        <v>0</v>
      </c>
      <c r="J634" s="27">
        <v>0</v>
      </c>
      <c r="K634" s="27">
        <v>0</v>
      </c>
      <c r="L634" s="27">
        <v>0</v>
      </c>
      <c r="M634" s="27">
        <v>0</v>
      </c>
      <c r="N634" s="27">
        <v>0</v>
      </c>
      <c r="O634" s="28">
        <v>0</v>
      </c>
    </row>
    <row r="635" spans="1:15" s="3" customFormat="1" ht="7.5" customHeight="1" x14ac:dyDescent="0.3">
      <c r="A635" s="502"/>
      <c r="B635" s="36"/>
      <c r="C635" s="37"/>
      <c r="D635" s="37"/>
      <c r="E635" s="37"/>
      <c r="F635" s="37"/>
      <c r="G635" s="38"/>
      <c r="H635" s="38"/>
      <c r="I635" s="38"/>
      <c r="J635" s="38"/>
      <c r="K635" s="38"/>
      <c r="L635" s="38"/>
      <c r="M635" s="38"/>
      <c r="N635" s="38"/>
      <c r="O635" s="39"/>
    </row>
    <row r="636" spans="1:15" ht="20.399999999999999" x14ac:dyDescent="0.3">
      <c r="A636" s="502"/>
      <c r="B636" s="24" t="s">
        <v>28</v>
      </c>
      <c r="C636" s="25" t="s">
        <v>0</v>
      </c>
      <c r="D636" s="48" t="s">
        <v>70</v>
      </c>
      <c r="E636" s="29" t="s">
        <v>59</v>
      </c>
      <c r="F636" s="44" t="s">
        <v>60</v>
      </c>
      <c r="G636" s="27">
        <v>0</v>
      </c>
      <c r="H636" s="27">
        <v>0</v>
      </c>
      <c r="I636" s="27">
        <v>0</v>
      </c>
      <c r="J636" s="27">
        <v>0</v>
      </c>
      <c r="K636" s="27">
        <v>0</v>
      </c>
      <c r="L636" s="27">
        <v>0</v>
      </c>
      <c r="M636" s="27">
        <v>0</v>
      </c>
      <c r="N636" s="27">
        <v>0</v>
      </c>
      <c r="O636" s="28">
        <v>0</v>
      </c>
    </row>
    <row r="637" spans="1:15" ht="20.399999999999999" x14ac:dyDescent="0.3">
      <c r="A637" s="502"/>
      <c r="B637" s="24" t="s">
        <v>31</v>
      </c>
      <c r="C637" s="25" t="s">
        <v>0</v>
      </c>
      <c r="D637" s="48" t="s">
        <v>70</v>
      </c>
      <c r="E637" s="29" t="s">
        <v>59</v>
      </c>
      <c r="F637" s="44" t="s">
        <v>60</v>
      </c>
      <c r="G637" s="27">
        <v>0</v>
      </c>
      <c r="H637" s="27">
        <v>0</v>
      </c>
      <c r="I637" s="27">
        <v>0</v>
      </c>
      <c r="J637" s="27">
        <v>0</v>
      </c>
      <c r="K637" s="27">
        <v>0</v>
      </c>
      <c r="L637" s="27">
        <v>0</v>
      </c>
      <c r="M637" s="27">
        <v>0</v>
      </c>
      <c r="N637" s="27">
        <v>0</v>
      </c>
      <c r="O637" s="28">
        <v>0</v>
      </c>
    </row>
    <row r="638" spans="1:15" s="3" customFormat="1" ht="20.399999999999999" x14ac:dyDescent="0.3">
      <c r="A638" s="502"/>
      <c r="B638" s="24" t="s">
        <v>32</v>
      </c>
      <c r="C638" s="25" t="s">
        <v>0</v>
      </c>
      <c r="D638" s="48" t="s">
        <v>70</v>
      </c>
      <c r="E638" s="29" t="s">
        <v>59</v>
      </c>
      <c r="F638" s="44" t="s">
        <v>60</v>
      </c>
      <c r="G638" s="27">
        <v>0</v>
      </c>
      <c r="H638" s="27">
        <v>0</v>
      </c>
      <c r="I638" s="27">
        <v>0</v>
      </c>
      <c r="J638" s="27">
        <v>0</v>
      </c>
      <c r="K638" s="27">
        <v>0</v>
      </c>
      <c r="L638" s="27">
        <v>0</v>
      </c>
      <c r="M638" s="27">
        <v>0</v>
      </c>
      <c r="N638" s="27">
        <v>0</v>
      </c>
      <c r="O638" s="28">
        <v>0</v>
      </c>
    </row>
    <row r="639" spans="1:15" s="3" customFormat="1" ht="9" customHeight="1" x14ac:dyDescent="0.3">
      <c r="A639" s="502"/>
      <c r="B639" s="36"/>
      <c r="C639" s="37"/>
      <c r="D639" s="37"/>
      <c r="E639" s="37"/>
      <c r="F639" s="45"/>
      <c r="G639" s="38"/>
      <c r="H639" s="38"/>
      <c r="I639" s="38"/>
      <c r="J639" s="38"/>
      <c r="K639" s="38"/>
      <c r="L639" s="38"/>
      <c r="M639" s="38"/>
      <c r="N639" s="38"/>
      <c r="O639" s="39"/>
    </row>
    <row r="640" spans="1:15" ht="20.399999999999999" x14ac:dyDescent="0.3">
      <c r="A640" s="502"/>
      <c r="B640" s="24" t="s">
        <v>28</v>
      </c>
      <c r="C640" s="25" t="s">
        <v>0</v>
      </c>
      <c r="D640" s="48" t="s">
        <v>70</v>
      </c>
      <c r="E640" s="29" t="s">
        <v>61</v>
      </c>
      <c r="F640" s="44" t="s">
        <v>62</v>
      </c>
      <c r="G640" s="27">
        <v>0</v>
      </c>
      <c r="H640" s="27">
        <v>0</v>
      </c>
      <c r="I640" s="27">
        <v>0</v>
      </c>
      <c r="J640" s="27">
        <v>0</v>
      </c>
      <c r="K640" s="27">
        <v>0</v>
      </c>
      <c r="L640" s="27">
        <v>0</v>
      </c>
      <c r="M640" s="27">
        <v>0</v>
      </c>
      <c r="N640" s="27">
        <v>0</v>
      </c>
      <c r="O640" s="28">
        <v>0</v>
      </c>
    </row>
    <row r="641" spans="1:15" ht="20.399999999999999" x14ac:dyDescent="0.3">
      <c r="A641" s="502"/>
      <c r="B641" s="24" t="s">
        <v>31</v>
      </c>
      <c r="C641" s="25" t="s">
        <v>0</v>
      </c>
      <c r="D641" s="48" t="s">
        <v>70</v>
      </c>
      <c r="E641" s="29" t="s">
        <v>61</v>
      </c>
      <c r="F641" s="44" t="s">
        <v>63</v>
      </c>
      <c r="G641" s="27">
        <v>0</v>
      </c>
      <c r="H641" s="27">
        <v>0</v>
      </c>
      <c r="I641" s="27">
        <v>0</v>
      </c>
      <c r="J641" s="27">
        <v>0</v>
      </c>
      <c r="K641" s="27">
        <v>0</v>
      </c>
      <c r="L641" s="27">
        <v>0</v>
      </c>
      <c r="M641" s="27">
        <v>0</v>
      </c>
      <c r="N641" s="27">
        <v>0</v>
      </c>
      <c r="O641" s="28">
        <v>0</v>
      </c>
    </row>
    <row r="642" spans="1:15" s="3" customFormat="1" ht="21" thickBot="1" x14ac:dyDescent="0.35">
      <c r="A642" s="503"/>
      <c r="B642" s="49" t="s">
        <v>32</v>
      </c>
      <c r="C642" s="25" t="s">
        <v>0</v>
      </c>
      <c r="D642" s="48" t="s">
        <v>70</v>
      </c>
      <c r="E642" s="50" t="s">
        <v>61</v>
      </c>
      <c r="F642" s="51" t="s">
        <v>62</v>
      </c>
      <c r="G642" s="52">
        <v>0</v>
      </c>
      <c r="H642" s="52">
        <v>0</v>
      </c>
      <c r="I642" s="52">
        <v>0</v>
      </c>
      <c r="J642" s="52">
        <v>0</v>
      </c>
      <c r="K642" s="52">
        <v>0</v>
      </c>
      <c r="L642" s="52">
        <v>0</v>
      </c>
      <c r="M642" s="52">
        <v>0</v>
      </c>
      <c r="N642" s="52">
        <v>0</v>
      </c>
      <c r="O642" s="53">
        <v>0</v>
      </c>
    </row>
    <row r="643" spans="1:15" ht="15" thickBot="1" x14ac:dyDescent="0.35">
      <c r="A643" s="54"/>
      <c r="B643" s="55"/>
      <c r="C643" s="55"/>
      <c r="D643" s="55"/>
      <c r="E643" s="55"/>
      <c r="F643" s="55"/>
      <c r="G643" s="55"/>
      <c r="H643" s="55"/>
      <c r="I643" s="56"/>
      <c r="J643" s="55"/>
      <c r="K643" s="55"/>
      <c r="L643" s="56"/>
      <c r="M643" s="55"/>
      <c r="N643" s="55"/>
      <c r="O643" s="55"/>
    </row>
    <row r="644" spans="1:15" ht="25.5" customHeight="1" thickBot="1" x14ac:dyDescent="0.35">
      <c r="A644" s="504" t="s">
        <v>16</v>
      </c>
      <c r="B644" s="505"/>
      <c r="C644" s="505"/>
      <c r="D644" s="505"/>
      <c r="E644" s="505"/>
      <c r="F644" s="506"/>
      <c r="G644" s="507" t="s">
        <v>17</v>
      </c>
      <c r="H644" s="508"/>
      <c r="I644" s="509"/>
      <c r="J644" s="507" t="s">
        <v>18</v>
      </c>
      <c r="K644" s="508"/>
      <c r="L644" s="509"/>
      <c r="M644" s="508" t="s">
        <v>19</v>
      </c>
      <c r="N644" s="508"/>
      <c r="O644" s="509"/>
    </row>
    <row r="645" spans="1:15" ht="22.5" customHeight="1" x14ac:dyDescent="0.3">
      <c r="A645" s="479" t="s">
        <v>14</v>
      </c>
      <c r="B645" s="498" t="s">
        <v>71</v>
      </c>
      <c r="C645" s="499"/>
      <c r="D645" s="499"/>
      <c r="E645" s="500"/>
      <c r="F645" s="57" t="s">
        <v>24</v>
      </c>
      <c r="G645" s="58" t="s">
        <v>72</v>
      </c>
      <c r="H645" s="59" t="s">
        <v>73</v>
      </c>
      <c r="I645" s="60" t="s">
        <v>74</v>
      </c>
      <c r="J645" s="58" t="s">
        <v>72</v>
      </c>
      <c r="K645" s="59" t="s">
        <v>73</v>
      </c>
      <c r="L645" s="60" t="s">
        <v>74</v>
      </c>
      <c r="M645" s="58" t="s">
        <v>72</v>
      </c>
      <c r="N645" s="59" t="s">
        <v>73</v>
      </c>
      <c r="O645" s="61" t="s">
        <v>74</v>
      </c>
    </row>
    <row r="646" spans="1:15" ht="15.75" customHeight="1" x14ac:dyDescent="0.3">
      <c r="A646" s="480"/>
      <c r="B646" s="498"/>
      <c r="C646" s="499"/>
      <c r="D646" s="499"/>
      <c r="E646" s="500"/>
      <c r="F646" s="57"/>
      <c r="G646" s="62" t="s">
        <v>75</v>
      </c>
      <c r="H646" s="63" t="s">
        <v>75</v>
      </c>
      <c r="I646" s="64" t="s">
        <v>75</v>
      </c>
      <c r="J646" s="62" t="s">
        <v>75</v>
      </c>
      <c r="K646" s="63"/>
      <c r="L646" s="64" t="s">
        <v>75</v>
      </c>
      <c r="M646" s="62" t="s">
        <v>75</v>
      </c>
      <c r="N646" s="63"/>
      <c r="O646" s="63" t="s">
        <v>75</v>
      </c>
    </row>
    <row r="647" spans="1:15" ht="24.75" customHeight="1" thickBot="1" x14ac:dyDescent="0.35">
      <c r="A647" s="480"/>
      <c r="B647" s="65"/>
      <c r="C647" s="66"/>
      <c r="D647" s="66"/>
      <c r="E647" s="57"/>
      <c r="F647" s="57"/>
      <c r="G647" s="67" t="s">
        <v>76</v>
      </c>
      <c r="H647" s="68" t="s">
        <v>76</v>
      </c>
      <c r="I647" s="69" t="s">
        <v>76</v>
      </c>
      <c r="J647" s="67" t="s">
        <v>76</v>
      </c>
      <c r="K647" s="68"/>
      <c r="L647" s="69" t="s">
        <v>76</v>
      </c>
      <c r="M647" s="67" t="s">
        <v>76</v>
      </c>
      <c r="N647" s="68"/>
      <c r="O647" s="68" t="s">
        <v>76</v>
      </c>
    </row>
    <row r="648" spans="1:15" s="1" customFormat="1" ht="15" customHeight="1" thickBot="1" x14ac:dyDescent="0.35">
      <c r="A648" s="480"/>
      <c r="B648" s="476" t="s">
        <v>13</v>
      </c>
      <c r="C648" s="477"/>
      <c r="D648" s="477"/>
      <c r="E648" s="478"/>
      <c r="F648" s="70"/>
      <c r="G648" s="71"/>
      <c r="H648" s="71"/>
      <c r="I648" s="72"/>
      <c r="J648" s="73"/>
      <c r="K648" s="74"/>
      <c r="L648" s="74"/>
      <c r="M648" s="74"/>
      <c r="N648" s="74"/>
      <c r="O648" s="74"/>
    </row>
    <row r="649" spans="1:15" s="1" customFormat="1" ht="22.5" customHeight="1" x14ac:dyDescent="0.3">
      <c r="A649" s="480"/>
      <c r="B649" s="450" t="s">
        <v>77</v>
      </c>
      <c r="C649" s="451"/>
      <c r="D649" s="451"/>
      <c r="E649" s="451"/>
      <c r="F649" s="440" t="s">
        <v>34</v>
      </c>
      <c r="G649" s="75"/>
      <c r="H649" s="75"/>
      <c r="I649" s="76"/>
      <c r="J649" s="77"/>
      <c r="K649" s="78"/>
      <c r="L649" s="78"/>
      <c r="M649" s="79"/>
      <c r="N649" s="78"/>
      <c r="O649" s="80"/>
    </row>
    <row r="650" spans="1:15" s="1" customFormat="1" ht="26.25" customHeight="1" x14ac:dyDescent="0.3">
      <c r="A650" s="480"/>
      <c r="B650" s="452" t="s">
        <v>78</v>
      </c>
      <c r="C650" s="453"/>
      <c r="D650" s="453"/>
      <c r="E650" s="453"/>
      <c r="F650" s="441"/>
      <c r="G650" s="48"/>
      <c r="H650" s="48"/>
      <c r="I650" s="47"/>
      <c r="J650" s="81"/>
      <c r="K650" s="82"/>
      <c r="L650" s="82"/>
      <c r="M650" s="83"/>
      <c r="N650" s="82"/>
      <c r="O650" s="84"/>
    </row>
    <row r="651" spans="1:15" s="1" customFormat="1" ht="15.75" customHeight="1" thickBot="1" x14ac:dyDescent="0.35">
      <c r="A651" s="480"/>
      <c r="B651" s="445" t="s">
        <v>79</v>
      </c>
      <c r="C651" s="446"/>
      <c r="D651" s="446"/>
      <c r="E651" s="446"/>
      <c r="F651" s="442"/>
      <c r="G651" s="85"/>
      <c r="H651" s="85"/>
      <c r="I651" s="86"/>
      <c r="J651" s="87"/>
      <c r="K651" s="88"/>
      <c r="L651" s="88"/>
      <c r="M651" s="89"/>
      <c r="N651" s="88"/>
      <c r="O651" s="90"/>
    </row>
    <row r="652" spans="1:15" s="1" customFormat="1" ht="15.75" customHeight="1" thickBot="1" x14ac:dyDescent="0.35">
      <c r="A652" s="480"/>
      <c r="B652" s="447" t="s">
        <v>12</v>
      </c>
      <c r="C652" s="448"/>
      <c r="D652" s="448"/>
      <c r="E652" s="449"/>
      <c r="F652" s="91"/>
      <c r="G652" s="92"/>
      <c r="H652" s="92"/>
      <c r="I652" s="93"/>
      <c r="J652" s="94"/>
      <c r="K652" s="95"/>
      <c r="L652" s="95"/>
      <c r="M652" s="95"/>
      <c r="N652" s="95"/>
      <c r="O652" s="96"/>
    </row>
    <row r="653" spans="1:15" s="1" customFormat="1" ht="21.75" customHeight="1" x14ac:dyDescent="0.3">
      <c r="A653" s="480"/>
      <c r="B653" s="438" t="s">
        <v>80</v>
      </c>
      <c r="C653" s="439"/>
      <c r="D653" s="439"/>
      <c r="E653" s="439"/>
      <c r="F653" s="484" t="s">
        <v>34</v>
      </c>
      <c r="G653" s="97"/>
      <c r="H653" s="97"/>
      <c r="I653" s="98"/>
      <c r="J653" s="99"/>
      <c r="K653" s="100"/>
      <c r="L653" s="101"/>
      <c r="M653" s="101"/>
      <c r="N653" s="101"/>
      <c r="O653" s="102"/>
    </row>
    <row r="654" spans="1:15" s="1" customFormat="1" ht="21.75" customHeight="1" x14ac:dyDescent="0.3">
      <c r="A654" s="480"/>
      <c r="B654" s="443" t="s">
        <v>81</v>
      </c>
      <c r="C654" s="444"/>
      <c r="D654" s="444"/>
      <c r="E654" s="444"/>
      <c r="F654" s="485"/>
      <c r="G654" s="103"/>
      <c r="H654" s="103"/>
      <c r="I654" s="104"/>
      <c r="J654" s="105"/>
      <c r="K654" s="106"/>
      <c r="L654" s="107"/>
      <c r="M654" s="107"/>
      <c r="N654" s="107"/>
      <c r="O654" s="108"/>
    </row>
    <row r="655" spans="1:15" s="1" customFormat="1" ht="21.75" customHeight="1" x14ac:dyDescent="0.3">
      <c r="A655" s="480"/>
      <c r="B655" s="443" t="s">
        <v>2</v>
      </c>
      <c r="C655" s="444"/>
      <c r="D655" s="444"/>
      <c r="E655" s="444"/>
      <c r="F655" s="485"/>
      <c r="G655" s="103"/>
      <c r="H655" s="103"/>
      <c r="I655" s="104"/>
      <c r="J655" s="105"/>
      <c r="K655" s="106"/>
      <c r="L655" s="107"/>
      <c r="M655" s="107"/>
      <c r="N655" s="107"/>
      <c r="O655" s="108"/>
    </row>
    <row r="656" spans="1:15" s="1" customFormat="1" ht="21.75" customHeight="1" x14ac:dyDescent="0.3">
      <c r="A656" s="480"/>
      <c r="B656" s="443" t="s">
        <v>5</v>
      </c>
      <c r="C656" s="444"/>
      <c r="D656" s="444"/>
      <c r="E656" s="444"/>
      <c r="F656" s="485"/>
      <c r="G656" s="103"/>
      <c r="H656" s="103"/>
      <c r="I656" s="104"/>
      <c r="J656" s="105"/>
      <c r="K656" s="106"/>
      <c r="L656" s="107"/>
      <c r="M656" s="107"/>
      <c r="N656" s="107"/>
      <c r="O656" s="108"/>
    </row>
    <row r="657" spans="1:15" s="1" customFormat="1" ht="21.75" customHeight="1" x14ac:dyDescent="0.3">
      <c r="A657" s="480"/>
      <c r="B657" s="470" t="s">
        <v>4</v>
      </c>
      <c r="C657" s="471"/>
      <c r="D657" s="471"/>
      <c r="E657" s="472"/>
      <c r="F657" s="485"/>
      <c r="G657" s="103"/>
      <c r="H657" s="103"/>
      <c r="I657" s="104"/>
      <c r="J657" s="105"/>
      <c r="K657" s="106"/>
      <c r="L657" s="107"/>
      <c r="M657" s="107"/>
      <c r="N657" s="107"/>
      <c r="O657" s="108"/>
    </row>
    <row r="658" spans="1:15" s="1" customFormat="1" ht="21.75" customHeight="1" x14ac:dyDescent="0.3">
      <c r="A658" s="480"/>
      <c r="B658" s="470" t="s">
        <v>3</v>
      </c>
      <c r="C658" s="471"/>
      <c r="D658" s="471"/>
      <c r="E658" s="472"/>
      <c r="F658" s="485"/>
      <c r="G658" s="103"/>
      <c r="H658" s="103"/>
      <c r="I658" s="104"/>
      <c r="J658" s="105"/>
      <c r="K658" s="106"/>
      <c r="L658" s="107"/>
      <c r="M658" s="107"/>
      <c r="N658" s="107"/>
      <c r="O658" s="108"/>
    </row>
    <row r="659" spans="1:15" s="1" customFormat="1" ht="15.75" customHeight="1" x14ac:dyDescent="0.3">
      <c r="A659" s="480"/>
      <c r="B659" s="470" t="s">
        <v>82</v>
      </c>
      <c r="C659" s="471"/>
      <c r="D659" s="471"/>
      <c r="E659" s="472"/>
      <c r="F659" s="485"/>
      <c r="G659" s="103"/>
      <c r="H659" s="103"/>
      <c r="I659" s="104"/>
      <c r="J659" s="105"/>
      <c r="K659" s="106"/>
      <c r="L659" s="107"/>
      <c r="M659" s="107"/>
      <c r="N659" s="107"/>
      <c r="O659" s="108"/>
    </row>
    <row r="660" spans="1:15" s="1" customFormat="1" ht="15" thickBot="1" x14ac:dyDescent="0.35">
      <c r="A660" s="480"/>
      <c r="B660" s="447" t="s">
        <v>11</v>
      </c>
      <c r="C660" s="448"/>
      <c r="D660" s="448"/>
      <c r="E660" s="449"/>
      <c r="F660" s="91"/>
      <c r="G660" s="92"/>
      <c r="H660" s="92"/>
      <c r="I660" s="93"/>
      <c r="J660" s="94"/>
      <c r="K660" s="95"/>
      <c r="L660" s="95"/>
      <c r="M660" s="95"/>
      <c r="N660" s="95"/>
      <c r="O660" s="96"/>
    </row>
    <row r="661" spans="1:15" s="1" customFormat="1" x14ac:dyDescent="0.3">
      <c r="A661" s="480"/>
      <c r="B661" s="438" t="s">
        <v>83</v>
      </c>
      <c r="C661" s="439"/>
      <c r="D661" s="439"/>
      <c r="E661" s="439"/>
      <c r="F661" s="440" t="s">
        <v>34</v>
      </c>
      <c r="G661" s="75"/>
      <c r="H661" s="75"/>
      <c r="I661" s="76"/>
      <c r="J661" s="77"/>
      <c r="K661" s="78"/>
      <c r="L661" s="78"/>
      <c r="M661" s="79"/>
      <c r="N661" s="78"/>
      <c r="O661" s="80"/>
    </row>
    <row r="662" spans="1:15" s="1" customFormat="1" ht="20.25" customHeight="1" thickBot="1" x14ac:dyDescent="0.35">
      <c r="A662" s="480"/>
      <c r="B662" s="445" t="s">
        <v>84</v>
      </c>
      <c r="C662" s="446"/>
      <c r="D662" s="446"/>
      <c r="E662" s="446"/>
      <c r="F662" s="442"/>
      <c r="G662" s="109"/>
      <c r="H662" s="109"/>
      <c r="I662" s="110"/>
      <c r="J662" s="109"/>
      <c r="K662" s="111"/>
      <c r="L662" s="111"/>
      <c r="M662" s="111"/>
      <c r="N662" s="111"/>
      <c r="O662" s="112"/>
    </row>
    <row r="663" spans="1:15" s="1" customFormat="1" ht="15.75" customHeight="1" thickBot="1" x14ac:dyDescent="0.35">
      <c r="A663" s="480"/>
      <c r="B663" s="447" t="s">
        <v>85</v>
      </c>
      <c r="C663" s="448"/>
      <c r="D663" s="448"/>
      <c r="E663" s="449"/>
      <c r="F663" s="91"/>
      <c r="G663" s="113"/>
      <c r="H663" s="113"/>
      <c r="I663" s="92"/>
      <c r="J663" s="114"/>
      <c r="K663" s="115"/>
      <c r="L663" s="115"/>
      <c r="M663" s="115"/>
      <c r="N663" s="115"/>
      <c r="O663" s="116"/>
    </row>
    <row r="664" spans="1:15" s="1" customFormat="1" x14ac:dyDescent="0.3">
      <c r="A664" s="480"/>
      <c r="B664" s="438" t="s">
        <v>86</v>
      </c>
      <c r="C664" s="439"/>
      <c r="D664" s="439"/>
      <c r="E664" s="439"/>
      <c r="F664" s="440" t="s">
        <v>34</v>
      </c>
      <c r="G664" s="99"/>
      <c r="H664" s="99"/>
      <c r="I664" s="98"/>
      <c r="J664" s="99"/>
      <c r="K664" s="101"/>
      <c r="L664" s="101"/>
      <c r="M664" s="101"/>
      <c r="N664" s="101"/>
      <c r="O664" s="102"/>
    </row>
    <row r="665" spans="1:15" s="1" customFormat="1" ht="15" customHeight="1" x14ac:dyDescent="0.3">
      <c r="A665" s="480"/>
      <c r="B665" s="452" t="s">
        <v>87</v>
      </c>
      <c r="C665" s="453"/>
      <c r="D665" s="453"/>
      <c r="E665" s="453"/>
      <c r="F665" s="441"/>
      <c r="G665" s="105"/>
      <c r="H665" s="105"/>
      <c r="I665" s="104"/>
      <c r="J665" s="105"/>
      <c r="K665" s="107"/>
      <c r="L665" s="107"/>
      <c r="M665" s="107"/>
      <c r="N665" s="107"/>
      <c r="O665" s="108"/>
    </row>
    <row r="666" spans="1:15" s="1" customFormat="1" ht="15" customHeight="1" x14ac:dyDescent="0.3">
      <c r="A666" s="480"/>
      <c r="B666" s="452" t="s">
        <v>88</v>
      </c>
      <c r="C666" s="453"/>
      <c r="D666" s="453"/>
      <c r="E666" s="453"/>
      <c r="F666" s="441"/>
      <c r="G666" s="105"/>
      <c r="H666" s="105"/>
      <c r="I666" s="105"/>
      <c r="J666" s="105"/>
      <c r="K666" s="107"/>
      <c r="L666" s="107"/>
      <c r="M666" s="107"/>
      <c r="N666" s="107"/>
      <c r="O666" s="108"/>
    </row>
    <row r="667" spans="1:15" s="1" customFormat="1" ht="15.75" customHeight="1" thickBot="1" x14ac:dyDescent="0.35">
      <c r="A667" s="480"/>
      <c r="B667" s="454" t="s">
        <v>89</v>
      </c>
      <c r="C667" s="455"/>
      <c r="D667" s="455"/>
      <c r="E667" s="455"/>
      <c r="F667" s="442"/>
      <c r="G667" s="85"/>
      <c r="H667" s="85"/>
      <c r="I667" s="86"/>
      <c r="J667" s="87"/>
      <c r="K667" s="88"/>
      <c r="L667" s="88"/>
      <c r="M667" s="89"/>
      <c r="N667" s="88"/>
      <c r="O667" s="90"/>
    </row>
    <row r="668" spans="1:15" s="1" customFormat="1" x14ac:dyDescent="0.3">
      <c r="A668" s="480"/>
      <c r="B668" s="456" t="s">
        <v>90</v>
      </c>
      <c r="C668" s="457"/>
      <c r="D668" s="457"/>
      <c r="E668" s="457"/>
      <c r="F668" s="440" t="s">
        <v>34</v>
      </c>
      <c r="G668" s="98"/>
      <c r="H668" s="99"/>
      <c r="I668" s="98"/>
      <c r="J668" s="99"/>
      <c r="K668" s="100"/>
      <c r="L668" s="101"/>
      <c r="M668" s="101"/>
      <c r="N668" s="101"/>
      <c r="O668" s="102"/>
    </row>
    <row r="669" spans="1:15" s="1" customFormat="1" x14ac:dyDescent="0.3">
      <c r="A669" s="480"/>
      <c r="B669" s="458" t="s">
        <v>91</v>
      </c>
      <c r="C669" s="459"/>
      <c r="D669" s="459"/>
      <c r="E669" s="459"/>
      <c r="F669" s="441"/>
      <c r="G669" s="48"/>
      <c r="H669" s="48"/>
      <c r="I669" s="47"/>
      <c r="J669" s="81"/>
      <c r="K669" s="82"/>
      <c r="L669" s="117"/>
      <c r="M669" s="83"/>
      <c r="N669" s="82"/>
      <c r="O669" s="84"/>
    </row>
    <row r="670" spans="1:15" s="1" customFormat="1" x14ac:dyDescent="0.3">
      <c r="A670" s="480"/>
      <c r="B670" s="458" t="s">
        <v>92</v>
      </c>
      <c r="C670" s="459"/>
      <c r="D670" s="459"/>
      <c r="E670" s="459"/>
      <c r="F670" s="441"/>
      <c r="G670" s="48"/>
      <c r="H670" s="48"/>
      <c r="I670" s="47"/>
      <c r="J670" s="81"/>
      <c r="K670" s="82"/>
      <c r="L670" s="117"/>
      <c r="M670" s="83"/>
      <c r="N670" s="82"/>
      <c r="O670" s="84"/>
    </row>
    <row r="671" spans="1:15" s="1" customFormat="1" ht="15" thickBot="1" x14ac:dyDescent="0.35">
      <c r="A671" s="480"/>
      <c r="B671" s="460" t="s">
        <v>93</v>
      </c>
      <c r="C671" s="461"/>
      <c r="D671" s="461"/>
      <c r="E671" s="461"/>
      <c r="F671" s="442"/>
      <c r="G671" s="85"/>
      <c r="H671" s="85"/>
      <c r="I671" s="86"/>
      <c r="J671" s="87"/>
      <c r="K671" s="88"/>
      <c r="L671" s="118"/>
      <c r="M671" s="89"/>
      <c r="N671" s="88"/>
      <c r="O671" s="90"/>
    </row>
    <row r="672" spans="1:15" s="1" customFormat="1" ht="15" thickBot="1" x14ac:dyDescent="0.35">
      <c r="A672" s="480"/>
      <c r="B672" s="447" t="s">
        <v>10</v>
      </c>
      <c r="C672" s="448"/>
      <c r="D672" s="448"/>
      <c r="E672" s="449"/>
      <c r="F672" s="91"/>
      <c r="G672" s="92"/>
      <c r="H672" s="92"/>
      <c r="I672" s="93"/>
      <c r="J672" s="94"/>
      <c r="K672" s="95"/>
      <c r="L672" s="119"/>
      <c r="M672" s="95"/>
      <c r="N672" s="95"/>
      <c r="O672" s="96"/>
    </row>
    <row r="673" spans="1:15" s="1" customFormat="1" x14ac:dyDescent="0.3">
      <c r="A673" s="480"/>
      <c r="B673" s="438" t="s">
        <v>94</v>
      </c>
      <c r="C673" s="439"/>
      <c r="D673" s="439"/>
      <c r="E673" s="439"/>
      <c r="F673" s="440" t="s">
        <v>34</v>
      </c>
      <c r="G673" s="75"/>
      <c r="H673" s="75"/>
      <c r="I673" s="76"/>
      <c r="J673" s="77"/>
      <c r="K673" s="78"/>
      <c r="L673" s="78"/>
      <c r="M673" s="79"/>
      <c r="N673" s="78"/>
      <c r="O673" s="80"/>
    </row>
    <row r="674" spans="1:15" s="1" customFormat="1" x14ac:dyDescent="0.3">
      <c r="A674" s="480"/>
      <c r="B674" s="443" t="s">
        <v>95</v>
      </c>
      <c r="C674" s="444"/>
      <c r="D674" s="444"/>
      <c r="E674" s="444"/>
      <c r="F674" s="441"/>
      <c r="G674" s="48"/>
      <c r="H674" s="48"/>
      <c r="I674" s="47"/>
      <c r="J674" s="81"/>
      <c r="K674" s="82"/>
      <c r="L674" s="82"/>
      <c r="M674" s="83"/>
      <c r="N674" s="82"/>
      <c r="O674" s="84"/>
    </row>
    <row r="675" spans="1:15" s="1" customFormat="1" x14ac:dyDescent="0.3">
      <c r="A675" s="480"/>
      <c r="B675" s="462" t="s">
        <v>96</v>
      </c>
      <c r="C675" s="463"/>
      <c r="D675" s="463"/>
      <c r="E675" s="463"/>
      <c r="F675" s="441"/>
      <c r="G675" s="48"/>
      <c r="H675" s="48"/>
      <c r="I675" s="47"/>
      <c r="J675" s="81"/>
      <c r="K675" s="82"/>
      <c r="L675" s="82"/>
      <c r="M675" s="83"/>
      <c r="N675" s="82"/>
      <c r="O675" s="84"/>
    </row>
    <row r="676" spans="1:15" s="1" customFormat="1" ht="15" thickBot="1" x14ac:dyDescent="0.35">
      <c r="A676" s="480"/>
      <c r="B676" s="445" t="s">
        <v>97</v>
      </c>
      <c r="C676" s="446"/>
      <c r="D676" s="446"/>
      <c r="E676" s="446"/>
      <c r="F676" s="442"/>
      <c r="G676" s="85"/>
      <c r="H676" s="85"/>
      <c r="I676" s="86"/>
      <c r="J676" s="87"/>
      <c r="K676" s="88"/>
      <c r="L676" s="88"/>
      <c r="M676" s="89"/>
      <c r="N676" s="88"/>
      <c r="O676" s="90"/>
    </row>
    <row r="677" spans="1:15" s="1" customFormat="1" ht="15" thickBot="1" x14ac:dyDescent="0.35">
      <c r="A677" s="480"/>
      <c r="B677" s="447" t="s">
        <v>9</v>
      </c>
      <c r="C677" s="448"/>
      <c r="D677" s="448"/>
      <c r="E677" s="449"/>
      <c r="F677" s="91"/>
      <c r="G677" s="92"/>
      <c r="H677" s="92"/>
      <c r="I677" s="93"/>
      <c r="J677" s="94"/>
      <c r="K677" s="95"/>
      <c r="L677" s="95"/>
      <c r="M677" s="95"/>
      <c r="N677" s="95"/>
      <c r="O677" s="96"/>
    </row>
    <row r="678" spans="1:15" s="1" customFormat="1" ht="15" customHeight="1" x14ac:dyDescent="0.3">
      <c r="A678" s="480"/>
      <c r="B678" s="450" t="s">
        <v>98</v>
      </c>
      <c r="C678" s="451"/>
      <c r="D678" s="451"/>
      <c r="E678" s="451"/>
      <c r="F678" s="440" t="s">
        <v>34</v>
      </c>
      <c r="G678" s="75"/>
      <c r="H678" s="75"/>
      <c r="I678" s="76"/>
      <c r="J678" s="77"/>
      <c r="K678" s="78"/>
      <c r="L678" s="78"/>
      <c r="M678" s="79"/>
      <c r="N678" s="78"/>
      <c r="O678" s="80"/>
    </row>
    <row r="679" spans="1:15" s="1" customFormat="1" ht="15" customHeight="1" x14ac:dyDescent="0.3">
      <c r="A679" s="480"/>
      <c r="B679" s="452" t="s">
        <v>99</v>
      </c>
      <c r="C679" s="453"/>
      <c r="D679" s="453"/>
      <c r="E679" s="453"/>
      <c r="F679" s="441"/>
      <c r="G679" s="48"/>
      <c r="H679" s="48"/>
      <c r="I679" s="47"/>
      <c r="J679" s="81"/>
      <c r="K679" s="82"/>
      <c r="L679" s="82"/>
      <c r="M679" s="83"/>
      <c r="N679" s="82"/>
      <c r="O679" s="84"/>
    </row>
    <row r="680" spans="1:15" s="1" customFormat="1" ht="15.75" customHeight="1" thickBot="1" x14ac:dyDescent="0.35">
      <c r="A680" s="480"/>
      <c r="B680" s="454" t="s">
        <v>100</v>
      </c>
      <c r="C680" s="455"/>
      <c r="D680" s="455"/>
      <c r="E680" s="455"/>
      <c r="F680" s="442"/>
      <c r="G680" s="85"/>
      <c r="H680" s="85"/>
      <c r="I680" s="86"/>
      <c r="J680" s="87"/>
      <c r="K680" s="88"/>
      <c r="L680" s="88"/>
      <c r="M680" s="89"/>
      <c r="N680" s="88"/>
      <c r="O680" s="90"/>
    </row>
    <row r="681" spans="1:15" s="1" customFormat="1" ht="17.25" customHeight="1" thickBot="1" x14ac:dyDescent="0.35">
      <c r="A681" s="480"/>
      <c r="B681" s="447" t="s">
        <v>8</v>
      </c>
      <c r="C681" s="448"/>
      <c r="D681" s="448"/>
      <c r="E681" s="449"/>
      <c r="F681" s="91"/>
      <c r="G681" s="92"/>
      <c r="H681" s="92"/>
      <c r="I681" s="93"/>
      <c r="J681" s="94"/>
      <c r="K681" s="95"/>
      <c r="L681" s="95"/>
      <c r="M681" s="95"/>
      <c r="N681" s="95"/>
      <c r="O681" s="96"/>
    </row>
    <row r="682" spans="1:15" s="1" customFormat="1" x14ac:dyDescent="0.3">
      <c r="A682" s="480"/>
      <c r="B682" s="438" t="s">
        <v>101</v>
      </c>
      <c r="C682" s="439"/>
      <c r="D682" s="439"/>
      <c r="E682" s="439"/>
      <c r="F682" s="440" t="s">
        <v>34</v>
      </c>
      <c r="G682" s="75"/>
      <c r="H682" s="75"/>
      <c r="I682" s="76"/>
      <c r="J682" s="77"/>
      <c r="K682" s="78"/>
      <c r="L682" s="78"/>
      <c r="M682" s="79"/>
      <c r="N682" s="78"/>
      <c r="O682" s="80"/>
    </row>
    <row r="683" spans="1:15" s="1" customFormat="1" x14ac:dyDescent="0.3">
      <c r="A683" s="480"/>
      <c r="B683" s="443" t="s">
        <v>102</v>
      </c>
      <c r="C683" s="444"/>
      <c r="D683" s="444"/>
      <c r="E683" s="444"/>
      <c r="F683" s="441"/>
      <c r="G683" s="48"/>
      <c r="H683" s="48"/>
      <c r="I683" s="47"/>
      <c r="J683" s="81"/>
      <c r="K683" s="82"/>
      <c r="L683" s="82"/>
      <c r="M683" s="83"/>
      <c r="N683" s="82"/>
      <c r="O683" s="84"/>
    </row>
    <row r="684" spans="1:15" s="1" customFormat="1" ht="15" thickBot="1" x14ac:dyDescent="0.35">
      <c r="A684" s="481"/>
      <c r="B684" s="445" t="s">
        <v>103</v>
      </c>
      <c r="C684" s="446"/>
      <c r="D684" s="446"/>
      <c r="E684" s="446"/>
      <c r="F684" s="442"/>
      <c r="G684" s="85"/>
      <c r="H684" s="85"/>
      <c r="I684" s="86"/>
      <c r="J684" s="87"/>
      <c r="K684" s="88"/>
      <c r="L684" s="88"/>
      <c r="M684" s="89"/>
      <c r="N684" s="88"/>
      <c r="O684" s="90"/>
    </row>
    <row r="685" spans="1:15" ht="18" x14ac:dyDescent="0.35">
      <c r="A685" s="120"/>
      <c r="B685" s="121"/>
      <c r="G685" s="122"/>
      <c r="H685" s="122"/>
      <c r="I685" s="122"/>
      <c r="J685" s="122"/>
      <c r="K685" s="122"/>
      <c r="L685" s="122"/>
      <c r="M685" s="122"/>
      <c r="N685" s="122"/>
      <c r="O685" s="122"/>
    </row>
    <row r="686" spans="1:15" ht="18" x14ac:dyDescent="0.35">
      <c r="A686" s="120"/>
      <c r="B686" s="121"/>
      <c r="G686" s="122"/>
      <c r="H686" s="122"/>
      <c r="I686" s="122"/>
      <c r="J686" s="122"/>
      <c r="K686" s="122"/>
      <c r="L686" s="122"/>
      <c r="M686" s="122"/>
      <c r="N686" s="122"/>
      <c r="O686" s="122"/>
    </row>
    <row r="687" spans="1:15" ht="37.5" customHeight="1" x14ac:dyDescent="0.3"/>
  </sheetData>
  <mergeCells count="55">
    <mergeCell ref="G4:I4"/>
    <mergeCell ref="J4:L4"/>
    <mergeCell ref="M4:O4"/>
    <mergeCell ref="A5:A642"/>
    <mergeCell ref="A644:F644"/>
    <mergeCell ref="G644:I644"/>
    <mergeCell ref="J644:L644"/>
    <mergeCell ref="M644:O644"/>
    <mergeCell ref="F649:F651"/>
    <mergeCell ref="B650:E650"/>
    <mergeCell ref="B651:E651"/>
    <mergeCell ref="B652:E652"/>
    <mergeCell ref="B653:E653"/>
    <mergeCell ref="F653:F659"/>
    <mergeCell ref="B659:E659"/>
    <mergeCell ref="A645:A684"/>
    <mergeCell ref="B645:E646"/>
    <mergeCell ref="B648:E648"/>
    <mergeCell ref="B649:E649"/>
    <mergeCell ref="B654:E654"/>
    <mergeCell ref="B655:E655"/>
    <mergeCell ref="B656:E656"/>
    <mergeCell ref="B657:E657"/>
    <mergeCell ref="B658:E658"/>
    <mergeCell ref="B672:E672"/>
    <mergeCell ref="B660:E660"/>
    <mergeCell ref="B661:E661"/>
    <mergeCell ref="B668:E668"/>
    <mergeCell ref="B679:E679"/>
    <mergeCell ref="B680:E680"/>
    <mergeCell ref="B681:E681"/>
    <mergeCell ref="F661:F662"/>
    <mergeCell ref="B662:E662"/>
    <mergeCell ref="B663:E663"/>
    <mergeCell ref="B664:E664"/>
    <mergeCell ref="F664:F667"/>
    <mergeCell ref="B665:E665"/>
    <mergeCell ref="B666:E666"/>
    <mergeCell ref="B667:E667"/>
    <mergeCell ref="F668:F671"/>
    <mergeCell ref="B669:E669"/>
    <mergeCell ref="B670:E670"/>
    <mergeCell ref="B671:E671"/>
    <mergeCell ref="B682:E682"/>
    <mergeCell ref="F682:F684"/>
    <mergeCell ref="B683:E683"/>
    <mergeCell ref="B684:E684"/>
    <mergeCell ref="B673:E673"/>
    <mergeCell ref="F673:F676"/>
    <mergeCell ref="B674:E674"/>
    <mergeCell ref="B675:E675"/>
    <mergeCell ref="B676:E676"/>
    <mergeCell ref="B677:E677"/>
    <mergeCell ref="B678:E678"/>
    <mergeCell ref="F678:F68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4" tint="0.59999389629810485"/>
    <pageSetUpPr fitToPage="1"/>
  </sheetPr>
  <dimension ref="A1:I6"/>
  <sheetViews>
    <sheetView workbookViewId="0">
      <selection activeCell="K3" sqref="K3"/>
    </sheetView>
  </sheetViews>
  <sheetFormatPr defaultRowHeight="14.4" x14ac:dyDescent="0.3"/>
  <cols>
    <col min="1" max="1" width="13.109375" bestFit="1" customWidth="1"/>
    <col min="2" max="9" width="9.5546875" customWidth="1"/>
  </cols>
  <sheetData>
    <row r="1" spans="1:9" ht="27.6" customHeight="1" x14ac:dyDescent="0.3">
      <c r="A1" s="511" t="s">
        <v>299</v>
      </c>
      <c r="B1" s="511"/>
      <c r="C1" s="511"/>
      <c r="D1" s="511"/>
      <c r="E1" s="511"/>
      <c r="F1" s="511"/>
      <c r="G1" s="511"/>
      <c r="H1" s="511"/>
      <c r="I1" s="511"/>
    </row>
    <row r="2" spans="1:9" x14ac:dyDescent="0.3">
      <c r="A2" s="510" t="s">
        <v>293</v>
      </c>
      <c r="B2" s="510"/>
      <c r="C2" s="510"/>
      <c r="D2" s="510"/>
      <c r="E2" s="510"/>
      <c r="F2" s="510"/>
      <c r="G2" s="510"/>
    </row>
    <row r="3" spans="1:9" ht="43.2" x14ac:dyDescent="0.3">
      <c r="A3" s="415" t="s">
        <v>283</v>
      </c>
      <c r="B3" s="415" t="s">
        <v>284</v>
      </c>
      <c r="C3" s="415" t="s">
        <v>285</v>
      </c>
      <c r="D3" s="415" t="s">
        <v>286</v>
      </c>
      <c r="E3" s="415" t="s">
        <v>287</v>
      </c>
      <c r="F3" s="415" t="s">
        <v>288</v>
      </c>
      <c r="G3" s="415" t="s">
        <v>289</v>
      </c>
      <c r="H3" s="415" t="s">
        <v>290</v>
      </c>
      <c r="I3" s="415" t="s">
        <v>291</v>
      </c>
    </row>
    <row r="4" spans="1:9" hidden="1" x14ac:dyDescent="0.3">
      <c r="A4" s="416" t="s">
        <v>185</v>
      </c>
      <c r="B4" s="417" t="s">
        <v>267</v>
      </c>
      <c r="C4" s="417" t="s">
        <v>270</v>
      </c>
      <c r="D4" s="417" t="s">
        <v>268</v>
      </c>
      <c r="E4" s="417" t="s">
        <v>271</v>
      </c>
      <c r="F4" s="417" t="s">
        <v>269</v>
      </c>
      <c r="G4" s="417" t="s">
        <v>272</v>
      </c>
      <c r="H4" s="417" t="s">
        <v>282</v>
      </c>
      <c r="I4" s="417" t="s">
        <v>281</v>
      </c>
    </row>
    <row r="5" spans="1:9" x14ac:dyDescent="0.3">
      <c r="A5" s="418" t="s">
        <v>292</v>
      </c>
      <c r="B5" s="417">
        <v>3</v>
      </c>
      <c r="C5" s="417"/>
      <c r="D5" s="417">
        <v>15</v>
      </c>
      <c r="E5" s="417"/>
      <c r="F5" s="417">
        <v>45</v>
      </c>
      <c r="G5" s="417"/>
      <c r="H5" s="417">
        <v>30</v>
      </c>
      <c r="I5" s="417"/>
    </row>
    <row r="6" spans="1:9" x14ac:dyDescent="0.3">
      <c r="A6" s="418" t="s">
        <v>186</v>
      </c>
      <c r="B6" s="417">
        <v>3</v>
      </c>
      <c r="C6" s="417"/>
      <c r="D6" s="417">
        <v>15</v>
      </c>
      <c r="E6" s="417"/>
      <c r="F6" s="417">
        <v>45</v>
      </c>
      <c r="G6" s="417"/>
      <c r="H6" s="417">
        <v>30</v>
      </c>
      <c r="I6" s="417"/>
    </row>
  </sheetData>
  <mergeCells count="2">
    <mergeCell ref="A2:G2"/>
    <mergeCell ref="A1:I1"/>
  </mergeCells>
  <pageMargins left="0.7" right="0.7" top="0.75" bottom="0.75" header="0.3" footer="0.3"/>
  <pageSetup paperSize="8" fitToHeight="0" orientation="landscape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24A00156130D741A8D5F4D76963D19A" ma:contentTypeVersion="0" ma:contentTypeDescription="Create a new document." ma:contentTypeScope="" ma:versionID="02447b519f29a562b57fd991335444d1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54E7E9A-1E69-48E3-97A1-64DC468D9BE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A247FF8-8715-4E62-A4F7-DBA02E6B262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E99C174-7425-46A9-AF33-FE7AED23C8C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Annex F - Scope of Work</vt:lpstr>
      <vt:lpstr>Annex F - Monthly BOQ</vt:lpstr>
      <vt:lpstr>Annex F1- Shift BOQ</vt:lpstr>
      <vt:lpstr>LIC Armed 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Ronelle Roux</dc:creator>
  <cp:lastModifiedBy>Nurse Biyela</cp:lastModifiedBy>
  <cp:lastPrinted>2021-09-27T08:08:52Z</cp:lastPrinted>
  <dcterms:created xsi:type="dcterms:W3CDTF">2015-06-05T18:17:20Z</dcterms:created>
  <dcterms:modified xsi:type="dcterms:W3CDTF">2024-10-15T12:21:35Z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0x010100D24A00156130D741A8D5F4D76963D19A</vt:lpwstr>
  </property>
</Properties>
</file>