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sita\Documents\Jpc 3\LCA Mafikeng\LCA Projects\Projects 2020\LCAmf20-01\Phase 1 - Demolitions\"/>
    </mc:Choice>
  </mc:AlternateContent>
  <bookViews>
    <workbookView xWindow="0" yWindow="0" windowWidth="23040" windowHeight="8364" activeTab="4"/>
  </bookViews>
  <sheets>
    <sheet name="P&amp;G" sheetId="1" r:id="rId1"/>
    <sheet name="Demolitions" sheetId="2" r:id="rId2"/>
    <sheet name="Site Excavations" sheetId="4" r:id="rId3"/>
    <sheet name="Section Summary - Siteworks" sheetId="5" r:id="rId4"/>
    <sheet name="Final Summary" sheetId="3" r:id="rId5"/>
  </sheets>
  <definedNames>
    <definedName name="_xlnm.Print_Area" localSheetId="1">Demolitions!$A$1:$G$232</definedName>
    <definedName name="_xlnm.Print_Area" localSheetId="4">'Final Summary'!$A$1:$G$59</definedName>
    <definedName name="_xlnm.Print_Area" localSheetId="0">'P&amp;G'!$A$1:$G$1459</definedName>
    <definedName name="_xlnm.Print_Area" localSheetId="3">'Section Summary - Siteworks'!$A$1:$G$60</definedName>
    <definedName name="_xlnm.Print_Area" localSheetId="2">'Site Excavations'!$A$1:$G$155</definedName>
  </definedNames>
  <calcPr calcId="162913"/>
</workbook>
</file>

<file path=xl/calcChain.xml><?xml version="1.0" encoding="utf-8"?>
<calcChain xmlns="http://schemas.openxmlformats.org/spreadsheetml/2006/main">
  <c r="G160" i="1" l="1"/>
  <c r="G174" i="1"/>
  <c r="G180" i="1"/>
  <c r="G109" i="4"/>
  <c r="G35" i="4"/>
  <c r="G37" i="2"/>
  <c r="G141" i="2"/>
  <c r="G137" i="2"/>
  <c r="G133" i="2"/>
  <c r="G131" i="2"/>
  <c r="G111" i="2"/>
  <c r="G109" i="2"/>
  <c r="G115" i="2"/>
  <c r="G113" i="2"/>
  <c r="G117" i="2"/>
  <c r="G97" i="2"/>
  <c r="G95" i="2"/>
  <c r="G107" i="2" l="1"/>
  <c r="G105" i="2"/>
  <c r="G103" i="2"/>
  <c r="G101" i="2"/>
  <c r="G69" i="4" l="1"/>
  <c r="B14" i="5" l="1"/>
  <c r="G53" i="4"/>
  <c r="E111" i="4"/>
  <c r="G65" i="4"/>
  <c r="G63" i="4"/>
  <c r="G61" i="4"/>
  <c r="G59" i="4"/>
  <c r="H16" i="1"/>
  <c r="H12" i="1"/>
  <c r="I12" i="1" s="1"/>
  <c r="G186" i="2"/>
  <c r="G1273" i="1"/>
  <c r="G1213" i="1"/>
  <c r="G1165" i="1"/>
  <c r="G324" i="1"/>
  <c r="G30" i="1"/>
  <c r="G69" i="1"/>
  <c r="G105" i="1"/>
  <c r="G1299" i="1"/>
  <c r="G1065" i="1"/>
  <c r="G1061" i="1"/>
  <c r="G1057" i="1"/>
  <c r="G1053" i="1"/>
  <c r="G1049" i="1"/>
  <c r="G1045" i="1"/>
  <c r="G1041" i="1"/>
  <c r="G1037" i="1"/>
  <c r="G1033" i="1"/>
  <c r="G1029" i="1"/>
  <c r="G1005" i="1"/>
  <c r="G1001" i="1"/>
  <c r="G997" i="1"/>
  <c r="G993" i="1"/>
  <c r="G987" i="1"/>
  <c r="G983" i="1"/>
  <c r="G979" i="1"/>
  <c r="G973" i="1"/>
  <c r="G967" i="1"/>
  <c r="G947" i="1"/>
  <c r="G943" i="1"/>
  <c r="G939" i="1"/>
  <c r="G935" i="1"/>
  <c r="G929" i="1"/>
  <c r="G925" i="1"/>
  <c r="G921" i="1"/>
  <c r="G917" i="1"/>
  <c r="G913" i="1"/>
  <c r="G909" i="1"/>
  <c r="G884" i="1"/>
  <c r="G880" i="1"/>
  <c r="G876" i="1"/>
  <c r="G872" i="1"/>
  <c r="G866" i="1"/>
  <c r="G862" i="1"/>
  <c r="G858" i="1"/>
  <c r="G854" i="1"/>
  <c r="G850" i="1"/>
  <c r="G824" i="1"/>
  <c r="G820" i="1"/>
  <c r="G816" i="1"/>
  <c r="G812" i="1"/>
  <c r="G808" i="1"/>
  <c r="G804" i="1"/>
  <c r="G800" i="1"/>
  <c r="G796" i="1"/>
  <c r="G792" i="1"/>
  <c r="G788" i="1"/>
  <c r="G767" i="1"/>
  <c r="G761" i="1"/>
  <c r="G757" i="1"/>
  <c r="G753" i="1"/>
  <c r="G749" i="1"/>
  <c r="G745" i="1"/>
  <c r="G741" i="1"/>
  <c r="G735" i="1"/>
  <c r="G703" i="1"/>
  <c r="G691" i="1"/>
  <c r="G713" i="1" s="1"/>
  <c r="G654" i="1"/>
  <c r="G646" i="1"/>
  <c r="G636" i="1"/>
  <c r="G630" i="1"/>
  <c r="G607" i="1"/>
  <c r="G599" i="1"/>
  <c r="G593" i="1"/>
  <c r="G585" i="1"/>
  <c r="G579" i="1"/>
  <c r="G573" i="1"/>
  <c r="G544" i="1"/>
  <c r="G530" i="1"/>
  <c r="G520" i="1"/>
  <c r="G496" i="1"/>
  <c r="G490" i="1"/>
  <c r="G484" i="1"/>
  <c r="G476" i="1"/>
  <c r="G441" i="1"/>
  <c r="G435" i="1"/>
  <c r="G410" i="1"/>
  <c r="G404" i="1"/>
  <c r="G370" i="1"/>
  <c r="G364" i="1"/>
  <c r="G356" i="1"/>
  <c r="G350" i="1"/>
  <c r="G340" i="1"/>
  <c r="G265" i="1"/>
  <c r="G259" i="1"/>
  <c r="G253" i="1"/>
  <c r="G247" i="1"/>
  <c r="G227" i="1"/>
  <c r="G221" i="1"/>
  <c r="G133" i="1"/>
  <c r="G140" i="1" s="1"/>
  <c r="G891" i="1" l="1"/>
  <c r="G1070" i="1"/>
  <c r="G665" i="1"/>
  <c r="G458" i="1"/>
  <c r="G1374" i="1" s="1"/>
  <c r="G88" i="4"/>
  <c r="G111" i="4" s="1"/>
  <c r="G951" i="1"/>
  <c r="G281" i="1"/>
  <c r="G1366" i="1" s="1"/>
  <c r="G612" i="1"/>
  <c r="G832" i="1"/>
  <c r="G377" i="1"/>
  <c r="G413" i="1"/>
  <c r="G1372" i="1" s="1"/>
  <c r="G502" i="1"/>
  <c r="G1376" i="1" s="1"/>
  <c r="G556" i="1"/>
  <c r="G1378" i="1" s="1"/>
  <c r="G772" i="1"/>
  <c r="G1386" i="1" s="1"/>
  <c r="G1011" i="1"/>
  <c r="E188" i="2"/>
  <c r="E190" i="2" s="1"/>
  <c r="E192" i="2" s="1"/>
  <c r="G151" i="2"/>
  <c r="G147" i="2"/>
  <c r="G149" i="2"/>
  <c r="G91" i="2"/>
  <c r="G89" i="2"/>
  <c r="G87" i="2"/>
  <c r="G71" i="2"/>
  <c r="G69" i="2"/>
  <c r="G67" i="2"/>
  <c r="G65" i="2"/>
  <c r="G61" i="2"/>
  <c r="G1096" i="1"/>
  <c r="G1422" i="1" s="1"/>
  <c r="E1356" i="1"/>
  <c r="E1358" i="1" s="1"/>
  <c r="E1360" i="1" s="1"/>
  <c r="E1362" i="1" s="1"/>
  <c r="E1364" i="1" s="1"/>
  <c r="E1366" i="1" s="1"/>
  <c r="E1368" i="1" s="1"/>
  <c r="E1370" i="1" s="1"/>
  <c r="E1372" i="1" s="1"/>
  <c r="E1374" i="1" s="1"/>
  <c r="E1376" i="1" s="1"/>
  <c r="E1378" i="1" s="1"/>
  <c r="E1380" i="1" s="1"/>
  <c r="E1382" i="1" s="1"/>
  <c r="E1384" i="1" s="1"/>
  <c r="E1386" i="1" s="1"/>
  <c r="E1388" i="1" s="1"/>
  <c r="E1390" i="1" s="1"/>
  <c r="E1414" i="1" s="1"/>
  <c r="E1416" i="1" s="1"/>
  <c r="E1418" i="1" s="1"/>
  <c r="G1303" i="1"/>
  <c r="G1333" i="1" s="1"/>
  <c r="G1426" i="1"/>
  <c r="G1424" i="1"/>
  <c r="G1090" i="1"/>
  <c r="G1086" i="1"/>
  <c r="G1368" i="1"/>
  <c r="G1354" i="1"/>
  <c r="G209" i="1"/>
  <c r="G203" i="1"/>
  <c r="G1358" i="1"/>
  <c r="G73" i="2" l="1"/>
  <c r="G120" i="2"/>
  <c r="G190" i="2" s="1"/>
  <c r="G165" i="2"/>
  <c r="G192" i="2" s="1"/>
  <c r="G229" i="1"/>
  <c r="G1364" i="1" s="1"/>
  <c r="G148" i="4"/>
  <c r="G14" i="5" s="1"/>
  <c r="G185" i="1"/>
  <c r="G1362" i="1" s="1"/>
  <c r="G1119" i="1"/>
  <c r="G1420" i="1" s="1"/>
  <c r="E1420" i="1"/>
  <c r="E1422" i="1" s="1"/>
  <c r="E1424" i="1" s="1"/>
  <c r="E1426" i="1" s="1"/>
  <c r="E1428" i="1" s="1"/>
  <c r="G1428" i="1"/>
  <c r="G1414" i="1"/>
  <c r="G1382" i="1"/>
  <c r="G1416" i="1"/>
  <c r="G1418" i="1"/>
  <c r="G1390" i="1"/>
  <c r="G1388" i="1"/>
  <c r="G1384" i="1"/>
  <c r="G1380" i="1"/>
  <c r="G1370" i="1"/>
  <c r="G1356" i="1"/>
  <c r="G1360" i="1"/>
  <c r="G188" i="2" l="1"/>
  <c r="G225" i="2" s="1"/>
  <c r="G12" i="5" s="1"/>
  <c r="G55" i="5" s="1"/>
  <c r="G9" i="3" s="1"/>
  <c r="G1392" i="1"/>
  <c r="G1412" i="1" s="1"/>
  <c r="G1452" i="1" s="1"/>
  <c r="G7" i="3" s="1"/>
  <c r="G11" i="3" l="1"/>
  <c r="G14" i="3" s="1"/>
  <c r="G55" i="3" s="1"/>
</calcChain>
</file>

<file path=xl/sharedStrings.xml><?xml version="1.0" encoding="utf-8"?>
<sst xmlns="http://schemas.openxmlformats.org/spreadsheetml/2006/main" count="1234" uniqueCount="470">
  <si>
    <t>SECTION NO. 1</t>
  </si>
  <si>
    <t>0,0</t>
  </si>
  <si>
    <t>12-03-2014 10:46:14</t>
  </si>
  <si>
    <t>BILL NO. 1</t>
  </si>
  <si>
    <t>PRELIMINARIES</t>
  </si>
  <si>
    <t>PRICING OF PRELIMINARIES</t>
  </si>
  <si>
    <t xml:space="preserve">Should Option A, as set out in clause B10.3.1 hereinafter be used for the adjustment of preliminaries then each item priced is to be allocated to one or more of the three categories, where "F" denotes a fixed amount (an amount not to be varied), "V" denotes an amount variable in proportion to value and "T" denotes an amount in proportion to time.  </t>
  </si>
  <si>
    <t>Items not priced in these Preliminaries shall be deemed to be included elsewhere in these Bills of Quantities.</t>
  </si>
  <si>
    <t>SECTION A: JBCC PRINCIPAL BUILDING AGREEMENT</t>
  </si>
  <si>
    <t>A1.0 - DEFINITIONS AND INTERPRETATION</t>
  </si>
  <si>
    <t xml:space="preserve"> A</t>
  </si>
  <si>
    <t>F:.....................  V:.....................  T:.....................</t>
  </si>
  <si>
    <t>Item</t>
  </si>
  <si>
    <t>OBJECTIVE AND PREPARATION</t>
  </si>
  <si>
    <t>A2.0 - OFFER, ACCEPTANCE AND PERFORMANCE</t>
  </si>
  <si>
    <t>Clause 2.0</t>
  </si>
  <si>
    <t xml:space="preserve"> B</t>
  </si>
  <si>
    <t>F:.....................  V:......................  T:.....................</t>
  </si>
  <si>
    <t>A3.0 - DOCUMENTS</t>
  </si>
  <si>
    <t>Clause 3.0</t>
  </si>
  <si>
    <t xml:space="preserve"> C</t>
  </si>
  <si>
    <t>A4.0 - DESIGN RESPONSIBILITY</t>
  </si>
  <si>
    <t>Clause 4.0</t>
  </si>
  <si>
    <t xml:space="preserve"> D</t>
  </si>
  <si>
    <t>A5.0 - EMPLOYER'S AGENTS</t>
  </si>
  <si>
    <t>Clause 5.0</t>
  </si>
  <si>
    <t>A6.0 - SITE REPRESENTATIVE</t>
  </si>
  <si>
    <t>Clause 6.0</t>
  </si>
  <si>
    <t>A7.0 - COMPLIANCE WITH REGULATIONS</t>
  </si>
  <si>
    <t>Clause 7.0</t>
  </si>
  <si>
    <t>A8.0 - WORKS RISK</t>
  </si>
  <si>
    <t>Clause 8.0</t>
  </si>
  <si>
    <t>A9.0 - INDEMNITIES</t>
  </si>
  <si>
    <t>Clause 9.0</t>
  </si>
  <si>
    <t xml:space="preserve"> E</t>
  </si>
  <si>
    <t>A10.0 - WORKS INSURANCES</t>
  </si>
  <si>
    <t>Clause 10.0</t>
  </si>
  <si>
    <t>A11.0 - LIABILITY INSURANCES</t>
  </si>
  <si>
    <t>Clause 11.0</t>
  </si>
  <si>
    <t>A12.0 - EFFECTING INSURANCES</t>
  </si>
  <si>
    <t>Clause 12.0</t>
  </si>
  <si>
    <t>F:...................  V:.....................  T:.....................</t>
  </si>
  <si>
    <t>A13.0 - No Clause</t>
  </si>
  <si>
    <t>A14.0 - SECURITY</t>
  </si>
  <si>
    <t>Clause 14.0</t>
  </si>
  <si>
    <t>EXECUTION</t>
  </si>
  <si>
    <t>A15.0 - PREPARATION AND EXECUTION OF THE WORKS</t>
  </si>
  <si>
    <t>Clause 15.0</t>
  </si>
  <si>
    <t>A16.0 - ACCESS TO THE WORKS</t>
  </si>
  <si>
    <t>Clause 16.0</t>
  </si>
  <si>
    <t>A17.0 - CONTRACT INSTRUCTIONS</t>
  </si>
  <si>
    <t>Clause 17.0</t>
  </si>
  <si>
    <t>Clause 17.1.11 is amended by deleting the words "and the appointment of nominated and selected subcontractors".</t>
  </si>
  <si>
    <t>A18.0 - SETTING OUT OF THE WORKS</t>
  </si>
  <si>
    <t>Clause 18.0</t>
  </si>
  <si>
    <t>A19.0 - ASSIGNMENT</t>
  </si>
  <si>
    <t>Clause 19.0</t>
  </si>
  <si>
    <t>A20.0 - NOMINATED SUBCONTRACTORS</t>
  </si>
  <si>
    <t>Clause 20.0</t>
  </si>
  <si>
    <t>A21.0 - SELECTED SUBCONTRACTORS</t>
  </si>
  <si>
    <t>Clause 21.0</t>
  </si>
  <si>
    <t>A22.0 - EMPLOYER'S DIRECT CONTRACTORS</t>
  </si>
  <si>
    <t>Clause 22.0</t>
  </si>
  <si>
    <t>A23.0 - CONTRACTOR'S DOMESTIC SUBCONTRACTORS</t>
  </si>
  <si>
    <t>Clause 23.0</t>
  </si>
  <si>
    <t>COMPLETION</t>
  </si>
  <si>
    <t>A24.0 - PRACTICAL COMPLETION</t>
  </si>
  <si>
    <t>Clause 24.0</t>
  </si>
  <si>
    <t>A25.0 - WORKS COMPLETION</t>
  </si>
  <si>
    <t>Clause 25.0</t>
  </si>
  <si>
    <t>A26.0 - FINAL COMPLETION</t>
  </si>
  <si>
    <t>Clause 26.0</t>
  </si>
  <si>
    <t>A27.0 - LATENT DEFECTS LIABILITY PERIOD</t>
  </si>
  <si>
    <t>Clause 27.0</t>
  </si>
  <si>
    <t>A28.0 - SECTIONAL COMPLETION</t>
  </si>
  <si>
    <t>Clause 28.0</t>
  </si>
  <si>
    <t>A29.0 - REVISION OF DATE FOR PRACTICAL COMPLETION</t>
  </si>
  <si>
    <t>Clause 29.0</t>
  </si>
  <si>
    <t>A30.0 - PENALTY FOR NON-COMPLETION</t>
  </si>
  <si>
    <t>Clause 30.0</t>
  </si>
  <si>
    <t>PAYMENT</t>
  </si>
  <si>
    <t>A31.0 - INTERIM PAYMENT TO THE CONTRACTOR</t>
  </si>
  <si>
    <t>Clause 31.0</t>
  </si>
  <si>
    <t>Payment shall be subject to the employer giving the contractor a tax invoice for the amount due.</t>
  </si>
  <si>
    <t>A32.0 - ADJUSTMENT TO THE CONTRACT VALUE</t>
  </si>
  <si>
    <t>Clause 32.0</t>
  </si>
  <si>
    <t>A33.0 - RECOVERY OF EXPENSE AND LOSS</t>
  </si>
  <si>
    <t>Clause 33.0</t>
  </si>
  <si>
    <t>A34.0 - FINAL ACCOUNT AND FINAL PAYMENT</t>
  </si>
  <si>
    <t>Clause 34.0</t>
  </si>
  <si>
    <t>A35.0 - PAYMENT TO OTHER PARTIES</t>
  </si>
  <si>
    <t>Clause 35.0</t>
  </si>
  <si>
    <t>CANCELLATION</t>
  </si>
  <si>
    <t>A36.0 - CANCELLATION BY EMPLOYER - CONTRACTOR'S DEFAULT</t>
  </si>
  <si>
    <t>Clause 36.0</t>
  </si>
  <si>
    <t>A37.0 - CANCELLATION BY EMPLOYER - LOSS AND DAMAGE</t>
  </si>
  <si>
    <t>Clause 37.0</t>
  </si>
  <si>
    <t>A38.0 - CANCELLATION BY CONTRACTOR - EMPLOYER'S DEFAULT</t>
  </si>
  <si>
    <t>Clause 38.0</t>
  </si>
  <si>
    <t>F:.....................  V:.....................  T:......................</t>
  </si>
  <si>
    <t>A39.0 - CANCELLATION - CESSATION OF THE WORKS</t>
  </si>
  <si>
    <t>Clause 39.0</t>
  </si>
  <si>
    <t>DISPUTE</t>
  </si>
  <si>
    <t>A40.0 - DISPUTE SETTLEMENT</t>
  </si>
  <si>
    <t>Clause 40.0</t>
  </si>
  <si>
    <t>SUBSTITUTE PROVISIONS</t>
  </si>
  <si>
    <t>A41.0 - STATE CLAUSES</t>
  </si>
  <si>
    <t>Clause 41.0</t>
  </si>
  <si>
    <t>CONTRACT VARIABLES</t>
  </si>
  <si>
    <t>THE SCHEDULE (C1.2: CONTRACT DATA)</t>
  </si>
  <si>
    <t>A42.0 - PRE-TENDER INFORMATION</t>
  </si>
  <si>
    <t>Clause 42.0</t>
  </si>
  <si>
    <t>Tenderers are referred to the document C1.2: Contract Data pertaining to this contract.</t>
  </si>
  <si>
    <t>SECTION B: JBCC PRELIMINARIES</t>
  </si>
  <si>
    <t>B1.0 - DEFINITIONS AND INTERPRETATION</t>
  </si>
  <si>
    <t>B1.1 Definitions and interpretation</t>
  </si>
  <si>
    <t>See also clause A1.0 of Section A for additional and/or amended definitions which shall apply equally to this Section.</t>
  </si>
  <si>
    <t>B2.O - DOCUMENTS</t>
  </si>
  <si>
    <t>B2.1 Checking of documents</t>
  </si>
  <si>
    <t>B2.2 Provisional bills of quantities</t>
  </si>
  <si>
    <t>B2.3 Availability of construction documentation</t>
  </si>
  <si>
    <t>B2.4 Interests of agents</t>
  </si>
  <si>
    <t>B2.5 Priced documents</t>
  </si>
  <si>
    <t>B2.6 Tender submission</t>
  </si>
  <si>
    <t>B3.0 - THE SITE</t>
  </si>
  <si>
    <t>B3.1 Defined works area</t>
  </si>
  <si>
    <t>B3.2 Geotechnical investigation</t>
  </si>
  <si>
    <t>F:....................  V:.....................  T:.....................</t>
  </si>
  <si>
    <t>B3.3 Inspection of the site</t>
  </si>
  <si>
    <t>F:......................  V:....................  T:......................</t>
  </si>
  <si>
    <t>B3.4 Existing premises occupied</t>
  </si>
  <si>
    <t>B3.5 Previous work - dimensional accuracy</t>
  </si>
  <si>
    <t>B3.6 Previous work - defects</t>
  </si>
  <si>
    <t>B3.7 Services - known</t>
  </si>
  <si>
    <t>F:.....................  V:......................  T:.......................</t>
  </si>
  <si>
    <t>B3.8 Services - unknown</t>
  </si>
  <si>
    <t>F:.......................  V:...................  T:.......................</t>
  </si>
  <si>
    <t>B3.9 Protection of trees</t>
  </si>
  <si>
    <t>F:......................  V:.....................  T:......................</t>
  </si>
  <si>
    <t>B3.10 Articles of value</t>
  </si>
  <si>
    <t>F:......................  V:......................  T:.......................</t>
  </si>
  <si>
    <t>B3.11 Inspection of adjoining properties</t>
  </si>
  <si>
    <t>F:......................  V:.....................  T:.......................</t>
  </si>
  <si>
    <t>B4.0 - MANAGEMENT OF CONTRACT</t>
  </si>
  <si>
    <t>B4.1 Management of the works</t>
  </si>
  <si>
    <t>F:.......................  V:.....................  T:.....................</t>
  </si>
  <si>
    <t>B4.2 Programme of the works</t>
  </si>
  <si>
    <t>F:......................  V:......................  T:.....................</t>
  </si>
  <si>
    <t>B4.3 Progress meetings</t>
  </si>
  <si>
    <t>F:....................... V:.....................  T:......................</t>
  </si>
  <si>
    <t>B4.4 Technical meetings</t>
  </si>
  <si>
    <t>F:.....................  V:....................  T:......................</t>
  </si>
  <si>
    <t>B4.5 Labour and plant records</t>
  </si>
  <si>
    <t>B5.0 - SAMPLES, SHOP DRAWINGS AND MANUFACTURER'S INSTRUCTIONS</t>
  </si>
  <si>
    <t>B5.1 Samples of materials</t>
  </si>
  <si>
    <t>F:......................  V:.......................  T:.....................</t>
  </si>
  <si>
    <t>B5.2 Workmanship samples</t>
  </si>
  <si>
    <t>B5.3 Shop drawings</t>
  </si>
  <si>
    <t>F:......................  V:.....................  T:.....................</t>
  </si>
  <si>
    <t>B5.4 Compliance with manufacturer's instructions</t>
  </si>
  <si>
    <t>F:.......................  V:....................  T:.......................</t>
  </si>
  <si>
    <t>B6.0 - TEMPORARY WORKS AND PLANT</t>
  </si>
  <si>
    <t>B6.1 Deposits and fees</t>
  </si>
  <si>
    <t>B6.2 Enclosure of the works</t>
  </si>
  <si>
    <t>F:......................  V:........................ T:....................</t>
  </si>
  <si>
    <t>B6.3 Advertising</t>
  </si>
  <si>
    <t>B6.4 Plant, equipment, sheds and offices</t>
  </si>
  <si>
    <t>B6.5 Main notice board</t>
  </si>
  <si>
    <t>B6.6 Subcontractor's notice board</t>
  </si>
  <si>
    <t>F:.......................  V:......................  T:.....................</t>
  </si>
  <si>
    <t>B7.0 - TEMPORARY SERVICES</t>
  </si>
  <si>
    <t>B7.1 Location</t>
  </si>
  <si>
    <t>F:........................  V:.................... T:.......................</t>
  </si>
  <si>
    <t>B7.2 Water</t>
  </si>
  <si>
    <t>F:.......................  V:.....................  T:.......................</t>
  </si>
  <si>
    <t>B7.3 Electricity</t>
  </si>
  <si>
    <t>F:.......................  V:.......................  T:.....................</t>
  </si>
  <si>
    <t>B7.4 Telecommunication facilities</t>
  </si>
  <si>
    <t>B7.5 Ablution facilities</t>
  </si>
  <si>
    <t>F:.....................  V:.....................  T:.......................</t>
  </si>
  <si>
    <t>B8.0 - PRIME COST AMOUNTS</t>
  </si>
  <si>
    <t>B8.1 Responsibility for prime cost amounts</t>
  </si>
  <si>
    <t>F:......................  V:....................  T:.....................</t>
  </si>
  <si>
    <t>B9.0 - ATTENDANCE ON N/S SUBCONTRACTORS</t>
  </si>
  <si>
    <t>B9.1 General attendance</t>
  </si>
  <si>
    <t>F:.....................  V:...................  T:.........................</t>
  </si>
  <si>
    <t>B9.2 Special attendance</t>
  </si>
  <si>
    <t>F:...................  V:.....................  T:......................</t>
  </si>
  <si>
    <t>B9.3 Commissioning - fuel, water and electricity</t>
  </si>
  <si>
    <t>F:........................  V:......................  T:.....................</t>
  </si>
  <si>
    <t>B10.0 - FINANCIAL ASPECTS</t>
  </si>
  <si>
    <t>B10.1 Statutory taxes, duties and levies</t>
  </si>
  <si>
    <t>F:........................ V:.....................  T:......................</t>
  </si>
  <si>
    <t>B10.2 Payment of preliminaries</t>
  </si>
  <si>
    <t>F:.......................  V:.......................  T:......................</t>
  </si>
  <si>
    <t>B10.3 Adjustment of preliminaries</t>
  </si>
  <si>
    <t>B10.4 Payment certificate cash flow</t>
  </si>
  <si>
    <t>F:.....................  V:......................  T:......................</t>
  </si>
  <si>
    <t>B11.0 - GENERAL</t>
  </si>
  <si>
    <t>B11.1 Protection of the works</t>
  </si>
  <si>
    <t>B11.2 Protection / isolation of existing / sectionally occupied works</t>
  </si>
  <si>
    <t>F:.......................  V:....................... T:......................</t>
  </si>
  <si>
    <t>B11.3 Security of the works</t>
  </si>
  <si>
    <t>F:...................  V:....................  T:............................</t>
  </si>
  <si>
    <t>B11.4 Notice before covering work</t>
  </si>
  <si>
    <t>F:.....................  V:.....................  T:........................</t>
  </si>
  <si>
    <t>B11.5 Disturbance</t>
  </si>
  <si>
    <t>F:.....................  V:....................  T:........................</t>
  </si>
  <si>
    <t>B11.6 Environmental disturbance</t>
  </si>
  <si>
    <t>B11.7 Works cleaning and clearing</t>
  </si>
  <si>
    <t>F:......................  V:..................... T:.......................</t>
  </si>
  <si>
    <t>B11.8 Vermin</t>
  </si>
  <si>
    <t>B11.9 Overhand work</t>
  </si>
  <si>
    <t>F:......................  V:......................  T:......................</t>
  </si>
  <si>
    <t>B11.10 Instruction manuals and guarantees</t>
  </si>
  <si>
    <t>F:......................  V:..................... T:........................</t>
  </si>
  <si>
    <t>B11.11 As built information</t>
  </si>
  <si>
    <t>B11.12 Tenant installations</t>
  </si>
  <si>
    <t>B12.0 - SCHEDULE OF VARIABLES</t>
  </si>
  <si>
    <t>B12.1 - Pre-tender information</t>
  </si>
  <si>
    <t>This schedule contains all variables referred to in this document and is divided into pre-tender and post tender categories. The pre-tender category must be completed in full and included in the tender documents. Both the pre-tender and post tender categories form part of these Preliminaries.</t>
  </si>
  <si>
    <t>Spaces requiring information must be filled in, shown as "not applicable" or deleted and not left blank. Where choices are offered, the non-applicable items are to be deleted. Where insufficient space is provided the information should be annexed hereto and cross-referenced to the applicable clause of the schedule. Key cross reference clauses are italicised in [] brackets.</t>
  </si>
  <si>
    <t>Details:</t>
  </si>
  <si>
    <t>has been given by the principal agent.</t>
  </si>
  <si>
    <t>No</t>
  </si>
  <si>
    <t>Subcontractor (2) details: No specific requirements</t>
  </si>
  <si>
    <t>Subcontractor (3) details: No specific requirements</t>
  </si>
  <si>
    <t>Subcontractor (4) details: No specific requirements</t>
  </si>
  <si>
    <t>B12.2 - POST TENDER INFORMATION</t>
  </si>
  <si>
    <t>12.2.1 - Payment of preliminaries</t>
  </si>
  <si>
    <t>12.2.2 - Adjustment of preliminaries</t>
  </si>
  <si>
    <t>12.2.3 - Additional agreed preliminaries items</t>
  </si>
  <si>
    <t>SECTION C: SPECIFIC PRELIMINARIES</t>
  </si>
  <si>
    <t>SECTION NO. 2</t>
  </si>
  <si>
    <t>DEMOLITIONS</t>
  </si>
  <si>
    <t>NOTE: The contractor is advised to study the Model Preambles for Trades before pricing this bill</t>
  </si>
  <si>
    <t>NOTE: The contactor is advised to study the Architect's drawings before pricing this bill. In the case of any discrepancies between the bill and the drawings the contractor  must notify the Principal Agent.</t>
  </si>
  <si>
    <t>DEMOLITIONS ETC</t>
  </si>
  <si>
    <t>Taking down and removing</t>
  </si>
  <si>
    <t>Steel diamond mesh security fence with steel posts and droppers and 45 degree barbed wire overhang, 2,4m high overall</t>
  </si>
  <si>
    <t>m</t>
  </si>
  <si>
    <t>Excavate for, break up and remove redundant septic tank size 2000 x 4660 x 2700mm deep including backfilling with G7 material compacted to 93% Mod AASHTO in layers not exceeding 200mm thick</t>
  </si>
  <si>
    <t>Excavate for, break up and remove redundant septic tank size 2000 x 6170 x 2700mm deep including backfilling with G7 material compacted to 93% Mod AASHTO in layers not exceeding 200mm thick</t>
  </si>
  <si>
    <t>REMOVAL OF RUBBISH, DISUSED MATERIALS, ETC</t>
  </si>
  <si>
    <t>Removal of rubbish, disused materials, etc</t>
  </si>
  <si>
    <t>Remove from site all rubbish, disused or unwanted materials inside and outside of the buildings and cart away to the dumping site to be located by the Contractor and approved by the Municipality</t>
  </si>
  <si>
    <t>Pump out and remove contents of redundant septic tank size 2000 x 4660 x 2700mm deep and cart away to the nearest sewerage treatment plant not exceeding 150 km including cleaning and neutralising any remaining contaminants with hydrated lime all to Engineer's approval</t>
  </si>
  <si>
    <t>Pump out and remove contents of redundant septic tank size 2000 x 6170 x 2700mm deep and cart away to the nearest sewerage treatment plant not exceeding 150 km including cleaning and neutralising any remaining contaminants with hydrated lime all to Engineer's approval</t>
  </si>
  <si>
    <t>Preliminaries</t>
  </si>
  <si>
    <t>Site Works</t>
  </si>
  <si>
    <t>SUB TOTAL</t>
  </si>
  <si>
    <t>ADD: VALUE ADDED TAX AT 15%</t>
  </si>
  <si>
    <t>Carried to Collection</t>
  </si>
  <si>
    <t>Section No. 1</t>
  </si>
  <si>
    <t>LCAmf20-01</t>
  </si>
  <si>
    <t>REKGONNE BAPO SPECIAL SCHOOL - PHASE 1 (DEMOLITIONS)</t>
  </si>
  <si>
    <t>Bill No. 1</t>
  </si>
  <si>
    <t>A</t>
  </si>
  <si>
    <t>B</t>
  </si>
  <si>
    <t>C</t>
  </si>
  <si>
    <t>D</t>
  </si>
  <si>
    <t>12.1 PRE-TENDER INFORMATION</t>
  </si>
  <si>
    <t>12.1.1 Provisional bills of quantities</t>
  </si>
  <si>
    <t>12.1.2 Availability of construction documentation</t>
  </si>
  <si>
    <t>12.1.3 Interests of agents</t>
  </si>
  <si>
    <t>[2.4] Details: No specific requirements.</t>
  </si>
  <si>
    <t>12.1.4 Defined works area</t>
  </si>
  <si>
    <r>
      <t xml:space="preserve">[2.2] The quantities are provisional (yes/no)  </t>
    </r>
    <r>
      <rPr>
        <b/>
        <u/>
        <sz val="11"/>
        <color theme="1"/>
        <rFont val="Calibri"/>
        <family val="2"/>
        <scheme val="minor"/>
      </rPr>
      <t>No</t>
    </r>
  </si>
  <si>
    <r>
      <t xml:space="preserve">[2.3] Construction documentation is complete (yes/no) </t>
    </r>
    <r>
      <rPr>
        <b/>
        <u/>
        <sz val="11"/>
        <color theme="1"/>
        <rFont val="Calibri"/>
        <family val="2"/>
        <scheme val="minor"/>
      </rPr>
      <t>Yes</t>
    </r>
  </si>
  <si>
    <t>[3.1] Details: See C3 and C4 for for Scope of Works and Site Information. The precise area to be occupied by the Contractor on site will be determined at site handover.</t>
  </si>
  <si>
    <t>12.1.5 Geotechnical investigation</t>
  </si>
  <si>
    <t>[3.2] Details: No Geotechnical Investigations Report is attached to this tender document. However, the geotechnical investigations have been conducted and the Report has is available at the Civil Engineers' offices.</t>
  </si>
  <si>
    <t>12.1.6 Existing premises occupied</t>
  </si>
  <si>
    <t>[3.4] No specific requirements.</t>
  </si>
  <si>
    <t>12.1.7 Previous work - dimensional accuracy</t>
  </si>
  <si>
    <t>[3.5] Details: No specific requirements.</t>
  </si>
  <si>
    <t>12.1.8 Previous work - defects</t>
  </si>
  <si>
    <t>[3.6] Details: No specific requirements</t>
  </si>
  <si>
    <t>12.1.9 Services - known</t>
  </si>
  <si>
    <t>[3.7] Details: Should the contractor encounter any existing services such as underground cables, pipes or sewer during the execution of the works he shall notify the principal agent immediately and suspend all affected work in the immediate vicinity until instruction to proceed has been given by the principal agent.</t>
  </si>
  <si>
    <t>12.1.10 Protection of trees</t>
  </si>
  <si>
    <t>[3.9] Details: No specific requirements.</t>
  </si>
  <si>
    <t>12.1.11 Inspection of adjoining properties</t>
  </si>
  <si>
    <t>[3.11] Details: No specific requirements.</t>
  </si>
  <si>
    <t>12.1.12 Enclosure of the works</t>
  </si>
  <si>
    <t>[6.2] Details: The site shall have temporary fencing which shall be left on site upon completion of works.</t>
  </si>
  <si>
    <t>12.1.13 Offices</t>
  </si>
  <si>
    <t>[6.4.3] Details: No specific requirements.</t>
  </si>
  <si>
    <t>12.1.14 Main notice board</t>
  </si>
  <si>
    <t xml:space="preserve">[6.5] Details: The contractor must provide and erect a   consultants' and sub consultants' (elsewhere applicable) contract signboard, maintain and remove it on completion of the contract. Both these boards must comply with the official standard type of signboards in all aspects as required by the Department. The minimum size for the various boards is 2750mm wide x 1800mm high. The boards must be constructed with a firm flat exposed face, approved material of firm construction, painted and lettered according to the standard drawings, which is available on request, and the board must be mounted on sturdy pipe stands at a height of 1800mm above natural ground level. </t>
  </si>
  <si>
    <t>12.1.15 Subcontractor's notice board</t>
  </si>
  <si>
    <r>
      <t xml:space="preserve">[6.6] A notice board is required (yes/no) </t>
    </r>
    <r>
      <rPr>
        <b/>
        <u/>
        <sz val="11"/>
        <color theme="1"/>
        <rFont val="Calibri"/>
        <family val="2"/>
        <scheme val="minor"/>
      </rPr>
      <t>No</t>
    </r>
  </si>
  <si>
    <t>12.1.16 Water</t>
  </si>
  <si>
    <r>
      <t xml:space="preserve">[7.2] Option A (by contractor) (yes/no) </t>
    </r>
    <r>
      <rPr>
        <b/>
        <u/>
        <sz val="11"/>
        <color theme="1"/>
        <rFont val="Calibri"/>
        <family val="2"/>
        <scheme val="minor"/>
      </rPr>
      <t>Yes</t>
    </r>
  </si>
  <si>
    <t>12.1.17 Electricity</t>
  </si>
  <si>
    <r>
      <t xml:space="preserve">[7.3] Option A (by contractor) (yes/no) </t>
    </r>
    <r>
      <rPr>
        <b/>
        <u/>
        <sz val="11"/>
        <color theme="1"/>
        <rFont val="Calibri"/>
        <family val="2"/>
        <scheme val="minor"/>
      </rPr>
      <t>Yes</t>
    </r>
  </si>
  <si>
    <t>12.1.18 Telecommunications</t>
  </si>
  <si>
    <r>
      <t xml:space="preserve">[7.4] Telephone (yes/no) </t>
    </r>
    <r>
      <rPr>
        <b/>
        <u/>
        <sz val="11"/>
        <color theme="1"/>
        <rFont val="Calibri"/>
        <family val="2"/>
        <scheme val="minor"/>
      </rPr>
      <t>Yes</t>
    </r>
  </si>
  <si>
    <r>
      <t xml:space="preserve">Facsimile (yes/no) </t>
    </r>
    <r>
      <rPr>
        <b/>
        <u/>
        <sz val="11"/>
        <color theme="1"/>
        <rFont val="Calibri"/>
        <family val="2"/>
        <scheme val="minor"/>
      </rPr>
      <t>Yes</t>
    </r>
  </si>
  <si>
    <r>
      <t xml:space="preserve">E - mail  (yes/no) </t>
    </r>
    <r>
      <rPr>
        <b/>
        <u/>
        <sz val="11"/>
        <color theme="1"/>
        <rFont val="Calibri"/>
        <family val="2"/>
        <scheme val="minor"/>
      </rPr>
      <t>Yes</t>
    </r>
  </si>
  <si>
    <t>12.1.19 Ablution facilities</t>
  </si>
  <si>
    <r>
      <t xml:space="preserve">[7.5] Option A (by contractor) (yes/no) </t>
    </r>
    <r>
      <rPr>
        <b/>
        <u/>
        <sz val="11"/>
        <color theme="1"/>
        <rFont val="Calibri"/>
        <family val="2"/>
        <scheme val="minor"/>
      </rPr>
      <t>Yes</t>
    </r>
  </si>
  <si>
    <t>12.1.20 Protection of existing/sectionally occupied works</t>
  </si>
  <si>
    <r>
      <t xml:space="preserve">[11.2] Protection is required (yes/no) </t>
    </r>
    <r>
      <rPr>
        <b/>
        <u/>
        <sz val="11"/>
        <color theme="1"/>
        <rFont val="Calibri"/>
        <family val="2"/>
        <scheme val="minor"/>
      </rPr>
      <t>No</t>
    </r>
  </si>
  <si>
    <t>12.1.21 Special attendance</t>
  </si>
  <si>
    <t>[9.2] Subcontractor (1) details: No specific requirements</t>
  </si>
  <si>
    <t>12.1.22 Protection of the works</t>
  </si>
  <si>
    <t>[11.1] Details: No specific requirements.</t>
  </si>
  <si>
    <t>12.1.23 Disturbance</t>
  </si>
  <si>
    <t>[11.5] Details: No specific requirements.</t>
  </si>
  <si>
    <t>12.1.24 Environmental disturbance</t>
  </si>
  <si>
    <t>[11.6] Details: No specific requirements.</t>
  </si>
  <si>
    <t>[10.2] Option   _______________ (yes/no)_____</t>
  </si>
  <si>
    <t xml:space="preserve">            Option   _______________ (yes/no)_____</t>
  </si>
  <si>
    <t>[10.3] Option   _______________ (yes/no)_____</t>
  </si>
  <si>
    <t>COLLECTION</t>
  </si>
  <si>
    <t>Total Brought Forward from Page No.</t>
  </si>
  <si>
    <t>Page No.</t>
  </si>
  <si>
    <t>Amount</t>
  </si>
  <si>
    <t>Carried Forward</t>
  </si>
  <si>
    <t>Brought Forward</t>
  </si>
  <si>
    <t>Carried to Final Summary</t>
  </si>
  <si>
    <t>Section No. 2</t>
  </si>
  <si>
    <t>FINAL SUMMARY</t>
  </si>
  <si>
    <t>Section No</t>
  </si>
  <si>
    <t>Carried to Form of Tender</t>
  </si>
  <si>
    <t>BUILDING AGREEMENT AND PRELIMINARIES</t>
  </si>
  <si>
    <t>The Conditions of Contract are clauses 1 to 41 of the JBCC PRINCIPAL BUILDING AGREEMENT, EDITION 4.1 CODE2101 MARCH 2005 published by the Joint Building Contracts Committee.</t>
  </si>
  <si>
    <t>Copies of these conditions of contract may be obtained from the Association of South African Quantity Surveyors (011-3154140), Master Builders Association (011-205-9000; 057-3526269) South African Association of Consulting Engineers (011-4632022) or South African Institute of Architects (051-4474909; 011-4860684; 053-8312003;)</t>
  </si>
  <si>
    <t>The JBCC Principal Building Agreement makes several references to the Contract Data for specific data, which together with these conditions collectively describe the risks, liabilities and obligations of the contracting parties and the procedures for the administration of the Contract. The Contract Data shall have precedence in the interpretation of any ambiguity or inconsistency between it and the JBCC Principal Building Agreement.</t>
  </si>
  <si>
    <t>Each item of data given below is cross-referenced to the clause in the JBCC Principal Building Agreement to which it mainly applies.</t>
  </si>
  <si>
    <t>The Conditions of Contract make several references to the Contract Data for specific data, which together with these conditions collectively describe the risks, liabilities and obligations of the contracting parties and the procedures for the administration of the Contract.  The Contract Specific Data shall have precedence in the interpretation of any ambiguity or inconsistency between it and the Conditions of Contract or the Special Conditions of Contract.</t>
  </si>
  <si>
    <t>Bills of Quantities</t>
  </si>
  <si>
    <t>The Contract Specific Data, General and Special Conditions of Contract shall have precedence over the Drawings, Scope of Work and Standardised Specifications in the interpretation of any ambiguity or inconsistency.</t>
  </si>
  <si>
    <t>Items not priced in these Preliminaries shall be deemed to be included elsewhere in these Bills of Quantities.  Items left unpriced will be deemed to be covered in prices against other items throughout these bills of quantities and no claim for any extras arising out of the contractor's omission to price any item will be entertained</t>
  </si>
  <si>
    <t>Clause 1.5</t>
  </si>
  <si>
    <t>Clause 1.5 is amended by addition of the following new clauses:</t>
  </si>
  <si>
    <t>1.5.7 References to any party to this agreement include its successors or permitted assigns;</t>
  </si>
  <si>
    <t>1.5.8 References to the contractor include the obligations of its personnel;</t>
  </si>
  <si>
    <t>1.5.9 References to “month” shall be to a calendar month;</t>
  </si>
  <si>
    <t>1.5.10 References to any amount shall mean that amount exclusive of VAT, unless the amount expressly includes VAT;</t>
  </si>
  <si>
    <t>1.5.11 References containing terms such as “best endeavours" when used in connection with an obligation of either party, means taking in good faith and with due diligence all reasonable steps to achieve the objective and to fulfil the obligation at the earliest possible time, including doing all that a reasonable and prudent owner or provider of design and construction services in comparable circumstances would do.</t>
  </si>
  <si>
    <t>1.5.12 If a definition imposes substantive rights and obligations on a party, such rights and obligations shall be given effect to and shall be enforceable, notwithstanding that they are contained in a definition;</t>
  </si>
  <si>
    <t>1.5.13 Where any word is defined within the context of any particular clause in this agreement, that word, unless it is clear from the clause in question that that word has limited application only to the relevant clause, shall bear the meaning ascribed to it for all purposes in terms of this agreement, notwithstanding that word has not been defined in clause 1.1;</t>
  </si>
  <si>
    <t>1.5.14 Words defined in this agreement shall bear the same meanings in any annexes or schedules to this agreement unless the annexes or schedules contain their own definitions of such words;</t>
  </si>
  <si>
    <t>1.5.15 Where any number of days is prescribed, those days shall be reckoned exclusively of the first and inclusively of the last day unless the last day falls on a day that is not a working day, in which event the last day shall be the next succeeding working day;</t>
  </si>
  <si>
    <t>1.5.16 Words and abbreviations that have well known technical or trade meanings are used in the agreement in accordance with such recognized meanings;</t>
  </si>
  <si>
    <t>1.5.17 The rule of construction that if general words or terms are used in association with specific words or terms that are a species of a particular genus or class, the meaning of the general words or terms shall be restricted to that same class shall not apply, and whenever the word "including" is used followed by specific examples, such examples shall not be interpreted so as to limit the meaning of any word or term to the same genus or class as the examples given;</t>
  </si>
  <si>
    <t>1.5.18 The rule of construction that the agreement shall be interpreted against or to the disadvantage of the party responsible for the drafting or preparation of this agreement shall not apply.</t>
  </si>
  <si>
    <t>Clause 1.10</t>
  </si>
  <si>
    <t>The following new Clause has been added:</t>
  </si>
  <si>
    <t>1.10 The copyright in all contract documents, contract drawings and records (irrespective of who prepared any of the aforesaid) related in any manner to the works shall vest in the employer and the contractor shall not furnish any information in connection with the works to any person or organization without the prior written approval of the employer to this effect other than subcontractors appointed for purposes of this agreement.”</t>
  </si>
  <si>
    <t>1.11 Any provision in this agreement that is or may become illegal, invalid or unenforceable in any jurisdiction shall be ineffective to the extent of such prohibition or unenforceability in such jurisdiction and shall be treated as severed from the balance of this agreement in such jurisdiction, without invalidating the remaining provisions of this agreement in such jurisdiction or affecting it in any other jurisdiction</t>
  </si>
  <si>
    <t>Clause 3.5 has been deleted</t>
  </si>
  <si>
    <t>Clause 3.7 is amended by replacing the second sentence starting in line 2 with the following:</t>
  </si>
  <si>
    <t>“The contractor shall keep a copy of all drawings, schedules, priced bills of quantities/lump sum document, contract instructions, minutes of site and other meetings, health and safety files as specified in the scope of work, risk register, claims and variation order register, labour records and subcontractors contracts on the site to which the employer, principal agent and agents shall have access at all times. The employer has the right to call for such further information from the contractor it deems necessary in the event it carries out any investigation or audit into potential fraud, corruption, fronting, health and safety incidents or verifying information the contractor has to supply to the employer in terms of this agreement. The Contractor shall ensure a similar right for the Employer with its subcontractors.</t>
  </si>
  <si>
    <t>Clause 3.10 is amended by replacing the second reference to "principal agent" with the word "employer".</t>
  </si>
  <si>
    <t>7.3 The Occupational Health and Safety Act No. 85 of 1993 and the Construction Regulations 2014 will in all respects be applicable to this contract. All obligations in respect of health and safety requirements of the Contractor are set out in the Scope of Work</t>
  </si>
  <si>
    <t>7.3.1 Contractor’s liability as mandatory</t>
  </si>
  <si>
    <t>Notwithstanding any actions which the employer may take, the contractor accepts sole liability for due compliance with the relevant duties, obligations, prohibitions, arrangements and procedures imposed by the Occupational Health and Safety Act, 1993 (Act 85 of 1993), and all its regulations, including the Construction Regulations, 2014, for which the contractor is liable as mandatory. By entering into this agreement it shall be deemed that the parties have agreed in writing to the above provisions in terms of Section 37 (2) of the Act and will enter into the mandatory agreement as set out in the Scope of Work. This clause will be sufficient to establish the mandatory obligations of the contractor in the event the parties fail to execute the aforesaid mandatory agreement.</t>
  </si>
  <si>
    <t>Clause 14.1 is amended by replacing it with the following:</t>
  </si>
  <si>
    <t>14.1 The employer shall have the right to choose the security to be provided in terms of 14.3 or 14.4 as stated in the schedule. The contractor shall provide the security required or chosen by the employer in the schedule substantially in the format prescribed in the tender documents that the contractor submitted a tender offer. The required security shall be provided in the time period prescribed by the employer in the conditional letter of acceptance of the contractor’s tender offer.</t>
  </si>
  <si>
    <t xml:space="preserve">Clause 14.3 </t>
  </si>
  <si>
    <t>14.3.1 Last line: replace “twelve point five (12.5%)” with “ten (10%)”.</t>
  </si>
  <si>
    <t>Clause 14.4</t>
  </si>
  <si>
    <t>14.3.1 Last line: replace “seven point five (7.5%)” with “ten (10%)”.</t>
  </si>
  <si>
    <t>14.7(a) The construction guarantee provided by the contractor shall remain valid for the term of the agreement until the defect’s liability period. In case of extensions, the security must also be extended or replaced by another of the same value, with an effective term equal to the term of extension. If the contractor fails to keep valid security for the duration of the agreement, the principal agent shall deduct an amount of 10% from each interim payment certificate and withhold the amount until the contractor provides a valid construction guarantee. Once the contractor provides the valid construction guarantee, the principal agent will then release the amount held from each payment certificate in the next payment certificate.</t>
  </si>
  <si>
    <t>Clause 14.7</t>
  </si>
  <si>
    <t>The first sentence of sub-clause 14.7 is amended to read:</t>
  </si>
  <si>
    <t>Should the contractor fail to furnish the security in terms of 14.1 or if the contractor’s security expires during the contract period, the employer, in his sole discretion, may either:</t>
  </si>
  <si>
    <t>14.7.1 The second and third line  are amended to replace “two point five (2.5%)” to read “five (5%)”.</t>
  </si>
  <si>
    <t>14.9 A payment reduction of ten percent (10%) of the value of each payment certificate up to a maximum of ten percent (10%) of the contract sum will be applied until practical completion. At practical completion the amount withheld will be reduced to five percent (5%), which amount will reduce to nil (0%) when the final account is issued.</t>
  </si>
  <si>
    <t>Clause 15.1 is amended by the replacing  “principal agent” with “employer”</t>
  </si>
  <si>
    <t>Clause 19 is amended in its entirety by replacing it with the following:</t>
  </si>
  <si>
    <t>19.1 The contractor does not cede, delegate or assign any of its rights or obligations to any person.</t>
  </si>
  <si>
    <t>19.2 Notwithstanding the above, the employer may, on written notice to the contractor, cede and delegate, handover, its rights and obligations under this contract to a Related Party or a Client of the employer. On cession the Client becomes the employer and takes full responsibility. For the purpose hereof the above clause:</t>
  </si>
  <si>
    <t>19.2.1 a “Related Party” means any entity that directly or indirectly, through one or more intermediaries, controls or is controlled by, or is under common control with the employer and includes any other “Organ of State” as defined in section 239 of the Constitution of the Republic of South Africa, 1996 and any entity or Organ of State for whom the Employer carries out the works or acts as an implementing agent, (“control” means the beneficial ownership of the majority in number of the issued equity of any entity (or the whole or majority of the entity’s assets), and/or the right or ability to direct or otherwise control the entity or the votes attaching to the majority of the entity’s equity and “controlled” or “under common control” shall have a similar meaning); and Client means the owner, funder and or sponsor of the project and or programme managed in terms of the MOA between the Client and DBSA</t>
  </si>
  <si>
    <t>Clause 21 is amended by replacing 21.1.2 to 21.1.4 to 21.6 with the following:</t>
  </si>
  <si>
    <t>The contractor and principal agent shall appoint a selected subcontractor in accordance with the provisions of the Scope of Work.</t>
  </si>
  <si>
    <t>Clause 23 is amended by addition of the following:</t>
  </si>
  <si>
    <t>23.3 The contractor may not subcontract the whole of the work without the written instruction or approval of the employer. In such event the employer may require the contractor to cede the contract to the subcontractor.</t>
  </si>
  <si>
    <t>23.4 The subcontractors appointed by the contractor to comply with the developmental and transformation requirements from the employer in terms of applicable legislation, including but not limited to the Preferential Procurement Policy Framework Act, 5 of 2000, and regulation thereto, will be domestic subcontractors for purposes of this agreement, and sub-clauses 23.1 and 23.2 will apply accordingly.</t>
  </si>
  <si>
    <t>23.5 The contractor shall submit the agreement for each subcontract to the Principal Agent and may redact all commercially sensitive information.</t>
  </si>
  <si>
    <t>23.6 Contractors failure to pay Subcontractors  If the contractor fails to make payment of any amount due and payable to a subcontractor (“the Subcontractor debt”) and the Principal Agent considers that the subcontractor debt has an adverse impact(s) on the progress of the works or the obligations of the contractor under the agreement, the Principal Agent may request evidence of payment to the subcontractor. In the absence of such evidence, the employer may (at its own discretion) pay the subcontractor debt directly to the subcontractor concerned. Such payment is, for all purposes under the agreement, regarded as a payment made on behalf of the contractor and at the request of and with the approval and consent of the contractor, as a payment towards the contract sum. As such, payment to the contractor shall be less the payment to the subcontractor.</t>
  </si>
  <si>
    <t>All adverse effects as a result of or arising from the subcontractor debt does not entitle the contractor to any cost or time.</t>
  </si>
  <si>
    <t>28.1 is amended by addition of the following first sentence:</t>
  </si>
  <si>
    <t>A portion of the works, indicated in the schedule, shall be executed and completed in sections. The terms and conditions applicable to the works without sections shall apply mutatis mutandis to each section.</t>
  </si>
  <si>
    <t>30.1 is amended by replacing reference to “36.3” at end of sentence with “36.0”</t>
  </si>
  <si>
    <t>31.9 is hereby amended by the substitution of the words "seven (7) calendar days" in the first line by the words "thirty (30) calendar days”</t>
  </si>
  <si>
    <t>31.12 is amended by deleting the following:</t>
  </si>
  <si>
    <t>34.13 is amended by deleting the words "subject to the employer giving the contractor a tax invoice for the amount due"</t>
  </si>
  <si>
    <t>E</t>
  </si>
  <si>
    <t>F</t>
  </si>
  <si>
    <t>39.2 has been amended by deleting the third sentence and replacing it with the following:</t>
  </si>
  <si>
    <t>The employer shall pay the contractor all amounts due in terms of the contract for work completed at the date of termination or cancellation in terms of this clause 39.2, including retention money after deducting any amounts due to the employer. The employer will also return any guarantees still valid to the contractor after such cancellation.</t>
  </si>
  <si>
    <t>41.1.3 the definition for CONSTRUCTION PERIOD is amended to read:</t>
  </si>
  <si>
    <t>41.1.4 Notwithstanding any clause to the contrary, on cancellation of this agreement either by the employer or the contractor, or for any reason whatsoever, the contractor shall on written instruction, discontinue with the works on a stated date and withdraw himself from the site. The contractor shall not be entitled to refuse to withdraw from the works on the grounds of any lien or right of retention or on the grounds of any other right whatsoever.</t>
  </si>
  <si>
    <t>G</t>
  </si>
  <si>
    <t>H</t>
  </si>
  <si>
    <t>J</t>
  </si>
  <si>
    <t>K</t>
  </si>
  <si>
    <t>PREAMBLES FOR TRADES</t>
  </si>
  <si>
    <t>The Model Preambles for Trades 2008 as published by the Association of South African Quantity Surveyors shall be deemed to be incorporated in these bills of quantities and no claims arising from brevity of description of items fully described in the said Model Preambles will be entertained</t>
  </si>
  <si>
    <t>NOTE:  All unit rates must take into account and will be assumed  to include all applicable taxes  including new Value Added Tax Act.  No additional  claims relating to taxes will be entertained.</t>
  </si>
  <si>
    <t>SUPPLEMENTARY PREAMBLES</t>
  </si>
  <si>
    <t>View site</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</si>
  <si>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</si>
  <si>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Explosives</t>
  </si>
  <si>
    <t>No explosives whatsoever may be used for demolition purposes unless otherwise stated</t>
  </si>
  <si>
    <t>General</t>
  </si>
  <si>
    <t>The contractor shall carry out the whole of the works with as little mess and noise as possible and with a minimum of disturbance to adjoining premises and their tenants.  He shall provide proper protection and provide, erect and remove when directed, any temporary tarpaulins that may be necessary during the progress of the works, all to the satisfaction of the principal agent</t>
  </si>
  <si>
    <t>Water supply pipes and other piping that may be encountered and found necessary to disconnect or cut, shall be effectually stopped off or grubbed up and removed, and any new connections that may be necessary shall be made with proper fittings, to the satisfaction of the principal agent</t>
  </si>
  <si>
    <t>SITE EXCAVATIONS, ETC.</t>
  </si>
  <si>
    <t>BILL NO. 2</t>
  </si>
  <si>
    <t>Nature of ground</t>
  </si>
  <si>
    <t>A soils investigation test has been carried out on site by the engineer and the report is available on request at the offices of the engineer. Descriptions of excavations shall be deemed to include all ground conditions classifiable as "Earth" described in the above report and where conditions of a more difficult character are indicated these are separately measured.</t>
  </si>
  <si>
    <t>Carting away of excavated material</t>
  </si>
  <si>
    <t>Descriptions of carting away of excavated material shall be deemed to include loading excavated material onto trucks directly from the excavations or, alternatively, from stock piles situated on the building site and dumping on areas to be located by the Contractor and approved by the Municipality.</t>
  </si>
  <si>
    <t>SITE CLEARANCE ETC</t>
  </si>
  <si>
    <t>Site clearance</t>
  </si>
  <si>
    <t>Digging up and removing rubbish, debris, vegetation, hedges, shrubs and trees not exceeding 200mm girth, bush, etc</t>
  </si>
  <si>
    <t>REMOVAL OF TREES ETC</t>
  </si>
  <si>
    <t>Cutting down and removing, grubbing up roots and filling in holes</t>
  </si>
  <si>
    <t>Tree exceeding 200mm and not exceeding 500mm girth</t>
  </si>
  <si>
    <t>Tree exceeding 500mm and not exceeding 1000mm girth</t>
  </si>
  <si>
    <t>Tree exceeding 1000mm and not exceeding 1500mm girth</t>
  </si>
  <si>
    <t>Tree with a multi stump exceeding 1500mm and not exceeding 2000mm girth</t>
  </si>
  <si>
    <t>m2</t>
  </si>
  <si>
    <t>SECTION SUMMARY - Site Works</t>
  </si>
  <si>
    <t>Bill No</t>
  </si>
  <si>
    <t>Demolitions</t>
  </si>
  <si>
    <t>Site Excavations</t>
  </si>
  <si>
    <t>Carried Forward to Summary of Section No. 2</t>
  </si>
  <si>
    <t>Item No</t>
  </si>
  <si>
    <t>Unit</t>
  </si>
  <si>
    <t>Quantity</t>
  </si>
  <si>
    <t>Rate</t>
  </si>
  <si>
    <t>Bill No. 2</t>
  </si>
  <si>
    <t xml:space="preserve">SITE EXCAVATIONS, ETC. </t>
  </si>
  <si>
    <t>Remove from site all rubbish, disused or unwanted materials and cart away to the dumping site to be located by the Contractor and approved by the Municipality</t>
  </si>
  <si>
    <t>Wiring</t>
  </si>
  <si>
    <t>CONSTRUCTION PERIOD means a duration of 2 months commencing from the period the contractor takes possession of the site to the date the certificate of practical completion is issued;</t>
  </si>
  <si>
    <t>Breaking down and removing brickwork etc</t>
  </si>
  <si>
    <t>Half brick wall</t>
  </si>
  <si>
    <t>One brick wall</t>
  </si>
  <si>
    <t>Timber single door and steel frame 813 x 2032mm high from half brick wall</t>
  </si>
  <si>
    <t>Timber single door and steel frame 813 x 2032mm high from one brick wall</t>
  </si>
  <si>
    <t>Glazed steel window 448 x 683m high from one brick wall</t>
  </si>
  <si>
    <t>Glazed steel window 542 x 593m high from one brick wall</t>
  </si>
  <si>
    <t>Glazed steel window 994 x 1301m high from one brick wall</t>
  </si>
  <si>
    <t>Glazed steel window 1437 x 593m high from one brick wall</t>
  </si>
  <si>
    <t>Glazed steel window 1000 x 1446m high from one brick wall</t>
  </si>
  <si>
    <t>Glazed steel window 1500 x 597m high from one brick wall</t>
  </si>
  <si>
    <t>Glazed steel window 1500 x 1301m high from one brick wall</t>
  </si>
  <si>
    <t>L</t>
  </si>
  <si>
    <t>M</t>
  </si>
  <si>
    <t>N</t>
  </si>
  <si>
    <t>P</t>
  </si>
  <si>
    <t>Glazed steel window 1500 x 1898m high from one brick wall</t>
  </si>
  <si>
    <t>Glazed steel window 1710 x 683m high from one brick wall</t>
  </si>
  <si>
    <t>Corrugated iron roof covering (measured on plan)</t>
  </si>
  <si>
    <t>Carefully demolishing and removing</t>
  </si>
  <si>
    <t>Single storey toilet block with pitched roof 6 x 8m on plan and 3m high at eaves comprising concrete surface bed, brick external walls and internal walls and metal roof covering on timber trusses (salvaged material elsewhere measured)</t>
  </si>
  <si>
    <t>Single storey toilet block with pitched roof 7 x 9m on plan and 3m high at eaves comprising concrete surface bed, brick external walls and internal walls and metal roof covering on timber trusses (salvaged material elsewhere measured)</t>
  </si>
  <si>
    <t>Single storey building with pitched roof 19 x 13m on plan and 3m high at eaves comprising concrete surface bed, brick external walls and internal walls and metal roof covering on timber trusses (salvaged material elsewhere measured)</t>
  </si>
  <si>
    <t>Single storey building with pitched roof 31 x 10m on plan and 3m high at eaves comprising concrete surface bed, brick external walls and internal walls and metal roof covering on timber trusses (salvaged material elsewhere measured)</t>
  </si>
  <si>
    <t>Single storey building with pitched roof 40 x 10m on plan and 3m high at eaves comprising concrete surface bed, brick external walls and internal walls and metal roof covering on timber trusses (salvaged material elsewhere measured)</t>
  </si>
  <si>
    <t>Carefully take out doors, windows, etc including thresholds, sills etc, clean and safely store aside salvaged material to become the property of the Client (to be distributed, sold, disposed, etc.)</t>
  </si>
  <si>
    <t>Carefully taking down and removing roofs, floors, panelling, ceilings, partitions, etc clean and safely store aside salvaged material to become the property of the Client (to be distributed, sold, disposed, etc.)</t>
  </si>
  <si>
    <t>Carefully take out electrical wiring, safely store aside salvaged material to become the property of the Client (to be distributed, sold, disposed,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</si>
</sst>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 &quot;R&quot;\ * #,##0.00_ ;_ &quot;R&quot;\ * \-#,##0.00_ ;_ &quot;R&quot;\ * &quot;-&quot;??_ ;_ @_ "/>
    <numFmt numFmtId="43" formatCode="_ * #,##0.00_ ;_ * \-#,##0.00_ ;_ * &quot;-&quot;??_ ;_ @_ "/>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i/>
      <u/>
      <sz val="11"/>
      <color theme="1"/>
      <name val="Calibri"/>
      <family val="2"/>
      <scheme val="minor"/>
    </font>
    <font>
      <b/>
      <u/>
      <sz val="11"/>
      <color theme="1"/>
      <name val="Calibri"/>
      <family val="2"/>
      <scheme val="minor"/>
    </font>
    <font>
      <b/>
      <i/>
      <u val="singleAccounting"/>
      <sz val="11"/>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double">
        <color auto="1"/>
      </left>
      <right style="thin">
        <color auto="1"/>
      </right>
      <top/>
      <bottom/>
      <diagonal/>
    </border>
    <border>
      <left style="double">
        <color auto="1"/>
      </left>
      <right style="thin">
        <color auto="1"/>
      </right>
      <top style="thin">
        <color auto="1"/>
      </top>
      <bottom/>
      <diagonal/>
    </border>
    <border>
      <left style="double">
        <color auto="1"/>
      </left>
      <right style="thin">
        <color auto="1"/>
      </right>
      <top/>
      <bottom style="double">
        <color auto="1"/>
      </bottom>
      <diagonal/>
    </border>
    <border>
      <left style="double">
        <color auto="1"/>
      </left>
      <right style="thin">
        <color auto="1"/>
      </right>
      <top/>
      <bottom style="dotted">
        <color auto="1"/>
      </bottom>
      <diagonal/>
    </border>
    <border>
      <left style="double">
        <color auto="1"/>
      </left>
      <right style="thin">
        <color auto="1"/>
      </right>
      <top style="dotted">
        <color auto="1"/>
      </top>
      <bottom/>
      <diagonal/>
    </border>
    <border>
      <left style="double">
        <color auto="1"/>
      </left>
      <right style="thin">
        <color auto="1"/>
      </right>
      <top/>
      <bottom style="thin">
        <color auto="1"/>
      </bottom>
      <diagonal/>
    </border>
    <border>
      <left style="thin">
        <color auto="1"/>
      </left>
      <right style="double">
        <color auto="1"/>
      </right>
      <top/>
      <bottom style="dotted">
        <color auto="1"/>
      </bottom>
      <diagonal/>
    </border>
    <border>
      <left style="thin">
        <color auto="1"/>
      </left>
      <right style="double">
        <color auto="1"/>
      </right>
      <top/>
      <bottom/>
      <diagonal/>
    </border>
  </borders>
  <cellStyleXfs count="43">
    <xf numFmtId="0" fontId="0" fillId="0" borderId="0"/>
    <xf numFmtId="43"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01">
    <xf numFmtId="0" fontId="0" fillId="0" borderId="0" xfId="0"/>
    <xf numFmtId="0" fontId="0" fillId="0" borderId="10" xfId="0" applyBorder="1" applyAlignment="1">
      <alignment wrapText="1"/>
    </xf>
    <xf numFmtId="0" fontId="0" fillId="0" borderId="10" xfId="0" applyBorder="1"/>
    <xf numFmtId="0" fontId="16" fillId="0" borderId="10" xfId="0" applyFont="1" applyBorder="1" applyAlignment="1">
      <alignment horizontal="right" wrapText="1"/>
    </xf>
    <xf numFmtId="0" fontId="0" fillId="0" borderId="11" xfId="0" applyBorder="1"/>
    <xf numFmtId="0" fontId="0" fillId="0" borderId="10" xfId="0" applyBorder="1" applyAlignment="1">
      <alignment horizontal="center"/>
    </xf>
    <xf numFmtId="0" fontId="0" fillId="0" borderId="11" xfId="0" applyBorder="1" applyAlignment="1">
      <alignment horizontal="center"/>
    </xf>
    <xf numFmtId="21" fontId="0" fillId="0" borderId="0" xfId="0" applyNumberFormat="1" applyBorder="1"/>
    <xf numFmtId="0" fontId="0" fillId="0" borderId="0" xfId="0" applyBorder="1"/>
    <xf numFmtId="0" fontId="0" fillId="0" borderId="0" xfId="0" applyBorder="1" applyAlignment="1">
      <alignment wrapText="1"/>
    </xf>
    <xf numFmtId="0" fontId="18" fillId="0" borderId="0" xfId="0" applyFont="1" applyBorder="1" applyAlignment="1">
      <alignment horizontal="right"/>
    </xf>
    <xf numFmtId="0" fontId="16" fillId="0" borderId="10" xfId="0" applyFont="1" applyBorder="1" applyAlignment="1">
      <alignment wrapText="1"/>
    </xf>
    <xf numFmtId="0" fontId="18" fillId="0" borderId="10" xfId="0" applyFont="1" applyBorder="1" applyAlignment="1">
      <alignment horizontal="center" wrapText="1"/>
    </xf>
    <xf numFmtId="0" fontId="18" fillId="0" borderId="10" xfId="0" applyFont="1" applyBorder="1" applyAlignment="1">
      <alignment horizontal="center"/>
    </xf>
    <xf numFmtId="0" fontId="18" fillId="0" borderId="11" xfId="0" applyFont="1" applyBorder="1" applyAlignment="1">
      <alignment horizontal="center"/>
    </xf>
    <xf numFmtId="0" fontId="19" fillId="0" borderId="10" xfId="0" applyFont="1" applyBorder="1" applyAlignment="1">
      <alignment wrapText="1"/>
    </xf>
    <xf numFmtId="0" fontId="18" fillId="0" borderId="0" xfId="0" applyFont="1" applyBorder="1" applyAlignment="1">
      <alignment horizontal="center"/>
    </xf>
    <xf numFmtId="0" fontId="16" fillId="0" borderId="10" xfId="0" applyFont="1" applyBorder="1" applyAlignment="1">
      <alignment horizontal="left" wrapText="1"/>
    </xf>
    <xf numFmtId="0" fontId="0" fillId="0" borderId="10" xfId="0" applyFont="1" applyBorder="1" applyAlignment="1">
      <alignment horizontal="left" wrapText="1"/>
    </xf>
    <xf numFmtId="0" fontId="16" fillId="0" borderId="10" xfId="0" applyFont="1" applyBorder="1" applyAlignment="1">
      <alignment horizontal="left"/>
    </xf>
    <xf numFmtId="43" fontId="0" fillId="0" borderId="13" xfId="1" applyFont="1" applyBorder="1"/>
    <xf numFmtId="43" fontId="18" fillId="0" borderId="13" xfId="1" applyFont="1" applyBorder="1" applyAlignment="1">
      <alignment horizontal="center"/>
    </xf>
    <xf numFmtId="0" fontId="18" fillId="0" borderId="11" xfId="0" applyFont="1" applyBorder="1" applyAlignment="1">
      <alignment wrapText="1"/>
    </xf>
    <xf numFmtId="0" fontId="18" fillId="0" borderId="11" xfId="0" applyFont="1" applyBorder="1" applyAlignment="1">
      <alignment horizontal="center" wrapText="1"/>
    </xf>
    <xf numFmtId="0" fontId="18" fillId="0" borderId="0" xfId="0" applyFont="1" applyBorder="1" applyAlignment="1">
      <alignment horizontal="center" wrapText="1"/>
    </xf>
    <xf numFmtId="43" fontId="0" fillId="0" borderId="0" xfId="1" applyFont="1" applyBorder="1"/>
    <xf numFmtId="43" fontId="18" fillId="0" borderId="0" xfId="1" applyFont="1" applyBorder="1" applyAlignment="1">
      <alignment horizontal="right"/>
    </xf>
    <xf numFmtId="0" fontId="0" fillId="0" borderId="10" xfId="0" applyFont="1" applyBorder="1" applyAlignment="1">
      <alignment wrapText="1"/>
    </xf>
    <xf numFmtId="0" fontId="16" fillId="0" borderId="10" xfId="0" applyFont="1" applyBorder="1" applyAlignment="1"/>
    <xf numFmtId="0" fontId="18" fillId="0" borderId="12" xfId="0" applyFont="1" applyBorder="1" applyAlignment="1">
      <alignment wrapText="1"/>
    </xf>
    <xf numFmtId="0" fontId="18" fillId="0" borderId="11" xfId="0" applyFont="1" applyBorder="1" applyAlignment="1">
      <alignment horizontal="center" vertical="top"/>
    </xf>
    <xf numFmtId="0" fontId="19" fillId="0" borderId="10" xfId="0" applyFont="1" applyBorder="1" applyAlignment="1"/>
    <xf numFmtId="43" fontId="20" fillId="0" borderId="13" xfId="1" applyFont="1" applyBorder="1" applyAlignment="1">
      <alignment horizontal="center"/>
    </xf>
    <xf numFmtId="43" fontId="0" fillId="0" borderId="16" xfId="1" applyFont="1" applyBorder="1"/>
    <xf numFmtId="43" fontId="16" fillId="0" borderId="14" xfId="1" applyFont="1" applyBorder="1"/>
    <xf numFmtId="43" fontId="16" fillId="0" borderId="13" xfId="1" applyFont="1" applyBorder="1"/>
    <xf numFmtId="0" fontId="19" fillId="0" borderId="0" xfId="0" applyFont="1" applyBorder="1" applyAlignment="1">
      <alignment wrapText="1"/>
    </xf>
    <xf numFmtId="43" fontId="0" fillId="0" borderId="17" xfId="1" applyFont="1" applyBorder="1"/>
    <xf numFmtId="21" fontId="0" fillId="0" borderId="0" xfId="0" applyNumberFormat="1" applyBorder="1" applyAlignment="1">
      <alignment vertical="top"/>
    </xf>
    <xf numFmtId="0" fontId="0" fillId="0" borderId="0" xfId="0" applyBorder="1" applyAlignment="1">
      <alignment vertical="top"/>
    </xf>
    <xf numFmtId="0" fontId="0" fillId="0" borderId="0" xfId="0" applyBorder="1" applyAlignment="1">
      <alignment vertical="top" wrapText="1"/>
    </xf>
    <xf numFmtId="0" fontId="0" fillId="0" borderId="0" xfId="0" applyAlignment="1">
      <alignment vertical="top"/>
    </xf>
    <xf numFmtId="0" fontId="18" fillId="0" borderId="0" xfId="0" applyFont="1" applyBorder="1" applyAlignment="1">
      <alignment horizontal="right" vertical="top"/>
    </xf>
    <xf numFmtId="43" fontId="18" fillId="0" borderId="0" xfId="1" applyFont="1" applyBorder="1" applyAlignment="1">
      <alignment horizontal="right" vertical="top"/>
    </xf>
    <xf numFmtId="0" fontId="18" fillId="0" borderId="10" xfId="0" applyFont="1" applyBorder="1" applyAlignment="1">
      <alignment horizontal="center" vertical="top" wrapText="1"/>
    </xf>
    <xf numFmtId="0" fontId="18" fillId="0" borderId="10" xfId="0" applyFont="1" applyBorder="1" applyAlignment="1">
      <alignment horizontal="center" vertical="top"/>
    </xf>
    <xf numFmtId="43" fontId="18" fillId="0" borderId="13" xfId="1" applyFont="1" applyBorder="1" applyAlignment="1">
      <alignment horizontal="center" vertical="top"/>
    </xf>
    <xf numFmtId="0" fontId="18" fillId="0" borderId="0" xfId="0" applyFont="1" applyBorder="1" applyAlignment="1">
      <alignment horizontal="center" vertical="top"/>
    </xf>
    <xf numFmtId="0" fontId="0" fillId="0" borderId="11" xfId="0" applyBorder="1" applyAlignment="1">
      <alignment vertical="top"/>
    </xf>
    <xf numFmtId="0" fontId="19" fillId="0" borderId="10" xfId="0" applyFont="1" applyBorder="1" applyAlignment="1">
      <alignment vertical="top" wrapText="1"/>
    </xf>
    <xf numFmtId="0" fontId="0" fillId="0" borderId="10" xfId="0" applyBorder="1" applyAlignment="1">
      <alignment vertical="top"/>
    </xf>
    <xf numFmtId="43" fontId="0" fillId="0" borderId="13" xfId="1" applyFont="1" applyBorder="1" applyAlignment="1">
      <alignment vertical="top"/>
    </xf>
    <xf numFmtId="0" fontId="0" fillId="0" borderId="10" xfId="0" applyBorder="1" applyAlignment="1">
      <alignment vertical="top" wrapText="1"/>
    </xf>
    <xf numFmtId="0" fontId="16" fillId="0" borderId="10" xfId="0" applyFont="1" applyBorder="1" applyAlignment="1">
      <alignment horizontal="right" vertical="top" wrapText="1"/>
    </xf>
    <xf numFmtId="0" fontId="0" fillId="0" borderId="10" xfId="0" applyFont="1" applyBorder="1" applyAlignment="1">
      <alignment horizontal="left" vertical="top" wrapText="1"/>
    </xf>
    <xf numFmtId="0" fontId="16" fillId="0" borderId="10" xfId="0" applyFont="1" applyBorder="1" applyAlignment="1">
      <alignment horizontal="left" vertical="top" wrapText="1"/>
    </xf>
    <xf numFmtId="0" fontId="16" fillId="0" borderId="10" xfId="0" applyFont="1" applyBorder="1" applyAlignment="1">
      <alignment horizontal="left" vertical="top"/>
    </xf>
    <xf numFmtId="43" fontId="0" fillId="0" borderId="18" xfId="1" applyFont="1" applyBorder="1"/>
    <xf numFmtId="43" fontId="0" fillId="0" borderId="0" xfId="1" applyFont="1" applyBorder="1" applyAlignment="1">
      <alignment vertical="top"/>
    </xf>
    <xf numFmtId="0" fontId="19" fillId="0" borderId="11" xfId="0" applyFont="1" applyBorder="1" applyAlignment="1">
      <alignment wrapText="1"/>
    </xf>
    <xf numFmtId="0" fontId="0" fillId="0" borderId="11" xfId="0" applyFont="1" applyBorder="1" applyAlignment="1">
      <alignment wrapText="1"/>
    </xf>
    <xf numFmtId="0" fontId="16" fillId="0" borderId="11" xfId="0" applyFont="1" applyBorder="1" applyAlignment="1">
      <alignment wrapText="1"/>
    </xf>
    <xf numFmtId="0" fontId="19" fillId="0" borderId="11" xfId="0" applyFont="1" applyBorder="1" applyAlignment="1"/>
    <xf numFmtId="0" fontId="0" fillId="0" borderId="11" xfId="0" applyBorder="1" applyAlignment="1">
      <alignment wrapText="1"/>
    </xf>
    <xf numFmtId="0" fontId="16" fillId="0" borderId="11" xfId="0" applyFont="1" applyBorder="1" applyAlignment="1">
      <alignment horizontal="right" wrapText="1"/>
    </xf>
    <xf numFmtId="0" fontId="16" fillId="0" borderId="11" xfId="0" applyFont="1" applyBorder="1" applyAlignment="1">
      <alignment horizontal="left" vertical="top" wrapText="1"/>
    </xf>
    <xf numFmtId="0" fontId="16" fillId="0" borderId="11" xfId="0" applyFont="1" applyBorder="1" applyAlignment="1">
      <alignment horizontal="left" vertical="top"/>
    </xf>
    <xf numFmtId="0" fontId="0" fillId="0" borderId="12" xfId="0" applyBorder="1"/>
    <xf numFmtId="43" fontId="20" fillId="0" borderId="13" xfId="1" applyFont="1" applyBorder="1" applyAlignment="1">
      <alignment horizontal="center" vertical="top"/>
    </xf>
    <xf numFmtId="43" fontId="0" fillId="0" borderId="19" xfId="1" applyFont="1" applyBorder="1"/>
    <xf numFmtId="43" fontId="0" fillId="0" borderId="20" xfId="1" applyFont="1" applyBorder="1"/>
    <xf numFmtId="0" fontId="18" fillId="0" borderId="0" xfId="0" applyFont="1" applyBorder="1" applyAlignment="1">
      <alignment horizontal="right" vertical="top"/>
    </xf>
    <xf numFmtId="0" fontId="0" fillId="0" borderId="11" xfId="0" applyFont="1" applyBorder="1" applyAlignment="1">
      <alignment horizontal="right" wrapText="1"/>
    </xf>
    <xf numFmtId="0" fontId="0" fillId="0" borderId="0" xfId="0" applyFont="1" applyBorder="1" applyAlignment="1">
      <alignment horizontal="left" wrapText="1"/>
    </xf>
    <xf numFmtId="0" fontId="18" fillId="0" borderId="0" xfId="0" applyFont="1" applyBorder="1" applyAlignment="1">
      <alignment horizontal="left" wrapText="1"/>
    </xf>
    <xf numFmtId="0" fontId="0" fillId="0" borderId="0" xfId="0" applyBorder="1" applyAlignment="1">
      <alignment horizontal="left"/>
    </xf>
    <xf numFmtId="3" fontId="0" fillId="0" borderId="10" xfId="0" applyNumberFormat="1" applyBorder="1" applyAlignment="1">
      <alignment vertical="top"/>
    </xf>
    <xf numFmtId="0" fontId="18" fillId="0" borderId="0" xfId="0" applyFont="1" applyBorder="1" applyAlignment="1">
      <alignment vertical="top"/>
    </xf>
    <xf numFmtId="0" fontId="0" fillId="0" borderId="0" xfId="0" applyBorder="1" applyAlignment="1"/>
    <xf numFmtId="0" fontId="18" fillId="0" borderId="0" xfId="0" applyFont="1" applyBorder="1" applyAlignment="1">
      <alignment horizontal="right" vertical="top"/>
    </xf>
    <xf numFmtId="4" fontId="0" fillId="0" borderId="11" xfId="0" applyNumberFormat="1" applyBorder="1"/>
    <xf numFmtId="43" fontId="18" fillId="0" borderId="11" xfId="1" applyFont="1" applyBorder="1" applyAlignment="1">
      <alignment horizontal="center"/>
    </xf>
    <xf numFmtId="43" fontId="18" fillId="0" borderId="11" xfId="1" applyFont="1" applyBorder="1" applyAlignment="1">
      <alignment horizontal="center" vertical="top"/>
    </xf>
    <xf numFmtId="43" fontId="0" fillId="0" borderId="11" xfId="1" applyFont="1" applyBorder="1" applyAlignment="1">
      <alignment vertical="top"/>
    </xf>
    <xf numFmtId="43" fontId="0" fillId="0" borderId="11" xfId="1" applyFont="1" applyBorder="1"/>
    <xf numFmtId="0" fontId="18" fillId="0" borderId="0" xfId="0" applyFont="1" applyBorder="1" applyAlignment="1">
      <alignment horizontal="right"/>
    </xf>
    <xf numFmtId="43" fontId="16" fillId="0" borderId="14" xfId="1" applyFont="1" applyBorder="1" applyAlignment="1">
      <alignment horizontal="center" vertical="center"/>
    </xf>
    <xf numFmtId="43" fontId="16" fillId="0" borderId="15" xfId="1" applyFont="1" applyBorder="1" applyAlignment="1">
      <alignment horizontal="center" vertical="center"/>
    </xf>
    <xf numFmtId="0" fontId="18" fillId="0" borderId="11" xfId="0" applyFont="1" applyBorder="1" applyAlignment="1">
      <alignment horizontal="center" wrapText="1"/>
    </xf>
    <xf numFmtId="0" fontId="18" fillId="0" borderId="12" xfId="0" applyFont="1" applyBorder="1" applyAlignment="1">
      <alignment horizontal="center" wrapText="1"/>
    </xf>
    <xf numFmtId="44" fontId="16" fillId="0" borderId="14" xfId="1" applyNumberFormat="1" applyFont="1" applyBorder="1" applyAlignment="1">
      <alignment horizontal="right"/>
    </xf>
    <xf numFmtId="44" fontId="16" fillId="0" borderId="15" xfId="1" applyNumberFormat="1" applyFont="1" applyBorder="1" applyAlignment="1">
      <alignment horizontal="right"/>
    </xf>
    <xf numFmtId="43" fontId="16" fillId="0" borderId="14" xfId="1" applyFont="1" applyBorder="1" applyAlignment="1"/>
    <xf numFmtId="43" fontId="16" fillId="0" borderId="15" xfId="1" applyFont="1" applyBorder="1" applyAlignment="1"/>
    <xf numFmtId="0" fontId="18" fillId="0" borderId="0" xfId="0" applyFont="1" applyBorder="1" applyAlignment="1">
      <alignment horizontal="right" vertical="top"/>
    </xf>
    <xf numFmtId="0" fontId="18" fillId="0" borderId="11" xfId="0" applyFont="1" applyBorder="1" applyAlignment="1">
      <alignment horizontal="center" vertical="top" wrapText="1"/>
    </xf>
    <xf numFmtId="0" fontId="18" fillId="0" borderId="12" xfId="0" applyFont="1" applyBorder="1" applyAlignment="1">
      <alignment horizontal="center" vertical="top" wrapText="1"/>
    </xf>
    <xf numFmtId="43" fontId="16" fillId="0" borderId="14" xfId="1" applyFont="1" applyBorder="1" applyAlignment="1">
      <alignment horizontal="right"/>
    </xf>
    <xf numFmtId="43" fontId="16" fillId="0" borderId="13" xfId="1" applyFont="1" applyBorder="1" applyAlignment="1">
      <alignment horizontal="right"/>
    </xf>
    <xf numFmtId="0" fontId="16" fillId="0" borderId="11" xfId="0" applyFont="1" applyBorder="1" applyAlignment="1">
      <alignment horizontal="right" wrapText="1"/>
    </xf>
    <xf numFmtId="0" fontId="16" fillId="0" borderId="12" xfId="0" applyFont="1" applyBorder="1" applyAlignment="1">
      <alignment horizontal="right" wrapText="1"/>
    </xf>
  </cellXfs>
  <cellStyles count="43">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Comma" xfId="1" builtinId="3"/>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Input" xfId="10" builtinId="20" customBuiltin="1"/>
    <cellStyle name="Linked Cell" xfId="13" builtinId="24" customBuiltin="1"/>
    <cellStyle name="Neutral" xfId="9" builtinId="28" customBuiltin="1"/>
    <cellStyle name="Normal" xfId="0" builtinId="0"/>
    <cellStyle name="Note" xfId="16" builtinId="10" customBuiltin="1"/>
    <cellStyle name="Output" xfId="11" builtinId="21" customBuiltin="1"/>
    <cellStyle name="Title" xfId="2" builtinId="15" customBuiltin="1"/>
    <cellStyle name="Total" xfId="18" builtinId="25" customBuiltin="1"/>
    <cellStyle name="Warning Text" xfId="15"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410"/>
  <sheetViews>
    <sheetView view="pageBreakPreview" topLeftCell="A1449" zoomScaleNormal="100" zoomScaleSheetLayoutView="100" workbookViewId="0">
      <selection activeCell="F1474" sqref="F1474"/>
    </sheetView>
  </sheetViews>
  <sheetFormatPr defaultRowHeight="14.4" x14ac:dyDescent="0.3"/>
  <cols>
    <col min="1" max="1" width="3.44140625" style="4" customWidth="1"/>
    <col min="2" max="2" width="3.44140625" style="8" customWidth="1"/>
    <col min="3" max="3" width="51.6640625" style="1" customWidth="1"/>
    <col min="4" max="4" width="8.88671875" style="2"/>
    <col min="5" max="5" width="10" style="2" customWidth="1"/>
    <col min="6" max="6" width="11" style="4" customWidth="1"/>
    <col min="7" max="7" width="14" style="20" customWidth="1"/>
  </cols>
  <sheetData>
    <row r="1" spans="1:9" x14ac:dyDescent="0.3">
      <c r="A1" s="7"/>
      <c r="C1" s="9"/>
      <c r="D1" s="85" t="s">
        <v>332</v>
      </c>
      <c r="E1" s="85"/>
      <c r="F1" s="85"/>
      <c r="G1" s="85"/>
    </row>
    <row r="2" spans="1:9" x14ac:dyDescent="0.3">
      <c r="A2" s="7"/>
      <c r="C2" s="9"/>
      <c r="D2" s="10"/>
      <c r="E2" s="10"/>
      <c r="F2" s="10"/>
      <c r="G2" s="26"/>
    </row>
    <row r="4" spans="1:9" ht="14.4" customHeight="1" x14ac:dyDescent="0.3">
      <c r="A4" s="88" t="s">
        <v>433</v>
      </c>
      <c r="B4" s="89"/>
      <c r="C4" s="12"/>
      <c r="D4" s="13" t="s">
        <v>434</v>
      </c>
      <c r="E4" s="13" t="s">
        <v>435</v>
      </c>
      <c r="F4" s="14" t="s">
        <v>436</v>
      </c>
      <c r="G4" s="21" t="s">
        <v>318</v>
      </c>
    </row>
    <row r="5" spans="1:9" x14ac:dyDescent="0.3">
      <c r="A5" s="88"/>
      <c r="B5" s="89"/>
      <c r="C5" s="12"/>
      <c r="D5" s="13"/>
      <c r="E5" s="13"/>
      <c r="F5" s="14"/>
      <c r="G5" s="21"/>
    </row>
    <row r="6" spans="1:9" x14ac:dyDescent="0.3">
      <c r="A6" s="14"/>
      <c r="B6" s="16"/>
      <c r="C6" s="12"/>
      <c r="D6" s="13"/>
      <c r="E6" s="13"/>
      <c r="F6" s="14"/>
      <c r="G6" s="21"/>
    </row>
    <row r="7" spans="1:9" x14ac:dyDescent="0.3">
      <c r="C7" s="15" t="s">
        <v>0</v>
      </c>
    </row>
    <row r="8" spans="1:9" x14ac:dyDescent="0.3">
      <c r="C8" s="15"/>
    </row>
    <row r="9" spans="1:9" x14ac:dyDescent="0.3">
      <c r="C9" s="15" t="s">
        <v>3</v>
      </c>
    </row>
    <row r="10" spans="1:9" x14ac:dyDescent="0.3">
      <c r="C10" s="15"/>
      <c r="H10">
        <v>100</v>
      </c>
      <c r="I10">
        <v>1</v>
      </c>
    </row>
    <row r="11" spans="1:9" x14ac:dyDescent="0.3">
      <c r="C11" s="15" t="s">
        <v>4</v>
      </c>
    </row>
    <row r="12" spans="1:9" x14ac:dyDescent="0.3">
      <c r="C12" s="15"/>
      <c r="H12">
        <f>19765/2</f>
        <v>9882.5</v>
      </c>
      <c r="I12">
        <f>H12*I10/H10</f>
        <v>98.825000000000003</v>
      </c>
    </row>
    <row r="13" spans="1:9" x14ac:dyDescent="0.3">
      <c r="C13" s="15" t="s">
        <v>326</v>
      </c>
    </row>
    <row r="15" spans="1:9" ht="57.6" x14ac:dyDescent="0.3">
      <c r="C15" s="1" t="s">
        <v>327</v>
      </c>
    </row>
    <row r="16" spans="1:9" x14ac:dyDescent="0.3">
      <c r="H16">
        <f>1473409.12*12.5%</f>
        <v>184176.14</v>
      </c>
    </row>
    <row r="17" spans="3:7" ht="86.4" x14ac:dyDescent="0.3">
      <c r="C17" s="27" t="s">
        <v>328</v>
      </c>
    </row>
    <row r="19" spans="3:7" ht="113.4" customHeight="1" x14ac:dyDescent="0.3">
      <c r="C19" s="1" t="s">
        <v>329</v>
      </c>
    </row>
    <row r="21" spans="3:7" ht="43.2" x14ac:dyDescent="0.3">
      <c r="C21" s="27" t="s">
        <v>330</v>
      </c>
    </row>
    <row r="23" spans="3:7" ht="86.4" customHeight="1" x14ac:dyDescent="0.3">
      <c r="C23" s="1" t="s">
        <v>331</v>
      </c>
    </row>
    <row r="25" spans="3:7" ht="28.8" x14ac:dyDescent="0.3">
      <c r="C25" s="1" t="s">
        <v>7</v>
      </c>
    </row>
    <row r="30" spans="3:7" x14ac:dyDescent="0.3">
      <c r="G30" s="86">
        <f>SUM(G5:G29)</f>
        <v>0</v>
      </c>
    </row>
    <row r="31" spans="3:7" ht="15" thickBot="1" x14ac:dyDescent="0.35">
      <c r="C31" s="3" t="s">
        <v>252</v>
      </c>
      <c r="G31" s="87"/>
    </row>
    <row r="32" spans="3:7" ht="15" thickTop="1" x14ac:dyDescent="0.3">
      <c r="C32" s="18" t="s">
        <v>253</v>
      </c>
    </row>
    <row r="33" spans="1:7" x14ac:dyDescent="0.3">
      <c r="C33" s="18" t="s">
        <v>256</v>
      </c>
    </row>
    <row r="34" spans="1:7" x14ac:dyDescent="0.3">
      <c r="C34" s="18" t="s">
        <v>4</v>
      </c>
    </row>
    <row r="35" spans="1:7" x14ac:dyDescent="0.3">
      <c r="C35" s="17" t="s">
        <v>254</v>
      </c>
    </row>
    <row r="36" spans="1:7" x14ac:dyDescent="0.3">
      <c r="C36" s="19" t="s">
        <v>255</v>
      </c>
    </row>
    <row r="37" spans="1:7" x14ac:dyDescent="0.3">
      <c r="C37" s="3"/>
    </row>
    <row r="38" spans="1:7" x14ac:dyDescent="0.3">
      <c r="A38" s="7"/>
      <c r="C38" s="9"/>
      <c r="D38" s="85" t="s">
        <v>332</v>
      </c>
      <c r="E38" s="85"/>
      <c r="F38" s="85"/>
      <c r="G38" s="85"/>
    </row>
    <row r="39" spans="1:7" x14ac:dyDescent="0.3">
      <c r="A39" s="7"/>
      <c r="C39" s="9"/>
      <c r="D39" s="10"/>
      <c r="E39" s="10"/>
      <c r="F39" s="10"/>
      <c r="G39" s="26"/>
    </row>
    <row r="41" spans="1:7" ht="14.4" customHeight="1" x14ac:dyDescent="0.3">
      <c r="A41" s="88" t="s">
        <v>433</v>
      </c>
      <c r="B41" s="89"/>
      <c r="C41" s="12"/>
      <c r="D41" s="13" t="s">
        <v>434</v>
      </c>
      <c r="E41" s="13" t="s">
        <v>435</v>
      </c>
      <c r="F41" s="14" t="s">
        <v>436</v>
      </c>
      <c r="G41" s="21" t="s">
        <v>318</v>
      </c>
    </row>
    <row r="42" spans="1:7" x14ac:dyDescent="0.3">
      <c r="A42" s="88"/>
      <c r="B42" s="89"/>
      <c r="C42" s="12"/>
      <c r="D42" s="13"/>
      <c r="E42" s="13"/>
      <c r="F42" s="14"/>
      <c r="G42" s="21"/>
    </row>
    <row r="43" spans="1:7" x14ac:dyDescent="0.3">
      <c r="A43" s="14"/>
      <c r="B43" s="16"/>
      <c r="C43" s="12"/>
      <c r="D43" s="13"/>
      <c r="E43" s="13"/>
      <c r="F43" s="14"/>
      <c r="G43" s="21"/>
    </row>
    <row r="44" spans="1:7" ht="57.6" x14ac:dyDescent="0.3">
      <c r="C44" s="1" t="s">
        <v>333</v>
      </c>
    </row>
    <row r="46" spans="1:7" x14ac:dyDescent="0.3">
      <c r="C46" s="15" t="s">
        <v>401</v>
      </c>
    </row>
    <row r="48" spans="1:7" ht="72" x14ac:dyDescent="0.3">
      <c r="C48" s="1" t="s">
        <v>402</v>
      </c>
    </row>
    <row r="50" spans="3:3" x14ac:dyDescent="0.3">
      <c r="C50" s="15" t="s">
        <v>5</v>
      </c>
    </row>
    <row r="52" spans="3:3" ht="84.6" customHeight="1" x14ac:dyDescent="0.3">
      <c r="C52" s="1" t="s">
        <v>6</v>
      </c>
    </row>
    <row r="54" spans="3:3" ht="86.4" x14ac:dyDescent="0.3">
      <c r="C54" s="1" t="s">
        <v>334</v>
      </c>
    </row>
    <row r="56" spans="3:3" x14ac:dyDescent="0.3">
      <c r="C56" s="11" t="s">
        <v>8</v>
      </c>
    </row>
    <row r="57" spans="3:3" x14ac:dyDescent="0.3">
      <c r="C57" s="11"/>
    </row>
    <row r="58" spans="3:3" x14ac:dyDescent="0.3">
      <c r="C58" s="11" t="s">
        <v>9</v>
      </c>
    </row>
    <row r="60" spans="3:3" x14ac:dyDescent="0.3">
      <c r="C60" s="11" t="s">
        <v>335</v>
      </c>
    </row>
    <row r="62" spans="3:3" ht="28.8" x14ac:dyDescent="0.3">
      <c r="C62" s="1" t="s">
        <v>336</v>
      </c>
    </row>
    <row r="64" spans="3:3" ht="28.8" x14ac:dyDescent="0.3">
      <c r="C64" s="1" t="s">
        <v>337</v>
      </c>
    </row>
    <row r="66" spans="1:7" ht="28.8" x14ac:dyDescent="0.3">
      <c r="C66" s="1" t="s">
        <v>338</v>
      </c>
    </row>
    <row r="69" spans="1:7" x14ac:dyDescent="0.3">
      <c r="G69" s="86">
        <f>SUM(G42:G68)</f>
        <v>0</v>
      </c>
    </row>
    <row r="70" spans="1:7" ht="15" thickBot="1" x14ac:dyDescent="0.35">
      <c r="C70" s="3" t="s">
        <v>252</v>
      </c>
      <c r="G70" s="87"/>
    </row>
    <row r="71" spans="1:7" ht="15" thickTop="1" x14ac:dyDescent="0.3">
      <c r="C71" s="18" t="s">
        <v>253</v>
      </c>
    </row>
    <row r="72" spans="1:7" x14ac:dyDescent="0.3">
      <c r="C72" s="18" t="s">
        <v>256</v>
      </c>
    </row>
    <row r="73" spans="1:7" x14ac:dyDescent="0.3">
      <c r="C73" s="18" t="s">
        <v>4</v>
      </c>
    </row>
    <row r="74" spans="1:7" x14ac:dyDescent="0.3">
      <c r="C74" s="17" t="s">
        <v>254</v>
      </c>
    </row>
    <row r="75" spans="1:7" x14ac:dyDescent="0.3">
      <c r="C75" s="19" t="s">
        <v>255</v>
      </c>
    </row>
    <row r="76" spans="1:7" x14ac:dyDescent="0.3">
      <c r="C76" s="3"/>
    </row>
    <row r="77" spans="1:7" x14ac:dyDescent="0.3">
      <c r="A77" s="7"/>
      <c r="C77" s="9"/>
      <c r="D77" s="85" t="s">
        <v>332</v>
      </c>
      <c r="E77" s="85"/>
      <c r="F77" s="85"/>
      <c r="G77" s="85"/>
    </row>
    <row r="78" spans="1:7" x14ac:dyDescent="0.3">
      <c r="A78" s="7"/>
      <c r="C78" s="9"/>
      <c r="D78" s="10"/>
      <c r="E78" s="10"/>
      <c r="F78" s="10"/>
      <c r="G78" s="26"/>
    </row>
    <row r="80" spans="1:7" ht="14.4" customHeight="1" x14ac:dyDescent="0.3">
      <c r="A80" s="88" t="s">
        <v>433</v>
      </c>
      <c r="B80" s="89"/>
      <c r="C80" s="12"/>
      <c r="D80" s="13" t="s">
        <v>434</v>
      </c>
      <c r="E80" s="13" t="s">
        <v>435</v>
      </c>
      <c r="F80" s="14" t="s">
        <v>436</v>
      </c>
      <c r="G80" s="21" t="s">
        <v>318</v>
      </c>
    </row>
    <row r="81" spans="1:7" x14ac:dyDescent="0.3">
      <c r="A81" s="88"/>
      <c r="B81" s="89"/>
      <c r="C81" s="12"/>
      <c r="D81" s="13"/>
      <c r="E81" s="13"/>
      <c r="F81" s="14"/>
      <c r="G81" s="21"/>
    </row>
    <row r="82" spans="1:7" x14ac:dyDescent="0.3">
      <c r="A82" s="14"/>
      <c r="B82" s="16"/>
      <c r="C82" s="12"/>
      <c r="D82" s="13"/>
      <c r="E82" s="13"/>
      <c r="F82" s="14"/>
      <c r="G82" s="21"/>
    </row>
    <row r="83" spans="1:7" x14ac:dyDescent="0.3">
      <c r="C83" s="1" t="s">
        <v>339</v>
      </c>
    </row>
    <row r="85" spans="1:7" ht="28.8" x14ac:dyDescent="0.3">
      <c r="C85" s="1" t="s">
        <v>340</v>
      </c>
    </row>
    <row r="87" spans="1:7" ht="99.6" customHeight="1" x14ac:dyDescent="0.3">
      <c r="C87" s="1" t="s">
        <v>341</v>
      </c>
    </row>
    <row r="89" spans="1:7" ht="57.6" x14ac:dyDescent="0.3">
      <c r="C89" s="1" t="s">
        <v>342</v>
      </c>
    </row>
    <row r="91" spans="1:7" ht="88.8" customHeight="1" x14ac:dyDescent="0.3">
      <c r="C91" s="1" t="s">
        <v>343</v>
      </c>
    </row>
    <row r="93" spans="1:7" ht="57.6" x14ac:dyDescent="0.3">
      <c r="C93" s="1" t="s">
        <v>344</v>
      </c>
    </row>
    <row r="95" spans="1:7" ht="72" x14ac:dyDescent="0.3">
      <c r="C95" s="1" t="s">
        <v>345</v>
      </c>
    </row>
    <row r="97" spans="3:7" ht="43.8" customHeight="1" x14ac:dyDescent="0.3">
      <c r="C97" s="1" t="s">
        <v>346</v>
      </c>
    </row>
    <row r="105" spans="3:7" x14ac:dyDescent="0.3">
      <c r="G105" s="86">
        <f>SUM(G81:G104)</f>
        <v>0</v>
      </c>
    </row>
    <row r="106" spans="3:7" ht="15" thickBot="1" x14ac:dyDescent="0.35">
      <c r="C106" s="3" t="s">
        <v>252</v>
      </c>
      <c r="G106" s="87"/>
    </row>
    <row r="107" spans="3:7" ht="15" thickTop="1" x14ac:dyDescent="0.3">
      <c r="C107" s="18" t="s">
        <v>253</v>
      </c>
    </row>
    <row r="108" spans="3:7" x14ac:dyDescent="0.3">
      <c r="C108" s="18" t="s">
        <v>256</v>
      </c>
    </row>
    <row r="109" spans="3:7" x14ac:dyDescent="0.3">
      <c r="C109" s="18" t="s">
        <v>4</v>
      </c>
    </row>
    <row r="110" spans="3:7" x14ac:dyDescent="0.3">
      <c r="C110" s="17" t="s">
        <v>254</v>
      </c>
    </row>
    <row r="111" spans="3:7" x14ac:dyDescent="0.3">
      <c r="C111" s="19" t="s">
        <v>255</v>
      </c>
    </row>
    <row r="112" spans="3:7" x14ac:dyDescent="0.3">
      <c r="C112" s="3"/>
    </row>
    <row r="113" spans="1:7" x14ac:dyDescent="0.3">
      <c r="A113" s="7"/>
      <c r="C113" s="9"/>
      <c r="D113" s="85" t="s">
        <v>332</v>
      </c>
      <c r="E113" s="85"/>
      <c r="F113" s="85"/>
      <c r="G113" s="85"/>
    </row>
    <row r="114" spans="1:7" x14ac:dyDescent="0.3">
      <c r="A114" s="7"/>
      <c r="C114" s="9"/>
      <c r="D114" s="10"/>
      <c r="E114" s="10"/>
      <c r="F114" s="10"/>
      <c r="G114" s="26"/>
    </row>
    <row r="116" spans="1:7" ht="14.4" customHeight="1" x14ac:dyDescent="0.3">
      <c r="A116" s="88" t="s">
        <v>433</v>
      </c>
      <c r="B116" s="89"/>
      <c r="C116" s="12"/>
      <c r="D116" s="13" t="s">
        <v>434</v>
      </c>
      <c r="E116" s="13" t="s">
        <v>435</v>
      </c>
      <c r="F116" s="14" t="s">
        <v>436</v>
      </c>
      <c r="G116" s="21" t="s">
        <v>318</v>
      </c>
    </row>
    <row r="117" spans="1:7" x14ac:dyDescent="0.3">
      <c r="A117" s="88"/>
      <c r="B117" s="89"/>
      <c r="C117" s="12"/>
      <c r="D117" s="13"/>
      <c r="E117" s="13"/>
      <c r="F117" s="14"/>
      <c r="G117" s="21"/>
    </row>
    <row r="118" spans="1:7" x14ac:dyDescent="0.3">
      <c r="A118" s="14"/>
      <c r="B118" s="16"/>
      <c r="C118" s="12"/>
      <c r="D118" s="13"/>
      <c r="E118" s="13"/>
      <c r="F118" s="14"/>
      <c r="G118" s="21"/>
    </row>
    <row r="119" spans="1:7" ht="115.2" x14ac:dyDescent="0.3">
      <c r="C119" s="1" t="s">
        <v>347</v>
      </c>
    </row>
    <row r="121" spans="1:7" ht="57.6" x14ac:dyDescent="0.3">
      <c r="C121" s="1" t="s">
        <v>348</v>
      </c>
    </row>
    <row r="123" spans="1:7" x14ac:dyDescent="0.3">
      <c r="C123" s="15" t="s">
        <v>349</v>
      </c>
    </row>
    <row r="125" spans="1:7" x14ac:dyDescent="0.3">
      <c r="C125" s="1" t="s">
        <v>350</v>
      </c>
    </row>
    <row r="127" spans="1:7" ht="115.2" x14ac:dyDescent="0.3">
      <c r="C127" s="1" t="s">
        <v>351</v>
      </c>
    </row>
    <row r="129" spans="1:7" x14ac:dyDescent="0.3">
      <c r="C129" s="1" t="s">
        <v>350</v>
      </c>
    </row>
    <row r="131" spans="1:7" ht="115.2" x14ac:dyDescent="0.3">
      <c r="C131" s="1" t="s">
        <v>352</v>
      </c>
    </row>
    <row r="133" spans="1:7" x14ac:dyDescent="0.3">
      <c r="A133" s="4">
        <v>4</v>
      </c>
      <c r="B133" s="8" t="s">
        <v>257</v>
      </c>
      <c r="C133" s="1" t="s">
        <v>11</v>
      </c>
      <c r="D133" s="2" t="s">
        <v>12</v>
      </c>
      <c r="E133" s="2">
        <v>1</v>
      </c>
      <c r="F133" s="80"/>
      <c r="G133" s="20">
        <f>E133*F133</f>
        <v>0</v>
      </c>
    </row>
    <row r="140" spans="1:7" x14ac:dyDescent="0.3">
      <c r="G140" s="86">
        <f>SUM(G117:G139)</f>
        <v>0</v>
      </c>
    </row>
    <row r="141" spans="1:7" ht="15" thickBot="1" x14ac:dyDescent="0.35">
      <c r="C141" s="3" t="s">
        <v>252</v>
      </c>
      <c r="G141" s="87"/>
    </row>
    <row r="142" spans="1:7" ht="15" thickTop="1" x14ac:dyDescent="0.3">
      <c r="C142" s="18" t="s">
        <v>253</v>
      </c>
    </row>
    <row r="143" spans="1:7" x14ac:dyDescent="0.3">
      <c r="C143" s="18" t="s">
        <v>256</v>
      </c>
    </row>
    <row r="144" spans="1:7" x14ac:dyDescent="0.3">
      <c r="C144" s="18" t="s">
        <v>4</v>
      </c>
    </row>
    <row r="145" spans="1:7" x14ac:dyDescent="0.3">
      <c r="C145" s="17" t="s">
        <v>254</v>
      </c>
    </row>
    <row r="146" spans="1:7" x14ac:dyDescent="0.3">
      <c r="C146" s="19" t="s">
        <v>255</v>
      </c>
    </row>
    <row r="147" spans="1:7" x14ac:dyDescent="0.3">
      <c r="C147" s="3"/>
    </row>
    <row r="148" spans="1:7" x14ac:dyDescent="0.3">
      <c r="A148" s="7"/>
      <c r="C148" s="9"/>
      <c r="D148" s="85" t="s">
        <v>332</v>
      </c>
      <c r="E148" s="85"/>
      <c r="F148" s="85"/>
      <c r="G148" s="85"/>
    </row>
    <row r="149" spans="1:7" x14ac:dyDescent="0.3">
      <c r="A149" s="7"/>
      <c r="C149" s="9"/>
      <c r="D149" s="10"/>
      <c r="E149" s="10"/>
      <c r="F149" s="10"/>
      <c r="G149" s="26"/>
    </row>
    <row r="151" spans="1:7" ht="14.4" customHeight="1" x14ac:dyDescent="0.3">
      <c r="A151" s="88" t="s">
        <v>433</v>
      </c>
      <c r="B151" s="89"/>
      <c r="C151" s="12"/>
      <c r="D151" s="13" t="s">
        <v>434</v>
      </c>
      <c r="E151" s="13" t="s">
        <v>435</v>
      </c>
      <c r="F151" s="14" t="s">
        <v>436</v>
      </c>
      <c r="G151" s="21" t="s">
        <v>318</v>
      </c>
    </row>
    <row r="152" spans="1:7" x14ac:dyDescent="0.3">
      <c r="A152" s="88"/>
      <c r="B152" s="89"/>
      <c r="C152" s="12"/>
      <c r="D152" s="13"/>
      <c r="E152" s="13"/>
      <c r="F152" s="14"/>
      <c r="G152" s="21"/>
    </row>
    <row r="153" spans="1:7" x14ac:dyDescent="0.3">
      <c r="A153" s="14"/>
      <c r="B153" s="16"/>
      <c r="C153" s="12"/>
      <c r="D153" s="13"/>
      <c r="E153" s="13"/>
      <c r="F153" s="14"/>
      <c r="G153" s="21"/>
    </row>
    <row r="154" spans="1:7" x14ac:dyDescent="0.3">
      <c r="C154" s="15" t="s">
        <v>13</v>
      </c>
    </row>
    <row r="156" spans="1:7" x14ac:dyDescent="0.3">
      <c r="C156" s="15" t="s">
        <v>14</v>
      </c>
    </row>
    <row r="158" spans="1:7" x14ac:dyDescent="0.3">
      <c r="C158" s="15" t="s">
        <v>15</v>
      </c>
    </row>
    <row r="160" spans="1:7" x14ac:dyDescent="0.3">
      <c r="A160" s="4">
        <v>5</v>
      </c>
      <c r="B160" s="8" t="s">
        <v>257</v>
      </c>
      <c r="C160" s="1" t="s">
        <v>17</v>
      </c>
      <c r="D160" s="2" t="s">
        <v>12</v>
      </c>
      <c r="E160" s="2">
        <v>1</v>
      </c>
      <c r="G160" s="20">
        <f>E160*F160</f>
        <v>0</v>
      </c>
    </row>
    <row r="162" spans="1:7" x14ac:dyDescent="0.3">
      <c r="C162" s="15" t="s">
        <v>18</v>
      </c>
    </row>
    <row r="164" spans="1:7" x14ac:dyDescent="0.3">
      <c r="C164" s="15" t="s">
        <v>19</v>
      </c>
    </row>
    <row r="166" spans="1:7" x14ac:dyDescent="0.3">
      <c r="C166" s="1" t="s">
        <v>353</v>
      </c>
    </row>
    <row r="168" spans="1:7" ht="28.8" x14ac:dyDescent="0.3">
      <c r="C168" s="1" t="s">
        <v>354</v>
      </c>
    </row>
    <row r="170" spans="1:7" ht="201.6" x14ac:dyDescent="0.3">
      <c r="C170" s="1" t="s">
        <v>355</v>
      </c>
    </row>
    <row r="172" spans="1:7" ht="28.8" x14ac:dyDescent="0.3">
      <c r="C172" s="1" t="s">
        <v>356</v>
      </c>
    </row>
    <row r="174" spans="1:7" x14ac:dyDescent="0.3">
      <c r="A174" s="4">
        <v>5</v>
      </c>
      <c r="B174" s="8" t="s">
        <v>258</v>
      </c>
      <c r="C174" s="1" t="s">
        <v>11</v>
      </c>
      <c r="D174" s="2" t="s">
        <v>12</v>
      </c>
      <c r="E174" s="2">
        <v>1</v>
      </c>
      <c r="G174" s="20">
        <f>E174*F174</f>
        <v>0</v>
      </c>
    </row>
    <row r="176" spans="1:7" x14ac:dyDescent="0.3">
      <c r="C176" s="15" t="s">
        <v>21</v>
      </c>
    </row>
    <row r="178" spans="1:7" x14ac:dyDescent="0.3">
      <c r="C178" s="15" t="s">
        <v>22</v>
      </c>
    </row>
    <row r="180" spans="1:7" x14ac:dyDescent="0.3">
      <c r="A180" s="4">
        <v>5</v>
      </c>
      <c r="B180" s="8" t="s">
        <v>259</v>
      </c>
      <c r="C180" s="1" t="s">
        <v>11</v>
      </c>
      <c r="D180" s="2" t="s">
        <v>12</v>
      </c>
      <c r="E180" s="2">
        <v>1</v>
      </c>
      <c r="G180" s="20">
        <f>E180*F180</f>
        <v>0</v>
      </c>
    </row>
    <row r="182" spans="1:7" x14ac:dyDescent="0.3">
      <c r="C182" s="15"/>
    </row>
    <row r="185" spans="1:7" x14ac:dyDescent="0.3">
      <c r="G185" s="86">
        <f>SUM(G152:G184)</f>
        <v>0</v>
      </c>
    </row>
    <row r="186" spans="1:7" ht="15" thickBot="1" x14ac:dyDescent="0.35">
      <c r="C186" s="3" t="s">
        <v>252</v>
      </c>
      <c r="G186" s="87"/>
    </row>
    <row r="187" spans="1:7" ht="15" thickTop="1" x14ac:dyDescent="0.3">
      <c r="C187" s="18" t="s">
        <v>253</v>
      </c>
    </row>
    <row r="188" spans="1:7" x14ac:dyDescent="0.3">
      <c r="C188" s="18" t="s">
        <v>256</v>
      </c>
    </row>
    <row r="189" spans="1:7" x14ac:dyDescent="0.3">
      <c r="C189" s="18" t="s">
        <v>4</v>
      </c>
    </row>
    <row r="190" spans="1:7" x14ac:dyDescent="0.3">
      <c r="C190" s="17" t="s">
        <v>254</v>
      </c>
    </row>
    <row r="191" spans="1:7" x14ac:dyDescent="0.3">
      <c r="C191" s="19" t="s">
        <v>255</v>
      </c>
    </row>
    <row r="192" spans="1:7" x14ac:dyDescent="0.3">
      <c r="C192" s="3"/>
    </row>
    <row r="193" spans="1:7" x14ac:dyDescent="0.3">
      <c r="A193" s="7"/>
      <c r="C193" s="9"/>
      <c r="D193" s="85" t="s">
        <v>332</v>
      </c>
      <c r="E193" s="85"/>
      <c r="F193" s="85"/>
      <c r="G193" s="85"/>
    </row>
    <row r="194" spans="1:7" x14ac:dyDescent="0.3">
      <c r="A194" s="7"/>
      <c r="C194" s="9"/>
      <c r="D194" s="10"/>
      <c r="E194" s="10"/>
      <c r="F194" s="10"/>
      <c r="G194" s="26"/>
    </row>
    <row r="196" spans="1:7" ht="14.4" customHeight="1" x14ac:dyDescent="0.3">
      <c r="A196" s="88" t="s">
        <v>433</v>
      </c>
      <c r="B196" s="89"/>
      <c r="C196" s="12"/>
      <c r="D196" s="13" t="s">
        <v>434</v>
      </c>
      <c r="E196" s="13" t="s">
        <v>435</v>
      </c>
      <c r="F196" s="14" t="s">
        <v>436</v>
      </c>
      <c r="G196" s="21" t="s">
        <v>318</v>
      </c>
    </row>
    <row r="197" spans="1:7" x14ac:dyDescent="0.3">
      <c r="A197" s="88"/>
      <c r="B197" s="89"/>
      <c r="C197" s="12"/>
      <c r="D197" s="13"/>
      <c r="E197" s="13"/>
      <c r="F197" s="14"/>
      <c r="G197" s="21"/>
    </row>
    <row r="198" spans="1:7" x14ac:dyDescent="0.3">
      <c r="A198" s="14"/>
      <c r="B198" s="16"/>
      <c r="C198" s="12"/>
      <c r="D198" s="13"/>
      <c r="E198" s="13"/>
      <c r="F198" s="14"/>
      <c r="G198" s="21"/>
    </row>
    <row r="199" spans="1:7" x14ac:dyDescent="0.3">
      <c r="C199" s="15" t="s">
        <v>24</v>
      </c>
    </row>
    <row r="201" spans="1:7" x14ac:dyDescent="0.3">
      <c r="C201" s="15" t="s">
        <v>25</v>
      </c>
    </row>
    <row r="203" spans="1:7" x14ac:dyDescent="0.3">
      <c r="A203" s="4">
        <v>6</v>
      </c>
      <c r="B203" s="8" t="s">
        <v>257</v>
      </c>
      <c r="C203" s="1" t="s">
        <v>11</v>
      </c>
      <c r="D203" s="2" t="s">
        <v>12</v>
      </c>
      <c r="E203" s="2">
        <v>1</v>
      </c>
      <c r="G203" s="20">
        <f>E203*F203</f>
        <v>0</v>
      </c>
    </row>
    <row r="205" spans="1:7" x14ac:dyDescent="0.3">
      <c r="C205" s="15" t="s">
        <v>26</v>
      </c>
    </row>
    <row r="207" spans="1:7" x14ac:dyDescent="0.3">
      <c r="C207" s="15" t="s">
        <v>27</v>
      </c>
    </row>
    <row r="209" spans="1:7" x14ac:dyDescent="0.3">
      <c r="A209" s="4">
        <v>6</v>
      </c>
      <c r="B209" s="8" t="s">
        <v>258</v>
      </c>
      <c r="C209" s="1" t="s">
        <v>11</v>
      </c>
      <c r="D209" s="2" t="s">
        <v>12</v>
      </c>
      <c r="E209" s="2">
        <v>1</v>
      </c>
      <c r="G209" s="20">
        <f>E209*F209</f>
        <v>0</v>
      </c>
    </row>
    <row r="211" spans="1:7" x14ac:dyDescent="0.3">
      <c r="C211" s="15" t="s">
        <v>28</v>
      </c>
    </row>
    <row r="213" spans="1:7" x14ac:dyDescent="0.3">
      <c r="C213" s="15" t="s">
        <v>29</v>
      </c>
    </row>
    <row r="215" spans="1:7" ht="72" x14ac:dyDescent="0.3">
      <c r="C215" s="1" t="s">
        <v>357</v>
      </c>
    </row>
    <row r="217" spans="1:7" x14ac:dyDescent="0.3">
      <c r="C217" s="1" t="s">
        <v>358</v>
      </c>
    </row>
    <row r="219" spans="1:7" ht="186" customHeight="1" x14ac:dyDescent="0.3">
      <c r="C219" s="1" t="s">
        <v>359</v>
      </c>
    </row>
    <row r="221" spans="1:7" x14ac:dyDescent="0.3">
      <c r="A221" s="4">
        <v>6</v>
      </c>
      <c r="B221" s="8" t="s">
        <v>259</v>
      </c>
      <c r="C221" s="1" t="s">
        <v>11</v>
      </c>
      <c r="D221" s="2" t="s">
        <v>12</v>
      </c>
      <c r="E221" s="2">
        <v>1</v>
      </c>
      <c r="G221" s="20">
        <f>E221*F221</f>
        <v>0</v>
      </c>
    </row>
    <row r="223" spans="1:7" s="8" customFormat="1" x14ac:dyDescent="0.3">
      <c r="A223" s="4"/>
      <c r="C223" s="15" t="s">
        <v>30</v>
      </c>
      <c r="D223" s="2"/>
      <c r="E223" s="2"/>
      <c r="F223" s="4"/>
      <c r="G223" s="20"/>
    </row>
    <row r="225" spans="1:7" x14ac:dyDescent="0.3">
      <c r="C225" s="15" t="s">
        <v>31</v>
      </c>
    </row>
    <row r="226" spans="1:7" s="8" customFormat="1" x14ac:dyDescent="0.3">
      <c r="A226" s="4"/>
      <c r="C226" s="1"/>
      <c r="D226" s="2"/>
      <c r="E226" s="2"/>
      <c r="F226" s="4"/>
      <c r="G226" s="20"/>
    </row>
    <row r="227" spans="1:7" s="8" customFormat="1" x14ac:dyDescent="0.3">
      <c r="A227" s="4">
        <v>6</v>
      </c>
      <c r="B227" s="8" t="s">
        <v>260</v>
      </c>
      <c r="C227" s="1" t="s">
        <v>11</v>
      </c>
      <c r="D227" s="2" t="s">
        <v>12</v>
      </c>
      <c r="E227" s="2">
        <v>1</v>
      </c>
      <c r="F227" s="4"/>
      <c r="G227" s="20">
        <f>E227*F227</f>
        <v>0</v>
      </c>
    </row>
    <row r="228" spans="1:7" s="8" customFormat="1" x14ac:dyDescent="0.3">
      <c r="A228" s="4"/>
      <c r="C228" s="1"/>
      <c r="D228" s="2"/>
      <c r="E228" s="2"/>
      <c r="F228" s="4"/>
      <c r="G228" s="20"/>
    </row>
    <row r="229" spans="1:7" x14ac:dyDescent="0.3">
      <c r="G229" s="86">
        <f>SUM(G197:G228)</f>
        <v>0</v>
      </c>
    </row>
    <row r="230" spans="1:7" ht="15" thickBot="1" x14ac:dyDescent="0.35">
      <c r="C230" s="3" t="s">
        <v>252</v>
      </c>
      <c r="G230" s="87"/>
    </row>
    <row r="231" spans="1:7" ht="15" thickTop="1" x14ac:dyDescent="0.3">
      <c r="C231" s="18" t="s">
        <v>253</v>
      </c>
    </row>
    <row r="232" spans="1:7" x14ac:dyDescent="0.3">
      <c r="C232" s="18" t="s">
        <v>256</v>
      </c>
    </row>
    <row r="233" spans="1:7" x14ac:dyDescent="0.3">
      <c r="C233" s="18" t="s">
        <v>4</v>
      </c>
    </row>
    <row r="234" spans="1:7" x14ac:dyDescent="0.3">
      <c r="C234" s="17" t="s">
        <v>254</v>
      </c>
    </row>
    <row r="235" spans="1:7" x14ac:dyDescent="0.3">
      <c r="C235" s="19" t="s">
        <v>255</v>
      </c>
    </row>
    <row r="236" spans="1:7" x14ac:dyDescent="0.3">
      <c r="C236" s="3"/>
    </row>
    <row r="237" spans="1:7" x14ac:dyDescent="0.3">
      <c r="A237" s="7"/>
      <c r="C237" s="9"/>
      <c r="D237" s="85" t="s">
        <v>332</v>
      </c>
      <c r="E237" s="85"/>
      <c r="F237" s="85"/>
      <c r="G237" s="85"/>
    </row>
    <row r="238" spans="1:7" x14ac:dyDescent="0.3">
      <c r="A238" s="7"/>
      <c r="C238" s="9"/>
      <c r="D238" s="10"/>
      <c r="E238" s="10"/>
      <c r="F238" s="10"/>
      <c r="G238" s="26"/>
    </row>
    <row r="240" spans="1:7" ht="14.4" customHeight="1" x14ac:dyDescent="0.3">
      <c r="A240" s="88" t="s">
        <v>433</v>
      </c>
      <c r="B240" s="89"/>
      <c r="C240" s="12"/>
      <c r="D240" s="13" t="s">
        <v>434</v>
      </c>
      <c r="E240" s="13" t="s">
        <v>435</v>
      </c>
      <c r="F240" s="14" t="s">
        <v>436</v>
      </c>
      <c r="G240" s="21" t="s">
        <v>318</v>
      </c>
    </row>
    <row r="241" spans="1:7" x14ac:dyDescent="0.3">
      <c r="A241" s="88"/>
      <c r="B241" s="89"/>
      <c r="C241" s="12"/>
      <c r="D241" s="13"/>
      <c r="E241" s="13"/>
      <c r="F241" s="14"/>
      <c r="G241" s="21"/>
    </row>
    <row r="243" spans="1:7" s="8" customFormat="1" x14ac:dyDescent="0.3">
      <c r="A243" s="4"/>
      <c r="C243" s="15" t="s">
        <v>32</v>
      </c>
      <c r="D243" s="2"/>
      <c r="E243" s="2"/>
      <c r="F243" s="4"/>
      <c r="G243" s="20"/>
    </row>
    <row r="244" spans="1:7" s="8" customFormat="1" x14ac:dyDescent="0.3">
      <c r="A244" s="4"/>
      <c r="C244" s="1"/>
      <c r="D244" s="2"/>
      <c r="E244" s="2"/>
      <c r="F244" s="4"/>
      <c r="G244" s="20"/>
    </row>
    <row r="245" spans="1:7" s="8" customFormat="1" x14ac:dyDescent="0.3">
      <c r="A245" s="4"/>
      <c r="C245" s="15" t="s">
        <v>33</v>
      </c>
      <c r="D245" s="2"/>
      <c r="E245" s="2"/>
      <c r="F245" s="4"/>
      <c r="G245" s="20"/>
    </row>
    <row r="246" spans="1:7" s="8" customFormat="1" x14ac:dyDescent="0.3">
      <c r="A246" s="4"/>
      <c r="C246" s="1"/>
      <c r="D246" s="2"/>
      <c r="E246" s="2"/>
      <c r="F246" s="4"/>
      <c r="G246" s="20"/>
    </row>
    <row r="247" spans="1:7" s="8" customFormat="1" x14ac:dyDescent="0.3">
      <c r="A247" s="4">
        <v>7</v>
      </c>
      <c r="B247" s="8" t="s">
        <v>257</v>
      </c>
      <c r="C247" s="1" t="s">
        <v>11</v>
      </c>
      <c r="D247" s="2" t="s">
        <v>12</v>
      </c>
      <c r="E247" s="2">
        <v>1</v>
      </c>
      <c r="F247" s="4"/>
      <c r="G247" s="20">
        <f>E247*F247</f>
        <v>0</v>
      </c>
    </row>
    <row r="248" spans="1:7" s="8" customFormat="1" x14ac:dyDescent="0.3">
      <c r="A248" s="4"/>
      <c r="C248" s="1"/>
      <c r="D248" s="2"/>
      <c r="E248" s="2"/>
      <c r="F248" s="4"/>
      <c r="G248" s="20"/>
    </row>
    <row r="249" spans="1:7" s="8" customFormat="1" x14ac:dyDescent="0.3">
      <c r="A249" s="4"/>
      <c r="C249" s="15" t="s">
        <v>35</v>
      </c>
      <c r="D249" s="2"/>
      <c r="E249" s="2"/>
      <c r="F249" s="4"/>
      <c r="G249" s="20"/>
    </row>
    <row r="250" spans="1:7" s="8" customFormat="1" x14ac:dyDescent="0.3">
      <c r="A250" s="4"/>
      <c r="C250" s="1"/>
      <c r="D250" s="2"/>
      <c r="E250" s="2"/>
      <c r="F250" s="4"/>
      <c r="G250" s="20"/>
    </row>
    <row r="251" spans="1:7" s="8" customFormat="1" x14ac:dyDescent="0.3">
      <c r="A251" s="4"/>
      <c r="C251" s="15" t="s">
        <v>36</v>
      </c>
      <c r="D251" s="2"/>
      <c r="E251" s="2"/>
      <c r="F251" s="4"/>
      <c r="G251" s="20"/>
    </row>
    <row r="252" spans="1:7" s="8" customFormat="1" x14ac:dyDescent="0.3">
      <c r="A252" s="4"/>
      <c r="C252" s="1"/>
      <c r="D252" s="2"/>
      <c r="E252" s="2"/>
      <c r="F252" s="4"/>
      <c r="G252" s="20"/>
    </row>
    <row r="253" spans="1:7" s="8" customFormat="1" x14ac:dyDescent="0.3">
      <c r="A253" s="4">
        <v>7</v>
      </c>
      <c r="B253" s="8" t="s">
        <v>258</v>
      </c>
      <c r="C253" s="1" t="s">
        <v>11</v>
      </c>
      <c r="D253" s="2" t="s">
        <v>12</v>
      </c>
      <c r="E253" s="2">
        <v>1</v>
      </c>
      <c r="F253" s="4"/>
      <c r="G253" s="20">
        <f>E253*F253</f>
        <v>0</v>
      </c>
    </row>
    <row r="254" spans="1:7" s="8" customFormat="1" x14ac:dyDescent="0.3">
      <c r="A254" s="4"/>
      <c r="C254" s="3"/>
      <c r="D254" s="2"/>
      <c r="E254" s="2"/>
      <c r="F254" s="4"/>
      <c r="G254" s="20"/>
    </row>
    <row r="255" spans="1:7" x14ac:dyDescent="0.3">
      <c r="C255" s="15" t="s">
        <v>37</v>
      </c>
    </row>
    <row r="257" spans="1:7" x14ac:dyDescent="0.3">
      <c r="C257" s="15" t="s">
        <v>38</v>
      </c>
    </row>
    <row r="259" spans="1:7" x14ac:dyDescent="0.3">
      <c r="A259" s="4">
        <v>7</v>
      </c>
      <c r="B259" s="8" t="s">
        <v>259</v>
      </c>
      <c r="C259" s="1" t="s">
        <v>11</v>
      </c>
      <c r="D259" s="2" t="s">
        <v>12</v>
      </c>
      <c r="E259" s="2">
        <v>1</v>
      </c>
      <c r="G259" s="20">
        <f>E259*F259</f>
        <v>0</v>
      </c>
    </row>
    <row r="261" spans="1:7" x14ac:dyDescent="0.3">
      <c r="C261" s="15" t="s">
        <v>39</v>
      </c>
    </row>
    <row r="263" spans="1:7" x14ac:dyDescent="0.3">
      <c r="C263" s="15" t="s">
        <v>40</v>
      </c>
    </row>
    <row r="265" spans="1:7" x14ac:dyDescent="0.3">
      <c r="A265" s="4">
        <v>7</v>
      </c>
      <c r="B265" s="8" t="s">
        <v>260</v>
      </c>
      <c r="C265" s="1" t="s">
        <v>41</v>
      </c>
      <c r="D265" s="2" t="s">
        <v>12</v>
      </c>
      <c r="E265" s="2">
        <v>1</v>
      </c>
      <c r="G265" s="20">
        <f>E265*F265</f>
        <v>0</v>
      </c>
    </row>
    <row r="267" spans="1:7" x14ac:dyDescent="0.3">
      <c r="C267" s="15" t="s">
        <v>42</v>
      </c>
    </row>
    <row r="269" spans="1:7" x14ac:dyDescent="0.3">
      <c r="C269" s="15" t="s">
        <v>43</v>
      </c>
    </row>
    <row r="271" spans="1:7" x14ac:dyDescent="0.3">
      <c r="C271" s="15" t="s">
        <v>44</v>
      </c>
    </row>
    <row r="273" spans="3:7" x14ac:dyDescent="0.3">
      <c r="C273" s="1" t="s">
        <v>360</v>
      </c>
    </row>
    <row r="275" spans="3:7" ht="129.6" x14ac:dyDescent="0.3">
      <c r="C275" s="1" t="s">
        <v>361</v>
      </c>
    </row>
    <row r="281" spans="3:7" x14ac:dyDescent="0.3">
      <c r="G281" s="86">
        <f>SUM(G241:G280)</f>
        <v>0</v>
      </c>
    </row>
    <row r="282" spans="3:7" ht="15" thickBot="1" x14ac:dyDescent="0.35">
      <c r="C282" s="3" t="s">
        <v>252</v>
      </c>
      <c r="G282" s="87"/>
    </row>
    <row r="283" spans="3:7" ht="15" thickTop="1" x14ac:dyDescent="0.3">
      <c r="C283" s="18" t="s">
        <v>253</v>
      </c>
    </row>
    <row r="284" spans="3:7" x14ac:dyDescent="0.3">
      <c r="C284" s="18" t="s">
        <v>256</v>
      </c>
    </row>
    <row r="285" spans="3:7" x14ac:dyDescent="0.3">
      <c r="C285" s="18" t="s">
        <v>4</v>
      </c>
    </row>
    <row r="286" spans="3:7" x14ac:dyDescent="0.3">
      <c r="C286" s="17" t="s">
        <v>254</v>
      </c>
    </row>
    <row r="287" spans="3:7" x14ac:dyDescent="0.3">
      <c r="C287" s="19" t="s">
        <v>255</v>
      </c>
    </row>
    <row r="288" spans="3:7" x14ac:dyDescent="0.3">
      <c r="C288" s="3"/>
    </row>
    <row r="289" spans="1:7" x14ac:dyDescent="0.3">
      <c r="A289" s="7"/>
      <c r="C289" s="9"/>
      <c r="D289" s="85" t="s">
        <v>332</v>
      </c>
      <c r="E289" s="85"/>
      <c r="F289" s="85"/>
      <c r="G289" s="85"/>
    </row>
    <row r="290" spans="1:7" x14ac:dyDescent="0.3">
      <c r="A290" s="7"/>
      <c r="C290" s="9"/>
      <c r="D290" s="10"/>
      <c r="E290" s="10"/>
      <c r="F290" s="10"/>
      <c r="G290" s="26"/>
    </row>
    <row r="292" spans="1:7" ht="14.4" customHeight="1" x14ac:dyDescent="0.3">
      <c r="A292" s="88" t="s">
        <v>433</v>
      </c>
      <c r="B292" s="89"/>
      <c r="C292" s="12"/>
      <c r="D292" s="13" t="s">
        <v>434</v>
      </c>
      <c r="E292" s="13" t="s">
        <v>435</v>
      </c>
      <c r="F292" s="14" t="s">
        <v>436</v>
      </c>
      <c r="G292" s="21" t="s">
        <v>318</v>
      </c>
    </row>
    <row r="293" spans="1:7" x14ac:dyDescent="0.3">
      <c r="A293" s="88"/>
      <c r="B293" s="89"/>
      <c r="C293" s="12"/>
      <c r="D293" s="13"/>
      <c r="E293" s="13"/>
      <c r="F293" s="14"/>
      <c r="G293" s="21"/>
    </row>
    <row r="294" spans="1:7" x14ac:dyDescent="0.3">
      <c r="A294" s="23"/>
      <c r="B294" s="24"/>
      <c r="C294" s="12"/>
      <c r="D294" s="13"/>
      <c r="E294" s="13"/>
      <c r="F294" s="14"/>
      <c r="G294" s="21"/>
    </row>
    <row r="295" spans="1:7" x14ac:dyDescent="0.3">
      <c r="C295" s="15" t="s">
        <v>362</v>
      </c>
    </row>
    <row r="297" spans="1:7" ht="28.8" x14ac:dyDescent="0.3">
      <c r="C297" s="1" t="s">
        <v>363</v>
      </c>
    </row>
    <row r="299" spans="1:7" x14ac:dyDescent="0.3">
      <c r="C299" s="15" t="s">
        <v>364</v>
      </c>
    </row>
    <row r="301" spans="1:7" ht="28.8" x14ac:dyDescent="0.3">
      <c r="C301" s="1" t="s">
        <v>365</v>
      </c>
    </row>
    <row r="303" spans="1:7" x14ac:dyDescent="0.3">
      <c r="C303" s="1" t="s">
        <v>350</v>
      </c>
    </row>
    <row r="305" spans="1:7" ht="187.2" x14ac:dyDescent="0.3">
      <c r="A305" s="23"/>
      <c r="B305" s="24"/>
      <c r="C305" s="1" t="s">
        <v>366</v>
      </c>
      <c r="D305" s="13"/>
      <c r="E305" s="13"/>
      <c r="F305" s="14"/>
      <c r="G305" s="21"/>
    </row>
    <row r="306" spans="1:7" x14ac:dyDescent="0.3">
      <c r="A306" s="23"/>
      <c r="B306" s="24"/>
      <c r="D306" s="13"/>
      <c r="E306" s="13"/>
      <c r="F306" s="14"/>
      <c r="G306" s="21"/>
    </row>
    <row r="307" spans="1:7" x14ac:dyDescent="0.3">
      <c r="A307" s="23"/>
      <c r="B307" s="24"/>
      <c r="C307" s="15" t="s">
        <v>367</v>
      </c>
      <c r="D307" s="13"/>
      <c r="E307" s="13"/>
      <c r="F307" s="14"/>
      <c r="G307" s="21"/>
    </row>
    <row r="308" spans="1:7" x14ac:dyDescent="0.3">
      <c r="A308" s="23"/>
      <c r="B308" s="24"/>
      <c r="D308" s="13"/>
      <c r="E308" s="13"/>
      <c r="F308" s="14"/>
      <c r="G308" s="21"/>
    </row>
    <row r="309" spans="1:7" x14ac:dyDescent="0.3">
      <c r="A309" s="23"/>
      <c r="B309" s="24"/>
      <c r="C309" s="1" t="s">
        <v>368</v>
      </c>
      <c r="D309" s="13"/>
      <c r="E309" s="13"/>
      <c r="F309" s="14"/>
      <c r="G309" s="21"/>
    </row>
    <row r="310" spans="1:7" x14ac:dyDescent="0.3">
      <c r="A310" s="23"/>
      <c r="B310" s="24"/>
      <c r="D310" s="13"/>
      <c r="E310" s="13"/>
      <c r="F310" s="14"/>
      <c r="G310" s="21"/>
    </row>
    <row r="311" spans="1:7" ht="40.200000000000003" customHeight="1" x14ac:dyDescent="0.3">
      <c r="A311" s="23"/>
      <c r="B311" s="24"/>
      <c r="C311" s="1" t="s">
        <v>369</v>
      </c>
      <c r="D311" s="13"/>
      <c r="E311" s="13"/>
      <c r="F311" s="14"/>
      <c r="G311" s="21"/>
    </row>
    <row r="312" spans="1:7" x14ac:dyDescent="0.3">
      <c r="A312" s="23"/>
      <c r="B312" s="24"/>
      <c r="D312" s="13"/>
      <c r="E312" s="13"/>
      <c r="F312" s="14"/>
      <c r="G312" s="21"/>
    </row>
    <row r="313" spans="1:7" ht="28.8" x14ac:dyDescent="0.3">
      <c r="A313" s="23"/>
      <c r="B313" s="24"/>
      <c r="C313" s="1" t="s">
        <v>370</v>
      </c>
      <c r="D313" s="13"/>
      <c r="E313" s="13"/>
      <c r="F313" s="14"/>
      <c r="G313" s="21"/>
    </row>
    <row r="314" spans="1:7" x14ac:dyDescent="0.3">
      <c r="A314" s="23"/>
      <c r="B314" s="24"/>
      <c r="D314" s="13"/>
      <c r="E314" s="13"/>
      <c r="F314" s="14"/>
      <c r="G314" s="21"/>
    </row>
    <row r="315" spans="1:7" x14ac:dyDescent="0.3">
      <c r="A315" s="23"/>
      <c r="B315" s="24"/>
      <c r="C315" s="1" t="s">
        <v>350</v>
      </c>
      <c r="D315" s="13"/>
      <c r="E315" s="13"/>
      <c r="F315" s="14"/>
      <c r="G315" s="21"/>
    </row>
    <row r="316" spans="1:7" x14ac:dyDescent="0.3">
      <c r="A316" s="23"/>
      <c r="B316" s="24"/>
      <c r="D316" s="13"/>
      <c r="E316" s="13"/>
      <c r="F316" s="14"/>
      <c r="G316" s="21"/>
    </row>
    <row r="317" spans="1:7" x14ac:dyDescent="0.3">
      <c r="A317" s="23"/>
      <c r="B317" s="24"/>
      <c r="C317" s="12"/>
      <c r="D317" s="13"/>
      <c r="E317" s="13"/>
      <c r="F317" s="14"/>
      <c r="G317" s="21"/>
    </row>
    <row r="318" spans="1:7" x14ac:dyDescent="0.3">
      <c r="A318" s="23"/>
      <c r="B318" s="24"/>
      <c r="C318" s="12"/>
      <c r="D318" s="13"/>
      <c r="E318" s="13"/>
      <c r="F318" s="14"/>
      <c r="G318" s="21"/>
    </row>
    <row r="319" spans="1:7" x14ac:dyDescent="0.3">
      <c r="A319" s="23"/>
      <c r="B319" s="24"/>
      <c r="C319" s="12"/>
      <c r="D319" s="13"/>
      <c r="E319" s="13"/>
      <c r="F319" s="14"/>
      <c r="G319" s="21"/>
    </row>
    <row r="324" spans="1:7" x14ac:dyDescent="0.3">
      <c r="G324" s="86">
        <f>SUM(G293:G323)</f>
        <v>0</v>
      </c>
    </row>
    <row r="325" spans="1:7" ht="15" thickBot="1" x14ac:dyDescent="0.35">
      <c r="C325" s="3" t="s">
        <v>252</v>
      </c>
      <c r="G325" s="87"/>
    </row>
    <row r="326" spans="1:7" ht="15" thickTop="1" x14ac:dyDescent="0.3">
      <c r="C326" s="18" t="s">
        <v>253</v>
      </c>
    </row>
    <row r="327" spans="1:7" x14ac:dyDescent="0.3">
      <c r="C327" s="18" t="s">
        <v>256</v>
      </c>
    </row>
    <row r="328" spans="1:7" x14ac:dyDescent="0.3">
      <c r="C328" s="18" t="s">
        <v>4</v>
      </c>
    </row>
    <row r="329" spans="1:7" x14ac:dyDescent="0.3">
      <c r="C329" s="17" t="s">
        <v>254</v>
      </c>
    </row>
    <row r="330" spans="1:7" x14ac:dyDescent="0.3">
      <c r="C330" s="19" t="s">
        <v>255</v>
      </c>
    </row>
    <row r="331" spans="1:7" x14ac:dyDescent="0.3">
      <c r="C331" s="3"/>
    </row>
    <row r="332" spans="1:7" x14ac:dyDescent="0.3">
      <c r="A332" s="7"/>
      <c r="C332" s="9"/>
      <c r="D332" s="85" t="s">
        <v>332</v>
      </c>
      <c r="E332" s="85"/>
      <c r="F332" s="85"/>
      <c r="G332" s="85"/>
    </row>
    <row r="333" spans="1:7" x14ac:dyDescent="0.3">
      <c r="A333" s="7"/>
      <c r="C333" s="9"/>
      <c r="D333" s="10"/>
      <c r="E333" s="10"/>
      <c r="F333" s="10"/>
      <c r="G333" s="26"/>
    </row>
    <row r="335" spans="1:7" ht="14.4" customHeight="1" x14ac:dyDescent="0.3">
      <c r="A335" s="88" t="s">
        <v>433</v>
      </c>
      <c r="B335" s="89"/>
      <c r="C335" s="12"/>
      <c r="D335" s="13" t="s">
        <v>434</v>
      </c>
      <c r="E335" s="13" t="s">
        <v>435</v>
      </c>
      <c r="F335" s="14" t="s">
        <v>436</v>
      </c>
      <c r="G335" s="21" t="s">
        <v>318</v>
      </c>
    </row>
    <row r="336" spans="1:7" x14ac:dyDescent="0.3">
      <c r="A336" s="88"/>
      <c r="B336" s="89"/>
      <c r="C336" s="12"/>
      <c r="D336" s="13"/>
      <c r="E336" s="13"/>
      <c r="F336" s="14"/>
      <c r="G336" s="21"/>
    </row>
    <row r="338" spans="1:7" ht="86.4" x14ac:dyDescent="0.3">
      <c r="A338" s="23"/>
      <c r="B338" s="24"/>
      <c r="C338" s="1" t="s">
        <v>371</v>
      </c>
      <c r="D338" s="13"/>
      <c r="E338" s="13"/>
      <c r="F338" s="14"/>
      <c r="G338" s="21"/>
    </row>
    <row r="339" spans="1:7" x14ac:dyDescent="0.3">
      <c r="A339" s="23"/>
      <c r="B339" s="24"/>
      <c r="D339" s="13"/>
      <c r="E339" s="13"/>
      <c r="F339" s="14"/>
      <c r="G339" s="21"/>
    </row>
    <row r="340" spans="1:7" x14ac:dyDescent="0.3">
      <c r="A340" s="72">
        <v>9</v>
      </c>
      <c r="B340" s="73" t="s">
        <v>257</v>
      </c>
      <c r="C340" s="1" t="s">
        <v>11</v>
      </c>
      <c r="D340" s="2" t="s">
        <v>12</v>
      </c>
      <c r="E340" s="2">
        <v>1</v>
      </c>
      <c r="G340" s="20">
        <f>E340*F340</f>
        <v>0</v>
      </c>
    </row>
    <row r="341" spans="1:7" x14ac:dyDescent="0.3">
      <c r="A341" s="23"/>
      <c r="B341" s="24"/>
      <c r="C341" s="12"/>
      <c r="D341" s="13"/>
      <c r="E341" s="13"/>
      <c r="F341" s="14"/>
      <c r="G341" s="21"/>
    </row>
    <row r="342" spans="1:7" x14ac:dyDescent="0.3">
      <c r="C342" s="15" t="s">
        <v>45</v>
      </c>
    </row>
    <row r="344" spans="1:7" x14ac:dyDescent="0.3">
      <c r="C344" s="1" t="s">
        <v>46</v>
      </c>
    </row>
    <row r="346" spans="1:7" x14ac:dyDescent="0.3">
      <c r="C346" s="15" t="s">
        <v>47</v>
      </c>
    </row>
    <row r="348" spans="1:7" ht="28.8" x14ac:dyDescent="0.3">
      <c r="C348" s="1" t="s">
        <v>372</v>
      </c>
    </row>
    <row r="350" spans="1:7" x14ac:dyDescent="0.3">
      <c r="A350" s="4">
        <v>9</v>
      </c>
      <c r="B350" s="8" t="s">
        <v>258</v>
      </c>
      <c r="C350" s="1" t="s">
        <v>11</v>
      </c>
      <c r="D350" s="2" t="s">
        <v>12</v>
      </c>
      <c r="E350" s="2">
        <v>1</v>
      </c>
      <c r="G350" s="20">
        <f>E350*F350</f>
        <v>0</v>
      </c>
    </row>
    <row r="352" spans="1:7" x14ac:dyDescent="0.3">
      <c r="C352" s="15" t="s">
        <v>48</v>
      </c>
    </row>
    <row r="354" spans="1:7" x14ac:dyDescent="0.3">
      <c r="C354" s="15" t="s">
        <v>49</v>
      </c>
    </row>
    <row r="356" spans="1:7" x14ac:dyDescent="0.3">
      <c r="A356" s="4">
        <v>9</v>
      </c>
      <c r="B356" s="8" t="s">
        <v>259</v>
      </c>
      <c r="C356" s="1" t="s">
        <v>11</v>
      </c>
      <c r="D356" s="2" t="s">
        <v>12</v>
      </c>
      <c r="E356" s="2">
        <v>1</v>
      </c>
      <c r="G356" s="20">
        <f>E356*F356</f>
        <v>0</v>
      </c>
    </row>
    <row r="358" spans="1:7" x14ac:dyDescent="0.3">
      <c r="C358" s="15" t="s">
        <v>50</v>
      </c>
    </row>
    <row r="360" spans="1:7" x14ac:dyDescent="0.3">
      <c r="C360" s="15" t="s">
        <v>51</v>
      </c>
    </row>
    <row r="362" spans="1:7" ht="28.8" x14ac:dyDescent="0.3">
      <c r="C362" s="1" t="s">
        <v>52</v>
      </c>
    </row>
    <row r="364" spans="1:7" x14ac:dyDescent="0.3">
      <c r="A364" s="4">
        <v>9</v>
      </c>
      <c r="B364" s="8" t="s">
        <v>260</v>
      </c>
      <c r="C364" s="1" t="s">
        <v>17</v>
      </c>
      <c r="D364" s="2" t="s">
        <v>12</v>
      </c>
      <c r="E364" s="2">
        <v>1</v>
      </c>
      <c r="G364" s="20">
        <f>E364*F364</f>
        <v>0</v>
      </c>
    </row>
    <row r="366" spans="1:7" x14ac:dyDescent="0.3">
      <c r="C366" s="15" t="s">
        <v>53</v>
      </c>
    </row>
    <row r="368" spans="1:7" x14ac:dyDescent="0.3">
      <c r="C368" s="15" t="s">
        <v>54</v>
      </c>
    </row>
    <row r="370" spans="1:7" x14ac:dyDescent="0.3">
      <c r="A370" s="4">
        <v>9</v>
      </c>
      <c r="B370" s="8" t="s">
        <v>391</v>
      </c>
      <c r="C370" s="1" t="s">
        <v>11</v>
      </c>
      <c r="D370" s="2" t="s">
        <v>12</v>
      </c>
      <c r="E370" s="2">
        <v>1</v>
      </c>
      <c r="G370" s="20">
        <f>E370*F370</f>
        <v>0</v>
      </c>
    </row>
    <row r="377" spans="1:7" x14ac:dyDescent="0.3">
      <c r="G377" s="86">
        <f>SUM(G336:G376)</f>
        <v>0</v>
      </c>
    </row>
    <row r="378" spans="1:7" ht="15" thickBot="1" x14ac:dyDescent="0.35">
      <c r="C378" s="3" t="s">
        <v>252</v>
      </c>
      <c r="G378" s="87"/>
    </row>
    <row r="379" spans="1:7" ht="15" thickTop="1" x14ac:dyDescent="0.3">
      <c r="C379" s="18" t="s">
        <v>253</v>
      </c>
    </row>
    <row r="380" spans="1:7" x14ac:dyDescent="0.3">
      <c r="C380" s="18" t="s">
        <v>256</v>
      </c>
    </row>
    <row r="381" spans="1:7" x14ac:dyDescent="0.3">
      <c r="C381" s="18" t="s">
        <v>4</v>
      </c>
    </row>
    <row r="382" spans="1:7" x14ac:dyDescent="0.3">
      <c r="C382" s="17" t="s">
        <v>254</v>
      </c>
    </row>
    <row r="383" spans="1:7" x14ac:dyDescent="0.3">
      <c r="C383" s="19" t="s">
        <v>255</v>
      </c>
    </row>
    <row r="384" spans="1:7" x14ac:dyDescent="0.3">
      <c r="C384" s="3"/>
    </row>
    <row r="385" spans="1:7" x14ac:dyDescent="0.3">
      <c r="A385" s="7"/>
      <c r="C385" s="9"/>
      <c r="D385" s="85" t="s">
        <v>332</v>
      </c>
      <c r="E385" s="85"/>
      <c r="F385" s="85"/>
      <c r="G385" s="85"/>
    </row>
    <row r="386" spans="1:7" x14ac:dyDescent="0.3">
      <c r="A386" s="7"/>
      <c r="C386" s="9"/>
      <c r="D386" s="10"/>
      <c r="E386" s="10"/>
      <c r="F386" s="10"/>
      <c r="G386" s="26"/>
    </row>
    <row r="388" spans="1:7" ht="14.4" customHeight="1" x14ac:dyDescent="0.3">
      <c r="A388" s="88" t="s">
        <v>433</v>
      </c>
      <c r="B388" s="89"/>
      <c r="C388" s="12"/>
      <c r="D388" s="13" t="s">
        <v>434</v>
      </c>
      <c r="E388" s="13" t="s">
        <v>435</v>
      </c>
      <c r="F388" s="14" t="s">
        <v>436</v>
      </c>
      <c r="G388" s="21" t="s">
        <v>318</v>
      </c>
    </row>
    <row r="389" spans="1:7" x14ac:dyDescent="0.3">
      <c r="A389" s="88"/>
      <c r="B389" s="89"/>
      <c r="C389" s="12"/>
      <c r="D389" s="13"/>
      <c r="E389" s="13"/>
      <c r="F389" s="14"/>
      <c r="G389" s="21"/>
    </row>
    <row r="391" spans="1:7" x14ac:dyDescent="0.3">
      <c r="C391" s="15" t="s">
        <v>55</v>
      </c>
    </row>
    <row r="393" spans="1:7" x14ac:dyDescent="0.3">
      <c r="C393" s="15" t="s">
        <v>56</v>
      </c>
    </row>
    <row r="395" spans="1:7" ht="28.8" x14ac:dyDescent="0.3">
      <c r="C395" s="1" t="s">
        <v>373</v>
      </c>
    </row>
    <row r="397" spans="1:7" ht="28.8" x14ac:dyDescent="0.3">
      <c r="C397" s="1" t="s">
        <v>374</v>
      </c>
    </row>
    <row r="400" spans="1:7" ht="86.4" x14ac:dyDescent="0.3">
      <c r="C400" s="1" t="s">
        <v>375</v>
      </c>
    </row>
    <row r="402" spans="1:7" ht="230.4" x14ac:dyDescent="0.3">
      <c r="C402" s="1" t="s">
        <v>376</v>
      </c>
    </row>
    <row r="404" spans="1:7" x14ac:dyDescent="0.3">
      <c r="A404" s="4">
        <v>10</v>
      </c>
      <c r="B404" s="8" t="s">
        <v>257</v>
      </c>
      <c r="C404" s="1" t="s">
        <v>11</v>
      </c>
      <c r="D404" s="2" t="s">
        <v>12</v>
      </c>
      <c r="E404" s="2">
        <v>1</v>
      </c>
      <c r="G404" s="20">
        <f>E404*F404</f>
        <v>0</v>
      </c>
    </row>
    <row r="406" spans="1:7" x14ac:dyDescent="0.3">
      <c r="C406" s="15" t="s">
        <v>57</v>
      </c>
    </row>
    <row r="408" spans="1:7" x14ac:dyDescent="0.3">
      <c r="C408" s="15" t="s">
        <v>58</v>
      </c>
    </row>
    <row r="410" spans="1:7" x14ac:dyDescent="0.3">
      <c r="A410" s="4">
        <v>10</v>
      </c>
      <c r="B410" s="8" t="s">
        <v>258</v>
      </c>
      <c r="C410" s="1" t="s">
        <v>11</v>
      </c>
      <c r="D410" s="2" t="s">
        <v>12</v>
      </c>
      <c r="E410" s="2">
        <v>1</v>
      </c>
      <c r="G410" s="20">
        <f>E410*F410</f>
        <v>0</v>
      </c>
    </row>
    <row r="413" spans="1:7" x14ac:dyDescent="0.3">
      <c r="G413" s="86">
        <f>SUM(G389:G412)</f>
        <v>0</v>
      </c>
    </row>
    <row r="414" spans="1:7" ht="15" thickBot="1" x14ac:dyDescent="0.35">
      <c r="C414" s="3" t="s">
        <v>252</v>
      </c>
      <c r="G414" s="87"/>
    </row>
    <row r="415" spans="1:7" ht="15" thickTop="1" x14ac:dyDescent="0.3">
      <c r="C415" s="18" t="s">
        <v>253</v>
      </c>
    </row>
    <row r="416" spans="1:7" x14ac:dyDescent="0.3">
      <c r="C416" s="18" t="s">
        <v>256</v>
      </c>
    </row>
    <row r="417" spans="1:7" x14ac:dyDescent="0.3">
      <c r="C417" s="18" t="s">
        <v>4</v>
      </c>
    </row>
    <row r="418" spans="1:7" x14ac:dyDescent="0.3">
      <c r="C418" s="17" t="s">
        <v>254</v>
      </c>
    </row>
    <row r="419" spans="1:7" x14ac:dyDescent="0.3">
      <c r="C419" s="19" t="s">
        <v>255</v>
      </c>
    </row>
    <row r="420" spans="1:7" x14ac:dyDescent="0.3">
      <c r="C420" s="3"/>
    </row>
    <row r="421" spans="1:7" x14ac:dyDescent="0.3">
      <c r="A421" s="7"/>
      <c r="C421" s="9"/>
      <c r="D421" s="85" t="s">
        <v>332</v>
      </c>
      <c r="E421" s="85"/>
      <c r="F421" s="85"/>
      <c r="G421" s="85"/>
    </row>
    <row r="422" spans="1:7" x14ac:dyDescent="0.3">
      <c r="A422" s="7"/>
      <c r="C422" s="9"/>
      <c r="D422" s="10"/>
      <c r="E422" s="10"/>
      <c r="F422" s="10"/>
      <c r="G422" s="26"/>
    </row>
    <row r="424" spans="1:7" ht="14.4" customHeight="1" x14ac:dyDescent="0.3">
      <c r="A424" s="88" t="s">
        <v>433</v>
      </c>
      <c r="B424" s="89"/>
      <c r="C424" s="12"/>
      <c r="D424" s="13" t="s">
        <v>434</v>
      </c>
      <c r="E424" s="13" t="s">
        <v>435</v>
      </c>
      <c r="F424" s="14" t="s">
        <v>436</v>
      </c>
      <c r="G424" s="21" t="s">
        <v>318</v>
      </c>
    </row>
    <row r="425" spans="1:7" x14ac:dyDescent="0.3">
      <c r="A425" s="88"/>
      <c r="B425" s="89"/>
      <c r="C425" s="12"/>
      <c r="D425" s="13"/>
      <c r="E425" s="13"/>
      <c r="F425" s="14"/>
      <c r="G425" s="21"/>
    </row>
    <row r="427" spans="1:7" x14ac:dyDescent="0.3">
      <c r="C427" s="15" t="s">
        <v>59</v>
      </c>
    </row>
    <row r="429" spans="1:7" x14ac:dyDescent="0.3">
      <c r="C429" s="15" t="s">
        <v>60</v>
      </c>
    </row>
    <row r="431" spans="1:7" ht="28.8" x14ac:dyDescent="0.3">
      <c r="C431" s="1" t="s">
        <v>377</v>
      </c>
    </row>
    <row r="433" spans="1:7" ht="43.2" x14ac:dyDescent="0.3">
      <c r="C433" s="1" t="s">
        <v>378</v>
      </c>
    </row>
    <row r="435" spans="1:7" x14ac:dyDescent="0.3">
      <c r="A435" s="4">
        <v>11</v>
      </c>
      <c r="B435" s="8" t="s">
        <v>257</v>
      </c>
      <c r="C435" s="1" t="s">
        <v>11</v>
      </c>
      <c r="D435" s="2" t="s">
        <v>12</v>
      </c>
      <c r="E435" s="2">
        <v>1</v>
      </c>
      <c r="G435" s="20">
        <f>E435*F435</f>
        <v>0</v>
      </c>
    </row>
    <row r="437" spans="1:7" x14ac:dyDescent="0.3">
      <c r="C437" s="15" t="s">
        <v>61</v>
      </c>
    </row>
    <row r="439" spans="1:7" x14ac:dyDescent="0.3">
      <c r="C439" s="15" t="s">
        <v>62</v>
      </c>
    </row>
    <row r="441" spans="1:7" x14ac:dyDescent="0.3">
      <c r="A441" s="4">
        <v>11</v>
      </c>
      <c r="B441" s="8" t="s">
        <v>258</v>
      </c>
      <c r="C441" s="1" t="s">
        <v>11</v>
      </c>
      <c r="D441" s="2" t="s">
        <v>12</v>
      </c>
      <c r="E441" s="2">
        <v>1</v>
      </c>
      <c r="G441" s="20">
        <f>E441*F441</f>
        <v>0</v>
      </c>
    </row>
    <row r="443" spans="1:7" x14ac:dyDescent="0.3">
      <c r="C443" s="15" t="s">
        <v>63</v>
      </c>
    </row>
    <row r="445" spans="1:7" x14ac:dyDescent="0.3">
      <c r="C445" s="15" t="s">
        <v>64</v>
      </c>
    </row>
    <row r="447" spans="1:7" x14ac:dyDescent="0.3">
      <c r="C447" s="1" t="s">
        <v>379</v>
      </c>
    </row>
    <row r="449" spans="3:7" ht="57.6" x14ac:dyDescent="0.3">
      <c r="C449" s="1" t="s">
        <v>380</v>
      </c>
    </row>
    <row r="451" spans="3:7" ht="115.2" x14ac:dyDescent="0.3">
      <c r="C451" s="1" t="s">
        <v>381</v>
      </c>
    </row>
    <row r="453" spans="3:7" ht="43.2" x14ac:dyDescent="0.3">
      <c r="C453" s="1" t="s">
        <v>382</v>
      </c>
    </row>
    <row r="458" spans="3:7" x14ac:dyDescent="0.3">
      <c r="G458" s="86">
        <f>SUM(G425:G457)</f>
        <v>0</v>
      </c>
    </row>
    <row r="459" spans="3:7" ht="15" thickBot="1" x14ac:dyDescent="0.35">
      <c r="C459" s="3" t="s">
        <v>252</v>
      </c>
      <c r="G459" s="87"/>
    </row>
    <row r="460" spans="3:7" ht="15" thickTop="1" x14ac:dyDescent="0.3">
      <c r="C460" s="18" t="s">
        <v>253</v>
      </c>
    </row>
    <row r="461" spans="3:7" x14ac:dyDescent="0.3">
      <c r="C461" s="18" t="s">
        <v>256</v>
      </c>
    </row>
    <row r="462" spans="3:7" x14ac:dyDescent="0.3">
      <c r="C462" s="18" t="s">
        <v>4</v>
      </c>
    </row>
    <row r="463" spans="3:7" x14ac:dyDescent="0.3">
      <c r="C463" s="17" t="s">
        <v>254</v>
      </c>
    </row>
    <row r="464" spans="3:7" x14ac:dyDescent="0.3">
      <c r="C464" s="19" t="s">
        <v>255</v>
      </c>
    </row>
    <row r="465" spans="1:7" x14ac:dyDescent="0.3">
      <c r="C465" s="3"/>
    </row>
    <row r="466" spans="1:7" x14ac:dyDescent="0.3">
      <c r="A466" s="7"/>
      <c r="C466" s="9"/>
      <c r="D466" s="85" t="s">
        <v>332</v>
      </c>
      <c r="E466" s="85"/>
      <c r="F466" s="85"/>
      <c r="G466" s="85"/>
    </row>
    <row r="467" spans="1:7" x14ac:dyDescent="0.3">
      <c r="A467" s="7"/>
      <c r="C467" s="9"/>
      <c r="D467" s="10"/>
      <c r="E467" s="10"/>
      <c r="F467" s="10"/>
      <c r="G467" s="26"/>
    </row>
    <row r="469" spans="1:7" ht="14.4" customHeight="1" x14ac:dyDescent="0.3">
      <c r="A469" s="88" t="s">
        <v>433</v>
      </c>
      <c r="B469" s="89"/>
      <c r="C469" s="12"/>
      <c r="D469" s="13" t="s">
        <v>434</v>
      </c>
      <c r="E469" s="13" t="s">
        <v>435</v>
      </c>
      <c r="F469" s="14" t="s">
        <v>436</v>
      </c>
      <c r="G469" s="21" t="s">
        <v>318</v>
      </c>
    </row>
    <row r="470" spans="1:7" x14ac:dyDescent="0.3">
      <c r="A470" s="88"/>
      <c r="B470" s="89"/>
      <c r="C470" s="12"/>
      <c r="D470" s="13"/>
      <c r="E470" s="13"/>
      <c r="F470" s="14"/>
      <c r="G470" s="21"/>
    </row>
    <row r="472" spans="1:7" ht="214.8" customHeight="1" x14ac:dyDescent="0.3">
      <c r="C472" s="1" t="s">
        <v>383</v>
      </c>
    </row>
    <row r="474" spans="1:7" ht="43.2" x14ac:dyDescent="0.3">
      <c r="C474" s="1" t="s">
        <v>384</v>
      </c>
    </row>
    <row r="476" spans="1:7" x14ac:dyDescent="0.3">
      <c r="A476" s="4">
        <v>12</v>
      </c>
      <c r="B476" s="8" t="s">
        <v>257</v>
      </c>
      <c r="C476" s="1" t="s">
        <v>11</v>
      </c>
      <c r="D476" s="2" t="s">
        <v>12</v>
      </c>
      <c r="E476" s="2">
        <v>1</v>
      </c>
      <c r="G476" s="20">
        <f>E476*F476</f>
        <v>0</v>
      </c>
    </row>
    <row r="478" spans="1:7" x14ac:dyDescent="0.3">
      <c r="C478" s="15" t="s">
        <v>65</v>
      </c>
    </row>
    <row r="480" spans="1:7" x14ac:dyDescent="0.3">
      <c r="C480" s="15" t="s">
        <v>66</v>
      </c>
    </row>
    <row r="482" spans="1:7" x14ac:dyDescent="0.3">
      <c r="C482" s="15" t="s">
        <v>67</v>
      </c>
    </row>
    <row r="484" spans="1:7" x14ac:dyDescent="0.3">
      <c r="A484" s="4">
        <v>12</v>
      </c>
      <c r="B484" s="8" t="s">
        <v>258</v>
      </c>
      <c r="C484" s="1" t="s">
        <v>11</v>
      </c>
      <c r="D484" s="2" t="s">
        <v>12</v>
      </c>
      <c r="E484" s="2">
        <v>1</v>
      </c>
      <c r="G484" s="20">
        <f>E484*F484</f>
        <v>0</v>
      </c>
    </row>
    <row r="486" spans="1:7" x14ac:dyDescent="0.3">
      <c r="C486" s="15" t="s">
        <v>68</v>
      </c>
    </row>
    <row r="488" spans="1:7" x14ac:dyDescent="0.3">
      <c r="C488" s="15" t="s">
        <v>69</v>
      </c>
    </row>
    <row r="490" spans="1:7" x14ac:dyDescent="0.3">
      <c r="A490" s="4">
        <v>12</v>
      </c>
      <c r="B490" s="8" t="s">
        <v>259</v>
      </c>
      <c r="C490" s="1" t="s">
        <v>11</v>
      </c>
      <c r="D490" s="2" t="s">
        <v>12</v>
      </c>
      <c r="E490" s="2">
        <v>1</v>
      </c>
      <c r="G490" s="20">
        <f>E490*F490</f>
        <v>0</v>
      </c>
    </row>
    <row r="492" spans="1:7" x14ac:dyDescent="0.3">
      <c r="C492" s="15" t="s">
        <v>70</v>
      </c>
    </row>
    <row r="494" spans="1:7" x14ac:dyDescent="0.3">
      <c r="C494" s="15" t="s">
        <v>71</v>
      </c>
    </row>
    <row r="496" spans="1:7" x14ac:dyDescent="0.3">
      <c r="A496" s="4">
        <v>12</v>
      </c>
      <c r="B496" s="8" t="s">
        <v>260</v>
      </c>
      <c r="C496" s="1" t="s">
        <v>11</v>
      </c>
      <c r="D496" s="2" t="s">
        <v>12</v>
      </c>
      <c r="E496" s="2">
        <v>1</v>
      </c>
      <c r="G496" s="20">
        <f>E496*F496</f>
        <v>0</v>
      </c>
    </row>
    <row r="502" spans="1:7" x14ac:dyDescent="0.3">
      <c r="G502" s="86">
        <f>SUM(G470:G501)</f>
        <v>0</v>
      </c>
    </row>
    <row r="503" spans="1:7" ht="15" thickBot="1" x14ac:dyDescent="0.35">
      <c r="C503" s="3" t="s">
        <v>252</v>
      </c>
      <c r="G503" s="87"/>
    </row>
    <row r="504" spans="1:7" ht="15" thickTop="1" x14ac:dyDescent="0.3">
      <c r="C504" s="18" t="s">
        <v>253</v>
      </c>
    </row>
    <row r="505" spans="1:7" x14ac:dyDescent="0.3">
      <c r="C505" s="18" t="s">
        <v>256</v>
      </c>
    </row>
    <row r="506" spans="1:7" x14ac:dyDescent="0.3">
      <c r="C506" s="18" t="s">
        <v>4</v>
      </c>
    </row>
    <row r="507" spans="1:7" x14ac:dyDescent="0.3">
      <c r="C507" s="17" t="s">
        <v>254</v>
      </c>
    </row>
    <row r="508" spans="1:7" x14ac:dyDescent="0.3">
      <c r="C508" s="19" t="s">
        <v>255</v>
      </c>
    </row>
    <row r="509" spans="1:7" x14ac:dyDescent="0.3">
      <c r="C509" s="3"/>
    </row>
    <row r="510" spans="1:7" x14ac:dyDescent="0.3">
      <c r="A510" s="7"/>
      <c r="C510" s="9"/>
      <c r="D510" s="85" t="s">
        <v>332</v>
      </c>
      <c r="E510" s="85"/>
      <c r="F510" s="85"/>
      <c r="G510" s="85"/>
    </row>
    <row r="511" spans="1:7" x14ac:dyDescent="0.3">
      <c r="A511" s="7"/>
      <c r="C511" s="9"/>
      <c r="D511" s="10"/>
      <c r="E511" s="10"/>
      <c r="F511" s="10"/>
      <c r="G511" s="26"/>
    </row>
    <row r="513" spans="1:7" ht="14.4" customHeight="1" x14ac:dyDescent="0.3">
      <c r="A513" s="88" t="s">
        <v>433</v>
      </c>
      <c r="B513" s="89"/>
      <c r="C513" s="12"/>
      <c r="D513" s="13" t="s">
        <v>434</v>
      </c>
      <c r="E513" s="13" t="s">
        <v>435</v>
      </c>
      <c r="F513" s="14" t="s">
        <v>436</v>
      </c>
      <c r="G513" s="21" t="s">
        <v>318</v>
      </c>
    </row>
    <row r="514" spans="1:7" x14ac:dyDescent="0.3">
      <c r="A514" s="88"/>
      <c r="B514" s="89"/>
      <c r="C514" s="12"/>
      <c r="D514" s="13"/>
      <c r="E514" s="13"/>
      <c r="F514" s="14"/>
      <c r="G514" s="21"/>
    </row>
    <row r="516" spans="1:7" x14ac:dyDescent="0.3">
      <c r="C516" s="15" t="s">
        <v>72</v>
      </c>
    </row>
    <row r="518" spans="1:7" x14ac:dyDescent="0.3">
      <c r="C518" s="15" t="s">
        <v>73</v>
      </c>
    </row>
    <row r="520" spans="1:7" x14ac:dyDescent="0.3">
      <c r="A520" s="4">
        <v>13</v>
      </c>
      <c r="B520" s="8" t="s">
        <v>257</v>
      </c>
      <c r="C520" s="1" t="s">
        <v>11</v>
      </c>
      <c r="D520" s="2" t="s">
        <v>12</v>
      </c>
      <c r="E520" s="2">
        <v>1</v>
      </c>
      <c r="G520" s="20">
        <f>E520*F520</f>
        <v>0</v>
      </c>
    </row>
    <row r="522" spans="1:7" x14ac:dyDescent="0.3">
      <c r="C522" s="15" t="s">
        <v>74</v>
      </c>
    </row>
    <row r="524" spans="1:7" x14ac:dyDescent="0.3">
      <c r="C524" s="15" t="s">
        <v>75</v>
      </c>
    </row>
    <row r="526" spans="1:7" x14ac:dyDescent="0.3">
      <c r="C526" s="1" t="s">
        <v>385</v>
      </c>
    </row>
    <row r="528" spans="1:7" ht="57.6" x14ac:dyDescent="0.3">
      <c r="C528" s="1" t="s">
        <v>386</v>
      </c>
    </row>
    <row r="530" spans="1:7" x14ac:dyDescent="0.3">
      <c r="A530" s="4">
        <v>13</v>
      </c>
      <c r="B530" s="8" t="s">
        <v>258</v>
      </c>
      <c r="C530" s="1" t="s">
        <v>11</v>
      </c>
      <c r="D530" s="2" t="s">
        <v>12</v>
      </c>
      <c r="E530" s="2">
        <v>1</v>
      </c>
      <c r="G530" s="20">
        <f>E530*F530</f>
        <v>0</v>
      </c>
    </row>
    <row r="532" spans="1:7" x14ac:dyDescent="0.3">
      <c r="C532" s="15" t="s">
        <v>76</v>
      </c>
    </row>
    <row r="534" spans="1:7" x14ac:dyDescent="0.3">
      <c r="C534" s="15" t="s">
        <v>77</v>
      </c>
    </row>
    <row r="536" spans="1:7" x14ac:dyDescent="0.3">
      <c r="A536" s="4">
        <v>13</v>
      </c>
      <c r="B536" s="8" t="s">
        <v>259</v>
      </c>
      <c r="C536" s="1" t="s">
        <v>11</v>
      </c>
    </row>
    <row r="538" spans="1:7" x14ac:dyDescent="0.3">
      <c r="C538" s="15" t="s">
        <v>78</v>
      </c>
    </row>
    <row r="540" spans="1:7" x14ac:dyDescent="0.3">
      <c r="C540" s="15" t="s">
        <v>79</v>
      </c>
    </row>
    <row r="542" spans="1:7" ht="28.8" x14ac:dyDescent="0.3">
      <c r="C542" s="1" t="s">
        <v>387</v>
      </c>
    </row>
    <row r="544" spans="1:7" x14ac:dyDescent="0.3">
      <c r="A544" s="4">
        <v>13</v>
      </c>
      <c r="B544" s="8" t="s">
        <v>260</v>
      </c>
      <c r="C544" s="1" t="s">
        <v>11</v>
      </c>
      <c r="D544" s="2" t="s">
        <v>12</v>
      </c>
      <c r="E544" s="2">
        <v>1</v>
      </c>
      <c r="G544" s="20">
        <f>E544*F544</f>
        <v>0</v>
      </c>
    </row>
    <row r="546" spans="3:7" x14ac:dyDescent="0.3">
      <c r="C546" s="15" t="s">
        <v>80</v>
      </c>
    </row>
    <row r="548" spans="3:7" x14ac:dyDescent="0.3">
      <c r="C548" s="15" t="s">
        <v>81</v>
      </c>
    </row>
    <row r="550" spans="3:7" x14ac:dyDescent="0.3">
      <c r="C550" s="15" t="s">
        <v>82</v>
      </c>
    </row>
    <row r="552" spans="3:7" ht="43.2" x14ac:dyDescent="0.3">
      <c r="C552" s="1" t="s">
        <v>388</v>
      </c>
    </row>
    <row r="556" spans="3:7" x14ac:dyDescent="0.3">
      <c r="G556" s="86">
        <f>SUM(G514:G555)</f>
        <v>0</v>
      </c>
    </row>
    <row r="557" spans="3:7" ht="15" thickBot="1" x14ac:dyDescent="0.35">
      <c r="C557" s="3" t="s">
        <v>252</v>
      </c>
      <c r="G557" s="87"/>
    </row>
    <row r="558" spans="3:7" ht="15" thickTop="1" x14ac:dyDescent="0.3">
      <c r="C558" s="18" t="s">
        <v>253</v>
      </c>
    </row>
    <row r="559" spans="3:7" x14ac:dyDescent="0.3">
      <c r="C559" s="18" t="s">
        <v>256</v>
      </c>
    </row>
    <row r="560" spans="3:7" x14ac:dyDescent="0.3">
      <c r="C560" s="18" t="s">
        <v>4</v>
      </c>
    </row>
    <row r="561" spans="1:7" x14ac:dyDescent="0.3">
      <c r="C561" s="17" t="s">
        <v>254</v>
      </c>
    </row>
    <row r="562" spans="1:7" x14ac:dyDescent="0.3">
      <c r="C562" s="19" t="s">
        <v>255</v>
      </c>
    </row>
    <row r="563" spans="1:7" x14ac:dyDescent="0.3">
      <c r="C563" s="3"/>
    </row>
    <row r="564" spans="1:7" x14ac:dyDescent="0.3">
      <c r="A564" s="7"/>
      <c r="C564" s="9"/>
      <c r="D564" s="85" t="s">
        <v>332</v>
      </c>
      <c r="E564" s="85"/>
      <c r="F564" s="85"/>
      <c r="G564" s="85"/>
    </row>
    <row r="565" spans="1:7" x14ac:dyDescent="0.3">
      <c r="A565" s="7"/>
      <c r="C565" s="9"/>
      <c r="D565" s="10"/>
      <c r="E565" s="10"/>
      <c r="F565" s="10"/>
      <c r="G565" s="26"/>
    </row>
    <row r="567" spans="1:7" ht="14.4" customHeight="1" x14ac:dyDescent="0.3">
      <c r="A567" s="88" t="s">
        <v>433</v>
      </c>
      <c r="B567" s="89"/>
      <c r="C567" s="12"/>
      <c r="D567" s="13" t="s">
        <v>434</v>
      </c>
      <c r="E567" s="13" t="s">
        <v>435</v>
      </c>
      <c r="F567" s="14" t="s">
        <v>436</v>
      </c>
      <c r="G567" s="21" t="s">
        <v>318</v>
      </c>
    </row>
    <row r="568" spans="1:7" x14ac:dyDescent="0.3">
      <c r="A568" s="88"/>
      <c r="B568" s="89"/>
      <c r="C568" s="12"/>
      <c r="D568" s="13"/>
      <c r="E568" s="13"/>
      <c r="F568" s="14"/>
      <c r="G568" s="21"/>
    </row>
    <row r="569" spans="1:7" x14ac:dyDescent="0.3">
      <c r="C569" s="1" t="s">
        <v>389</v>
      </c>
    </row>
    <row r="571" spans="1:7" ht="28.8" x14ac:dyDescent="0.3">
      <c r="C571" s="1" t="s">
        <v>83</v>
      </c>
    </row>
    <row r="573" spans="1:7" x14ac:dyDescent="0.3">
      <c r="A573" s="4">
        <v>14</v>
      </c>
      <c r="B573" s="8" t="s">
        <v>257</v>
      </c>
      <c r="C573" s="1" t="s">
        <v>11</v>
      </c>
      <c r="D573" s="2" t="s">
        <v>12</v>
      </c>
      <c r="E573" s="2">
        <v>1</v>
      </c>
      <c r="G573" s="20">
        <f>E573*F573</f>
        <v>0</v>
      </c>
    </row>
    <row r="575" spans="1:7" x14ac:dyDescent="0.3">
      <c r="C575" s="15" t="s">
        <v>84</v>
      </c>
    </row>
    <row r="577" spans="1:7" x14ac:dyDescent="0.3">
      <c r="C577" s="15" t="s">
        <v>85</v>
      </c>
    </row>
    <row r="579" spans="1:7" x14ac:dyDescent="0.3">
      <c r="A579" s="4">
        <v>14</v>
      </c>
      <c r="B579" s="8" t="s">
        <v>258</v>
      </c>
      <c r="C579" s="1" t="s">
        <v>11</v>
      </c>
      <c r="D579" s="2" t="s">
        <v>12</v>
      </c>
      <c r="E579" s="2">
        <v>1</v>
      </c>
      <c r="G579" s="20">
        <f>E579*F579</f>
        <v>0</v>
      </c>
    </row>
    <row r="581" spans="1:7" x14ac:dyDescent="0.3">
      <c r="C581" s="15" t="s">
        <v>86</v>
      </c>
    </row>
    <row r="583" spans="1:7" x14ac:dyDescent="0.3">
      <c r="C583" s="15" t="s">
        <v>87</v>
      </c>
    </row>
    <row r="585" spans="1:7" x14ac:dyDescent="0.3">
      <c r="A585" s="4">
        <v>14</v>
      </c>
      <c r="B585" s="8" t="s">
        <v>259</v>
      </c>
      <c r="C585" s="1" t="s">
        <v>11</v>
      </c>
      <c r="D585" s="2" t="s">
        <v>12</v>
      </c>
      <c r="E585" s="2">
        <v>1</v>
      </c>
      <c r="G585" s="20">
        <f>E585*F585</f>
        <v>0</v>
      </c>
    </row>
    <row r="587" spans="1:7" x14ac:dyDescent="0.3">
      <c r="C587" s="15" t="s">
        <v>88</v>
      </c>
    </row>
    <row r="589" spans="1:7" x14ac:dyDescent="0.3">
      <c r="C589" s="15" t="s">
        <v>89</v>
      </c>
    </row>
    <row r="591" spans="1:7" ht="43.2" x14ac:dyDescent="0.3">
      <c r="C591" s="1" t="s">
        <v>390</v>
      </c>
    </row>
    <row r="593" spans="1:7" x14ac:dyDescent="0.3">
      <c r="A593" s="4">
        <v>14</v>
      </c>
      <c r="B593" s="8" t="s">
        <v>260</v>
      </c>
      <c r="C593" s="1" t="s">
        <v>11</v>
      </c>
      <c r="D593" s="2" t="s">
        <v>12</v>
      </c>
      <c r="E593" s="2">
        <v>1</v>
      </c>
      <c r="G593" s="20">
        <f>E593*F593</f>
        <v>0</v>
      </c>
    </row>
    <row r="595" spans="1:7" x14ac:dyDescent="0.3">
      <c r="C595" s="15" t="s">
        <v>90</v>
      </c>
    </row>
    <row r="597" spans="1:7" x14ac:dyDescent="0.3">
      <c r="C597" s="15" t="s">
        <v>91</v>
      </c>
    </row>
    <row r="599" spans="1:7" x14ac:dyDescent="0.3">
      <c r="A599" s="4">
        <v>14</v>
      </c>
      <c r="B599" s="8" t="s">
        <v>391</v>
      </c>
      <c r="C599" s="1" t="s">
        <v>11</v>
      </c>
      <c r="D599" s="2" t="s">
        <v>12</v>
      </c>
      <c r="E599" s="2">
        <v>1</v>
      </c>
      <c r="G599" s="20">
        <f>E599*F599</f>
        <v>0</v>
      </c>
    </row>
    <row r="601" spans="1:7" x14ac:dyDescent="0.3">
      <c r="C601" s="15" t="s">
        <v>92</v>
      </c>
    </row>
    <row r="603" spans="1:7" ht="28.8" x14ac:dyDescent="0.3">
      <c r="C603" s="15" t="s">
        <v>93</v>
      </c>
    </row>
    <row r="605" spans="1:7" x14ac:dyDescent="0.3">
      <c r="C605" s="15" t="s">
        <v>94</v>
      </c>
    </row>
    <row r="607" spans="1:7" x14ac:dyDescent="0.3">
      <c r="A607" s="4">
        <v>14</v>
      </c>
      <c r="B607" s="8" t="s">
        <v>392</v>
      </c>
      <c r="C607" s="1" t="s">
        <v>11</v>
      </c>
      <c r="D607" s="2" t="s">
        <v>12</v>
      </c>
      <c r="E607" s="2">
        <v>1</v>
      </c>
      <c r="G607" s="20">
        <f>E607*F607</f>
        <v>0</v>
      </c>
    </row>
    <row r="612" spans="1:7" x14ac:dyDescent="0.3">
      <c r="G612" s="86">
        <f>SUM(G568:G611)</f>
        <v>0</v>
      </c>
    </row>
    <row r="613" spans="1:7" ht="15" thickBot="1" x14ac:dyDescent="0.35">
      <c r="C613" s="3" t="s">
        <v>252</v>
      </c>
      <c r="G613" s="87"/>
    </row>
    <row r="614" spans="1:7" ht="15" thickTop="1" x14ac:dyDescent="0.3">
      <c r="C614" s="18" t="s">
        <v>253</v>
      </c>
    </row>
    <row r="615" spans="1:7" x14ac:dyDescent="0.3">
      <c r="C615" s="18" t="s">
        <v>256</v>
      </c>
    </row>
    <row r="616" spans="1:7" x14ac:dyDescent="0.3">
      <c r="C616" s="18" t="s">
        <v>4</v>
      </c>
    </row>
    <row r="617" spans="1:7" x14ac:dyDescent="0.3">
      <c r="C617" s="17" t="s">
        <v>254</v>
      </c>
    </row>
    <row r="618" spans="1:7" x14ac:dyDescent="0.3">
      <c r="C618" s="19" t="s">
        <v>255</v>
      </c>
    </row>
    <row r="619" spans="1:7" x14ac:dyDescent="0.3">
      <c r="C619" s="3"/>
    </row>
    <row r="620" spans="1:7" x14ac:dyDescent="0.3">
      <c r="A620" s="7"/>
      <c r="C620" s="9"/>
      <c r="D620" s="85" t="s">
        <v>332</v>
      </c>
      <c r="E620" s="85"/>
      <c r="F620" s="85"/>
      <c r="G620" s="85"/>
    </row>
    <row r="621" spans="1:7" x14ac:dyDescent="0.3">
      <c r="A621" s="7"/>
      <c r="C621" s="9"/>
      <c r="D621" s="10"/>
      <c r="E621" s="10"/>
      <c r="F621" s="10"/>
      <c r="G621" s="26"/>
    </row>
    <row r="623" spans="1:7" ht="14.4" customHeight="1" x14ac:dyDescent="0.3">
      <c r="A623" s="88" t="s">
        <v>433</v>
      </c>
      <c r="B623" s="89"/>
      <c r="C623" s="12"/>
      <c r="D623" s="13" t="s">
        <v>434</v>
      </c>
      <c r="E623" s="13" t="s">
        <v>435</v>
      </c>
      <c r="F623" s="14" t="s">
        <v>436</v>
      </c>
      <c r="G623" s="21" t="s">
        <v>318</v>
      </c>
    </row>
    <row r="624" spans="1:7" x14ac:dyDescent="0.3">
      <c r="A624" s="88"/>
      <c r="B624" s="89"/>
      <c r="C624" s="12"/>
      <c r="D624" s="13"/>
      <c r="E624" s="13"/>
      <c r="F624" s="14"/>
      <c r="G624" s="21"/>
    </row>
    <row r="626" spans="1:7" ht="13.2" customHeight="1" x14ac:dyDescent="0.3">
      <c r="C626" s="15" t="s">
        <v>95</v>
      </c>
    </row>
    <row r="628" spans="1:7" x14ac:dyDescent="0.3">
      <c r="C628" s="15" t="s">
        <v>96</v>
      </c>
    </row>
    <row r="630" spans="1:7" x14ac:dyDescent="0.3">
      <c r="A630" s="4">
        <v>15</v>
      </c>
      <c r="B630" s="8" t="s">
        <v>257</v>
      </c>
      <c r="C630" s="1" t="s">
        <v>11</v>
      </c>
      <c r="D630" s="2" t="s">
        <v>12</v>
      </c>
      <c r="E630" s="2">
        <v>1</v>
      </c>
      <c r="G630" s="20">
        <f>E630*F630</f>
        <v>0</v>
      </c>
    </row>
    <row r="632" spans="1:7" ht="28.8" x14ac:dyDescent="0.3">
      <c r="C632" s="15" t="s">
        <v>97</v>
      </c>
    </row>
    <row r="634" spans="1:7" x14ac:dyDescent="0.3">
      <c r="C634" s="15" t="s">
        <v>98</v>
      </c>
    </row>
    <row r="636" spans="1:7" x14ac:dyDescent="0.3">
      <c r="A636" s="4">
        <v>15</v>
      </c>
      <c r="B636" s="8" t="s">
        <v>258</v>
      </c>
      <c r="C636" s="1" t="s">
        <v>99</v>
      </c>
      <c r="D636" s="2" t="s">
        <v>12</v>
      </c>
      <c r="E636" s="2">
        <v>1</v>
      </c>
      <c r="G636" s="20">
        <f>E636*F636</f>
        <v>0</v>
      </c>
    </row>
    <row r="638" spans="1:7" x14ac:dyDescent="0.3">
      <c r="C638" s="15" t="s">
        <v>100</v>
      </c>
    </row>
    <row r="640" spans="1:7" x14ac:dyDescent="0.3">
      <c r="C640" s="15" t="s">
        <v>101</v>
      </c>
    </row>
    <row r="642" spans="1:7" ht="28.8" x14ac:dyDescent="0.3">
      <c r="C642" s="1" t="s">
        <v>393</v>
      </c>
    </row>
    <row r="644" spans="1:7" ht="84" customHeight="1" x14ac:dyDescent="0.3">
      <c r="C644" s="1" t="s">
        <v>394</v>
      </c>
    </row>
    <row r="646" spans="1:7" x14ac:dyDescent="0.3">
      <c r="A646" s="4">
        <v>15</v>
      </c>
      <c r="B646" s="8" t="s">
        <v>259</v>
      </c>
      <c r="C646" s="27" t="s">
        <v>11</v>
      </c>
      <c r="D646" s="2" t="s">
        <v>12</v>
      </c>
      <c r="E646" s="2">
        <v>1</v>
      </c>
      <c r="G646" s="20">
        <f>E646*F646</f>
        <v>0</v>
      </c>
    </row>
    <row r="648" spans="1:7" x14ac:dyDescent="0.3">
      <c r="C648" s="15" t="s">
        <v>102</v>
      </c>
    </row>
    <row r="650" spans="1:7" x14ac:dyDescent="0.3">
      <c r="C650" s="15" t="s">
        <v>103</v>
      </c>
    </row>
    <row r="652" spans="1:7" x14ac:dyDescent="0.3">
      <c r="C652" s="15" t="s">
        <v>104</v>
      </c>
    </row>
    <row r="654" spans="1:7" x14ac:dyDescent="0.3">
      <c r="A654" s="4">
        <v>15</v>
      </c>
      <c r="B654" s="8" t="s">
        <v>260</v>
      </c>
      <c r="C654" s="1" t="s">
        <v>11</v>
      </c>
      <c r="D654" s="2" t="s">
        <v>12</v>
      </c>
      <c r="E654" s="2">
        <v>1</v>
      </c>
      <c r="G654" s="20">
        <f>E654*F654</f>
        <v>0</v>
      </c>
    </row>
    <row r="663" spans="3:7" x14ac:dyDescent="0.3">
      <c r="C663" s="15"/>
    </row>
    <row r="664" spans="3:7" x14ac:dyDescent="0.3">
      <c r="C664" s="15"/>
    </row>
    <row r="665" spans="3:7" x14ac:dyDescent="0.3">
      <c r="C665" s="15"/>
      <c r="G665" s="86">
        <f>SUM(G624:G664)</f>
        <v>0</v>
      </c>
    </row>
    <row r="666" spans="3:7" ht="15" thickBot="1" x14ac:dyDescent="0.35">
      <c r="C666" s="3" t="s">
        <v>252</v>
      </c>
      <c r="G666" s="87"/>
    </row>
    <row r="667" spans="3:7" ht="15" thickTop="1" x14ac:dyDescent="0.3">
      <c r="C667" s="27" t="s">
        <v>253</v>
      </c>
    </row>
    <row r="668" spans="3:7" x14ac:dyDescent="0.3">
      <c r="C668" s="27" t="s">
        <v>256</v>
      </c>
    </row>
    <row r="669" spans="3:7" x14ac:dyDescent="0.3">
      <c r="C669" s="27" t="s">
        <v>4</v>
      </c>
    </row>
    <row r="670" spans="3:7" x14ac:dyDescent="0.3">
      <c r="C670" s="11" t="s">
        <v>254</v>
      </c>
    </row>
    <row r="671" spans="3:7" x14ac:dyDescent="0.3">
      <c r="C671" s="28" t="s">
        <v>255</v>
      </c>
    </row>
    <row r="672" spans="3:7" x14ac:dyDescent="0.3">
      <c r="C672" s="15"/>
    </row>
    <row r="673" spans="1:7" x14ac:dyDescent="0.3">
      <c r="A673" s="7"/>
      <c r="C673" s="9"/>
      <c r="D673" s="85" t="s">
        <v>332</v>
      </c>
      <c r="E673" s="85"/>
      <c r="F673" s="85"/>
      <c r="G673" s="85"/>
    </row>
    <row r="674" spans="1:7" x14ac:dyDescent="0.3">
      <c r="A674" s="7"/>
      <c r="C674" s="9"/>
      <c r="D674" s="10"/>
      <c r="E674" s="10"/>
      <c r="F674" s="10"/>
      <c r="G674" s="26"/>
    </row>
    <row r="675" spans="1:7" x14ac:dyDescent="0.3">
      <c r="C675" s="15"/>
    </row>
    <row r="676" spans="1:7" ht="14.4" customHeight="1" x14ac:dyDescent="0.3">
      <c r="A676" s="88" t="s">
        <v>433</v>
      </c>
      <c r="B676" s="89"/>
      <c r="C676" s="12"/>
      <c r="D676" s="13" t="s">
        <v>434</v>
      </c>
      <c r="E676" s="13" t="s">
        <v>435</v>
      </c>
      <c r="F676" s="14" t="s">
        <v>436</v>
      </c>
      <c r="G676" s="21" t="s">
        <v>318</v>
      </c>
    </row>
    <row r="677" spans="1:7" x14ac:dyDescent="0.3">
      <c r="A677" s="88"/>
      <c r="B677" s="89"/>
      <c r="C677" s="12"/>
      <c r="D677" s="13"/>
      <c r="E677" s="13"/>
      <c r="F677" s="14"/>
      <c r="G677" s="21"/>
    </row>
    <row r="678" spans="1:7" x14ac:dyDescent="0.3">
      <c r="C678" s="15"/>
    </row>
    <row r="679" spans="1:7" x14ac:dyDescent="0.3">
      <c r="C679" s="15" t="s">
        <v>105</v>
      </c>
    </row>
    <row r="681" spans="1:7" x14ac:dyDescent="0.3">
      <c r="C681" s="15" t="s">
        <v>106</v>
      </c>
    </row>
    <row r="683" spans="1:7" x14ac:dyDescent="0.3">
      <c r="C683" s="15" t="s">
        <v>107</v>
      </c>
    </row>
    <row r="684" spans="1:7" x14ac:dyDescent="0.3">
      <c r="C684" s="15"/>
    </row>
    <row r="685" spans="1:7" ht="28.8" x14ac:dyDescent="0.3">
      <c r="C685" s="1" t="s">
        <v>395</v>
      </c>
    </row>
    <row r="687" spans="1:7" ht="57.6" x14ac:dyDescent="0.3">
      <c r="C687" s="1" t="s">
        <v>441</v>
      </c>
    </row>
    <row r="689" spans="1:7" ht="115.2" x14ac:dyDescent="0.3">
      <c r="C689" s="1" t="s">
        <v>396</v>
      </c>
    </row>
    <row r="691" spans="1:7" x14ac:dyDescent="0.3">
      <c r="A691" s="4">
        <v>16</v>
      </c>
      <c r="B691" s="8" t="s">
        <v>257</v>
      </c>
      <c r="C691" s="1" t="s">
        <v>11</v>
      </c>
      <c r="D691" s="2" t="s">
        <v>12</v>
      </c>
      <c r="E691" s="2">
        <v>1</v>
      </c>
      <c r="G691" s="20">
        <f>E691*F691</f>
        <v>0</v>
      </c>
    </row>
    <row r="693" spans="1:7" x14ac:dyDescent="0.3">
      <c r="C693" s="15" t="s">
        <v>108</v>
      </c>
    </row>
    <row r="695" spans="1:7" x14ac:dyDescent="0.3">
      <c r="C695" s="15" t="s">
        <v>109</v>
      </c>
    </row>
    <row r="697" spans="1:7" x14ac:dyDescent="0.3">
      <c r="C697" s="15" t="s">
        <v>110</v>
      </c>
    </row>
    <row r="699" spans="1:7" x14ac:dyDescent="0.3">
      <c r="C699" s="15" t="s">
        <v>111</v>
      </c>
    </row>
    <row r="701" spans="1:7" ht="28.8" x14ac:dyDescent="0.3">
      <c r="C701" s="1" t="s">
        <v>112</v>
      </c>
    </row>
    <row r="703" spans="1:7" x14ac:dyDescent="0.3">
      <c r="A703" s="4">
        <v>16</v>
      </c>
      <c r="B703" s="8" t="s">
        <v>258</v>
      </c>
      <c r="C703" s="1" t="s">
        <v>11</v>
      </c>
      <c r="D703" s="2" t="s">
        <v>12</v>
      </c>
      <c r="E703" s="2">
        <v>1</v>
      </c>
      <c r="G703" s="20">
        <f>E703*F703</f>
        <v>0</v>
      </c>
    </row>
    <row r="704" spans="1:7" x14ac:dyDescent="0.3">
      <c r="C704" s="15"/>
    </row>
    <row r="705" spans="3:7" x14ac:dyDescent="0.3">
      <c r="C705" s="15"/>
    </row>
    <row r="706" spans="3:7" x14ac:dyDescent="0.3">
      <c r="C706" s="15"/>
    </row>
    <row r="707" spans="3:7" x14ac:dyDescent="0.3">
      <c r="C707" s="15"/>
    </row>
    <row r="708" spans="3:7" x14ac:dyDescent="0.3">
      <c r="C708" s="15"/>
    </row>
    <row r="709" spans="3:7" x14ac:dyDescent="0.3">
      <c r="C709" s="15"/>
    </row>
    <row r="710" spans="3:7" x14ac:dyDescent="0.3">
      <c r="C710" s="15"/>
    </row>
    <row r="711" spans="3:7" x14ac:dyDescent="0.3">
      <c r="C711" s="15"/>
    </row>
    <row r="713" spans="3:7" x14ac:dyDescent="0.3">
      <c r="C713" s="15"/>
      <c r="G713" s="86">
        <f>SUM(G677:G712)</f>
        <v>0</v>
      </c>
    </row>
    <row r="714" spans="3:7" ht="15" thickBot="1" x14ac:dyDescent="0.35">
      <c r="C714" s="3" t="s">
        <v>252</v>
      </c>
      <c r="G714" s="87"/>
    </row>
    <row r="715" spans="3:7" ht="15" thickTop="1" x14ac:dyDescent="0.3">
      <c r="C715" s="27" t="s">
        <v>253</v>
      </c>
    </row>
    <row r="716" spans="3:7" x14ac:dyDescent="0.3">
      <c r="C716" s="27" t="s">
        <v>256</v>
      </c>
    </row>
    <row r="717" spans="3:7" x14ac:dyDescent="0.3">
      <c r="C717" s="27" t="s">
        <v>4</v>
      </c>
    </row>
    <row r="718" spans="3:7" x14ac:dyDescent="0.3">
      <c r="C718" s="11" t="s">
        <v>254</v>
      </c>
    </row>
    <row r="719" spans="3:7" x14ac:dyDescent="0.3">
      <c r="C719" s="28" t="s">
        <v>255</v>
      </c>
    </row>
    <row r="720" spans="3:7" x14ac:dyDescent="0.3">
      <c r="C720" s="15"/>
    </row>
    <row r="721" spans="1:7" x14ac:dyDescent="0.3">
      <c r="A721" s="7"/>
      <c r="C721" s="9"/>
      <c r="D721" s="85" t="s">
        <v>332</v>
      </c>
      <c r="E721" s="85"/>
      <c r="F721" s="85"/>
      <c r="G721" s="85"/>
    </row>
    <row r="722" spans="1:7" x14ac:dyDescent="0.3">
      <c r="A722" s="7"/>
      <c r="C722" s="9"/>
      <c r="D722" s="10"/>
      <c r="E722" s="10"/>
      <c r="F722" s="10"/>
      <c r="G722" s="26"/>
    </row>
    <row r="723" spans="1:7" x14ac:dyDescent="0.3">
      <c r="C723" s="15"/>
    </row>
    <row r="724" spans="1:7" ht="14.4" customHeight="1" x14ac:dyDescent="0.3">
      <c r="A724" s="88" t="s">
        <v>433</v>
      </c>
      <c r="B724" s="89"/>
      <c r="C724" s="12"/>
      <c r="D724" s="13" t="s">
        <v>434</v>
      </c>
      <c r="E724" s="13" t="s">
        <v>435</v>
      </c>
      <c r="F724" s="14" t="s">
        <v>436</v>
      </c>
      <c r="G724" s="21" t="s">
        <v>318</v>
      </c>
    </row>
    <row r="725" spans="1:7" x14ac:dyDescent="0.3">
      <c r="A725" s="88"/>
      <c r="B725" s="89"/>
      <c r="C725" s="12"/>
      <c r="D725" s="13"/>
      <c r="E725" s="13"/>
      <c r="F725" s="14"/>
      <c r="G725" s="21"/>
    </row>
    <row r="726" spans="1:7" x14ac:dyDescent="0.3">
      <c r="C726" s="15"/>
    </row>
    <row r="727" spans="1:7" x14ac:dyDescent="0.3">
      <c r="C727" s="15" t="s">
        <v>113</v>
      </c>
    </row>
    <row r="729" spans="1:7" x14ac:dyDescent="0.3">
      <c r="C729" s="15" t="s">
        <v>114</v>
      </c>
    </row>
    <row r="731" spans="1:7" x14ac:dyDescent="0.3">
      <c r="C731" s="15" t="s">
        <v>115</v>
      </c>
    </row>
    <row r="733" spans="1:7" ht="28.8" x14ac:dyDescent="0.3">
      <c r="C733" s="1" t="s">
        <v>116</v>
      </c>
    </row>
    <row r="735" spans="1:7" x14ac:dyDescent="0.3">
      <c r="A735" s="4">
        <v>17</v>
      </c>
      <c r="B735" s="8" t="s">
        <v>257</v>
      </c>
      <c r="C735" s="1" t="s">
        <v>11</v>
      </c>
      <c r="D735" s="2" t="s">
        <v>12</v>
      </c>
      <c r="E735" s="2">
        <v>1</v>
      </c>
      <c r="G735" s="20">
        <f>E735*F735</f>
        <v>0</v>
      </c>
    </row>
    <row r="737" spans="1:7" x14ac:dyDescent="0.3">
      <c r="C737" s="15" t="s">
        <v>117</v>
      </c>
    </row>
    <row r="739" spans="1:7" x14ac:dyDescent="0.3">
      <c r="C739" s="15" t="s">
        <v>118</v>
      </c>
    </row>
    <row r="741" spans="1:7" x14ac:dyDescent="0.3">
      <c r="A741" s="4">
        <v>17</v>
      </c>
      <c r="B741" s="8" t="s">
        <v>258</v>
      </c>
      <c r="C741" s="1" t="s">
        <v>11</v>
      </c>
      <c r="D741" s="2" t="s">
        <v>12</v>
      </c>
      <c r="E741" s="2">
        <v>1</v>
      </c>
      <c r="G741" s="20">
        <f>E741*F741</f>
        <v>0</v>
      </c>
    </row>
    <row r="743" spans="1:7" x14ac:dyDescent="0.3">
      <c r="C743" s="15" t="s">
        <v>119</v>
      </c>
    </row>
    <row r="745" spans="1:7" x14ac:dyDescent="0.3">
      <c r="A745" s="4">
        <v>17</v>
      </c>
      <c r="B745" s="8" t="s">
        <v>259</v>
      </c>
      <c r="C745" s="1" t="s">
        <v>11</v>
      </c>
      <c r="D745" s="2" t="s">
        <v>12</v>
      </c>
      <c r="E745" s="2">
        <v>1</v>
      </c>
      <c r="G745" s="20">
        <f>E745*F745</f>
        <v>0</v>
      </c>
    </row>
    <row r="747" spans="1:7" x14ac:dyDescent="0.3">
      <c r="C747" s="15" t="s">
        <v>120</v>
      </c>
    </row>
    <row r="749" spans="1:7" x14ac:dyDescent="0.3">
      <c r="A749" s="4">
        <v>17</v>
      </c>
      <c r="B749" s="8" t="s">
        <v>260</v>
      </c>
      <c r="C749" s="1" t="s">
        <v>11</v>
      </c>
      <c r="D749" s="2" t="s">
        <v>12</v>
      </c>
      <c r="E749" s="2">
        <v>1</v>
      </c>
      <c r="G749" s="20">
        <f>E749*F749</f>
        <v>0</v>
      </c>
    </row>
    <row r="751" spans="1:7" x14ac:dyDescent="0.3">
      <c r="C751" s="15" t="s">
        <v>121</v>
      </c>
    </row>
    <row r="753" spans="1:7" x14ac:dyDescent="0.3">
      <c r="A753" s="4">
        <v>17</v>
      </c>
      <c r="B753" s="8" t="s">
        <v>391</v>
      </c>
      <c r="C753" s="1" t="s">
        <v>11</v>
      </c>
      <c r="D753" s="2" t="s">
        <v>12</v>
      </c>
      <c r="E753" s="2">
        <v>1</v>
      </c>
      <c r="G753" s="20">
        <f>E753*F753</f>
        <v>0</v>
      </c>
    </row>
    <row r="755" spans="1:7" x14ac:dyDescent="0.3">
      <c r="C755" s="15" t="s">
        <v>122</v>
      </c>
    </row>
    <row r="757" spans="1:7" x14ac:dyDescent="0.3">
      <c r="A757" s="4">
        <v>17</v>
      </c>
      <c r="B757" s="8" t="s">
        <v>392</v>
      </c>
      <c r="C757" s="1" t="s">
        <v>11</v>
      </c>
      <c r="D757" s="2" t="s">
        <v>12</v>
      </c>
      <c r="E757" s="2">
        <v>1</v>
      </c>
      <c r="G757" s="20">
        <f>E757*F757</f>
        <v>0</v>
      </c>
    </row>
    <row r="759" spans="1:7" x14ac:dyDescent="0.3">
      <c r="C759" s="15" t="s">
        <v>123</v>
      </c>
    </row>
    <row r="761" spans="1:7" x14ac:dyDescent="0.3">
      <c r="A761" s="4">
        <v>17</v>
      </c>
      <c r="B761" s="8" t="s">
        <v>397</v>
      </c>
      <c r="C761" s="1" t="s">
        <v>11</v>
      </c>
      <c r="D761" s="2" t="s">
        <v>12</v>
      </c>
      <c r="E761" s="2">
        <v>1</v>
      </c>
      <c r="G761" s="20">
        <f>E761*F761</f>
        <v>0</v>
      </c>
    </row>
    <row r="763" spans="1:7" x14ac:dyDescent="0.3">
      <c r="C763" s="15" t="s">
        <v>124</v>
      </c>
    </row>
    <row r="765" spans="1:7" x14ac:dyDescent="0.3">
      <c r="C765" s="15" t="s">
        <v>125</v>
      </c>
    </row>
    <row r="767" spans="1:7" x14ac:dyDescent="0.3">
      <c r="A767" s="4">
        <v>17</v>
      </c>
      <c r="B767" s="8" t="s">
        <v>398</v>
      </c>
      <c r="C767" s="1" t="s">
        <v>11</v>
      </c>
      <c r="D767" s="2" t="s">
        <v>12</v>
      </c>
      <c r="E767" s="2">
        <v>1</v>
      </c>
      <c r="G767" s="20">
        <f>E767*F767</f>
        <v>0</v>
      </c>
    </row>
    <row r="772" spans="1:7" x14ac:dyDescent="0.3">
      <c r="C772" s="15"/>
      <c r="G772" s="86">
        <f>SUM(G725:G771)</f>
        <v>0</v>
      </c>
    </row>
    <row r="773" spans="1:7" ht="15" thickBot="1" x14ac:dyDescent="0.35">
      <c r="C773" s="3" t="s">
        <v>252</v>
      </c>
      <c r="G773" s="87"/>
    </row>
    <row r="774" spans="1:7" ht="15" thickTop="1" x14ac:dyDescent="0.3">
      <c r="C774" s="27" t="s">
        <v>253</v>
      </c>
    </row>
    <row r="775" spans="1:7" x14ac:dyDescent="0.3">
      <c r="C775" s="27" t="s">
        <v>256</v>
      </c>
    </row>
    <row r="776" spans="1:7" x14ac:dyDescent="0.3">
      <c r="C776" s="27" t="s">
        <v>4</v>
      </c>
    </row>
    <row r="777" spans="1:7" x14ac:dyDescent="0.3">
      <c r="C777" s="11" t="s">
        <v>254</v>
      </c>
    </row>
    <row r="778" spans="1:7" x14ac:dyDescent="0.3">
      <c r="C778" s="28" t="s">
        <v>255</v>
      </c>
    </row>
    <row r="779" spans="1:7" x14ac:dyDescent="0.3">
      <c r="C779" s="15"/>
    </row>
    <row r="780" spans="1:7" x14ac:dyDescent="0.3">
      <c r="A780" s="7"/>
      <c r="C780" s="9"/>
      <c r="D780" s="85" t="s">
        <v>332</v>
      </c>
      <c r="E780" s="85"/>
      <c r="F780" s="85"/>
      <c r="G780" s="85"/>
    </row>
    <row r="781" spans="1:7" x14ac:dyDescent="0.3">
      <c r="A781" s="7"/>
      <c r="C781" s="9"/>
      <c r="D781" s="10"/>
      <c r="E781" s="10"/>
      <c r="F781" s="10"/>
      <c r="G781" s="26"/>
    </row>
    <row r="782" spans="1:7" x14ac:dyDescent="0.3">
      <c r="C782" s="15"/>
    </row>
    <row r="783" spans="1:7" ht="14.4" customHeight="1" x14ac:dyDescent="0.3">
      <c r="A783" s="88" t="s">
        <v>433</v>
      </c>
      <c r="B783" s="89"/>
      <c r="C783" s="12"/>
      <c r="D783" s="13" t="s">
        <v>434</v>
      </c>
      <c r="E783" s="13" t="s">
        <v>435</v>
      </c>
      <c r="F783" s="14" t="s">
        <v>436</v>
      </c>
      <c r="G783" s="21" t="s">
        <v>318</v>
      </c>
    </row>
    <row r="784" spans="1:7" x14ac:dyDescent="0.3">
      <c r="A784" s="88"/>
      <c r="B784" s="89"/>
      <c r="C784" s="12"/>
      <c r="D784" s="13"/>
      <c r="E784" s="13"/>
      <c r="F784" s="14"/>
      <c r="G784" s="21"/>
    </row>
    <row r="785" spans="1:7" x14ac:dyDescent="0.3">
      <c r="A785" s="23"/>
      <c r="B785" s="24"/>
      <c r="C785" s="15"/>
      <c r="D785" s="13"/>
      <c r="E785" s="13"/>
      <c r="F785" s="14"/>
      <c r="G785" s="21"/>
    </row>
    <row r="786" spans="1:7" x14ac:dyDescent="0.3">
      <c r="A786" s="23"/>
      <c r="B786" s="24"/>
      <c r="C786" s="15" t="s">
        <v>126</v>
      </c>
      <c r="D786" s="13"/>
      <c r="E786" s="13"/>
      <c r="F786" s="14"/>
      <c r="G786" s="21"/>
    </row>
    <row r="787" spans="1:7" x14ac:dyDescent="0.3">
      <c r="A787" s="23"/>
      <c r="B787" s="24"/>
      <c r="C787" s="27"/>
      <c r="D787" s="13"/>
      <c r="E787" s="13"/>
      <c r="F787" s="14"/>
      <c r="G787" s="21"/>
    </row>
    <row r="788" spans="1:7" x14ac:dyDescent="0.3">
      <c r="A788" s="72">
        <v>18</v>
      </c>
      <c r="B788" s="73" t="s">
        <v>257</v>
      </c>
      <c r="C788" s="27" t="s">
        <v>127</v>
      </c>
      <c r="D788" s="2" t="s">
        <v>12</v>
      </c>
      <c r="E788" s="2">
        <v>1</v>
      </c>
      <c r="G788" s="20">
        <f>E788*F788</f>
        <v>0</v>
      </c>
    </row>
    <row r="789" spans="1:7" x14ac:dyDescent="0.3">
      <c r="A789" s="72"/>
      <c r="B789" s="73"/>
      <c r="C789" s="27"/>
      <c r="D789" s="13"/>
      <c r="E789" s="13"/>
      <c r="F789" s="14"/>
      <c r="G789" s="21"/>
    </row>
    <row r="790" spans="1:7" x14ac:dyDescent="0.3">
      <c r="A790" s="72"/>
      <c r="B790" s="73"/>
      <c r="C790" s="15" t="s">
        <v>128</v>
      </c>
      <c r="D790" s="13"/>
      <c r="E790" s="13"/>
      <c r="F790" s="14"/>
      <c r="G790" s="21"/>
    </row>
    <row r="791" spans="1:7" x14ac:dyDescent="0.3">
      <c r="A791" s="72"/>
      <c r="B791" s="73"/>
      <c r="C791" s="27"/>
      <c r="D791" s="13"/>
      <c r="E791" s="13"/>
      <c r="F791" s="14"/>
      <c r="G791" s="21"/>
    </row>
    <row r="792" spans="1:7" x14ac:dyDescent="0.3">
      <c r="A792" s="72">
        <v>18</v>
      </c>
      <c r="B792" s="73" t="s">
        <v>258</v>
      </c>
      <c r="C792" s="27" t="s">
        <v>129</v>
      </c>
      <c r="D792" s="2" t="s">
        <v>12</v>
      </c>
      <c r="E792" s="2">
        <v>1</v>
      </c>
      <c r="G792" s="20">
        <f>E792*F792</f>
        <v>0</v>
      </c>
    </row>
    <row r="793" spans="1:7" x14ac:dyDescent="0.3">
      <c r="A793" s="72"/>
      <c r="B793" s="73"/>
      <c r="C793" s="27"/>
      <c r="D793" s="13"/>
      <c r="E793" s="13"/>
      <c r="F793" s="14"/>
      <c r="G793" s="21"/>
    </row>
    <row r="794" spans="1:7" x14ac:dyDescent="0.3">
      <c r="A794" s="72"/>
      <c r="B794" s="73"/>
      <c r="C794" s="15" t="s">
        <v>130</v>
      </c>
      <c r="D794" s="13"/>
      <c r="E794" s="13"/>
      <c r="F794" s="14"/>
      <c r="G794" s="21"/>
    </row>
    <row r="795" spans="1:7" x14ac:dyDescent="0.3">
      <c r="A795" s="72"/>
      <c r="B795" s="73"/>
      <c r="C795" s="27"/>
      <c r="D795" s="13"/>
      <c r="E795" s="13"/>
      <c r="F795" s="14"/>
      <c r="G795" s="21"/>
    </row>
    <row r="796" spans="1:7" x14ac:dyDescent="0.3">
      <c r="A796" s="72">
        <v>18</v>
      </c>
      <c r="B796" s="73" t="s">
        <v>259</v>
      </c>
      <c r="C796" s="27" t="s">
        <v>11</v>
      </c>
      <c r="D796" s="2" t="s">
        <v>12</v>
      </c>
      <c r="E796" s="2">
        <v>1</v>
      </c>
      <c r="G796" s="20">
        <f>E796*F796</f>
        <v>0</v>
      </c>
    </row>
    <row r="797" spans="1:7" x14ac:dyDescent="0.3">
      <c r="A797" s="72"/>
      <c r="B797" s="73"/>
      <c r="C797" s="27"/>
      <c r="D797" s="13"/>
      <c r="E797" s="13"/>
      <c r="F797" s="14"/>
      <c r="G797" s="21"/>
    </row>
    <row r="798" spans="1:7" x14ac:dyDescent="0.3">
      <c r="A798" s="72"/>
      <c r="B798" s="73"/>
      <c r="C798" s="15" t="s">
        <v>131</v>
      </c>
      <c r="D798" s="13"/>
      <c r="E798" s="13"/>
      <c r="F798" s="14"/>
      <c r="G798" s="21"/>
    </row>
    <row r="799" spans="1:7" x14ac:dyDescent="0.3">
      <c r="A799" s="72"/>
      <c r="B799" s="73"/>
      <c r="C799" s="27"/>
      <c r="D799" s="13"/>
      <c r="E799" s="13"/>
      <c r="F799" s="14"/>
      <c r="G799" s="21"/>
    </row>
    <row r="800" spans="1:7" x14ac:dyDescent="0.3">
      <c r="A800" s="72">
        <v>18</v>
      </c>
      <c r="B800" s="73" t="s">
        <v>260</v>
      </c>
      <c r="C800" s="27" t="s">
        <v>99</v>
      </c>
      <c r="D800" s="2" t="s">
        <v>12</v>
      </c>
      <c r="E800" s="2">
        <v>1</v>
      </c>
      <c r="G800" s="20">
        <f>E800*F800</f>
        <v>0</v>
      </c>
    </row>
    <row r="801" spans="1:7" x14ac:dyDescent="0.3">
      <c r="A801" s="72"/>
      <c r="B801" s="73"/>
      <c r="C801" s="27"/>
      <c r="D801" s="13"/>
      <c r="E801" s="13"/>
      <c r="F801" s="14"/>
      <c r="G801" s="21"/>
    </row>
    <row r="802" spans="1:7" x14ac:dyDescent="0.3">
      <c r="A802" s="72"/>
      <c r="B802" s="73"/>
      <c r="C802" s="15" t="s">
        <v>132</v>
      </c>
      <c r="D802" s="13"/>
      <c r="E802" s="13"/>
      <c r="F802" s="14"/>
      <c r="G802" s="21"/>
    </row>
    <row r="803" spans="1:7" x14ac:dyDescent="0.3">
      <c r="A803" s="72"/>
      <c r="B803" s="73"/>
      <c r="C803" s="27"/>
      <c r="D803" s="13"/>
      <c r="E803" s="13"/>
      <c r="F803" s="14"/>
      <c r="G803" s="21"/>
    </row>
    <row r="804" spans="1:7" x14ac:dyDescent="0.3">
      <c r="A804" s="72">
        <v>18</v>
      </c>
      <c r="B804" s="73" t="s">
        <v>391</v>
      </c>
      <c r="C804" s="27" t="s">
        <v>129</v>
      </c>
      <c r="D804" s="2" t="s">
        <v>12</v>
      </c>
      <c r="E804" s="2">
        <v>1</v>
      </c>
      <c r="G804" s="20">
        <f>E804*F804</f>
        <v>0</v>
      </c>
    </row>
    <row r="805" spans="1:7" x14ac:dyDescent="0.3">
      <c r="A805" s="72"/>
      <c r="B805" s="73"/>
      <c r="C805" s="27"/>
      <c r="D805" s="13"/>
      <c r="E805" s="13"/>
      <c r="F805" s="14"/>
      <c r="G805" s="21"/>
    </row>
    <row r="806" spans="1:7" x14ac:dyDescent="0.3">
      <c r="A806" s="72"/>
      <c r="B806" s="73"/>
      <c r="C806" s="15" t="s">
        <v>133</v>
      </c>
      <c r="D806" s="13"/>
      <c r="E806" s="13"/>
      <c r="F806" s="14"/>
      <c r="G806" s="21"/>
    </row>
    <row r="807" spans="1:7" x14ac:dyDescent="0.3">
      <c r="A807" s="72"/>
      <c r="B807" s="73"/>
      <c r="C807" s="27"/>
      <c r="D807" s="13"/>
      <c r="E807" s="13"/>
      <c r="F807" s="14"/>
      <c r="G807" s="21"/>
    </row>
    <row r="808" spans="1:7" x14ac:dyDescent="0.3">
      <c r="A808" s="72">
        <v>18</v>
      </c>
      <c r="B808" s="73" t="s">
        <v>392</v>
      </c>
      <c r="C808" s="27" t="s">
        <v>134</v>
      </c>
      <c r="D808" s="2" t="s">
        <v>12</v>
      </c>
      <c r="E808" s="2">
        <v>1</v>
      </c>
      <c r="G808" s="20">
        <f>E808*F808</f>
        <v>0</v>
      </c>
    </row>
    <row r="809" spans="1:7" x14ac:dyDescent="0.3">
      <c r="A809" s="72"/>
      <c r="B809" s="73"/>
      <c r="C809" s="27"/>
      <c r="D809" s="13"/>
      <c r="E809" s="13"/>
      <c r="F809" s="14"/>
      <c r="G809" s="21"/>
    </row>
    <row r="810" spans="1:7" x14ac:dyDescent="0.3">
      <c r="A810" s="72"/>
      <c r="B810" s="73"/>
      <c r="C810" s="15" t="s">
        <v>135</v>
      </c>
      <c r="D810" s="13"/>
      <c r="E810" s="13"/>
      <c r="F810" s="14"/>
      <c r="G810" s="21"/>
    </row>
    <row r="811" spans="1:7" x14ac:dyDescent="0.3">
      <c r="A811" s="72"/>
      <c r="B811" s="73"/>
      <c r="C811" s="27"/>
      <c r="D811" s="13"/>
      <c r="E811" s="13"/>
      <c r="F811" s="14"/>
      <c r="G811" s="21"/>
    </row>
    <row r="812" spans="1:7" x14ac:dyDescent="0.3">
      <c r="A812" s="72">
        <v>18</v>
      </c>
      <c r="B812" s="73" t="s">
        <v>397</v>
      </c>
      <c r="C812" s="27" t="s">
        <v>136</v>
      </c>
      <c r="D812" s="2" t="s">
        <v>12</v>
      </c>
      <c r="E812" s="2">
        <v>1</v>
      </c>
      <c r="G812" s="20">
        <f>E812*F812</f>
        <v>0</v>
      </c>
    </row>
    <row r="813" spans="1:7" x14ac:dyDescent="0.3">
      <c r="A813" s="72"/>
      <c r="B813" s="73"/>
      <c r="C813" s="27"/>
      <c r="D813" s="13"/>
      <c r="E813" s="13"/>
      <c r="F813" s="14"/>
      <c r="G813" s="21"/>
    </row>
    <row r="814" spans="1:7" x14ac:dyDescent="0.3">
      <c r="A814" s="72"/>
      <c r="B814" s="73"/>
      <c r="C814" s="15" t="s">
        <v>137</v>
      </c>
      <c r="D814" s="13"/>
      <c r="E814" s="13"/>
      <c r="F814" s="14"/>
      <c r="G814" s="21"/>
    </row>
    <row r="815" spans="1:7" x14ac:dyDescent="0.3">
      <c r="A815" s="72"/>
      <c r="B815" s="73"/>
      <c r="C815" s="27"/>
      <c r="D815" s="13"/>
      <c r="E815" s="13"/>
      <c r="F815" s="14"/>
      <c r="G815" s="21"/>
    </row>
    <row r="816" spans="1:7" x14ac:dyDescent="0.3">
      <c r="A816" s="72">
        <v>18</v>
      </c>
      <c r="B816" s="73" t="s">
        <v>398</v>
      </c>
      <c r="C816" s="27" t="s">
        <v>138</v>
      </c>
      <c r="D816" s="2" t="s">
        <v>12</v>
      </c>
      <c r="E816" s="2">
        <v>1</v>
      </c>
      <c r="G816" s="20">
        <f>E816*F816</f>
        <v>0</v>
      </c>
    </row>
    <row r="817" spans="1:7" x14ac:dyDescent="0.3">
      <c r="A817" s="72"/>
      <c r="B817" s="73"/>
      <c r="C817" s="27"/>
      <c r="D817" s="13"/>
      <c r="E817" s="13"/>
      <c r="F817" s="14"/>
      <c r="G817" s="21"/>
    </row>
    <row r="818" spans="1:7" x14ac:dyDescent="0.3">
      <c r="A818" s="72"/>
      <c r="B818" s="73"/>
      <c r="C818" s="15" t="s">
        <v>139</v>
      </c>
      <c r="D818" s="13"/>
      <c r="E818" s="13"/>
      <c r="F818" s="14"/>
      <c r="G818" s="21"/>
    </row>
    <row r="819" spans="1:7" x14ac:dyDescent="0.3">
      <c r="A819" s="72"/>
      <c r="B819" s="73"/>
      <c r="C819" s="27"/>
      <c r="D819" s="13"/>
      <c r="E819" s="13"/>
      <c r="F819" s="14"/>
      <c r="G819" s="21"/>
    </row>
    <row r="820" spans="1:7" x14ac:dyDescent="0.3">
      <c r="A820" s="72">
        <v>18</v>
      </c>
      <c r="B820" s="73" t="s">
        <v>399</v>
      </c>
      <c r="C820" s="27" t="s">
        <v>140</v>
      </c>
      <c r="D820" s="2" t="s">
        <v>12</v>
      </c>
      <c r="E820" s="2">
        <v>1</v>
      </c>
      <c r="G820" s="20">
        <f>E820*F820</f>
        <v>0</v>
      </c>
    </row>
    <row r="821" spans="1:7" x14ac:dyDescent="0.3">
      <c r="A821" s="72"/>
      <c r="B821" s="73"/>
      <c r="C821" s="27"/>
      <c r="D821" s="13"/>
      <c r="E821" s="13"/>
      <c r="F821" s="14"/>
      <c r="G821" s="21"/>
    </row>
    <row r="822" spans="1:7" x14ac:dyDescent="0.3">
      <c r="A822" s="72"/>
      <c r="B822" s="73"/>
      <c r="C822" s="15" t="s">
        <v>141</v>
      </c>
      <c r="D822" s="13"/>
      <c r="E822" s="13"/>
      <c r="F822" s="14"/>
      <c r="G822" s="21"/>
    </row>
    <row r="823" spans="1:7" x14ac:dyDescent="0.3">
      <c r="A823" s="72"/>
      <c r="B823" s="73"/>
      <c r="C823" s="27"/>
      <c r="D823" s="13"/>
      <c r="E823" s="13"/>
      <c r="F823" s="14"/>
      <c r="G823" s="21"/>
    </row>
    <row r="824" spans="1:7" x14ac:dyDescent="0.3">
      <c r="A824" s="72">
        <v>18</v>
      </c>
      <c r="B824" s="73" t="s">
        <v>400</v>
      </c>
      <c r="C824" s="27" t="s">
        <v>142</v>
      </c>
      <c r="D824" s="2" t="s">
        <v>12</v>
      </c>
      <c r="E824" s="2">
        <v>1</v>
      </c>
      <c r="G824" s="20">
        <f>E824*F824</f>
        <v>0</v>
      </c>
    </row>
    <row r="825" spans="1:7" x14ac:dyDescent="0.3">
      <c r="A825" s="72"/>
      <c r="B825" s="73"/>
      <c r="C825" s="15"/>
      <c r="D825" s="13"/>
      <c r="E825" s="13"/>
      <c r="F825" s="14"/>
      <c r="G825" s="21"/>
    </row>
    <row r="826" spans="1:7" x14ac:dyDescent="0.3">
      <c r="A826" s="72"/>
      <c r="B826" s="73"/>
      <c r="C826" s="15"/>
      <c r="D826" s="13"/>
      <c r="E826" s="13"/>
      <c r="F826" s="14"/>
      <c r="G826" s="21"/>
    </row>
    <row r="827" spans="1:7" x14ac:dyDescent="0.3">
      <c r="A827" s="72"/>
      <c r="B827" s="73"/>
      <c r="C827" s="15"/>
      <c r="D827" s="13"/>
      <c r="E827" s="13"/>
      <c r="F827" s="14"/>
      <c r="G827" s="21"/>
    </row>
    <row r="828" spans="1:7" x14ac:dyDescent="0.3">
      <c r="A828" s="72"/>
      <c r="B828" s="73"/>
      <c r="C828" s="15"/>
      <c r="D828" s="13"/>
      <c r="E828" s="13"/>
      <c r="F828" s="14"/>
      <c r="G828" s="21"/>
    </row>
    <row r="829" spans="1:7" x14ac:dyDescent="0.3">
      <c r="A829" s="23"/>
      <c r="B829" s="74"/>
      <c r="C829" s="15"/>
      <c r="D829" s="13"/>
      <c r="E829" s="13"/>
      <c r="F829" s="14"/>
      <c r="G829" s="21"/>
    </row>
    <row r="830" spans="1:7" x14ac:dyDescent="0.3">
      <c r="A830" s="23"/>
      <c r="B830" s="74"/>
      <c r="C830" s="15"/>
      <c r="D830" s="13"/>
      <c r="E830" s="13"/>
      <c r="F830" s="14"/>
      <c r="G830" s="21"/>
    </row>
    <row r="831" spans="1:7" x14ac:dyDescent="0.3">
      <c r="A831" s="23"/>
      <c r="B831" s="74"/>
      <c r="C831" s="15"/>
      <c r="D831" s="13"/>
      <c r="E831" s="13"/>
      <c r="F831" s="14"/>
      <c r="G831" s="21"/>
    </row>
    <row r="832" spans="1:7" x14ac:dyDescent="0.3">
      <c r="B832" s="75"/>
      <c r="C832" s="15"/>
      <c r="G832" s="86">
        <f>SUM(G784:G831)</f>
        <v>0</v>
      </c>
    </row>
    <row r="833" spans="1:7" ht="15" thickBot="1" x14ac:dyDescent="0.35">
      <c r="B833" s="75"/>
      <c r="C833" s="3" t="s">
        <v>252</v>
      </c>
      <c r="G833" s="87"/>
    </row>
    <row r="834" spans="1:7" ht="15" thickTop="1" x14ac:dyDescent="0.3">
      <c r="B834" s="75"/>
      <c r="C834" s="27" t="s">
        <v>253</v>
      </c>
    </row>
    <row r="835" spans="1:7" x14ac:dyDescent="0.3">
      <c r="B835" s="75"/>
      <c r="C835" s="27" t="s">
        <v>256</v>
      </c>
    </row>
    <row r="836" spans="1:7" x14ac:dyDescent="0.3">
      <c r="C836" s="27" t="s">
        <v>4</v>
      </c>
    </row>
    <row r="837" spans="1:7" x14ac:dyDescent="0.3">
      <c r="C837" s="11" t="s">
        <v>254</v>
      </c>
    </row>
    <row r="838" spans="1:7" x14ac:dyDescent="0.3">
      <c r="C838" s="28" t="s">
        <v>255</v>
      </c>
    </row>
    <row r="839" spans="1:7" x14ac:dyDescent="0.3">
      <c r="C839" s="15"/>
    </row>
    <row r="840" spans="1:7" x14ac:dyDescent="0.3">
      <c r="A840" s="7"/>
      <c r="C840" s="9"/>
      <c r="D840" s="85" t="s">
        <v>332</v>
      </c>
      <c r="E840" s="85"/>
      <c r="F840" s="85"/>
      <c r="G840" s="85"/>
    </row>
    <row r="841" spans="1:7" x14ac:dyDescent="0.3">
      <c r="A841" s="7"/>
      <c r="C841" s="9"/>
      <c r="D841" s="10"/>
      <c r="E841" s="10"/>
      <c r="F841" s="10"/>
      <c r="G841" s="26"/>
    </row>
    <row r="842" spans="1:7" x14ac:dyDescent="0.3">
      <c r="C842" s="15"/>
    </row>
    <row r="843" spans="1:7" ht="14.4" customHeight="1" x14ac:dyDescent="0.3">
      <c r="A843" s="88" t="s">
        <v>433</v>
      </c>
      <c r="B843" s="89"/>
      <c r="C843" s="12"/>
      <c r="D843" s="13" t="s">
        <v>434</v>
      </c>
      <c r="E843" s="13" t="s">
        <v>435</v>
      </c>
      <c r="F843" s="14" t="s">
        <v>436</v>
      </c>
      <c r="G843" s="21" t="s">
        <v>318</v>
      </c>
    </row>
    <row r="844" spans="1:7" x14ac:dyDescent="0.3">
      <c r="A844" s="88"/>
      <c r="B844" s="89"/>
      <c r="C844" s="12"/>
      <c r="D844" s="13"/>
      <c r="E844" s="13"/>
      <c r="F844" s="14"/>
      <c r="G844" s="21"/>
    </row>
    <row r="845" spans="1:7" x14ac:dyDescent="0.3">
      <c r="A845" s="23"/>
      <c r="B845" s="24"/>
      <c r="C845" s="15"/>
      <c r="D845" s="13"/>
      <c r="E845" s="13"/>
      <c r="F845" s="14"/>
      <c r="G845" s="21"/>
    </row>
    <row r="846" spans="1:7" x14ac:dyDescent="0.3">
      <c r="C846" s="15" t="s">
        <v>143</v>
      </c>
    </row>
    <row r="848" spans="1:7" x14ac:dyDescent="0.3">
      <c r="C848" s="15" t="s">
        <v>144</v>
      </c>
    </row>
    <row r="850" spans="1:7" x14ac:dyDescent="0.3">
      <c r="A850" s="4">
        <v>19</v>
      </c>
      <c r="B850" s="8" t="s">
        <v>257</v>
      </c>
      <c r="C850" s="1" t="s">
        <v>145</v>
      </c>
      <c r="D850" s="2" t="s">
        <v>12</v>
      </c>
      <c r="E850" s="2">
        <v>1</v>
      </c>
      <c r="G850" s="20">
        <f>E850*F850</f>
        <v>0</v>
      </c>
    </row>
    <row r="852" spans="1:7" x14ac:dyDescent="0.3">
      <c r="C852" s="15" t="s">
        <v>146</v>
      </c>
    </row>
    <row r="854" spans="1:7" x14ac:dyDescent="0.3">
      <c r="A854" s="4">
        <v>19</v>
      </c>
      <c r="B854" s="8" t="s">
        <v>258</v>
      </c>
      <c r="C854" s="1" t="s">
        <v>147</v>
      </c>
      <c r="D854" s="2" t="s">
        <v>12</v>
      </c>
      <c r="E854" s="2">
        <v>1</v>
      </c>
      <c r="G854" s="20">
        <f>E854*F854</f>
        <v>0</v>
      </c>
    </row>
    <row r="856" spans="1:7" x14ac:dyDescent="0.3">
      <c r="C856" s="15" t="s">
        <v>148</v>
      </c>
    </row>
    <row r="858" spans="1:7" x14ac:dyDescent="0.3">
      <c r="A858" s="4">
        <v>19</v>
      </c>
      <c r="B858" s="8" t="s">
        <v>259</v>
      </c>
      <c r="C858" s="1" t="s">
        <v>149</v>
      </c>
      <c r="D858" s="2" t="s">
        <v>12</v>
      </c>
      <c r="E858" s="2">
        <v>1</v>
      </c>
      <c r="G858" s="20">
        <f>E858*F858</f>
        <v>0</v>
      </c>
    </row>
    <row r="860" spans="1:7" x14ac:dyDescent="0.3">
      <c r="C860" s="15" t="s">
        <v>150</v>
      </c>
    </row>
    <row r="862" spans="1:7" x14ac:dyDescent="0.3">
      <c r="A862" s="4">
        <v>19</v>
      </c>
      <c r="B862" s="8" t="s">
        <v>260</v>
      </c>
      <c r="C862" s="1" t="s">
        <v>151</v>
      </c>
      <c r="D862" s="2" t="s">
        <v>12</v>
      </c>
      <c r="E862" s="2">
        <v>1</v>
      </c>
      <c r="G862" s="20">
        <f>E862*F862</f>
        <v>0</v>
      </c>
    </row>
    <row r="864" spans="1:7" x14ac:dyDescent="0.3">
      <c r="C864" s="15" t="s">
        <v>152</v>
      </c>
    </row>
    <row r="866" spans="1:7" x14ac:dyDescent="0.3">
      <c r="A866" s="4">
        <v>19</v>
      </c>
      <c r="B866" s="8" t="s">
        <v>391</v>
      </c>
      <c r="C866" s="1" t="s">
        <v>138</v>
      </c>
      <c r="D866" s="2" t="s">
        <v>12</v>
      </c>
      <c r="E866" s="2">
        <v>1</v>
      </c>
      <c r="G866" s="20">
        <f>E866*F866</f>
        <v>0</v>
      </c>
    </row>
    <row r="868" spans="1:7" ht="28.8" x14ac:dyDescent="0.3">
      <c r="C868" s="15" t="s">
        <v>153</v>
      </c>
    </row>
    <row r="870" spans="1:7" x14ac:dyDescent="0.3">
      <c r="C870" s="15" t="s">
        <v>154</v>
      </c>
    </row>
    <row r="872" spans="1:7" x14ac:dyDescent="0.3">
      <c r="A872" s="4">
        <v>19</v>
      </c>
      <c r="B872" s="8" t="s">
        <v>392</v>
      </c>
      <c r="C872" s="1" t="s">
        <v>155</v>
      </c>
      <c r="D872" s="2" t="s">
        <v>12</v>
      </c>
      <c r="E872" s="2">
        <v>1</v>
      </c>
      <c r="G872" s="20">
        <f>E872*F872</f>
        <v>0</v>
      </c>
    </row>
    <row r="874" spans="1:7" x14ac:dyDescent="0.3">
      <c r="C874" s="15" t="s">
        <v>156</v>
      </c>
    </row>
    <row r="876" spans="1:7" x14ac:dyDescent="0.3">
      <c r="A876" s="4">
        <v>19</v>
      </c>
      <c r="B876" s="8" t="s">
        <v>397</v>
      </c>
      <c r="C876" s="1" t="s">
        <v>138</v>
      </c>
      <c r="D876" s="2" t="s">
        <v>12</v>
      </c>
      <c r="E876" s="2">
        <v>1</v>
      </c>
      <c r="G876" s="20">
        <f>E876*F876</f>
        <v>0</v>
      </c>
    </row>
    <row r="878" spans="1:7" x14ac:dyDescent="0.3">
      <c r="C878" s="15" t="s">
        <v>157</v>
      </c>
    </row>
    <row r="880" spans="1:7" x14ac:dyDescent="0.3">
      <c r="A880" s="4">
        <v>19</v>
      </c>
      <c r="B880" s="8" t="s">
        <v>398</v>
      </c>
      <c r="C880" s="1" t="s">
        <v>158</v>
      </c>
      <c r="D880" s="2" t="s">
        <v>12</v>
      </c>
      <c r="E880" s="2">
        <v>1</v>
      </c>
      <c r="G880" s="20">
        <f>E880*F880</f>
        <v>0</v>
      </c>
    </row>
    <row r="882" spans="1:7" x14ac:dyDescent="0.3">
      <c r="C882" s="15" t="s">
        <v>159</v>
      </c>
    </row>
    <row r="884" spans="1:7" x14ac:dyDescent="0.3">
      <c r="A884" s="4">
        <v>19</v>
      </c>
      <c r="B884" s="8" t="s">
        <v>399</v>
      </c>
      <c r="C884" s="1" t="s">
        <v>160</v>
      </c>
      <c r="D884" s="2" t="s">
        <v>12</v>
      </c>
      <c r="E884" s="2">
        <v>1</v>
      </c>
      <c r="G884" s="20">
        <f>E884*F884</f>
        <v>0</v>
      </c>
    </row>
    <row r="891" spans="1:7" x14ac:dyDescent="0.3">
      <c r="C891" s="15"/>
      <c r="G891" s="86">
        <f>SUM(G844:G890)</f>
        <v>0</v>
      </c>
    </row>
    <row r="892" spans="1:7" ht="15" thickBot="1" x14ac:dyDescent="0.35">
      <c r="C892" s="3" t="s">
        <v>252</v>
      </c>
      <c r="G892" s="87"/>
    </row>
    <row r="893" spans="1:7" ht="15" thickTop="1" x14ac:dyDescent="0.3">
      <c r="C893" s="27" t="s">
        <v>253</v>
      </c>
    </row>
    <row r="894" spans="1:7" x14ac:dyDescent="0.3">
      <c r="C894" s="27" t="s">
        <v>256</v>
      </c>
    </row>
    <row r="895" spans="1:7" x14ac:dyDescent="0.3">
      <c r="C895" s="27" t="s">
        <v>4</v>
      </c>
    </row>
    <row r="896" spans="1:7" x14ac:dyDescent="0.3">
      <c r="C896" s="11" t="s">
        <v>254</v>
      </c>
    </row>
    <row r="897" spans="1:7" x14ac:dyDescent="0.3">
      <c r="C897" s="28" t="s">
        <v>255</v>
      </c>
    </row>
    <row r="898" spans="1:7" x14ac:dyDescent="0.3">
      <c r="C898" s="15"/>
    </row>
    <row r="899" spans="1:7" x14ac:dyDescent="0.3">
      <c r="A899" s="7"/>
      <c r="C899" s="9"/>
      <c r="D899" s="85" t="s">
        <v>332</v>
      </c>
      <c r="E899" s="85"/>
      <c r="F899" s="85"/>
      <c r="G899" s="85"/>
    </row>
    <row r="900" spans="1:7" x14ac:dyDescent="0.3">
      <c r="A900" s="7"/>
      <c r="C900" s="9"/>
      <c r="D900" s="10"/>
      <c r="E900" s="10"/>
      <c r="F900" s="10"/>
      <c r="G900" s="26"/>
    </row>
    <row r="901" spans="1:7" x14ac:dyDescent="0.3">
      <c r="C901" s="15"/>
    </row>
    <row r="902" spans="1:7" ht="14.4" customHeight="1" x14ac:dyDescent="0.3">
      <c r="A902" s="88" t="s">
        <v>433</v>
      </c>
      <c r="B902" s="89"/>
      <c r="C902" s="12"/>
      <c r="D902" s="13" t="s">
        <v>434</v>
      </c>
      <c r="E902" s="13" t="s">
        <v>435</v>
      </c>
      <c r="F902" s="14" t="s">
        <v>436</v>
      </c>
      <c r="G902" s="21" t="s">
        <v>318</v>
      </c>
    </row>
    <row r="903" spans="1:7" x14ac:dyDescent="0.3">
      <c r="A903" s="88"/>
      <c r="B903" s="89"/>
      <c r="C903" s="12"/>
      <c r="D903" s="13"/>
      <c r="E903" s="13"/>
      <c r="F903" s="14"/>
      <c r="G903" s="21"/>
    </row>
    <row r="904" spans="1:7" x14ac:dyDescent="0.3">
      <c r="A904" s="23"/>
      <c r="B904" s="24"/>
      <c r="C904" s="15"/>
      <c r="D904" s="13"/>
      <c r="E904" s="13"/>
      <c r="F904" s="14"/>
      <c r="G904" s="21"/>
    </row>
    <row r="905" spans="1:7" x14ac:dyDescent="0.3">
      <c r="C905" s="15" t="s">
        <v>161</v>
      </c>
    </row>
    <row r="907" spans="1:7" x14ac:dyDescent="0.3">
      <c r="C907" s="15" t="s">
        <v>162</v>
      </c>
    </row>
    <row r="909" spans="1:7" x14ac:dyDescent="0.3">
      <c r="A909" s="4">
        <v>20</v>
      </c>
      <c r="B909" s="8" t="s">
        <v>257</v>
      </c>
      <c r="C909" s="1" t="s">
        <v>142</v>
      </c>
      <c r="D909" s="2" t="s">
        <v>12</v>
      </c>
      <c r="E909" s="2">
        <v>1</v>
      </c>
      <c r="G909" s="20">
        <f>E909*F909</f>
        <v>0</v>
      </c>
    </row>
    <row r="911" spans="1:7" x14ac:dyDescent="0.3">
      <c r="C911" s="15" t="s">
        <v>163</v>
      </c>
    </row>
    <row r="913" spans="1:7" x14ac:dyDescent="0.3">
      <c r="A913" s="4">
        <v>20</v>
      </c>
      <c r="B913" s="8" t="s">
        <v>258</v>
      </c>
      <c r="C913" s="1" t="s">
        <v>164</v>
      </c>
      <c r="D913" s="2" t="s">
        <v>12</v>
      </c>
      <c r="E913" s="2">
        <v>1</v>
      </c>
      <c r="G913" s="20">
        <f>E913*F913</f>
        <v>0</v>
      </c>
    </row>
    <row r="915" spans="1:7" x14ac:dyDescent="0.3">
      <c r="C915" s="15" t="s">
        <v>165</v>
      </c>
    </row>
    <row r="917" spans="1:7" x14ac:dyDescent="0.3">
      <c r="A917" s="4">
        <v>20</v>
      </c>
      <c r="B917" s="8" t="s">
        <v>259</v>
      </c>
      <c r="C917" s="1" t="s">
        <v>129</v>
      </c>
      <c r="D917" s="2" t="s">
        <v>12</v>
      </c>
      <c r="E917" s="2">
        <v>1</v>
      </c>
      <c r="G917" s="20">
        <f>E917*F917</f>
        <v>0</v>
      </c>
    </row>
    <row r="919" spans="1:7" x14ac:dyDescent="0.3">
      <c r="C919" s="15" t="s">
        <v>166</v>
      </c>
    </row>
    <row r="921" spans="1:7" x14ac:dyDescent="0.3">
      <c r="A921" s="4">
        <v>20</v>
      </c>
      <c r="B921" s="8" t="s">
        <v>260</v>
      </c>
      <c r="C921" s="1" t="s">
        <v>147</v>
      </c>
      <c r="D921" s="2" t="s">
        <v>12</v>
      </c>
      <c r="E921" s="2">
        <v>1</v>
      </c>
      <c r="G921" s="20">
        <f>E921*F921</f>
        <v>0</v>
      </c>
    </row>
    <row r="923" spans="1:7" x14ac:dyDescent="0.3">
      <c r="C923" s="15" t="s">
        <v>167</v>
      </c>
    </row>
    <row r="925" spans="1:7" x14ac:dyDescent="0.3">
      <c r="A925" s="4">
        <v>20</v>
      </c>
      <c r="B925" s="8" t="s">
        <v>391</v>
      </c>
      <c r="C925" s="1" t="s">
        <v>129</v>
      </c>
      <c r="D925" s="2" t="s">
        <v>12</v>
      </c>
      <c r="E925" s="2">
        <v>1</v>
      </c>
      <c r="G925" s="20">
        <f>E925*F925</f>
        <v>0</v>
      </c>
    </row>
    <row r="927" spans="1:7" x14ac:dyDescent="0.3">
      <c r="C927" s="15" t="s">
        <v>168</v>
      </c>
    </row>
    <row r="929" spans="1:7" x14ac:dyDescent="0.3">
      <c r="A929" s="4">
        <v>20</v>
      </c>
      <c r="B929" s="8" t="s">
        <v>392</v>
      </c>
      <c r="C929" s="1" t="s">
        <v>169</v>
      </c>
      <c r="D929" s="2" t="s">
        <v>12</v>
      </c>
      <c r="E929" s="2">
        <v>1</v>
      </c>
      <c r="G929" s="20">
        <f>E929*F929</f>
        <v>0</v>
      </c>
    </row>
    <row r="931" spans="1:7" x14ac:dyDescent="0.3">
      <c r="C931" s="15" t="s">
        <v>170</v>
      </c>
    </row>
    <row r="933" spans="1:7" x14ac:dyDescent="0.3">
      <c r="C933" s="15" t="s">
        <v>171</v>
      </c>
    </row>
    <row r="935" spans="1:7" x14ac:dyDescent="0.3">
      <c r="A935" s="4">
        <v>20</v>
      </c>
      <c r="B935" s="8" t="s">
        <v>397</v>
      </c>
      <c r="C935" s="1" t="s">
        <v>172</v>
      </c>
      <c r="D935" s="2" t="s">
        <v>12</v>
      </c>
      <c r="E935" s="2">
        <v>1</v>
      </c>
      <c r="G935" s="20">
        <f>E935*F935</f>
        <v>0</v>
      </c>
    </row>
    <row r="937" spans="1:7" x14ac:dyDescent="0.3">
      <c r="C937" s="15" t="s">
        <v>173</v>
      </c>
    </row>
    <row r="939" spans="1:7" x14ac:dyDescent="0.3">
      <c r="A939" s="4">
        <v>20</v>
      </c>
      <c r="B939" s="8" t="s">
        <v>398</v>
      </c>
      <c r="C939" s="1" t="s">
        <v>174</v>
      </c>
      <c r="D939" s="2" t="s">
        <v>12</v>
      </c>
      <c r="E939" s="2">
        <v>1</v>
      </c>
      <c r="G939" s="20">
        <f>E939*F939</f>
        <v>0</v>
      </c>
    </row>
    <row r="941" spans="1:7" x14ac:dyDescent="0.3">
      <c r="C941" s="15" t="s">
        <v>175</v>
      </c>
    </row>
    <row r="943" spans="1:7" x14ac:dyDescent="0.3">
      <c r="A943" s="4">
        <v>20</v>
      </c>
      <c r="B943" s="8" t="s">
        <v>399</v>
      </c>
      <c r="C943" s="1" t="s">
        <v>176</v>
      </c>
      <c r="D943" s="2" t="s">
        <v>12</v>
      </c>
      <c r="E943" s="2">
        <v>1</v>
      </c>
      <c r="G943" s="20">
        <f>E943*F943</f>
        <v>0</v>
      </c>
    </row>
    <row r="945" spans="1:7" x14ac:dyDescent="0.3">
      <c r="C945" s="15" t="s">
        <v>177</v>
      </c>
    </row>
    <row r="947" spans="1:7" x14ac:dyDescent="0.3">
      <c r="A947" s="4">
        <v>20</v>
      </c>
      <c r="B947" s="8" t="s">
        <v>400</v>
      </c>
      <c r="C947" s="1" t="s">
        <v>142</v>
      </c>
      <c r="D947" s="2" t="s">
        <v>12</v>
      </c>
      <c r="E947" s="2">
        <v>1</v>
      </c>
      <c r="G947" s="20">
        <f>E947*F947</f>
        <v>0</v>
      </c>
    </row>
    <row r="951" spans="1:7" x14ac:dyDescent="0.3">
      <c r="C951" s="15"/>
      <c r="G951" s="86">
        <f>SUM(G903:G950)</f>
        <v>0</v>
      </c>
    </row>
    <row r="952" spans="1:7" ht="15" thickBot="1" x14ac:dyDescent="0.35">
      <c r="C952" s="3" t="s">
        <v>252</v>
      </c>
      <c r="G952" s="87"/>
    </row>
    <row r="953" spans="1:7" ht="15" thickTop="1" x14ac:dyDescent="0.3">
      <c r="C953" s="27" t="s">
        <v>253</v>
      </c>
    </row>
    <row r="954" spans="1:7" x14ac:dyDescent="0.3">
      <c r="C954" s="27" t="s">
        <v>256</v>
      </c>
    </row>
    <row r="955" spans="1:7" x14ac:dyDescent="0.3">
      <c r="C955" s="27" t="s">
        <v>4</v>
      </c>
    </row>
    <row r="956" spans="1:7" x14ac:dyDescent="0.3">
      <c r="C956" s="11" t="s">
        <v>254</v>
      </c>
    </row>
    <row r="957" spans="1:7" x14ac:dyDescent="0.3">
      <c r="C957" s="28" t="s">
        <v>255</v>
      </c>
    </row>
    <row r="958" spans="1:7" x14ac:dyDescent="0.3">
      <c r="C958" s="15"/>
    </row>
    <row r="959" spans="1:7" x14ac:dyDescent="0.3">
      <c r="A959" s="7"/>
      <c r="C959" s="9"/>
      <c r="D959" s="85" t="s">
        <v>332</v>
      </c>
      <c r="E959" s="85"/>
      <c r="F959" s="85"/>
      <c r="G959" s="85"/>
    </row>
    <row r="960" spans="1:7" x14ac:dyDescent="0.3">
      <c r="A960" s="7"/>
      <c r="C960" s="9"/>
      <c r="D960" s="10"/>
      <c r="E960" s="10"/>
      <c r="F960" s="10"/>
      <c r="G960" s="26"/>
    </row>
    <row r="961" spans="1:7" x14ac:dyDescent="0.3">
      <c r="C961" s="15"/>
    </row>
    <row r="962" spans="1:7" ht="14.4" customHeight="1" x14ac:dyDescent="0.3">
      <c r="A962" s="88" t="s">
        <v>433</v>
      </c>
      <c r="B962" s="89"/>
      <c r="C962" s="12"/>
      <c r="D962" s="13" t="s">
        <v>434</v>
      </c>
      <c r="E962" s="13" t="s">
        <v>435</v>
      </c>
      <c r="F962" s="14" t="s">
        <v>436</v>
      </c>
      <c r="G962" s="21" t="s">
        <v>318</v>
      </c>
    </row>
    <row r="963" spans="1:7" x14ac:dyDescent="0.3">
      <c r="A963" s="88"/>
      <c r="B963" s="89"/>
      <c r="C963" s="12"/>
      <c r="D963" s="13"/>
      <c r="E963" s="13"/>
      <c r="F963" s="14"/>
      <c r="G963" s="21"/>
    </row>
    <row r="964" spans="1:7" x14ac:dyDescent="0.3">
      <c r="A964" s="23"/>
      <c r="B964" s="24"/>
      <c r="C964" s="15"/>
      <c r="D964" s="13"/>
      <c r="E964" s="13"/>
      <c r="F964" s="14"/>
      <c r="G964" s="21"/>
    </row>
    <row r="965" spans="1:7" x14ac:dyDescent="0.3">
      <c r="C965" s="15" t="s">
        <v>178</v>
      </c>
    </row>
    <row r="967" spans="1:7" x14ac:dyDescent="0.3">
      <c r="A967" s="4">
        <v>21</v>
      </c>
      <c r="B967" s="8" t="s">
        <v>257</v>
      </c>
      <c r="C967" s="1" t="s">
        <v>179</v>
      </c>
      <c r="D967" s="2" t="s">
        <v>12</v>
      </c>
      <c r="E967" s="2">
        <v>1</v>
      </c>
      <c r="G967" s="20">
        <f>E967*F967</f>
        <v>0</v>
      </c>
    </row>
    <row r="969" spans="1:7" x14ac:dyDescent="0.3">
      <c r="C969" s="15" t="s">
        <v>180</v>
      </c>
    </row>
    <row r="971" spans="1:7" x14ac:dyDescent="0.3">
      <c r="C971" s="15" t="s">
        <v>181</v>
      </c>
    </row>
    <row r="973" spans="1:7" x14ac:dyDescent="0.3">
      <c r="A973" s="4">
        <v>21</v>
      </c>
      <c r="B973" s="8" t="s">
        <v>258</v>
      </c>
      <c r="C973" s="1" t="s">
        <v>182</v>
      </c>
      <c r="D973" s="2" t="s">
        <v>12</v>
      </c>
      <c r="E973" s="2">
        <v>1</v>
      </c>
      <c r="G973" s="20">
        <f>E973*F973</f>
        <v>0</v>
      </c>
    </row>
    <row r="975" spans="1:7" x14ac:dyDescent="0.3">
      <c r="C975" s="15" t="s">
        <v>183</v>
      </c>
    </row>
    <row r="977" spans="1:7" x14ac:dyDescent="0.3">
      <c r="C977" s="15" t="s">
        <v>184</v>
      </c>
    </row>
    <row r="979" spans="1:7" x14ac:dyDescent="0.3">
      <c r="A979" s="4">
        <v>21</v>
      </c>
      <c r="B979" s="8" t="s">
        <v>259</v>
      </c>
      <c r="C979" s="1" t="s">
        <v>185</v>
      </c>
      <c r="D979" s="2" t="s">
        <v>12</v>
      </c>
      <c r="E979" s="2">
        <v>1</v>
      </c>
      <c r="G979" s="20">
        <f>E979*F979</f>
        <v>0</v>
      </c>
    </row>
    <row r="981" spans="1:7" x14ac:dyDescent="0.3">
      <c r="C981" s="15" t="s">
        <v>186</v>
      </c>
    </row>
    <row r="983" spans="1:7" x14ac:dyDescent="0.3">
      <c r="A983" s="4">
        <v>21</v>
      </c>
      <c r="B983" s="8" t="s">
        <v>260</v>
      </c>
      <c r="C983" s="1" t="s">
        <v>187</v>
      </c>
      <c r="D983" s="2" t="s">
        <v>12</v>
      </c>
      <c r="E983" s="2">
        <v>1</v>
      </c>
      <c r="G983" s="20">
        <f>E983*F983</f>
        <v>0</v>
      </c>
    </row>
    <row r="985" spans="1:7" x14ac:dyDescent="0.3">
      <c r="C985" s="15" t="s">
        <v>188</v>
      </c>
    </row>
    <row r="987" spans="1:7" x14ac:dyDescent="0.3">
      <c r="A987" s="4">
        <v>21</v>
      </c>
      <c r="B987" s="8" t="s">
        <v>391</v>
      </c>
      <c r="C987" s="1" t="s">
        <v>189</v>
      </c>
      <c r="D987" s="2" t="s">
        <v>12</v>
      </c>
      <c r="E987" s="2">
        <v>1</v>
      </c>
      <c r="G987" s="20">
        <f>E987*F987</f>
        <v>0</v>
      </c>
    </row>
    <row r="989" spans="1:7" x14ac:dyDescent="0.3">
      <c r="C989" s="15" t="s">
        <v>190</v>
      </c>
    </row>
    <row r="991" spans="1:7" x14ac:dyDescent="0.3">
      <c r="C991" s="15" t="s">
        <v>191</v>
      </c>
    </row>
    <row r="993" spans="1:7" x14ac:dyDescent="0.3">
      <c r="A993" s="4">
        <v>21</v>
      </c>
      <c r="B993" s="8" t="s">
        <v>392</v>
      </c>
      <c r="C993" s="1" t="s">
        <v>192</v>
      </c>
      <c r="D993" s="2" t="s">
        <v>12</v>
      </c>
      <c r="E993" s="2">
        <v>1</v>
      </c>
      <c r="G993" s="20">
        <f>E993*F993</f>
        <v>0</v>
      </c>
    </row>
    <row r="995" spans="1:7" x14ac:dyDescent="0.3">
      <c r="C995" s="15" t="s">
        <v>193</v>
      </c>
    </row>
    <row r="997" spans="1:7" x14ac:dyDescent="0.3">
      <c r="A997" s="4">
        <v>21</v>
      </c>
      <c r="B997" s="8" t="s">
        <v>397</v>
      </c>
      <c r="C997" s="1" t="s">
        <v>194</v>
      </c>
      <c r="D997" s="2" t="s">
        <v>12</v>
      </c>
      <c r="E997" s="2">
        <v>1</v>
      </c>
      <c r="G997" s="20">
        <f>E997*F997</f>
        <v>0</v>
      </c>
    </row>
    <row r="999" spans="1:7" x14ac:dyDescent="0.3">
      <c r="C999" s="15" t="s">
        <v>195</v>
      </c>
    </row>
    <row r="1001" spans="1:7" x14ac:dyDescent="0.3">
      <c r="A1001" s="4">
        <v>21</v>
      </c>
      <c r="B1001" s="8" t="s">
        <v>398</v>
      </c>
      <c r="C1001" s="1" t="s">
        <v>134</v>
      </c>
      <c r="D1001" s="2" t="s">
        <v>12</v>
      </c>
      <c r="E1001" s="2">
        <v>1</v>
      </c>
      <c r="G1001" s="20">
        <f>E1001*F1001</f>
        <v>0</v>
      </c>
    </row>
    <row r="1003" spans="1:7" x14ac:dyDescent="0.3">
      <c r="C1003" s="15" t="s">
        <v>196</v>
      </c>
    </row>
    <row r="1005" spans="1:7" x14ac:dyDescent="0.3">
      <c r="A1005" s="4">
        <v>21</v>
      </c>
      <c r="B1005" s="8" t="s">
        <v>399</v>
      </c>
      <c r="C1005" s="1" t="s">
        <v>197</v>
      </c>
      <c r="D1005" s="2" t="s">
        <v>12</v>
      </c>
      <c r="E1005" s="2">
        <v>1</v>
      </c>
      <c r="G1005" s="20">
        <f>E1005*F1005</f>
        <v>0</v>
      </c>
    </row>
    <row r="1011" spans="1:7" x14ac:dyDescent="0.3">
      <c r="C1011" s="15"/>
      <c r="G1011" s="86">
        <f>SUM(G963:G1010)</f>
        <v>0</v>
      </c>
    </row>
    <row r="1012" spans="1:7" ht="15" thickBot="1" x14ac:dyDescent="0.35">
      <c r="C1012" s="3" t="s">
        <v>252</v>
      </c>
      <c r="G1012" s="87"/>
    </row>
    <row r="1013" spans="1:7" ht="15" thickTop="1" x14ac:dyDescent="0.3">
      <c r="C1013" s="27" t="s">
        <v>253</v>
      </c>
    </row>
    <row r="1014" spans="1:7" x14ac:dyDescent="0.3">
      <c r="C1014" s="27" t="s">
        <v>256</v>
      </c>
    </row>
    <row r="1015" spans="1:7" x14ac:dyDescent="0.3">
      <c r="C1015" s="27" t="s">
        <v>4</v>
      </c>
    </row>
    <row r="1016" spans="1:7" x14ac:dyDescent="0.3">
      <c r="C1016" s="11" t="s">
        <v>254</v>
      </c>
    </row>
    <row r="1017" spans="1:7" x14ac:dyDescent="0.3">
      <c r="C1017" s="28" t="s">
        <v>255</v>
      </c>
    </row>
    <row r="1018" spans="1:7" x14ac:dyDescent="0.3">
      <c r="C1018" s="15"/>
    </row>
    <row r="1019" spans="1:7" x14ac:dyDescent="0.3">
      <c r="A1019" s="7"/>
      <c r="C1019" s="9"/>
      <c r="D1019" s="85" t="s">
        <v>332</v>
      </c>
      <c r="E1019" s="85"/>
      <c r="F1019" s="85"/>
      <c r="G1019" s="85"/>
    </row>
    <row r="1020" spans="1:7" x14ac:dyDescent="0.3">
      <c r="A1020" s="7"/>
      <c r="C1020" s="9"/>
      <c r="D1020" s="10"/>
      <c r="E1020" s="10"/>
      <c r="F1020" s="10"/>
      <c r="G1020" s="26"/>
    </row>
    <row r="1021" spans="1:7" x14ac:dyDescent="0.3">
      <c r="C1021" s="15"/>
    </row>
    <row r="1022" spans="1:7" ht="14.4" customHeight="1" x14ac:dyDescent="0.3">
      <c r="A1022" s="88" t="s">
        <v>433</v>
      </c>
      <c r="B1022" s="89"/>
      <c r="C1022" s="12"/>
      <c r="D1022" s="13" t="s">
        <v>434</v>
      </c>
      <c r="E1022" s="13" t="s">
        <v>435</v>
      </c>
      <c r="F1022" s="14" t="s">
        <v>436</v>
      </c>
      <c r="G1022" s="21" t="s">
        <v>318</v>
      </c>
    </row>
    <row r="1023" spans="1:7" x14ac:dyDescent="0.3">
      <c r="A1023" s="88"/>
      <c r="B1023" s="89"/>
      <c r="C1023" s="12"/>
      <c r="D1023" s="13"/>
      <c r="E1023" s="13"/>
      <c r="F1023" s="14"/>
      <c r="G1023" s="21"/>
    </row>
    <row r="1024" spans="1:7" x14ac:dyDescent="0.3">
      <c r="A1024" s="23"/>
      <c r="B1024" s="24"/>
      <c r="C1024" s="15"/>
      <c r="D1024" s="13"/>
      <c r="E1024" s="13"/>
      <c r="F1024" s="14"/>
      <c r="G1024" s="21"/>
    </row>
    <row r="1025" spans="1:7" x14ac:dyDescent="0.3">
      <c r="C1025" s="15" t="s">
        <v>198</v>
      </c>
    </row>
    <row r="1027" spans="1:7" x14ac:dyDescent="0.3">
      <c r="C1027" s="15" t="s">
        <v>199</v>
      </c>
    </row>
    <row r="1029" spans="1:7" x14ac:dyDescent="0.3">
      <c r="A1029" s="4">
        <v>22</v>
      </c>
      <c r="B1029" s="8" t="s">
        <v>257</v>
      </c>
      <c r="C1029" s="1" t="s">
        <v>99</v>
      </c>
      <c r="D1029" s="2" t="s">
        <v>12</v>
      </c>
      <c r="E1029" s="2">
        <v>1</v>
      </c>
      <c r="G1029" s="20">
        <f>E1029*F1029</f>
        <v>0</v>
      </c>
    </row>
    <row r="1031" spans="1:7" ht="28.8" x14ac:dyDescent="0.3">
      <c r="C1031" s="15" t="s">
        <v>200</v>
      </c>
    </row>
    <row r="1033" spans="1:7" x14ac:dyDescent="0.3">
      <c r="A1033" s="4">
        <v>22</v>
      </c>
      <c r="B1033" s="8" t="s">
        <v>258</v>
      </c>
      <c r="C1033" s="1" t="s">
        <v>201</v>
      </c>
      <c r="D1033" s="2" t="s">
        <v>12</v>
      </c>
      <c r="E1033" s="2">
        <v>1</v>
      </c>
      <c r="G1033" s="20">
        <f>E1033*F1033</f>
        <v>0</v>
      </c>
    </row>
    <row r="1035" spans="1:7" x14ac:dyDescent="0.3">
      <c r="C1035" s="15" t="s">
        <v>202</v>
      </c>
    </row>
    <row r="1037" spans="1:7" x14ac:dyDescent="0.3">
      <c r="A1037" s="4">
        <v>22</v>
      </c>
      <c r="B1037" s="8" t="s">
        <v>259</v>
      </c>
      <c r="C1037" s="1" t="s">
        <v>203</v>
      </c>
      <c r="D1037" s="2" t="s">
        <v>12</v>
      </c>
      <c r="E1037" s="2">
        <v>1</v>
      </c>
      <c r="G1037" s="20">
        <f>E1037*F1037</f>
        <v>0</v>
      </c>
    </row>
    <row r="1039" spans="1:7" x14ac:dyDescent="0.3">
      <c r="C1039" s="15" t="s">
        <v>204</v>
      </c>
    </row>
    <row r="1041" spans="1:7" x14ac:dyDescent="0.3">
      <c r="A1041" s="4">
        <v>22</v>
      </c>
      <c r="B1041" s="8" t="s">
        <v>260</v>
      </c>
      <c r="C1041" s="1" t="s">
        <v>205</v>
      </c>
      <c r="D1041" s="2" t="s">
        <v>12</v>
      </c>
      <c r="E1041" s="2">
        <v>1</v>
      </c>
      <c r="G1041" s="20">
        <f>E1041*F1041</f>
        <v>0</v>
      </c>
    </row>
    <row r="1043" spans="1:7" x14ac:dyDescent="0.3">
      <c r="C1043" s="15" t="s">
        <v>206</v>
      </c>
    </row>
    <row r="1045" spans="1:7" x14ac:dyDescent="0.3">
      <c r="A1045" s="4">
        <v>22</v>
      </c>
      <c r="B1045" s="8" t="s">
        <v>391</v>
      </c>
      <c r="C1045" s="1" t="s">
        <v>207</v>
      </c>
      <c r="D1045" s="2" t="s">
        <v>12</v>
      </c>
      <c r="E1045" s="2">
        <v>1</v>
      </c>
      <c r="G1045" s="20">
        <f>E1045*F1045</f>
        <v>0</v>
      </c>
    </row>
    <row r="1047" spans="1:7" x14ac:dyDescent="0.3">
      <c r="C1047" s="15" t="s">
        <v>208</v>
      </c>
    </row>
    <row r="1049" spans="1:7" x14ac:dyDescent="0.3">
      <c r="A1049" s="4">
        <v>22</v>
      </c>
      <c r="B1049" s="8" t="s">
        <v>392</v>
      </c>
      <c r="C1049" s="1" t="s">
        <v>179</v>
      </c>
      <c r="D1049" s="2" t="s">
        <v>12</v>
      </c>
      <c r="E1049" s="2">
        <v>1</v>
      </c>
      <c r="G1049" s="20">
        <f>E1049*F1049</f>
        <v>0</v>
      </c>
    </row>
    <row r="1051" spans="1:7" x14ac:dyDescent="0.3">
      <c r="C1051" s="15" t="s">
        <v>209</v>
      </c>
    </row>
    <row r="1053" spans="1:7" x14ac:dyDescent="0.3">
      <c r="A1053" s="4">
        <v>22</v>
      </c>
      <c r="B1053" s="8" t="s">
        <v>397</v>
      </c>
      <c r="C1053" s="1" t="s">
        <v>210</v>
      </c>
      <c r="D1053" s="2" t="s">
        <v>12</v>
      </c>
      <c r="E1053" s="2">
        <v>1</v>
      </c>
      <c r="G1053" s="20">
        <f>E1053*F1053</f>
        <v>0</v>
      </c>
    </row>
    <row r="1055" spans="1:7" x14ac:dyDescent="0.3">
      <c r="C1055" s="15" t="s">
        <v>211</v>
      </c>
    </row>
    <row r="1057" spans="1:7" x14ac:dyDescent="0.3">
      <c r="A1057" s="4">
        <v>22</v>
      </c>
      <c r="B1057" s="8" t="s">
        <v>398</v>
      </c>
      <c r="C1057" s="1" t="s">
        <v>205</v>
      </c>
      <c r="D1057" s="2" t="s">
        <v>12</v>
      </c>
      <c r="E1057" s="2">
        <v>1</v>
      </c>
      <c r="G1057" s="20">
        <f>E1057*F1057</f>
        <v>0</v>
      </c>
    </row>
    <row r="1059" spans="1:7" x14ac:dyDescent="0.3">
      <c r="C1059" s="15" t="s">
        <v>212</v>
      </c>
    </row>
    <row r="1061" spans="1:7" x14ac:dyDescent="0.3">
      <c r="A1061" s="4">
        <v>22</v>
      </c>
      <c r="B1061" s="8" t="s">
        <v>399</v>
      </c>
      <c r="C1061" s="1" t="s">
        <v>213</v>
      </c>
      <c r="D1061" s="2" t="s">
        <v>12</v>
      </c>
      <c r="E1061" s="2">
        <v>1</v>
      </c>
      <c r="G1061" s="20">
        <f>E1061*F1061</f>
        <v>0</v>
      </c>
    </row>
    <row r="1063" spans="1:7" x14ac:dyDescent="0.3">
      <c r="C1063" s="15" t="s">
        <v>214</v>
      </c>
    </row>
    <row r="1065" spans="1:7" x14ac:dyDescent="0.3">
      <c r="A1065" s="4">
        <v>22</v>
      </c>
      <c r="B1065" s="8" t="s">
        <v>400</v>
      </c>
      <c r="C1065" s="1" t="s">
        <v>215</v>
      </c>
      <c r="D1065" s="2" t="s">
        <v>12</v>
      </c>
      <c r="E1065" s="2">
        <v>1</v>
      </c>
      <c r="G1065" s="20">
        <f>E1065*F1065</f>
        <v>0</v>
      </c>
    </row>
    <row r="1070" spans="1:7" x14ac:dyDescent="0.3">
      <c r="C1070" s="15"/>
      <c r="G1070" s="86">
        <f>SUM(G1023:G1069)</f>
        <v>0</v>
      </c>
    </row>
    <row r="1071" spans="1:7" ht="15" thickBot="1" x14ac:dyDescent="0.35">
      <c r="C1071" s="3" t="s">
        <v>252</v>
      </c>
      <c r="G1071" s="87"/>
    </row>
    <row r="1072" spans="1:7" ht="15" thickTop="1" x14ac:dyDescent="0.3">
      <c r="C1072" s="27" t="s">
        <v>253</v>
      </c>
    </row>
    <row r="1073" spans="1:7" x14ac:dyDescent="0.3">
      <c r="C1073" s="27" t="s">
        <v>256</v>
      </c>
    </row>
    <row r="1074" spans="1:7" x14ac:dyDescent="0.3">
      <c r="C1074" s="27" t="s">
        <v>4</v>
      </c>
    </row>
    <row r="1075" spans="1:7" x14ac:dyDescent="0.3">
      <c r="C1075" s="11" t="s">
        <v>254</v>
      </c>
    </row>
    <row r="1076" spans="1:7" x14ac:dyDescent="0.3">
      <c r="C1076" s="28" t="s">
        <v>255</v>
      </c>
    </row>
    <row r="1077" spans="1:7" x14ac:dyDescent="0.3">
      <c r="C1077" s="15"/>
    </row>
    <row r="1078" spans="1:7" x14ac:dyDescent="0.3">
      <c r="A1078" s="7"/>
      <c r="C1078" s="9"/>
      <c r="D1078" s="85" t="s">
        <v>332</v>
      </c>
      <c r="E1078" s="85"/>
      <c r="F1078" s="85"/>
      <c r="G1078" s="85"/>
    </row>
    <row r="1079" spans="1:7" x14ac:dyDescent="0.3">
      <c r="A1079" s="7"/>
      <c r="C1079" s="9"/>
      <c r="D1079" s="10"/>
      <c r="E1079" s="10"/>
      <c r="F1079" s="10"/>
      <c r="G1079" s="26"/>
    </row>
    <row r="1080" spans="1:7" x14ac:dyDescent="0.3">
      <c r="C1080" s="15"/>
    </row>
    <row r="1081" spans="1:7" ht="14.4" customHeight="1" x14ac:dyDescent="0.3">
      <c r="A1081" s="88" t="s">
        <v>433</v>
      </c>
      <c r="B1081" s="89"/>
      <c r="C1081" s="12"/>
      <c r="D1081" s="13" t="s">
        <v>434</v>
      </c>
      <c r="E1081" s="13" t="s">
        <v>435</v>
      </c>
      <c r="F1081" s="14" t="s">
        <v>436</v>
      </c>
      <c r="G1081" s="21" t="s">
        <v>318</v>
      </c>
    </row>
    <row r="1082" spans="1:7" x14ac:dyDescent="0.3">
      <c r="A1082" s="88"/>
      <c r="B1082" s="89"/>
      <c r="C1082" s="12"/>
      <c r="D1082" s="13"/>
      <c r="E1082" s="13"/>
      <c r="F1082" s="14"/>
      <c r="G1082" s="21"/>
    </row>
    <row r="1083" spans="1:7" x14ac:dyDescent="0.3">
      <c r="A1083" s="23"/>
      <c r="B1083" s="24"/>
      <c r="C1083" s="15"/>
      <c r="D1083" s="13"/>
      <c r="E1083" s="13"/>
      <c r="F1083" s="14"/>
      <c r="G1083" s="21"/>
    </row>
    <row r="1084" spans="1:7" x14ac:dyDescent="0.3">
      <c r="C1084" s="15" t="s">
        <v>216</v>
      </c>
    </row>
    <row r="1086" spans="1:7" x14ac:dyDescent="0.3">
      <c r="A1086" s="4">
        <v>23</v>
      </c>
      <c r="B1086" s="8" t="s">
        <v>257</v>
      </c>
      <c r="C1086" s="1" t="s">
        <v>176</v>
      </c>
      <c r="D1086" s="2" t="s">
        <v>12</v>
      </c>
      <c r="E1086" s="2">
        <v>1</v>
      </c>
      <c r="G1086" s="20">
        <f>E1086*F1086</f>
        <v>0</v>
      </c>
    </row>
    <row r="1088" spans="1:7" x14ac:dyDescent="0.3">
      <c r="C1088" s="15" t="s">
        <v>217</v>
      </c>
    </row>
    <row r="1090" spans="1:7" x14ac:dyDescent="0.3">
      <c r="A1090" s="4">
        <v>23</v>
      </c>
      <c r="B1090" s="8" t="s">
        <v>258</v>
      </c>
      <c r="C1090" s="1" t="s">
        <v>142</v>
      </c>
      <c r="D1090" s="2" t="s">
        <v>12</v>
      </c>
      <c r="E1090" s="2">
        <v>1</v>
      </c>
      <c r="G1090" s="20">
        <f>E1090*F1090</f>
        <v>0</v>
      </c>
    </row>
    <row r="1092" spans="1:7" x14ac:dyDescent="0.3">
      <c r="C1092" s="15" t="s">
        <v>218</v>
      </c>
    </row>
    <row r="1094" spans="1:7" x14ac:dyDescent="0.3">
      <c r="C1094" s="15" t="s">
        <v>219</v>
      </c>
    </row>
    <row r="1096" spans="1:7" x14ac:dyDescent="0.3">
      <c r="A1096" s="4">
        <v>23</v>
      </c>
      <c r="B1096" s="8" t="s">
        <v>259</v>
      </c>
      <c r="C1096" s="1" t="s">
        <v>138</v>
      </c>
      <c r="D1096" s="2" t="s">
        <v>12</v>
      </c>
      <c r="E1096" s="2">
        <v>1</v>
      </c>
      <c r="G1096" s="20">
        <f>E1096*F1096</f>
        <v>0</v>
      </c>
    </row>
    <row r="1098" spans="1:7" ht="86.4" x14ac:dyDescent="0.3">
      <c r="C1098" s="1" t="s">
        <v>220</v>
      </c>
    </row>
    <row r="1100" spans="1:7" ht="100.8" x14ac:dyDescent="0.3">
      <c r="C1100" s="1" t="s">
        <v>221</v>
      </c>
    </row>
    <row r="1102" spans="1:7" x14ac:dyDescent="0.3">
      <c r="C1102" s="15" t="s">
        <v>261</v>
      </c>
    </row>
    <row r="1103" spans="1:7" x14ac:dyDescent="0.3">
      <c r="C1103" s="11"/>
    </row>
    <row r="1104" spans="1:7" x14ac:dyDescent="0.3">
      <c r="C1104" s="15" t="s">
        <v>262</v>
      </c>
    </row>
    <row r="1106" spans="3:7" x14ac:dyDescent="0.3">
      <c r="C1106" s="1" t="s">
        <v>267</v>
      </c>
    </row>
    <row r="1108" spans="3:7" x14ac:dyDescent="0.3">
      <c r="C1108" s="15" t="s">
        <v>263</v>
      </c>
    </row>
    <row r="1110" spans="3:7" x14ac:dyDescent="0.3">
      <c r="C1110" s="1" t="s">
        <v>268</v>
      </c>
    </row>
    <row r="1112" spans="3:7" x14ac:dyDescent="0.3">
      <c r="C1112" s="15" t="s">
        <v>264</v>
      </c>
    </row>
    <row r="1114" spans="3:7" x14ac:dyDescent="0.3">
      <c r="C1114" s="1" t="s">
        <v>265</v>
      </c>
    </row>
    <row r="1119" spans="3:7" x14ac:dyDescent="0.3">
      <c r="C1119" s="15"/>
      <c r="G1119" s="86">
        <f>SUM(G1082:G1118)</f>
        <v>0</v>
      </c>
    </row>
    <row r="1120" spans="3:7" ht="15" thickBot="1" x14ac:dyDescent="0.35">
      <c r="C1120" s="3" t="s">
        <v>252</v>
      </c>
      <c r="G1120" s="87"/>
    </row>
    <row r="1121" spans="1:7" ht="15" thickTop="1" x14ac:dyDescent="0.3">
      <c r="C1121" s="27" t="s">
        <v>253</v>
      </c>
    </row>
    <row r="1122" spans="1:7" x14ac:dyDescent="0.3">
      <c r="C1122" s="27" t="s">
        <v>256</v>
      </c>
    </row>
    <row r="1123" spans="1:7" x14ac:dyDescent="0.3">
      <c r="C1123" s="27" t="s">
        <v>4</v>
      </c>
    </row>
    <row r="1124" spans="1:7" x14ac:dyDescent="0.3">
      <c r="C1124" s="11" t="s">
        <v>254</v>
      </c>
    </row>
    <row r="1125" spans="1:7" x14ac:dyDescent="0.3">
      <c r="C1125" s="28" t="s">
        <v>255</v>
      </c>
    </row>
    <row r="1126" spans="1:7" x14ac:dyDescent="0.3">
      <c r="C1126" s="15"/>
    </row>
    <row r="1127" spans="1:7" x14ac:dyDescent="0.3">
      <c r="A1127" s="7"/>
      <c r="C1127" s="9"/>
      <c r="D1127" s="85" t="s">
        <v>332</v>
      </c>
      <c r="E1127" s="85"/>
      <c r="F1127" s="85"/>
      <c r="G1127" s="85"/>
    </row>
    <row r="1128" spans="1:7" x14ac:dyDescent="0.3">
      <c r="A1128" s="7"/>
      <c r="C1128" s="9"/>
      <c r="D1128" s="10"/>
      <c r="E1128" s="10"/>
      <c r="F1128" s="10"/>
      <c r="G1128" s="26"/>
    </row>
    <row r="1129" spans="1:7" x14ac:dyDescent="0.3">
      <c r="C1129" s="15"/>
    </row>
    <row r="1130" spans="1:7" ht="14.4" customHeight="1" x14ac:dyDescent="0.3">
      <c r="A1130" s="88" t="s">
        <v>433</v>
      </c>
      <c r="B1130" s="89"/>
      <c r="C1130" s="12"/>
      <c r="D1130" s="13" t="s">
        <v>434</v>
      </c>
      <c r="E1130" s="13" t="s">
        <v>435</v>
      </c>
      <c r="F1130" s="14" t="s">
        <v>436</v>
      </c>
      <c r="G1130" s="21" t="s">
        <v>318</v>
      </c>
    </row>
    <row r="1131" spans="1:7" x14ac:dyDescent="0.3">
      <c r="A1131" s="88"/>
      <c r="B1131" s="89"/>
      <c r="C1131" s="12"/>
      <c r="D1131" s="13"/>
      <c r="E1131" s="13"/>
      <c r="F1131" s="14"/>
      <c r="G1131" s="21"/>
    </row>
    <row r="1132" spans="1:7" x14ac:dyDescent="0.3">
      <c r="A1132" s="23"/>
      <c r="B1132" s="24"/>
      <c r="C1132" s="15"/>
      <c r="D1132" s="13"/>
      <c r="E1132" s="13"/>
      <c r="F1132" s="14"/>
      <c r="G1132" s="21"/>
    </row>
    <row r="1133" spans="1:7" x14ac:dyDescent="0.3">
      <c r="C1133" s="15" t="s">
        <v>266</v>
      </c>
    </row>
    <row r="1135" spans="1:7" ht="43.2" x14ac:dyDescent="0.3">
      <c r="C1135" s="1" t="s">
        <v>269</v>
      </c>
    </row>
    <row r="1137" spans="3:3" x14ac:dyDescent="0.3">
      <c r="C1137" s="15" t="s">
        <v>270</v>
      </c>
    </row>
    <row r="1139" spans="3:3" ht="57.6" x14ac:dyDescent="0.3">
      <c r="C1139" s="1" t="s">
        <v>271</v>
      </c>
    </row>
    <row r="1141" spans="3:3" x14ac:dyDescent="0.3">
      <c r="C1141" s="15" t="s">
        <v>272</v>
      </c>
    </row>
    <row r="1143" spans="3:3" x14ac:dyDescent="0.3">
      <c r="C1143" s="1" t="s">
        <v>273</v>
      </c>
    </row>
    <row r="1145" spans="3:3" x14ac:dyDescent="0.3">
      <c r="C1145" s="15" t="s">
        <v>274</v>
      </c>
    </row>
    <row r="1147" spans="3:3" x14ac:dyDescent="0.3">
      <c r="C1147" s="1" t="s">
        <v>275</v>
      </c>
    </row>
    <row r="1149" spans="3:3" x14ac:dyDescent="0.3">
      <c r="C1149" s="15" t="s">
        <v>276</v>
      </c>
    </row>
    <row r="1151" spans="3:3" x14ac:dyDescent="0.3">
      <c r="C1151" s="1" t="s">
        <v>277</v>
      </c>
    </row>
    <row r="1153" spans="3:27" x14ac:dyDescent="0.3">
      <c r="C1153" s="15" t="s">
        <v>278</v>
      </c>
    </row>
    <row r="1155" spans="3:27" ht="86.4" x14ac:dyDescent="0.3">
      <c r="C1155" s="1" t="s">
        <v>279</v>
      </c>
      <c r="T1155" t="s">
        <v>223</v>
      </c>
      <c r="V1155" t="s">
        <v>1</v>
      </c>
      <c r="AA1155" t="s">
        <v>2</v>
      </c>
    </row>
    <row r="1157" spans="3:27" x14ac:dyDescent="0.3">
      <c r="C1157" s="15" t="s">
        <v>280</v>
      </c>
    </row>
    <row r="1159" spans="3:27" x14ac:dyDescent="0.3">
      <c r="C1159" s="1" t="s">
        <v>281</v>
      </c>
    </row>
    <row r="1161" spans="3:27" x14ac:dyDescent="0.3">
      <c r="C1161" s="15" t="s">
        <v>282</v>
      </c>
    </row>
    <row r="1163" spans="3:27" x14ac:dyDescent="0.3">
      <c r="C1163" s="1" t="s">
        <v>283</v>
      </c>
    </row>
    <row r="1165" spans="3:27" x14ac:dyDescent="0.3">
      <c r="C1165" s="15"/>
      <c r="G1165" s="86">
        <f>SUM(G1131:G1164)</f>
        <v>0</v>
      </c>
    </row>
    <row r="1166" spans="3:27" ht="15" thickBot="1" x14ac:dyDescent="0.35">
      <c r="C1166" s="3" t="s">
        <v>252</v>
      </c>
      <c r="G1166" s="87"/>
    </row>
    <row r="1167" spans="3:27" ht="15" thickTop="1" x14ac:dyDescent="0.3">
      <c r="C1167" s="27" t="s">
        <v>253</v>
      </c>
    </row>
    <row r="1168" spans="3:27" x14ac:dyDescent="0.3">
      <c r="C1168" s="27" t="s">
        <v>256</v>
      </c>
    </row>
    <row r="1169" spans="1:7" x14ac:dyDescent="0.3">
      <c r="C1169" s="27" t="s">
        <v>4</v>
      </c>
    </row>
    <row r="1170" spans="1:7" x14ac:dyDescent="0.3">
      <c r="C1170" s="11" t="s">
        <v>254</v>
      </c>
    </row>
    <row r="1171" spans="1:7" x14ac:dyDescent="0.3">
      <c r="C1171" s="28" t="s">
        <v>255</v>
      </c>
    </row>
    <row r="1172" spans="1:7" x14ac:dyDescent="0.3">
      <c r="C1172" s="15"/>
    </row>
    <row r="1173" spans="1:7" x14ac:dyDescent="0.3">
      <c r="A1173" s="7"/>
      <c r="C1173" s="9"/>
      <c r="D1173" s="85" t="s">
        <v>332</v>
      </c>
      <c r="E1173" s="85"/>
      <c r="F1173" s="85"/>
      <c r="G1173" s="85"/>
    </row>
    <row r="1174" spans="1:7" x14ac:dyDescent="0.3">
      <c r="A1174" s="7"/>
      <c r="C1174" s="9"/>
      <c r="D1174" s="10"/>
      <c r="E1174" s="10"/>
      <c r="F1174" s="10"/>
      <c r="G1174" s="26"/>
    </row>
    <row r="1175" spans="1:7" x14ac:dyDescent="0.3">
      <c r="C1175" s="15"/>
    </row>
    <row r="1176" spans="1:7" ht="14.4" customHeight="1" x14ac:dyDescent="0.3">
      <c r="A1176" s="88" t="s">
        <v>433</v>
      </c>
      <c r="B1176" s="89"/>
      <c r="C1176" s="12"/>
      <c r="D1176" s="13" t="s">
        <v>434</v>
      </c>
      <c r="E1176" s="13" t="s">
        <v>435</v>
      </c>
      <c r="F1176" s="14" t="s">
        <v>436</v>
      </c>
      <c r="G1176" s="21" t="s">
        <v>318</v>
      </c>
    </row>
    <row r="1177" spans="1:7" x14ac:dyDescent="0.3">
      <c r="A1177" s="88"/>
      <c r="B1177" s="89"/>
      <c r="C1177" s="12"/>
      <c r="D1177" s="13"/>
      <c r="E1177" s="13"/>
      <c r="F1177" s="14"/>
      <c r="G1177" s="21"/>
    </row>
    <row r="1178" spans="1:7" x14ac:dyDescent="0.3">
      <c r="A1178" s="23"/>
      <c r="B1178" s="24"/>
      <c r="C1178" s="15"/>
      <c r="D1178" s="13"/>
      <c r="E1178" s="13"/>
      <c r="F1178" s="14"/>
      <c r="G1178" s="21"/>
    </row>
    <row r="1179" spans="1:7" x14ac:dyDescent="0.3">
      <c r="C1179" s="15" t="s">
        <v>284</v>
      </c>
    </row>
    <row r="1181" spans="1:7" ht="28.8" x14ac:dyDescent="0.3">
      <c r="C1181" s="1" t="s">
        <v>285</v>
      </c>
    </row>
    <row r="1183" spans="1:7" x14ac:dyDescent="0.3">
      <c r="C1183" s="15" t="s">
        <v>286</v>
      </c>
    </row>
    <row r="1185" spans="3:3" x14ac:dyDescent="0.3">
      <c r="C1185" s="1" t="s">
        <v>287</v>
      </c>
    </row>
    <row r="1187" spans="3:3" x14ac:dyDescent="0.3">
      <c r="C1187" s="15" t="s">
        <v>288</v>
      </c>
    </row>
    <row r="1189" spans="3:3" ht="172.8" x14ac:dyDescent="0.3">
      <c r="C1189" s="1" t="s">
        <v>289</v>
      </c>
    </row>
    <row r="1191" spans="3:3" x14ac:dyDescent="0.3">
      <c r="C1191" s="15" t="s">
        <v>290</v>
      </c>
    </row>
    <row r="1193" spans="3:3" x14ac:dyDescent="0.3">
      <c r="C1193" s="1" t="s">
        <v>291</v>
      </c>
    </row>
    <row r="1195" spans="3:3" x14ac:dyDescent="0.3">
      <c r="C1195" s="15" t="s">
        <v>292</v>
      </c>
    </row>
    <row r="1197" spans="3:3" x14ac:dyDescent="0.3">
      <c r="C1197" s="1" t="s">
        <v>293</v>
      </c>
    </row>
    <row r="1199" spans="3:3" x14ac:dyDescent="0.3">
      <c r="C1199" s="15" t="s">
        <v>294</v>
      </c>
    </row>
    <row r="1201" spans="3:7" x14ac:dyDescent="0.3">
      <c r="C1201" s="1" t="s">
        <v>295</v>
      </c>
    </row>
    <row r="1203" spans="3:7" x14ac:dyDescent="0.3">
      <c r="C1203" s="15" t="s">
        <v>296</v>
      </c>
    </row>
    <row r="1205" spans="3:7" x14ac:dyDescent="0.3">
      <c r="C1205" s="1" t="s">
        <v>297</v>
      </c>
    </row>
    <row r="1213" spans="3:7" x14ac:dyDescent="0.3">
      <c r="C1213" s="15"/>
      <c r="G1213" s="86">
        <f>SUM(G1177:G1212)</f>
        <v>0</v>
      </c>
    </row>
    <row r="1214" spans="3:7" ht="15" thickBot="1" x14ac:dyDescent="0.35">
      <c r="C1214" s="3" t="s">
        <v>252</v>
      </c>
      <c r="G1214" s="87"/>
    </row>
    <row r="1215" spans="3:7" ht="15" thickTop="1" x14ac:dyDescent="0.3">
      <c r="C1215" s="27" t="s">
        <v>253</v>
      </c>
    </row>
    <row r="1216" spans="3:7" x14ac:dyDescent="0.3">
      <c r="C1216" s="27" t="s">
        <v>256</v>
      </c>
    </row>
    <row r="1217" spans="1:7" x14ac:dyDescent="0.3">
      <c r="C1217" s="27" t="s">
        <v>4</v>
      </c>
    </row>
    <row r="1218" spans="1:7" x14ac:dyDescent="0.3">
      <c r="C1218" s="11" t="s">
        <v>254</v>
      </c>
    </row>
    <row r="1219" spans="1:7" x14ac:dyDescent="0.3">
      <c r="C1219" s="28" t="s">
        <v>255</v>
      </c>
    </row>
    <row r="1220" spans="1:7" x14ac:dyDescent="0.3">
      <c r="C1220" s="15"/>
    </row>
    <row r="1221" spans="1:7" x14ac:dyDescent="0.3">
      <c r="A1221" s="7"/>
      <c r="C1221" s="9"/>
      <c r="D1221" s="85" t="s">
        <v>332</v>
      </c>
      <c r="E1221" s="85"/>
      <c r="F1221" s="85"/>
      <c r="G1221" s="85"/>
    </row>
    <row r="1222" spans="1:7" x14ac:dyDescent="0.3">
      <c r="A1222" s="7"/>
      <c r="C1222" s="9"/>
      <c r="D1222" s="10"/>
      <c r="E1222" s="10"/>
      <c r="F1222" s="10"/>
      <c r="G1222" s="26"/>
    </row>
    <row r="1223" spans="1:7" x14ac:dyDescent="0.3">
      <c r="C1223" s="15"/>
    </row>
    <row r="1224" spans="1:7" ht="14.4" customHeight="1" x14ac:dyDescent="0.3">
      <c r="A1224" s="88" t="s">
        <v>433</v>
      </c>
      <c r="B1224" s="89"/>
      <c r="C1224" s="12"/>
      <c r="D1224" s="13" t="s">
        <v>434</v>
      </c>
      <c r="E1224" s="13" t="s">
        <v>435</v>
      </c>
      <c r="F1224" s="14" t="s">
        <v>436</v>
      </c>
      <c r="G1224" s="21" t="s">
        <v>318</v>
      </c>
    </row>
    <row r="1225" spans="1:7" x14ac:dyDescent="0.3">
      <c r="A1225" s="88"/>
      <c r="B1225" s="89"/>
      <c r="C1225" s="12"/>
      <c r="D1225" s="13"/>
      <c r="E1225" s="13"/>
      <c r="F1225" s="14"/>
      <c r="G1225" s="21"/>
    </row>
    <row r="1226" spans="1:7" x14ac:dyDescent="0.3">
      <c r="A1226" s="23"/>
      <c r="B1226" s="24"/>
      <c r="C1226" s="15"/>
      <c r="D1226" s="13"/>
      <c r="E1226" s="13"/>
      <c r="F1226" s="14"/>
      <c r="G1226" s="21"/>
    </row>
    <row r="1227" spans="1:7" x14ac:dyDescent="0.3">
      <c r="C1227" s="1" t="s">
        <v>298</v>
      </c>
    </row>
    <row r="1229" spans="1:7" x14ac:dyDescent="0.3">
      <c r="C1229" s="1" t="s">
        <v>299</v>
      </c>
    </row>
    <row r="1231" spans="1:7" x14ac:dyDescent="0.3">
      <c r="C1231" s="11" t="s">
        <v>300</v>
      </c>
    </row>
    <row r="1233" spans="3:3" x14ac:dyDescent="0.3">
      <c r="C1233" s="1" t="s">
        <v>301</v>
      </c>
    </row>
    <row r="1235" spans="3:3" x14ac:dyDescent="0.3">
      <c r="C1235" s="11" t="s">
        <v>302</v>
      </c>
    </row>
    <row r="1237" spans="3:3" x14ac:dyDescent="0.3">
      <c r="C1237" s="1" t="s">
        <v>303</v>
      </c>
    </row>
    <row r="1239" spans="3:3" x14ac:dyDescent="0.3">
      <c r="C1239" s="11" t="s">
        <v>304</v>
      </c>
    </row>
    <row r="1241" spans="3:3" x14ac:dyDescent="0.3">
      <c r="C1241" s="1" t="s">
        <v>305</v>
      </c>
    </row>
    <row r="1243" spans="3:3" x14ac:dyDescent="0.3">
      <c r="C1243" s="2" t="s">
        <v>225</v>
      </c>
    </row>
    <row r="1244" spans="3:3" x14ac:dyDescent="0.3">
      <c r="C1244" s="2"/>
    </row>
    <row r="1245" spans="3:3" x14ac:dyDescent="0.3">
      <c r="C1245" s="2" t="s">
        <v>226</v>
      </c>
    </row>
    <row r="1246" spans="3:3" x14ac:dyDescent="0.3">
      <c r="C1246" s="2"/>
    </row>
    <row r="1247" spans="3:3" x14ac:dyDescent="0.3">
      <c r="C1247" s="2" t="s">
        <v>227</v>
      </c>
    </row>
    <row r="1249" spans="3:3" x14ac:dyDescent="0.3">
      <c r="C1249" s="11" t="s">
        <v>306</v>
      </c>
    </row>
    <row r="1251" spans="3:3" x14ac:dyDescent="0.3">
      <c r="C1251" s="1" t="s">
        <v>307</v>
      </c>
    </row>
    <row r="1253" spans="3:3" x14ac:dyDescent="0.3">
      <c r="C1253" s="11" t="s">
        <v>308</v>
      </c>
    </row>
    <row r="1255" spans="3:3" x14ac:dyDescent="0.3">
      <c r="C1255" s="1" t="s">
        <v>309</v>
      </c>
    </row>
    <row r="1257" spans="3:3" x14ac:dyDescent="0.3">
      <c r="C1257" s="11" t="s">
        <v>310</v>
      </c>
    </row>
    <row r="1259" spans="3:3" x14ac:dyDescent="0.3">
      <c r="C1259" s="1" t="s">
        <v>311</v>
      </c>
    </row>
    <row r="1261" spans="3:3" x14ac:dyDescent="0.3">
      <c r="C1261" s="15" t="s">
        <v>228</v>
      </c>
    </row>
    <row r="1263" spans="3:3" x14ac:dyDescent="0.3">
      <c r="C1263" s="15" t="s">
        <v>229</v>
      </c>
    </row>
    <row r="1265" spans="3:7" x14ac:dyDescent="0.3">
      <c r="C1265" s="1" t="s">
        <v>312</v>
      </c>
    </row>
    <row r="1273" spans="3:7" x14ac:dyDescent="0.3">
      <c r="C1273" s="15"/>
      <c r="G1273" s="86">
        <f>SUM(G1225:G1272)</f>
        <v>0</v>
      </c>
    </row>
    <row r="1274" spans="3:7" ht="15" thickBot="1" x14ac:dyDescent="0.35">
      <c r="C1274" s="3" t="s">
        <v>252</v>
      </c>
      <c r="G1274" s="87"/>
    </row>
    <row r="1275" spans="3:7" ht="15" thickTop="1" x14ac:dyDescent="0.3">
      <c r="C1275" s="27" t="s">
        <v>253</v>
      </c>
    </row>
    <row r="1276" spans="3:7" x14ac:dyDescent="0.3">
      <c r="C1276" s="27" t="s">
        <v>256</v>
      </c>
    </row>
    <row r="1277" spans="3:7" x14ac:dyDescent="0.3">
      <c r="C1277" s="27" t="s">
        <v>4</v>
      </c>
    </row>
    <row r="1278" spans="3:7" x14ac:dyDescent="0.3">
      <c r="C1278" s="11" t="s">
        <v>254</v>
      </c>
    </row>
    <row r="1279" spans="3:7" x14ac:dyDescent="0.3">
      <c r="C1279" s="28" t="s">
        <v>255</v>
      </c>
    </row>
    <row r="1280" spans="3:7" x14ac:dyDescent="0.3">
      <c r="C1280" s="15"/>
    </row>
    <row r="1281" spans="1:7" x14ac:dyDescent="0.3">
      <c r="A1281" s="7"/>
      <c r="C1281" s="9"/>
      <c r="D1281" s="85" t="s">
        <v>332</v>
      </c>
      <c r="E1281" s="85"/>
      <c r="F1281" s="85"/>
      <c r="G1281" s="85"/>
    </row>
    <row r="1282" spans="1:7" x14ac:dyDescent="0.3">
      <c r="A1282" s="7"/>
      <c r="C1282" s="9"/>
      <c r="D1282" s="10"/>
      <c r="E1282" s="10"/>
      <c r="F1282" s="10"/>
      <c r="G1282" s="26"/>
    </row>
    <row r="1283" spans="1:7" x14ac:dyDescent="0.3">
      <c r="C1283" s="15"/>
    </row>
    <row r="1284" spans="1:7" ht="14.4" customHeight="1" x14ac:dyDescent="0.3">
      <c r="A1284" s="88" t="s">
        <v>433</v>
      </c>
      <c r="B1284" s="89"/>
      <c r="C1284" s="12"/>
      <c r="D1284" s="13" t="s">
        <v>434</v>
      </c>
      <c r="E1284" s="13" t="s">
        <v>435</v>
      </c>
      <c r="F1284" s="14" t="s">
        <v>436</v>
      </c>
      <c r="G1284" s="21" t="s">
        <v>318</v>
      </c>
    </row>
    <row r="1285" spans="1:7" x14ac:dyDescent="0.3">
      <c r="A1285" s="88"/>
      <c r="B1285" s="89"/>
      <c r="C1285" s="12"/>
      <c r="D1285" s="13"/>
      <c r="E1285" s="13"/>
      <c r="F1285" s="14"/>
      <c r="G1285" s="21"/>
    </row>
    <row r="1286" spans="1:7" x14ac:dyDescent="0.3">
      <c r="A1286" s="23"/>
      <c r="B1286" s="24"/>
      <c r="C1286" s="15"/>
      <c r="D1286" s="13"/>
      <c r="E1286" s="13"/>
      <c r="F1286" s="14"/>
      <c r="G1286" s="21"/>
    </row>
    <row r="1287" spans="1:7" x14ac:dyDescent="0.3">
      <c r="C1287" s="1" t="s">
        <v>313</v>
      </c>
    </row>
    <row r="1289" spans="1:7" x14ac:dyDescent="0.3">
      <c r="C1289" s="15" t="s">
        <v>230</v>
      </c>
    </row>
    <row r="1291" spans="1:7" x14ac:dyDescent="0.3">
      <c r="C1291" s="1" t="s">
        <v>314</v>
      </c>
    </row>
    <row r="1293" spans="1:7" x14ac:dyDescent="0.3">
      <c r="C1293" s="1" t="s">
        <v>313</v>
      </c>
    </row>
    <row r="1295" spans="1:7" x14ac:dyDescent="0.3">
      <c r="C1295" s="15" t="s">
        <v>231</v>
      </c>
    </row>
    <row r="1297" spans="1:7" x14ac:dyDescent="0.3">
      <c r="C1297" s="2" t="s">
        <v>222</v>
      </c>
    </row>
    <row r="1299" spans="1:7" x14ac:dyDescent="0.3">
      <c r="A1299" s="4">
        <v>27</v>
      </c>
      <c r="B1299" s="8" t="s">
        <v>10</v>
      </c>
      <c r="C1299" s="1" t="s">
        <v>213</v>
      </c>
      <c r="D1299" s="2" t="s">
        <v>12</v>
      </c>
      <c r="E1299" s="2">
        <v>1</v>
      </c>
      <c r="G1299" s="20">
        <f>E1299*F1299</f>
        <v>0</v>
      </c>
    </row>
    <row r="1301" spans="1:7" x14ac:dyDescent="0.3">
      <c r="C1301" s="15" t="s">
        <v>232</v>
      </c>
    </row>
    <row r="1303" spans="1:7" x14ac:dyDescent="0.3">
      <c r="A1303" s="4">
        <v>27</v>
      </c>
      <c r="B1303" s="8" t="s">
        <v>258</v>
      </c>
      <c r="C1303" s="1" t="s">
        <v>213</v>
      </c>
      <c r="D1303" s="2" t="s">
        <v>12</v>
      </c>
      <c r="E1303" s="2">
        <v>1</v>
      </c>
      <c r="G1303" s="20">
        <f>E1303*F1303</f>
        <v>0</v>
      </c>
    </row>
    <row r="1305" spans="1:7" x14ac:dyDescent="0.3">
      <c r="C1305" s="15"/>
    </row>
    <row r="1309" spans="1:7" x14ac:dyDescent="0.3">
      <c r="C1309" s="15"/>
    </row>
    <row r="1313" spans="3:3" x14ac:dyDescent="0.3">
      <c r="C1313" s="15"/>
    </row>
    <row r="1317" spans="3:3" x14ac:dyDescent="0.3">
      <c r="C1317" s="15"/>
    </row>
    <row r="1333" spans="1:7" x14ac:dyDescent="0.3">
      <c r="C1333" s="15"/>
      <c r="G1333" s="86">
        <f>SUM(G1285:G1332)</f>
        <v>0</v>
      </c>
    </row>
    <row r="1334" spans="1:7" ht="15" thickBot="1" x14ac:dyDescent="0.35">
      <c r="C1334" s="3" t="s">
        <v>252</v>
      </c>
      <c r="G1334" s="87"/>
    </row>
    <row r="1335" spans="1:7" ht="15" thickTop="1" x14ac:dyDescent="0.3">
      <c r="C1335" s="27" t="s">
        <v>253</v>
      </c>
    </row>
    <row r="1336" spans="1:7" x14ac:dyDescent="0.3">
      <c r="C1336" s="27" t="s">
        <v>256</v>
      </c>
    </row>
    <row r="1337" spans="1:7" x14ac:dyDescent="0.3">
      <c r="C1337" s="27" t="s">
        <v>4</v>
      </c>
    </row>
    <row r="1338" spans="1:7" x14ac:dyDescent="0.3">
      <c r="C1338" s="11" t="s">
        <v>254</v>
      </c>
    </row>
    <row r="1339" spans="1:7" x14ac:dyDescent="0.3">
      <c r="C1339" s="28" t="s">
        <v>255</v>
      </c>
    </row>
    <row r="1340" spans="1:7" x14ac:dyDescent="0.3">
      <c r="C1340" s="15"/>
    </row>
    <row r="1341" spans="1:7" x14ac:dyDescent="0.3">
      <c r="A1341" s="7"/>
      <c r="C1341" s="9"/>
      <c r="D1341" s="85" t="s">
        <v>332</v>
      </c>
      <c r="E1341" s="85"/>
      <c r="F1341" s="85"/>
      <c r="G1341" s="85"/>
    </row>
    <row r="1342" spans="1:7" x14ac:dyDescent="0.3">
      <c r="A1342" s="7"/>
      <c r="C1342" s="9"/>
      <c r="D1342" s="10"/>
      <c r="E1342" s="10"/>
      <c r="F1342" s="10"/>
      <c r="G1342" s="26"/>
    </row>
    <row r="1343" spans="1:7" x14ac:dyDescent="0.3">
      <c r="C1343" s="27" t="s">
        <v>253</v>
      </c>
    </row>
    <row r="1344" spans="1:7" x14ac:dyDescent="0.3">
      <c r="C1344" s="27"/>
    </row>
    <row r="1345" spans="3:7" x14ac:dyDescent="0.3">
      <c r="C1345" s="27" t="s">
        <v>248</v>
      </c>
    </row>
    <row r="1346" spans="3:7" x14ac:dyDescent="0.3">
      <c r="C1346" s="27"/>
    </row>
    <row r="1347" spans="3:7" x14ac:dyDescent="0.3">
      <c r="C1347" s="27" t="s">
        <v>256</v>
      </c>
    </row>
    <row r="1348" spans="3:7" x14ac:dyDescent="0.3">
      <c r="C1348" s="27"/>
    </row>
    <row r="1349" spans="3:7" x14ac:dyDescent="0.3">
      <c r="C1349" s="27" t="s">
        <v>4</v>
      </c>
    </row>
    <row r="1350" spans="3:7" x14ac:dyDescent="0.3">
      <c r="C1350" s="11"/>
    </row>
    <row r="1351" spans="3:7" ht="18" x14ac:dyDescent="0.6">
      <c r="C1351" s="31" t="s">
        <v>315</v>
      </c>
      <c r="E1351" s="13" t="s">
        <v>317</v>
      </c>
      <c r="G1351" s="32" t="s">
        <v>318</v>
      </c>
    </row>
    <row r="1354" spans="3:7" x14ac:dyDescent="0.3">
      <c r="C1354" s="1" t="s">
        <v>316</v>
      </c>
      <c r="E1354" s="5">
        <v>1</v>
      </c>
      <c r="G1354" s="33">
        <f>G30</f>
        <v>0</v>
      </c>
    </row>
    <row r="1356" spans="3:7" x14ac:dyDescent="0.3">
      <c r="E1356" s="5">
        <f>E1354+1</f>
        <v>2</v>
      </c>
      <c r="G1356" s="33">
        <f>G69</f>
        <v>0</v>
      </c>
    </row>
    <row r="1358" spans="3:7" x14ac:dyDescent="0.3">
      <c r="E1358" s="5">
        <f t="shared" ref="E1358" si="0">E1356+1</f>
        <v>3</v>
      </c>
      <c r="G1358" s="33">
        <f>G105</f>
        <v>0</v>
      </c>
    </row>
    <row r="1360" spans="3:7" x14ac:dyDescent="0.3">
      <c r="E1360" s="5">
        <f t="shared" ref="E1360" si="1">E1358+1</f>
        <v>4</v>
      </c>
      <c r="G1360" s="33">
        <f>G140</f>
        <v>0</v>
      </c>
    </row>
    <row r="1362" spans="5:7" x14ac:dyDescent="0.3">
      <c r="E1362" s="5">
        <f t="shared" ref="E1362" si="2">E1360+1</f>
        <v>5</v>
      </c>
      <c r="G1362" s="33">
        <f>G185</f>
        <v>0</v>
      </c>
    </row>
    <row r="1364" spans="5:7" x14ac:dyDescent="0.3">
      <c r="E1364" s="5">
        <f t="shared" ref="E1364" si="3">E1362+1</f>
        <v>6</v>
      </c>
      <c r="G1364" s="33">
        <f>G229</f>
        <v>0</v>
      </c>
    </row>
    <row r="1366" spans="5:7" x14ac:dyDescent="0.3">
      <c r="E1366" s="5">
        <f t="shared" ref="E1366" si="4">E1364+1</f>
        <v>7</v>
      </c>
      <c r="G1366" s="33">
        <f>G281</f>
        <v>0</v>
      </c>
    </row>
    <row r="1368" spans="5:7" x14ac:dyDescent="0.3">
      <c r="E1368" s="5">
        <f t="shared" ref="E1368" si="5">E1366+1</f>
        <v>8</v>
      </c>
      <c r="G1368" s="33">
        <f>G324</f>
        <v>0</v>
      </c>
    </row>
    <row r="1370" spans="5:7" x14ac:dyDescent="0.3">
      <c r="E1370" s="5">
        <f t="shared" ref="E1370" si="6">E1368+1</f>
        <v>9</v>
      </c>
      <c r="G1370" s="33">
        <f>G377</f>
        <v>0</v>
      </c>
    </row>
    <row r="1372" spans="5:7" x14ac:dyDescent="0.3">
      <c r="E1372" s="5">
        <f t="shared" ref="E1372" si="7">E1370+1</f>
        <v>10</v>
      </c>
      <c r="G1372" s="33">
        <f>G413</f>
        <v>0</v>
      </c>
    </row>
    <row r="1374" spans="5:7" x14ac:dyDescent="0.3">
      <c r="E1374" s="5">
        <f t="shared" ref="E1374" si="8">E1372+1</f>
        <v>11</v>
      </c>
      <c r="G1374" s="33">
        <f>G458</f>
        <v>0</v>
      </c>
    </row>
    <row r="1376" spans="5:7" x14ac:dyDescent="0.3">
      <c r="E1376" s="5">
        <f t="shared" ref="E1376" si="9">E1374+1</f>
        <v>12</v>
      </c>
      <c r="G1376" s="33">
        <f>G502</f>
        <v>0</v>
      </c>
    </row>
    <row r="1378" spans="3:7" x14ac:dyDescent="0.3">
      <c r="E1378" s="5">
        <f t="shared" ref="E1378" si="10">E1376+1</f>
        <v>13</v>
      </c>
      <c r="G1378" s="33">
        <f>G556</f>
        <v>0</v>
      </c>
    </row>
    <row r="1380" spans="3:7" x14ac:dyDescent="0.3">
      <c r="E1380" s="5">
        <f t="shared" ref="E1380" si="11">E1378+1</f>
        <v>14</v>
      </c>
      <c r="G1380" s="33">
        <f>G612</f>
        <v>0</v>
      </c>
    </row>
    <row r="1382" spans="3:7" x14ac:dyDescent="0.3">
      <c r="E1382" s="5">
        <f t="shared" ref="E1382:E1390" si="12">E1380+1</f>
        <v>15</v>
      </c>
      <c r="G1382" s="33">
        <f>G665</f>
        <v>0</v>
      </c>
    </row>
    <row r="1384" spans="3:7" x14ac:dyDescent="0.3">
      <c r="E1384" s="5">
        <f t="shared" si="12"/>
        <v>16</v>
      </c>
      <c r="G1384" s="33">
        <f>G713</f>
        <v>0</v>
      </c>
    </row>
    <row r="1386" spans="3:7" x14ac:dyDescent="0.3">
      <c r="E1386" s="5">
        <f t="shared" si="12"/>
        <v>17</v>
      </c>
      <c r="G1386" s="33">
        <f>G772</f>
        <v>0</v>
      </c>
    </row>
    <row r="1388" spans="3:7" x14ac:dyDescent="0.3">
      <c r="E1388" s="5">
        <f t="shared" si="12"/>
        <v>18</v>
      </c>
      <c r="G1388" s="33">
        <f>G832</f>
        <v>0</v>
      </c>
    </row>
    <row r="1390" spans="3:7" x14ac:dyDescent="0.3">
      <c r="E1390" s="5">
        <f t="shared" si="12"/>
        <v>19</v>
      </c>
      <c r="G1390" s="33">
        <f>G891</f>
        <v>0</v>
      </c>
    </row>
    <row r="1392" spans="3:7" x14ac:dyDescent="0.3">
      <c r="C1392" s="3" t="s">
        <v>319</v>
      </c>
      <c r="G1392" s="34">
        <f>SUM(G1352:G1391)</f>
        <v>0</v>
      </c>
    </row>
    <row r="1393" spans="1:7" x14ac:dyDescent="0.3">
      <c r="C1393" s="3"/>
      <c r="G1393" s="35"/>
    </row>
    <row r="1394" spans="1:7" x14ac:dyDescent="0.3">
      <c r="C1394" s="27" t="s">
        <v>253</v>
      </c>
    </row>
    <row r="1395" spans="1:7" x14ac:dyDescent="0.3">
      <c r="C1395" s="27" t="s">
        <v>256</v>
      </c>
    </row>
    <row r="1396" spans="1:7" x14ac:dyDescent="0.3">
      <c r="C1396" s="27" t="s">
        <v>4</v>
      </c>
    </row>
    <row r="1397" spans="1:7" x14ac:dyDescent="0.3">
      <c r="C1397" s="11" t="s">
        <v>254</v>
      </c>
    </row>
    <row r="1398" spans="1:7" x14ac:dyDescent="0.3">
      <c r="C1398" s="28" t="s">
        <v>255</v>
      </c>
    </row>
    <row r="1399" spans="1:7" x14ac:dyDescent="0.3">
      <c r="C1399" s="15"/>
    </row>
    <row r="1400" spans="1:7" x14ac:dyDescent="0.3">
      <c r="A1400" s="7"/>
      <c r="C1400" s="9"/>
      <c r="D1400" s="85" t="s">
        <v>332</v>
      </c>
      <c r="E1400" s="85"/>
      <c r="F1400" s="85"/>
      <c r="G1400" s="85"/>
    </row>
    <row r="1401" spans="1:7" x14ac:dyDescent="0.3">
      <c r="A1401" s="7"/>
      <c r="C1401" s="9"/>
      <c r="D1401" s="10"/>
      <c r="E1401" s="10"/>
      <c r="F1401" s="10"/>
      <c r="G1401" s="26"/>
    </row>
    <row r="1402" spans="1:7" x14ac:dyDescent="0.3">
      <c r="C1402" s="27" t="s">
        <v>253</v>
      </c>
    </row>
    <row r="1403" spans="1:7" x14ac:dyDescent="0.3">
      <c r="C1403" s="27"/>
    </row>
    <row r="1404" spans="1:7" x14ac:dyDescent="0.3">
      <c r="C1404" s="27" t="s">
        <v>248</v>
      </c>
    </row>
    <row r="1405" spans="1:7" x14ac:dyDescent="0.3">
      <c r="C1405" s="27"/>
    </row>
    <row r="1406" spans="1:7" x14ac:dyDescent="0.3">
      <c r="C1406" s="27" t="s">
        <v>256</v>
      </c>
    </row>
    <row r="1407" spans="1:7" x14ac:dyDescent="0.3">
      <c r="C1407" s="27"/>
    </row>
    <row r="1408" spans="1:7" x14ac:dyDescent="0.3">
      <c r="C1408" s="27" t="s">
        <v>4</v>
      </c>
    </row>
    <row r="1409" spans="3:7" x14ac:dyDescent="0.3">
      <c r="C1409" s="11"/>
    </row>
    <row r="1410" spans="3:7" ht="18" x14ac:dyDescent="0.6">
      <c r="C1410" s="31" t="s">
        <v>315</v>
      </c>
      <c r="E1410" s="13" t="s">
        <v>317</v>
      </c>
      <c r="G1410" s="32" t="s">
        <v>318</v>
      </c>
    </row>
    <row r="1412" spans="3:7" x14ac:dyDescent="0.3">
      <c r="C1412" s="3" t="s">
        <v>320</v>
      </c>
      <c r="G1412" s="35">
        <f>G1392</f>
        <v>0</v>
      </c>
    </row>
    <row r="1414" spans="3:7" x14ac:dyDescent="0.3">
      <c r="C1414" s="1" t="s">
        <v>316</v>
      </c>
      <c r="E1414" s="5">
        <f>E1390+1</f>
        <v>20</v>
      </c>
      <c r="G1414" s="33">
        <f>G951</f>
        <v>0</v>
      </c>
    </row>
    <row r="1416" spans="3:7" x14ac:dyDescent="0.3">
      <c r="E1416" s="5">
        <f>E1414+1</f>
        <v>21</v>
      </c>
      <c r="G1416" s="33">
        <f>G1011</f>
        <v>0</v>
      </c>
    </row>
    <row r="1418" spans="3:7" x14ac:dyDescent="0.3">
      <c r="E1418" s="5">
        <f t="shared" ref="E1418:E1420" si="13">E1416+1</f>
        <v>22</v>
      </c>
      <c r="G1418" s="33">
        <f>G1070</f>
        <v>0</v>
      </c>
    </row>
    <row r="1420" spans="3:7" x14ac:dyDescent="0.3">
      <c r="E1420" s="5">
        <f t="shared" si="13"/>
        <v>23</v>
      </c>
      <c r="G1420" s="33">
        <f>G1119</f>
        <v>0</v>
      </c>
    </row>
    <row r="1422" spans="3:7" x14ac:dyDescent="0.3">
      <c r="E1422" s="5">
        <f t="shared" ref="E1422" si="14">E1420+1</f>
        <v>24</v>
      </c>
      <c r="G1422" s="33">
        <f>G1165</f>
        <v>0</v>
      </c>
    </row>
    <row r="1424" spans="3:7" x14ac:dyDescent="0.3">
      <c r="E1424" s="5">
        <f t="shared" ref="E1424" si="15">E1422+1</f>
        <v>25</v>
      </c>
      <c r="G1424" s="33">
        <f>G1213</f>
        <v>0</v>
      </c>
    </row>
    <row r="1426" spans="5:7" x14ac:dyDescent="0.3">
      <c r="E1426" s="5">
        <f t="shared" ref="E1426" si="16">E1424+1</f>
        <v>26</v>
      </c>
      <c r="G1426" s="33">
        <f>G1273</f>
        <v>0</v>
      </c>
    </row>
    <row r="1428" spans="5:7" x14ac:dyDescent="0.3">
      <c r="E1428" s="5">
        <f t="shared" ref="E1428" si="17">E1426+1</f>
        <v>27</v>
      </c>
      <c r="G1428" s="33">
        <f>G1333</f>
        <v>0</v>
      </c>
    </row>
    <row r="1450" spans="3:7" x14ac:dyDescent="0.3">
      <c r="E1450" s="5"/>
    </row>
    <row r="1452" spans="3:7" x14ac:dyDescent="0.3">
      <c r="C1452" s="3"/>
      <c r="G1452" s="90">
        <f>SUM(G1411:G1451)</f>
        <v>0</v>
      </c>
    </row>
    <row r="1453" spans="3:7" ht="15" thickBot="1" x14ac:dyDescent="0.35">
      <c r="C1453" s="3" t="s">
        <v>321</v>
      </c>
      <c r="G1453" s="91"/>
    </row>
    <row r="1454" spans="3:7" ht="15" thickTop="1" x14ac:dyDescent="0.3">
      <c r="C1454" s="27" t="s">
        <v>253</v>
      </c>
    </row>
    <row r="1455" spans="3:7" x14ac:dyDescent="0.3">
      <c r="C1455" s="27" t="s">
        <v>256</v>
      </c>
    </row>
    <row r="1456" spans="3:7" x14ac:dyDescent="0.3">
      <c r="C1456" s="27" t="s">
        <v>4</v>
      </c>
    </row>
    <row r="1457" spans="3:7" x14ac:dyDescent="0.3">
      <c r="C1457" s="11" t="s">
        <v>254</v>
      </c>
    </row>
    <row r="1458" spans="3:7" x14ac:dyDescent="0.3">
      <c r="C1458" s="28" t="s">
        <v>255</v>
      </c>
    </row>
    <row r="1459" spans="3:7" x14ac:dyDescent="0.3">
      <c r="C1459" s="15"/>
    </row>
    <row r="1460" spans="3:7" s="8" customFormat="1" x14ac:dyDescent="0.3">
      <c r="C1460" s="36"/>
      <c r="G1460" s="25"/>
    </row>
    <row r="1461" spans="3:7" s="8" customFormat="1" x14ac:dyDescent="0.3">
      <c r="C1461" s="36"/>
      <c r="G1461" s="25"/>
    </row>
    <row r="1462" spans="3:7" s="8" customFormat="1" x14ac:dyDescent="0.3">
      <c r="C1462" s="36"/>
      <c r="G1462" s="25"/>
    </row>
    <row r="1463" spans="3:7" s="8" customFormat="1" x14ac:dyDescent="0.3">
      <c r="C1463" s="36"/>
      <c r="G1463" s="25"/>
    </row>
    <row r="1464" spans="3:7" s="8" customFormat="1" x14ac:dyDescent="0.3">
      <c r="C1464" s="9"/>
      <c r="G1464" s="25"/>
    </row>
    <row r="1465" spans="3:7" s="8" customFormat="1" x14ac:dyDescent="0.3">
      <c r="C1465" s="9"/>
      <c r="G1465" s="25"/>
    </row>
    <row r="1466" spans="3:7" s="8" customFormat="1" x14ac:dyDescent="0.3">
      <c r="C1466" s="9"/>
      <c r="G1466" s="25"/>
    </row>
    <row r="1467" spans="3:7" s="8" customFormat="1" x14ac:dyDescent="0.3">
      <c r="C1467" s="9"/>
      <c r="G1467" s="25"/>
    </row>
    <row r="1468" spans="3:7" s="8" customFormat="1" x14ac:dyDescent="0.3">
      <c r="C1468" s="9"/>
      <c r="G1468" s="25"/>
    </row>
    <row r="1469" spans="3:7" s="8" customFormat="1" x14ac:dyDescent="0.3">
      <c r="C1469" s="9"/>
      <c r="G1469" s="25"/>
    </row>
    <row r="1470" spans="3:7" s="8" customFormat="1" x14ac:dyDescent="0.3">
      <c r="C1470" s="9"/>
      <c r="G1470" s="25"/>
    </row>
    <row r="1471" spans="3:7" s="8" customFormat="1" x14ac:dyDescent="0.3">
      <c r="C1471" s="9"/>
      <c r="G1471" s="25"/>
    </row>
    <row r="1472" spans="3:7" s="8" customFormat="1" x14ac:dyDescent="0.3">
      <c r="C1472" s="9"/>
      <c r="G1472" s="25"/>
    </row>
    <row r="1473" spans="3:7" s="8" customFormat="1" x14ac:dyDescent="0.3">
      <c r="C1473" s="9"/>
      <c r="G1473" s="25"/>
    </row>
    <row r="1474" spans="3:7" s="8" customFormat="1" x14ac:dyDescent="0.3">
      <c r="C1474" s="9"/>
      <c r="G1474" s="25"/>
    </row>
    <row r="1475" spans="3:7" s="8" customFormat="1" x14ac:dyDescent="0.3">
      <c r="C1475" s="9"/>
      <c r="G1475" s="25"/>
    </row>
    <row r="1476" spans="3:7" s="8" customFormat="1" x14ac:dyDescent="0.3">
      <c r="C1476" s="9"/>
      <c r="G1476" s="25"/>
    </row>
    <row r="1477" spans="3:7" s="8" customFormat="1" x14ac:dyDescent="0.3">
      <c r="C1477" s="9"/>
      <c r="G1477" s="25"/>
    </row>
    <row r="1478" spans="3:7" s="8" customFormat="1" x14ac:dyDescent="0.3">
      <c r="C1478" s="9"/>
      <c r="G1478" s="25"/>
    </row>
    <row r="1479" spans="3:7" s="8" customFormat="1" x14ac:dyDescent="0.3">
      <c r="C1479" s="9"/>
      <c r="G1479" s="25"/>
    </row>
    <row r="1480" spans="3:7" s="8" customFormat="1" x14ac:dyDescent="0.3">
      <c r="C1480" s="9"/>
      <c r="G1480" s="25"/>
    </row>
    <row r="1481" spans="3:7" s="8" customFormat="1" x14ac:dyDescent="0.3">
      <c r="C1481" s="9"/>
      <c r="G1481" s="25"/>
    </row>
    <row r="1482" spans="3:7" s="8" customFormat="1" x14ac:dyDescent="0.3">
      <c r="C1482" s="9"/>
      <c r="G1482" s="25"/>
    </row>
    <row r="1483" spans="3:7" s="8" customFormat="1" x14ac:dyDescent="0.3">
      <c r="C1483" s="9"/>
      <c r="G1483" s="25"/>
    </row>
    <row r="1484" spans="3:7" s="8" customFormat="1" x14ac:dyDescent="0.3">
      <c r="C1484" s="9"/>
      <c r="G1484" s="25"/>
    </row>
    <row r="1485" spans="3:7" s="8" customFormat="1" x14ac:dyDescent="0.3">
      <c r="C1485" s="9"/>
      <c r="G1485" s="25"/>
    </row>
    <row r="1486" spans="3:7" s="8" customFormat="1" x14ac:dyDescent="0.3">
      <c r="C1486" s="9"/>
      <c r="G1486" s="25"/>
    </row>
    <row r="1487" spans="3:7" s="8" customFormat="1" x14ac:dyDescent="0.3">
      <c r="C1487" s="9"/>
      <c r="G1487" s="25"/>
    </row>
    <row r="1488" spans="3:7" s="8" customFormat="1" x14ac:dyDescent="0.3">
      <c r="C1488" s="9"/>
      <c r="G1488" s="25"/>
    </row>
    <row r="1489" spans="3:7" s="8" customFormat="1" x14ac:dyDescent="0.3">
      <c r="C1489" s="9"/>
      <c r="G1489" s="25"/>
    </row>
    <row r="1490" spans="3:7" s="8" customFormat="1" x14ac:dyDescent="0.3">
      <c r="C1490" s="9"/>
      <c r="G1490" s="25"/>
    </row>
    <row r="1491" spans="3:7" s="8" customFormat="1" x14ac:dyDescent="0.3">
      <c r="C1491" s="9"/>
      <c r="G1491" s="25"/>
    </row>
    <row r="1492" spans="3:7" s="8" customFormat="1" x14ac:dyDescent="0.3">
      <c r="C1492" s="9"/>
      <c r="G1492" s="25"/>
    </row>
    <row r="1493" spans="3:7" s="8" customFormat="1" x14ac:dyDescent="0.3">
      <c r="C1493" s="9"/>
      <c r="G1493" s="25"/>
    </row>
    <row r="1494" spans="3:7" s="8" customFormat="1" x14ac:dyDescent="0.3">
      <c r="C1494" s="9"/>
      <c r="G1494" s="25"/>
    </row>
    <row r="1495" spans="3:7" s="8" customFormat="1" x14ac:dyDescent="0.3">
      <c r="C1495" s="9"/>
      <c r="G1495" s="25"/>
    </row>
    <row r="1496" spans="3:7" s="8" customFormat="1" x14ac:dyDescent="0.3">
      <c r="C1496" s="9"/>
      <c r="G1496" s="25"/>
    </row>
    <row r="1497" spans="3:7" s="8" customFormat="1" x14ac:dyDescent="0.3">
      <c r="C1497" s="9"/>
      <c r="G1497" s="25"/>
    </row>
    <row r="1498" spans="3:7" s="8" customFormat="1" x14ac:dyDescent="0.3">
      <c r="C1498" s="9"/>
      <c r="G1498" s="25"/>
    </row>
    <row r="1499" spans="3:7" s="8" customFormat="1" x14ac:dyDescent="0.3">
      <c r="C1499" s="9"/>
      <c r="G1499" s="25"/>
    </row>
    <row r="1500" spans="3:7" s="8" customFormat="1" x14ac:dyDescent="0.3">
      <c r="C1500" s="9"/>
      <c r="G1500" s="25"/>
    </row>
    <row r="1501" spans="3:7" s="8" customFormat="1" x14ac:dyDescent="0.3">
      <c r="C1501" s="9"/>
      <c r="G1501" s="25"/>
    </row>
    <row r="1502" spans="3:7" s="8" customFormat="1" x14ac:dyDescent="0.3">
      <c r="C1502" s="9"/>
      <c r="G1502" s="25"/>
    </row>
    <row r="1503" spans="3:7" s="8" customFormat="1" x14ac:dyDescent="0.3">
      <c r="C1503" s="9"/>
      <c r="G1503" s="25"/>
    </row>
    <row r="1504" spans="3:7" s="8" customFormat="1" x14ac:dyDescent="0.3">
      <c r="C1504" s="9"/>
      <c r="G1504" s="25"/>
    </row>
    <row r="1505" spans="3:7" s="8" customFormat="1" x14ac:dyDescent="0.3">
      <c r="C1505" s="9"/>
      <c r="G1505" s="25"/>
    </row>
    <row r="1506" spans="3:7" s="8" customFormat="1" x14ac:dyDescent="0.3">
      <c r="C1506" s="9"/>
      <c r="G1506" s="25"/>
    </row>
    <row r="1507" spans="3:7" s="8" customFormat="1" x14ac:dyDescent="0.3">
      <c r="C1507" s="9"/>
      <c r="G1507" s="25"/>
    </row>
    <row r="1508" spans="3:7" s="8" customFormat="1" x14ac:dyDescent="0.3">
      <c r="C1508" s="9"/>
      <c r="G1508" s="25"/>
    </row>
    <row r="1509" spans="3:7" s="8" customFormat="1" x14ac:dyDescent="0.3">
      <c r="C1509" s="9"/>
      <c r="G1509" s="25"/>
    </row>
    <row r="1510" spans="3:7" s="8" customFormat="1" x14ac:dyDescent="0.3">
      <c r="C1510" s="9"/>
      <c r="G1510" s="25"/>
    </row>
    <row r="1511" spans="3:7" s="8" customFormat="1" x14ac:dyDescent="0.3">
      <c r="C1511" s="9"/>
      <c r="G1511" s="25"/>
    </row>
    <row r="1512" spans="3:7" s="8" customFormat="1" x14ac:dyDescent="0.3">
      <c r="C1512" s="9"/>
      <c r="G1512" s="25"/>
    </row>
    <row r="1513" spans="3:7" s="8" customFormat="1" x14ac:dyDescent="0.3">
      <c r="C1513" s="9"/>
      <c r="G1513" s="25"/>
    </row>
    <row r="1514" spans="3:7" s="8" customFormat="1" x14ac:dyDescent="0.3">
      <c r="C1514" s="9"/>
      <c r="G1514" s="25"/>
    </row>
    <row r="1515" spans="3:7" s="8" customFormat="1" x14ac:dyDescent="0.3">
      <c r="C1515" s="9"/>
      <c r="G1515" s="25"/>
    </row>
    <row r="1516" spans="3:7" s="8" customFormat="1" x14ac:dyDescent="0.3">
      <c r="C1516" s="9"/>
      <c r="G1516" s="25"/>
    </row>
    <row r="1517" spans="3:7" s="8" customFormat="1" x14ac:dyDescent="0.3">
      <c r="C1517" s="9"/>
      <c r="G1517" s="25"/>
    </row>
    <row r="1518" spans="3:7" s="8" customFormat="1" x14ac:dyDescent="0.3">
      <c r="C1518" s="9"/>
      <c r="G1518" s="25"/>
    </row>
    <row r="1519" spans="3:7" s="8" customFormat="1" x14ac:dyDescent="0.3">
      <c r="C1519" s="9"/>
      <c r="G1519" s="25"/>
    </row>
    <row r="1520" spans="3:7" s="8" customFormat="1" x14ac:dyDescent="0.3">
      <c r="C1520" s="9"/>
      <c r="G1520" s="25"/>
    </row>
    <row r="1521" spans="3:7" s="8" customFormat="1" x14ac:dyDescent="0.3">
      <c r="C1521" s="9"/>
      <c r="G1521" s="25"/>
    </row>
    <row r="1522" spans="3:7" s="8" customFormat="1" x14ac:dyDescent="0.3">
      <c r="C1522" s="9"/>
      <c r="G1522" s="25"/>
    </row>
    <row r="1523" spans="3:7" s="8" customFormat="1" x14ac:dyDescent="0.3">
      <c r="C1523" s="9"/>
      <c r="G1523" s="25"/>
    </row>
    <row r="1524" spans="3:7" s="8" customFormat="1" x14ac:dyDescent="0.3">
      <c r="C1524" s="9"/>
      <c r="G1524" s="25"/>
    </row>
    <row r="1525" spans="3:7" s="8" customFormat="1" x14ac:dyDescent="0.3">
      <c r="C1525" s="9"/>
      <c r="G1525" s="25"/>
    </row>
    <row r="1526" spans="3:7" s="8" customFormat="1" x14ac:dyDescent="0.3">
      <c r="C1526" s="9"/>
      <c r="G1526" s="25"/>
    </row>
    <row r="1527" spans="3:7" s="8" customFormat="1" x14ac:dyDescent="0.3">
      <c r="C1527" s="9"/>
      <c r="G1527" s="25"/>
    </row>
    <row r="1528" spans="3:7" s="8" customFormat="1" x14ac:dyDescent="0.3">
      <c r="C1528" s="9"/>
      <c r="G1528" s="25"/>
    </row>
    <row r="1529" spans="3:7" s="8" customFormat="1" x14ac:dyDescent="0.3">
      <c r="C1529" s="9"/>
      <c r="G1529" s="25"/>
    </row>
    <row r="1530" spans="3:7" s="8" customFormat="1" x14ac:dyDescent="0.3">
      <c r="C1530" s="9"/>
      <c r="G1530" s="25"/>
    </row>
    <row r="1531" spans="3:7" s="8" customFormat="1" x14ac:dyDescent="0.3">
      <c r="C1531" s="9"/>
      <c r="G1531" s="25"/>
    </row>
    <row r="1532" spans="3:7" s="8" customFormat="1" x14ac:dyDescent="0.3">
      <c r="C1532" s="9"/>
      <c r="G1532" s="25"/>
    </row>
    <row r="1533" spans="3:7" s="8" customFormat="1" x14ac:dyDescent="0.3">
      <c r="C1533" s="9"/>
      <c r="G1533" s="25"/>
    </row>
    <row r="1534" spans="3:7" s="8" customFormat="1" x14ac:dyDescent="0.3">
      <c r="C1534" s="9"/>
      <c r="G1534" s="25"/>
    </row>
    <row r="1535" spans="3:7" s="8" customFormat="1" x14ac:dyDescent="0.3">
      <c r="C1535" s="9"/>
      <c r="G1535" s="25"/>
    </row>
    <row r="1536" spans="3:7" s="8" customFormat="1" x14ac:dyDescent="0.3">
      <c r="C1536" s="9"/>
      <c r="G1536" s="25"/>
    </row>
    <row r="1537" spans="3:7" s="8" customFormat="1" x14ac:dyDescent="0.3">
      <c r="C1537" s="9"/>
      <c r="G1537" s="25"/>
    </row>
    <row r="1538" spans="3:7" s="8" customFormat="1" x14ac:dyDescent="0.3">
      <c r="C1538" s="9"/>
      <c r="G1538" s="25"/>
    </row>
    <row r="1539" spans="3:7" s="8" customFormat="1" x14ac:dyDescent="0.3">
      <c r="C1539" s="9"/>
      <c r="G1539" s="25"/>
    </row>
    <row r="1540" spans="3:7" s="8" customFormat="1" x14ac:dyDescent="0.3">
      <c r="C1540" s="9"/>
      <c r="G1540" s="25"/>
    </row>
    <row r="1541" spans="3:7" s="8" customFormat="1" x14ac:dyDescent="0.3">
      <c r="C1541" s="9"/>
      <c r="G1541" s="25"/>
    </row>
    <row r="1542" spans="3:7" s="8" customFormat="1" x14ac:dyDescent="0.3">
      <c r="C1542" s="9"/>
      <c r="G1542" s="25"/>
    </row>
    <row r="1543" spans="3:7" s="8" customFormat="1" x14ac:dyDescent="0.3">
      <c r="C1543" s="9"/>
      <c r="G1543" s="25"/>
    </row>
    <row r="1544" spans="3:7" s="8" customFormat="1" x14ac:dyDescent="0.3">
      <c r="C1544" s="9"/>
      <c r="G1544" s="25"/>
    </row>
    <row r="1545" spans="3:7" s="8" customFormat="1" x14ac:dyDescent="0.3">
      <c r="C1545" s="9"/>
      <c r="G1545" s="25"/>
    </row>
    <row r="1546" spans="3:7" s="8" customFormat="1" x14ac:dyDescent="0.3">
      <c r="C1546" s="9"/>
      <c r="G1546" s="25"/>
    </row>
    <row r="1547" spans="3:7" s="8" customFormat="1" x14ac:dyDescent="0.3">
      <c r="C1547" s="9"/>
      <c r="G1547" s="25"/>
    </row>
    <row r="1548" spans="3:7" s="8" customFormat="1" x14ac:dyDescent="0.3">
      <c r="C1548" s="9"/>
      <c r="G1548" s="25"/>
    </row>
    <row r="1549" spans="3:7" s="8" customFormat="1" x14ac:dyDescent="0.3">
      <c r="C1549" s="9"/>
      <c r="G1549" s="25"/>
    </row>
    <row r="1550" spans="3:7" s="8" customFormat="1" x14ac:dyDescent="0.3">
      <c r="C1550" s="9"/>
      <c r="G1550" s="25"/>
    </row>
    <row r="1551" spans="3:7" s="8" customFormat="1" x14ac:dyDescent="0.3">
      <c r="C1551" s="9"/>
      <c r="G1551" s="25"/>
    </row>
    <row r="1552" spans="3:7" s="8" customFormat="1" x14ac:dyDescent="0.3">
      <c r="C1552" s="9"/>
      <c r="G1552" s="25"/>
    </row>
    <row r="1553" spans="3:7" s="8" customFormat="1" x14ac:dyDescent="0.3">
      <c r="C1553" s="9"/>
      <c r="G1553" s="25"/>
    </row>
    <row r="1554" spans="3:7" s="8" customFormat="1" x14ac:dyDescent="0.3">
      <c r="C1554" s="9"/>
      <c r="G1554" s="25"/>
    </row>
    <row r="1555" spans="3:7" s="8" customFormat="1" x14ac:dyDescent="0.3">
      <c r="C1555" s="9"/>
      <c r="G1555" s="25"/>
    </row>
    <row r="1556" spans="3:7" s="8" customFormat="1" x14ac:dyDescent="0.3">
      <c r="C1556" s="9"/>
      <c r="G1556" s="25"/>
    </row>
    <row r="1557" spans="3:7" s="8" customFormat="1" x14ac:dyDescent="0.3">
      <c r="C1557" s="9"/>
      <c r="G1557" s="25"/>
    </row>
    <row r="1558" spans="3:7" s="8" customFormat="1" x14ac:dyDescent="0.3">
      <c r="C1558" s="9"/>
      <c r="G1558" s="25"/>
    </row>
    <row r="1559" spans="3:7" s="8" customFormat="1" x14ac:dyDescent="0.3">
      <c r="C1559" s="9"/>
      <c r="G1559" s="25"/>
    </row>
    <row r="1560" spans="3:7" s="8" customFormat="1" x14ac:dyDescent="0.3">
      <c r="C1560" s="9"/>
      <c r="G1560" s="25"/>
    </row>
    <row r="1561" spans="3:7" s="8" customFormat="1" x14ac:dyDescent="0.3">
      <c r="C1561" s="9"/>
      <c r="G1561" s="25"/>
    </row>
    <row r="1562" spans="3:7" s="8" customFormat="1" x14ac:dyDescent="0.3">
      <c r="C1562" s="9"/>
      <c r="G1562" s="25"/>
    </row>
    <row r="1563" spans="3:7" s="8" customFormat="1" x14ac:dyDescent="0.3">
      <c r="C1563" s="9"/>
      <c r="G1563" s="25"/>
    </row>
    <row r="1564" spans="3:7" s="8" customFormat="1" x14ac:dyDescent="0.3">
      <c r="C1564" s="9"/>
      <c r="G1564" s="25"/>
    </row>
    <row r="1565" spans="3:7" s="8" customFormat="1" x14ac:dyDescent="0.3">
      <c r="C1565" s="9"/>
      <c r="G1565" s="25"/>
    </row>
    <row r="1566" spans="3:7" s="8" customFormat="1" x14ac:dyDescent="0.3">
      <c r="C1566" s="9"/>
      <c r="G1566" s="25"/>
    </row>
    <row r="1567" spans="3:7" s="8" customFormat="1" x14ac:dyDescent="0.3">
      <c r="C1567" s="9"/>
      <c r="G1567" s="25"/>
    </row>
    <row r="1568" spans="3:7" s="8" customFormat="1" x14ac:dyDescent="0.3">
      <c r="C1568" s="9"/>
      <c r="G1568" s="25"/>
    </row>
    <row r="1569" spans="3:7" s="8" customFormat="1" x14ac:dyDescent="0.3">
      <c r="C1569" s="9"/>
      <c r="G1569" s="25"/>
    </row>
    <row r="1570" spans="3:7" s="8" customFormat="1" x14ac:dyDescent="0.3">
      <c r="C1570" s="9"/>
      <c r="G1570" s="25"/>
    </row>
    <row r="1571" spans="3:7" s="8" customFormat="1" x14ac:dyDescent="0.3">
      <c r="C1571" s="9"/>
      <c r="G1571" s="25"/>
    </row>
    <row r="1572" spans="3:7" s="8" customFormat="1" x14ac:dyDescent="0.3">
      <c r="C1572" s="9"/>
      <c r="G1572" s="25"/>
    </row>
    <row r="1573" spans="3:7" s="8" customFormat="1" x14ac:dyDescent="0.3">
      <c r="C1573" s="9"/>
      <c r="G1573" s="25"/>
    </row>
    <row r="1574" spans="3:7" s="8" customFormat="1" x14ac:dyDescent="0.3">
      <c r="C1574" s="9"/>
      <c r="G1574" s="25"/>
    </row>
    <row r="1575" spans="3:7" s="8" customFormat="1" x14ac:dyDescent="0.3">
      <c r="C1575" s="9"/>
      <c r="G1575" s="25"/>
    </row>
    <row r="1576" spans="3:7" s="8" customFormat="1" x14ac:dyDescent="0.3">
      <c r="C1576" s="9"/>
      <c r="G1576" s="25"/>
    </row>
    <row r="1577" spans="3:7" s="8" customFormat="1" x14ac:dyDescent="0.3">
      <c r="C1577" s="9"/>
      <c r="G1577" s="25"/>
    </row>
    <row r="1578" spans="3:7" s="8" customFormat="1" x14ac:dyDescent="0.3">
      <c r="C1578" s="9"/>
      <c r="G1578" s="25"/>
    </row>
    <row r="1579" spans="3:7" s="8" customFormat="1" x14ac:dyDescent="0.3">
      <c r="C1579" s="9"/>
      <c r="G1579" s="25"/>
    </row>
    <row r="1580" spans="3:7" s="8" customFormat="1" x14ac:dyDescent="0.3">
      <c r="C1580" s="9"/>
      <c r="G1580" s="25"/>
    </row>
    <row r="1581" spans="3:7" s="8" customFormat="1" x14ac:dyDescent="0.3">
      <c r="C1581" s="9"/>
      <c r="G1581" s="25"/>
    </row>
    <row r="1582" spans="3:7" s="8" customFormat="1" x14ac:dyDescent="0.3">
      <c r="C1582" s="9"/>
      <c r="G1582" s="25"/>
    </row>
    <row r="1583" spans="3:7" s="8" customFormat="1" x14ac:dyDescent="0.3">
      <c r="C1583" s="9"/>
      <c r="G1583" s="25"/>
    </row>
    <row r="1584" spans="3:7" s="8" customFormat="1" x14ac:dyDescent="0.3">
      <c r="C1584" s="9"/>
      <c r="G1584" s="25"/>
    </row>
    <row r="1585" spans="3:7" s="8" customFormat="1" x14ac:dyDescent="0.3">
      <c r="C1585" s="9"/>
      <c r="G1585" s="25"/>
    </row>
    <row r="1586" spans="3:7" s="8" customFormat="1" x14ac:dyDescent="0.3">
      <c r="C1586" s="9"/>
      <c r="G1586" s="25"/>
    </row>
    <row r="1587" spans="3:7" s="8" customFormat="1" x14ac:dyDescent="0.3">
      <c r="C1587" s="9"/>
      <c r="G1587" s="25"/>
    </row>
    <row r="1588" spans="3:7" s="8" customFormat="1" x14ac:dyDescent="0.3">
      <c r="C1588" s="9"/>
      <c r="G1588" s="25"/>
    </row>
    <row r="1589" spans="3:7" s="8" customFormat="1" x14ac:dyDescent="0.3">
      <c r="C1589" s="9"/>
      <c r="G1589" s="25"/>
    </row>
    <row r="1590" spans="3:7" s="8" customFormat="1" x14ac:dyDescent="0.3">
      <c r="C1590" s="9"/>
      <c r="G1590" s="25"/>
    </row>
    <row r="1591" spans="3:7" s="8" customFormat="1" x14ac:dyDescent="0.3">
      <c r="C1591" s="9"/>
      <c r="G1591" s="25"/>
    </row>
    <row r="1592" spans="3:7" s="8" customFormat="1" x14ac:dyDescent="0.3">
      <c r="C1592" s="9"/>
      <c r="G1592" s="25"/>
    </row>
    <row r="1593" spans="3:7" s="8" customFormat="1" x14ac:dyDescent="0.3">
      <c r="C1593" s="9"/>
      <c r="G1593" s="25"/>
    </row>
    <row r="1594" spans="3:7" s="8" customFormat="1" x14ac:dyDescent="0.3">
      <c r="C1594" s="9"/>
      <c r="G1594" s="25"/>
    </row>
    <row r="1595" spans="3:7" s="8" customFormat="1" x14ac:dyDescent="0.3">
      <c r="C1595" s="9"/>
      <c r="G1595" s="25"/>
    </row>
    <row r="1596" spans="3:7" s="8" customFormat="1" x14ac:dyDescent="0.3">
      <c r="C1596" s="9"/>
      <c r="G1596" s="25"/>
    </row>
    <row r="1597" spans="3:7" s="8" customFormat="1" x14ac:dyDescent="0.3">
      <c r="C1597" s="9"/>
      <c r="G1597" s="25"/>
    </row>
    <row r="1598" spans="3:7" s="8" customFormat="1" x14ac:dyDescent="0.3">
      <c r="C1598" s="9"/>
      <c r="G1598" s="25"/>
    </row>
    <row r="1599" spans="3:7" s="8" customFormat="1" x14ac:dyDescent="0.3">
      <c r="C1599" s="9"/>
      <c r="G1599" s="25"/>
    </row>
    <row r="1600" spans="3:7" s="8" customFormat="1" x14ac:dyDescent="0.3">
      <c r="C1600" s="9"/>
      <c r="G1600" s="25"/>
    </row>
    <row r="1601" spans="3:7" s="8" customFormat="1" x14ac:dyDescent="0.3">
      <c r="C1601" s="9"/>
      <c r="G1601" s="25"/>
    </row>
    <row r="1602" spans="3:7" s="8" customFormat="1" x14ac:dyDescent="0.3">
      <c r="C1602" s="9"/>
      <c r="G1602" s="25"/>
    </row>
    <row r="1603" spans="3:7" s="8" customFormat="1" x14ac:dyDescent="0.3">
      <c r="C1603" s="9"/>
      <c r="G1603" s="25"/>
    </row>
    <row r="1604" spans="3:7" s="8" customFormat="1" x14ac:dyDescent="0.3">
      <c r="C1604" s="9"/>
      <c r="G1604" s="25"/>
    </row>
    <row r="1605" spans="3:7" s="8" customFormat="1" x14ac:dyDescent="0.3">
      <c r="C1605" s="9"/>
      <c r="G1605" s="25"/>
    </row>
    <row r="1606" spans="3:7" s="8" customFormat="1" x14ac:dyDescent="0.3">
      <c r="C1606" s="9"/>
      <c r="G1606" s="25"/>
    </row>
    <row r="1607" spans="3:7" s="8" customFormat="1" x14ac:dyDescent="0.3">
      <c r="C1607" s="9"/>
      <c r="G1607" s="25"/>
    </row>
    <row r="1608" spans="3:7" s="8" customFormat="1" x14ac:dyDescent="0.3">
      <c r="C1608" s="9"/>
      <c r="G1608" s="25"/>
    </row>
    <row r="1609" spans="3:7" s="8" customFormat="1" x14ac:dyDescent="0.3">
      <c r="C1609" s="9"/>
      <c r="G1609" s="25"/>
    </row>
    <row r="1610" spans="3:7" s="8" customFormat="1" x14ac:dyDescent="0.3">
      <c r="C1610" s="9"/>
      <c r="G1610" s="25"/>
    </row>
    <row r="1611" spans="3:7" s="8" customFormat="1" x14ac:dyDescent="0.3">
      <c r="C1611" s="9"/>
      <c r="G1611" s="25"/>
    </row>
    <row r="1612" spans="3:7" s="8" customFormat="1" x14ac:dyDescent="0.3">
      <c r="C1612" s="9"/>
      <c r="G1612" s="25"/>
    </row>
    <row r="1613" spans="3:7" s="8" customFormat="1" x14ac:dyDescent="0.3">
      <c r="C1613" s="9"/>
      <c r="G1613" s="25"/>
    </row>
    <row r="1614" spans="3:7" s="8" customFormat="1" x14ac:dyDescent="0.3">
      <c r="C1614" s="9"/>
      <c r="G1614" s="25"/>
    </row>
    <row r="1615" spans="3:7" s="8" customFormat="1" x14ac:dyDescent="0.3">
      <c r="C1615" s="9"/>
      <c r="G1615" s="25"/>
    </row>
    <row r="1616" spans="3:7" s="8" customFormat="1" x14ac:dyDescent="0.3">
      <c r="C1616" s="9"/>
      <c r="G1616" s="25"/>
    </row>
    <row r="1617" spans="3:7" s="8" customFormat="1" x14ac:dyDescent="0.3">
      <c r="C1617" s="9"/>
      <c r="G1617" s="25"/>
    </row>
    <row r="1618" spans="3:7" s="8" customFormat="1" x14ac:dyDescent="0.3">
      <c r="C1618" s="9"/>
      <c r="G1618" s="25"/>
    </row>
    <row r="1619" spans="3:7" s="8" customFormat="1" x14ac:dyDescent="0.3">
      <c r="C1619" s="9"/>
      <c r="G1619" s="25"/>
    </row>
    <row r="1620" spans="3:7" s="8" customFormat="1" x14ac:dyDescent="0.3">
      <c r="C1620" s="9"/>
      <c r="G1620" s="25"/>
    </row>
    <row r="1621" spans="3:7" s="8" customFormat="1" x14ac:dyDescent="0.3">
      <c r="C1621" s="9"/>
      <c r="G1621" s="25"/>
    </row>
    <row r="1622" spans="3:7" s="8" customFormat="1" x14ac:dyDescent="0.3">
      <c r="C1622" s="9"/>
      <c r="G1622" s="25"/>
    </row>
    <row r="1623" spans="3:7" s="8" customFormat="1" x14ac:dyDescent="0.3">
      <c r="C1623" s="9"/>
      <c r="G1623" s="25"/>
    </row>
    <row r="1624" spans="3:7" s="8" customFormat="1" x14ac:dyDescent="0.3">
      <c r="C1624" s="9"/>
      <c r="G1624" s="25"/>
    </row>
    <row r="1625" spans="3:7" s="8" customFormat="1" x14ac:dyDescent="0.3">
      <c r="C1625" s="9"/>
      <c r="G1625" s="25"/>
    </row>
    <row r="1626" spans="3:7" s="8" customFormat="1" x14ac:dyDescent="0.3">
      <c r="C1626" s="9"/>
      <c r="G1626" s="25"/>
    </row>
    <row r="1627" spans="3:7" s="8" customFormat="1" x14ac:dyDescent="0.3">
      <c r="C1627" s="9"/>
      <c r="G1627" s="25"/>
    </row>
    <row r="1628" spans="3:7" s="8" customFormat="1" x14ac:dyDescent="0.3">
      <c r="C1628" s="9"/>
      <c r="G1628" s="25"/>
    </row>
    <row r="1629" spans="3:7" s="8" customFormat="1" x14ac:dyDescent="0.3">
      <c r="C1629" s="9"/>
      <c r="G1629" s="25"/>
    </row>
    <row r="1630" spans="3:7" s="8" customFormat="1" x14ac:dyDescent="0.3">
      <c r="C1630" s="9"/>
      <c r="G1630" s="25"/>
    </row>
    <row r="1631" spans="3:7" s="8" customFormat="1" x14ac:dyDescent="0.3">
      <c r="C1631" s="9"/>
      <c r="G1631" s="25"/>
    </row>
    <row r="1632" spans="3:7" s="8" customFormat="1" x14ac:dyDescent="0.3">
      <c r="C1632" s="9"/>
      <c r="G1632" s="25"/>
    </row>
    <row r="1633" spans="3:7" s="8" customFormat="1" x14ac:dyDescent="0.3">
      <c r="C1633" s="9"/>
      <c r="G1633" s="25"/>
    </row>
    <row r="1634" spans="3:7" s="8" customFormat="1" x14ac:dyDescent="0.3">
      <c r="C1634" s="9"/>
      <c r="G1634" s="25"/>
    </row>
    <row r="1635" spans="3:7" s="8" customFormat="1" x14ac:dyDescent="0.3">
      <c r="C1635" s="9"/>
      <c r="G1635" s="25"/>
    </row>
    <row r="1636" spans="3:7" s="8" customFormat="1" x14ac:dyDescent="0.3">
      <c r="C1636" s="9"/>
      <c r="G1636" s="25"/>
    </row>
    <row r="1637" spans="3:7" s="8" customFormat="1" x14ac:dyDescent="0.3">
      <c r="C1637" s="9"/>
      <c r="G1637" s="25"/>
    </row>
    <row r="1638" spans="3:7" s="8" customFormat="1" x14ac:dyDescent="0.3">
      <c r="C1638" s="9"/>
      <c r="G1638" s="25"/>
    </row>
    <row r="1639" spans="3:7" s="8" customFormat="1" x14ac:dyDescent="0.3">
      <c r="C1639" s="9"/>
      <c r="G1639" s="25"/>
    </row>
    <row r="1640" spans="3:7" s="8" customFormat="1" x14ac:dyDescent="0.3">
      <c r="C1640" s="9"/>
      <c r="G1640" s="25"/>
    </row>
    <row r="1641" spans="3:7" s="8" customFormat="1" x14ac:dyDescent="0.3">
      <c r="C1641" s="9"/>
      <c r="G1641" s="25"/>
    </row>
    <row r="1642" spans="3:7" s="8" customFormat="1" x14ac:dyDescent="0.3">
      <c r="C1642" s="9"/>
      <c r="G1642" s="25"/>
    </row>
    <row r="1643" spans="3:7" s="8" customFormat="1" x14ac:dyDescent="0.3">
      <c r="C1643" s="9"/>
      <c r="G1643" s="25"/>
    </row>
    <row r="1644" spans="3:7" s="8" customFormat="1" x14ac:dyDescent="0.3">
      <c r="C1644" s="9"/>
      <c r="G1644" s="25"/>
    </row>
    <row r="1645" spans="3:7" s="8" customFormat="1" x14ac:dyDescent="0.3">
      <c r="C1645" s="9"/>
      <c r="G1645" s="25"/>
    </row>
    <row r="1646" spans="3:7" s="8" customFormat="1" x14ac:dyDescent="0.3">
      <c r="C1646" s="9"/>
      <c r="G1646" s="25"/>
    </row>
    <row r="1647" spans="3:7" s="8" customFormat="1" x14ac:dyDescent="0.3">
      <c r="C1647" s="9"/>
      <c r="G1647" s="25"/>
    </row>
    <row r="1648" spans="3:7" s="8" customFormat="1" x14ac:dyDescent="0.3">
      <c r="C1648" s="9"/>
      <c r="G1648" s="25"/>
    </row>
    <row r="1649" spans="3:7" s="8" customFormat="1" x14ac:dyDescent="0.3">
      <c r="C1649" s="9"/>
      <c r="G1649" s="25"/>
    </row>
    <row r="1650" spans="3:7" s="8" customFormat="1" x14ac:dyDescent="0.3">
      <c r="C1650" s="9"/>
      <c r="G1650" s="25"/>
    </row>
    <row r="1651" spans="3:7" s="8" customFormat="1" x14ac:dyDescent="0.3">
      <c r="C1651" s="9"/>
      <c r="G1651" s="25"/>
    </row>
    <row r="1652" spans="3:7" s="8" customFormat="1" x14ac:dyDescent="0.3">
      <c r="C1652" s="9"/>
      <c r="G1652" s="25"/>
    </row>
    <row r="1653" spans="3:7" s="8" customFormat="1" x14ac:dyDescent="0.3">
      <c r="C1653" s="9"/>
      <c r="G1653" s="25"/>
    </row>
    <row r="1654" spans="3:7" s="8" customFormat="1" x14ac:dyDescent="0.3">
      <c r="C1654" s="9"/>
      <c r="G1654" s="25"/>
    </row>
    <row r="1655" spans="3:7" s="8" customFormat="1" x14ac:dyDescent="0.3">
      <c r="C1655" s="9"/>
      <c r="G1655" s="25"/>
    </row>
    <row r="1656" spans="3:7" s="8" customFormat="1" x14ac:dyDescent="0.3">
      <c r="C1656" s="9"/>
      <c r="G1656" s="25"/>
    </row>
    <row r="1657" spans="3:7" s="8" customFormat="1" x14ac:dyDescent="0.3">
      <c r="C1657" s="9"/>
      <c r="G1657" s="25"/>
    </row>
    <row r="1658" spans="3:7" s="8" customFormat="1" x14ac:dyDescent="0.3">
      <c r="C1658" s="9"/>
      <c r="G1658" s="25"/>
    </row>
    <row r="1659" spans="3:7" s="8" customFormat="1" x14ac:dyDescent="0.3">
      <c r="C1659" s="9"/>
      <c r="G1659" s="25"/>
    </row>
    <row r="1660" spans="3:7" s="8" customFormat="1" x14ac:dyDescent="0.3">
      <c r="C1660" s="9"/>
      <c r="G1660" s="25"/>
    </row>
    <row r="1661" spans="3:7" s="8" customFormat="1" x14ac:dyDescent="0.3">
      <c r="C1661" s="9"/>
      <c r="G1661" s="25"/>
    </row>
    <row r="1662" spans="3:7" s="8" customFormat="1" x14ac:dyDescent="0.3">
      <c r="C1662" s="9"/>
      <c r="G1662" s="25"/>
    </row>
    <row r="1663" spans="3:7" s="8" customFormat="1" x14ac:dyDescent="0.3">
      <c r="C1663" s="9"/>
      <c r="G1663" s="25"/>
    </row>
    <row r="1664" spans="3:7" s="8" customFormat="1" x14ac:dyDescent="0.3">
      <c r="C1664" s="9"/>
      <c r="G1664" s="25"/>
    </row>
    <row r="1665" spans="3:7" s="8" customFormat="1" x14ac:dyDescent="0.3">
      <c r="C1665" s="9"/>
      <c r="G1665" s="25"/>
    </row>
    <row r="1666" spans="3:7" s="8" customFormat="1" x14ac:dyDescent="0.3">
      <c r="C1666" s="9"/>
      <c r="G1666" s="25"/>
    </row>
    <row r="1667" spans="3:7" s="8" customFormat="1" x14ac:dyDescent="0.3">
      <c r="C1667" s="9"/>
      <c r="G1667" s="25"/>
    </row>
    <row r="1668" spans="3:7" s="8" customFormat="1" x14ac:dyDescent="0.3">
      <c r="C1668" s="9"/>
      <c r="G1668" s="25"/>
    </row>
    <row r="1669" spans="3:7" s="8" customFormat="1" x14ac:dyDescent="0.3">
      <c r="C1669" s="9"/>
      <c r="G1669" s="25"/>
    </row>
    <row r="1670" spans="3:7" s="8" customFormat="1" x14ac:dyDescent="0.3">
      <c r="C1670" s="9"/>
      <c r="G1670" s="25"/>
    </row>
    <row r="1671" spans="3:7" s="8" customFormat="1" x14ac:dyDescent="0.3">
      <c r="C1671" s="9"/>
      <c r="G1671" s="25"/>
    </row>
    <row r="1672" spans="3:7" s="8" customFormat="1" x14ac:dyDescent="0.3">
      <c r="C1672" s="9"/>
      <c r="G1672" s="25"/>
    </row>
    <row r="1673" spans="3:7" s="8" customFormat="1" x14ac:dyDescent="0.3">
      <c r="C1673" s="9"/>
      <c r="G1673" s="25"/>
    </row>
    <row r="1674" spans="3:7" s="8" customFormat="1" x14ac:dyDescent="0.3">
      <c r="C1674" s="9"/>
      <c r="G1674" s="25"/>
    </row>
    <row r="1675" spans="3:7" s="8" customFormat="1" x14ac:dyDescent="0.3">
      <c r="C1675" s="9"/>
      <c r="G1675" s="25"/>
    </row>
    <row r="1676" spans="3:7" s="8" customFormat="1" x14ac:dyDescent="0.3">
      <c r="C1676" s="9"/>
      <c r="G1676" s="25"/>
    </row>
    <row r="1677" spans="3:7" s="8" customFormat="1" x14ac:dyDescent="0.3">
      <c r="C1677" s="9"/>
      <c r="G1677" s="25"/>
    </row>
    <row r="1678" spans="3:7" s="8" customFormat="1" x14ac:dyDescent="0.3">
      <c r="C1678" s="9"/>
      <c r="G1678" s="25"/>
    </row>
    <row r="1679" spans="3:7" s="8" customFormat="1" x14ac:dyDescent="0.3">
      <c r="C1679" s="9"/>
      <c r="G1679" s="25"/>
    </row>
    <row r="1680" spans="3:7" s="8" customFormat="1" x14ac:dyDescent="0.3">
      <c r="C1680" s="9"/>
      <c r="G1680" s="25"/>
    </row>
    <row r="1681" spans="3:7" s="8" customFormat="1" x14ac:dyDescent="0.3">
      <c r="C1681" s="9"/>
      <c r="G1681" s="25"/>
    </row>
    <row r="1682" spans="3:7" s="8" customFormat="1" x14ac:dyDescent="0.3">
      <c r="C1682" s="9"/>
      <c r="G1682" s="25"/>
    </row>
    <row r="1683" spans="3:7" s="8" customFormat="1" x14ac:dyDescent="0.3">
      <c r="C1683" s="9"/>
      <c r="G1683" s="25"/>
    </row>
    <row r="1684" spans="3:7" s="8" customFormat="1" x14ac:dyDescent="0.3">
      <c r="C1684" s="9"/>
      <c r="G1684" s="25"/>
    </row>
    <row r="1685" spans="3:7" s="8" customFormat="1" x14ac:dyDescent="0.3">
      <c r="C1685" s="9"/>
      <c r="G1685" s="25"/>
    </row>
    <row r="1686" spans="3:7" s="8" customFormat="1" x14ac:dyDescent="0.3">
      <c r="C1686" s="9"/>
      <c r="G1686" s="25"/>
    </row>
    <row r="1687" spans="3:7" s="8" customFormat="1" x14ac:dyDescent="0.3">
      <c r="C1687" s="9"/>
      <c r="G1687" s="25"/>
    </row>
    <row r="1688" spans="3:7" s="8" customFormat="1" x14ac:dyDescent="0.3">
      <c r="C1688" s="9"/>
      <c r="G1688" s="25"/>
    </row>
    <row r="1689" spans="3:7" s="8" customFormat="1" x14ac:dyDescent="0.3">
      <c r="C1689" s="9"/>
      <c r="G1689" s="25"/>
    </row>
    <row r="1690" spans="3:7" s="8" customFormat="1" x14ac:dyDescent="0.3">
      <c r="C1690" s="9"/>
      <c r="G1690" s="25"/>
    </row>
    <row r="1691" spans="3:7" s="8" customFormat="1" x14ac:dyDescent="0.3">
      <c r="C1691" s="9"/>
      <c r="G1691" s="25"/>
    </row>
    <row r="1692" spans="3:7" s="8" customFormat="1" x14ac:dyDescent="0.3">
      <c r="C1692" s="9"/>
      <c r="G1692" s="25"/>
    </row>
    <row r="1693" spans="3:7" s="8" customFormat="1" x14ac:dyDescent="0.3">
      <c r="C1693" s="9"/>
      <c r="G1693" s="25"/>
    </row>
    <row r="1694" spans="3:7" s="8" customFormat="1" x14ac:dyDescent="0.3">
      <c r="C1694" s="9"/>
      <c r="G1694" s="25"/>
    </row>
    <row r="1695" spans="3:7" s="8" customFormat="1" x14ac:dyDescent="0.3">
      <c r="C1695" s="9"/>
      <c r="G1695" s="25"/>
    </row>
    <row r="1696" spans="3:7" s="8" customFormat="1" x14ac:dyDescent="0.3">
      <c r="C1696" s="9"/>
      <c r="G1696" s="25"/>
    </row>
    <row r="1697" spans="3:7" s="8" customFormat="1" x14ac:dyDescent="0.3">
      <c r="C1697" s="9"/>
      <c r="G1697" s="25"/>
    </row>
    <row r="1698" spans="3:7" s="8" customFormat="1" x14ac:dyDescent="0.3">
      <c r="C1698" s="9"/>
      <c r="G1698" s="25"/>
    </row>
    <row r="1699" spans="3:7" s="8" customFormat="1" x14ac:dyDescent="0.3">
      <c r="C1699" s="9"/>
      <c r="G1699" s="25"/>
    </row>
    <row r="1700" spans="3:7" s="8" customFormat="1" x14ac:dyDescent="0.3">
      <c r="C1700" s="9"/>
      <c r="G1700" s="25"/>
    </row>
    <row r="1701" spans="3:7" s="8" customFormat="1" x14ac:dyDescent="0.3">
      <c r="C1701" s="9"/>
      <c r="G1701" s="25"/>
    </row>
    <row r="1702" spans="3:7" s="8" customFormat="1" x14ac:dyDescent="0.3">
      <c r="C1702" s="9"/>
      <c r="G1702" s="25"/>
    </row>
    <row r="1703" spans="3:7" s="8" customFormat="1" x14ac:dyDescent="0.3">
      <c r="C1703" s="9"/>
      <c r="G1703" s="25"/>
    </row>
    <row r="1704" spans="3:7" s="8" customFormat="1" x14ac:dyDescent="0.3">
      <c r="C1704" s="9"/>
      <c r="G1704" s="25"/>
    </row>
    <row r="1705" spans="3:7" s="8" customFormat="1" x14ac:dyDescent="0.3">
      <c r="C1705" s="9"/>
      <c r="G1705" s="25"/>
    </row>
    <row r="1706" spans="3:7" s="8" customFormat="1" x14ac:dyDescent="0.3">
      <c r="C1706" s="9"/>
      <c r="G1706" s="25"/>
    </row>
    <row r="1707" spans="3:7" s="8" customFormat="1" x14ac:dyDescent="0.3">
      <c r="C1707" s="9"/>
      <c r="G1707" s="25"/>
    </row>
    <row r="1708" spans="3:7" s="8" customFormat="1" x14ac:dyDescent="0.3">
      <c r="C1708" s="9"/>
      <c r="G1708" s="25"/>
    </row>
    <row r="1709" spans="3:7" s="8" customFormat="1" x14ac:dyDescent="0.3">
      <c r="C1709" s="9"/>
      <c r="G1709" s="25"/>
    </row>
    <row r="1710" spans="3:7" s="8" customFormat="1" x14ac:dyDescent="0.3">
      <c r="C1710" s="9"/>
      <c r="G1710" s="25"/>
    </row>
    <row r="1711" spans="3:7" s="8" customFormat="1" x14ac:dyDescent="0.3">
      <c r="C1711" s="9"/>
      <c r="G1711" s="25"/>
    </row>
    <row r="1712" spans="3:7" s="8" customFormat="1" x14ac:dyDescent="0.3">
      <c r="C1712" s="9"/>
      <c r="G1712" s="25"/>
    </row>
    <row r="1713" spans="3:7" s="8" customFormat="1" x14ac:dyDescent="0.3">
      <c r="C1713" s="9"/>
      <c r="G1713" s="25"/>
    </row>
    <row r="1714" spans="3:7" s="8" customFormat="1" x14ac:dyDescent="0.3">
      <c r="C1714" s="9"/>
      <c r="G1714" s="25"/>
    </row>
    <row r="1715" spans="3:7" s="8" customFormat="1" x14ac:dyDescent="0.3">
      <c r="C1715" s="9"/>
      <c r="G1715" s="25"/>
    </row>
    <row r="1716" spans="3:7" s="8" customFormat="1" x14ac:dyDescent="0.3">
      <c r="C1716" s="9"/>
      <c r="G1716" s="25"/>
    </row>
    <row r="1717" spans="3:7" s="8" customFormat="1" x14ac:dyDescent="0.3">
      <c r="C1717" s="9"/>
      <c r="G1717" s="25"/>
    </row>
    <row r="1718" spans="3:7" s="8" customFormat="1" x14ac:dyDescent="0.3">
      <c r="C1718" s="9"/>
      <c r="G1718" s="25"/>
    </row>
    <row r="1719" spans="3:7" s="8" customFormat="1" x14ac:dyDescent="0.3">
      <c r="C1719" s="9"/>
      <c r="G1719" s="25"/>
    </row>
    <row r="1720" spans="3:7" s="8" customFormat="1" x14ac:dyDescent="0.3">
      <c r="C1720" s="9"/>
      <c r="G1720" s="25"/>
    </row>
    <row r="1721" spans="3:7" s="8" customFormat="1" x14ac:dyDescent="0.3">
      <c r="C1721" s="9"/>
      <c r="G1721" s="25"/>
    </row>
    <row r="1722" spans="3:7" s="8" customFormat="1" x14ac:dyDescent="0.3">
      <c r="C1722" s="9"/>
      <c r="G1722" s="25"/>
    </row>
    <row r="1723" spans="3:7" s="8" customFormat="1" x14ac:dyDescent="0.3">
      <c r="C1723" s="9"/>
      <c r="G1723" s="25"/>
    </row>
    <row r="1724" spans="3:7" s="8" customFormat="1" x14ac:dyDescent="0.3">
      <c r="C1724" s="9"/>
      <c r="G1724" s="25"/>
    </row>
    <row r="1725" spans="3:7" s="8" customFormat="1" x14ac:dyDescent="0.3">
      <c r="C1725" s="9"/>
      <c r="G1725" s="25"/>
    </row>
    <row r="1726" spans="3:7" s="8" customFormat="1" x14ac:dyDescent="0.3">
      <c r="C1726" s="9"/>
      <c r="G1726" s="25"/>
    </row>
    <row r="1727" spans="3:7" s="8" customFormat="1" x14ac:dyDescent="0.3">
      <c r="C1727" s="9"/>
      <c r="G1727" s="25"/>
    </row>
    <row r="1728" spans="3:7" s="8" customFormat="1" x14ac:dyDescent="0.3">
      <c r="C1728" s="9"/>
      <c r="G1728" s="25"/>
    </row>
    <row r="1729" spans="3:7" s="8" customFormat="1" x14ac:dyDescent="0.3">
      <c r="C1729" s="9"/>
      <c r="G1729" s="25"/>
    </row>
    <row r="1730" spans="3:7" s="8" customFormat="1" x14ac:dyDescent="0.3">
      <c r="C1730" s="9"/>
      <c r="G1730" s="25"/>
    </row>
    <row r="1731" spans="3:7" s="8" customFormat="1" x14ac:dyDescent="0.3">
      <c r="C1731" s="9"/>
      <c r="G1731" s="25"/>
    </row>
    <row r="1732" spans="3:7" s="8" customFormat="1" x14ac:dyDescent="0.3">
      <c r="C1732" s="9"/>
      <c r="G1732" s="25"/>
    </row>
    <row r="1733" spans="3:7" s="8" customFormat="1" x14ac:dyDescent="0.3">
      <c r="C1733" s="9"/>
      <c r="G1733" s="25"/>
    </row>
    <row r="1734" spans="3:7" s="8" customFormat="1" x14ac:dyDescent="0.3">
      <c r="C1734" s="9"/>
      <c r="G1734" s="25"/>
    </row>
    <row r="1735" spans="3:7" s="8" customFormat="1" x14ac:dyDescent="0.3">
      <c r="C1735" s="9"/>
      <c r="G1735" s="25"/>
    </row>
    <row r="1736" spans="3:7" s="8" customFormat="1" x14ac:dyDescent="0.3">
      <c r="C1736" s="9"/>
      <c r="G1736" s="25"/>
    </row>
    <row r="1737" spans="3:7" s="8" customFormat="1" x14ac:dyDescent="0.3">
      <c r="C1737" s="9"/>
      <c r="G1737" s="25"/>
    </row>
    <row r="1738" spans="3:7" s="8" customFormat="1" x14ac:dyDescent="0.3">
      <c r="C1738" s="9"/>
      <c r="G1738" s="25"/>
    </row>
    <row r="1739" spans="3:7" s="8" customFormat="1" x14ac:dyDescent="0.3">
      <c r="C1739" s="9"/>
      <c r="G1739" s="25"/>
    </row>
    <row r="1740" spans="3:7" s="8" customFormat="1" x14ac:dyDescent="0.3">
      <c r="C1740" s="9"/>
      <c r="G1740" s="25"/>
    </row>
    <row r="1741" spans="3:7" s="8" customFormat="1" x14ac:dyDescent="0.3">
      <c r="C1741" s="9"/>
      <c r="G1741" s="25"/>
    </row>
    <row r="1742" spans="3:7" s="8" customFormat="1" x14ac:dyDescent="0.3">
      <c r="C1742" s="9"/>
      <c r="G1742" s="25"/>
    </row>
    <row r="1743" spans="3:7" s="8" customFormat="1" x14ac:dyDescent="0.3">
      <c r="C1743" s="9"/>
      <c r="G1743" s="25"/>
    </row>
    <row r="1744" spans="3:7" s="8" customFormat="1" x14ac:dyDescent="0.3">
      <c r="C1744" s="9"/>
      <c r="G1744" s="25"/>
    </row>
    <row r="1745" spans="3:7" s="8" customFormat="1" x14ac:dyDescent="0.3">
      <c r="C1745" s="9"/>
      <c r="G1745" s="25"/>
    </row>
    <row r="1746" spans="3:7" s="8" customFormat="1" x14ac:dyDescent="0.3">
      <c r="C1746" s="9"/>
      <c r="G1746" s="25"/>
    </row>
    <row r="1747" spans="3:7" s="8" customFormat="1" x14ac:dyDescent="0.3">
      <c r="C1747" s="9"/>
      <c r="G1747" s="25"/>
    </row>
    <row r="1748" spans="3:7" s="8" customFormat="1" x14ac:dyDescent="0.3">
      <c r="C1748" s="9"/>
      <c r="G1748" s="25"/>
    </row>
    <row r="1749" spans="3:7" s="8" customFormat="1" x14ac:dyDescent="0.3">
      <c r="C1749" s="9"/>
      <c r="G1749" s="25"/>
    </row>
    <row r="1750" spans="3:7" s="8" customFormat="1" x14ac:dyDescent="0.3">
      <c r="C1750" s="9"/>
      <c r="G1750" s="25"/>
    </row>
    <row r="1751" spans="3:7" s="8" customFormat="1" x14ac:dyDescent="0.3">
      <c r="C1751" s="9"/>
      <c r="G1751" s="25"/>
    </row>
    <row r="1752" spans="3:7" s="8" customFormat="1" x14ac:dyDescent="0.3">
      <c r="C1752" s="9"/>
      <c r="G1752" s="25"/>
    </row>
    <row r="1753" spans="3:7" s="8" customFormat="1" x14ac:dyDescent="0.3">
      <c r="C1753" s="9"/>
      <c r="G1753" s="25"/>
    </row>
    <row r="1754" spans="3:7" s="8" customFormat="1" x14ac:dyDescent="0.3">
      <c r="C1754" s="9"/>
      <c r="G1754" s="25"/>
    </row>
    <row r="1755" spans="3:7" s="8" customFormat="1" x14ac:dyDescent="0.3">
      <c r="C1755" s="9"/>
      <c r="G1755" s="25"/>
    </row>
    <row r="1756" spans="3:7" s="8" customFormat="1" x14ac:dyDescent="0.3">
      <c r="C1756" s="9"/>
      <c r="G1756" s="25"/>
    </row>
    <row r="1757" spans="3:7" s="8" customFormat="1" x14ac:dyDescent="0.3">
      <c r="C1757" s="9"/>
      <c r="G1757" s="25"/>
    </row>
    <row r="1758" spans="3:7" s="8" customFormat="1" x14ac:dyDescent="0.3">
      <c r="C1758" s="9"/>
      <c r="G1758" s="25"/>
    </row>
    <row r="1759" spans="3:7" s="8" customFormat="1" x14ac:dyDescent="0.3">
      <c r="C1759" s="9"/>
      <c r="G1759" s="25"/>
    </row>
    <row r="1760" spans="3:7" s="8" customFormat="1" x14ac:dyDescent="0.3">
      <c r="C1760" s="9"/>
      <c r="G1760" s="25"/>
    </row>
    <row r="1761" spans="3:7" s="8" customFormat="1" x14ac:dyDescent="0.3">
      <c r="C1761" s="9"/>
      <c r="G1761" s="25"/>
    </row>
    <row r="1762" spans="3:7" s="8" customFormat="1" x14ac:dyDescent="0.3">
      <c r="C1762" s="9"/>
      <c r="G1762" s="25"/>
    </row>
    <row r="1763" spans="3:7" s="8" customFormat="1" x14ac:dyDescent="0.3">
      <c r="C1763" s="9"/>
      <c r="G1763" s="25"/>
    </row>
    <row r="1764" spans="3:7" s="8" customFormat="1" x14ac:dyDescent="0.3">
      <c r="C1764" s="9"/>
      <c r="G1764" s="25"/>
    </row>
    <row r="1765" spans="3:7" s="8" customFormat="1" x14ac:dyDescent="0.3">
      <c r="C1765" s="9"/>
      <c r="G1765" s="25"/>
    </row>
    <row r="1766" spans="3:7" s="8" customFormat="1" x14ac:dyDescent="0.3">
      <c r="C1766" s="9"/>
      <c r="G1766" s="25"/>
    </row>
    <row r="1767" spans="3:7" s="8" customFormat="1" x14ac:dyDescent="0.3">
      <c r="C1767" s="9"/>
      <c r="G1767" s="25"/>
    </row>
    <row r="1768" spans="3:7" s="8" customFormat="1" x14ac:dyDescent="0.3">
      <c r="C1768" s="9"/>
      <c r="G1768" s="25"/>
    </row>
    <row r="1769" spans="3:7" s="8" customFormat="1" x14ac:dyDescent="0.3">
      <c r="C1769" s="9"/>
      <c r="G1769" s="25"/>
    </row>
    <row r="1770" spans="3:7" s="8" customFormat="1" x14ac:dyDescent="0.3">
      <c r="C1770" s="9"/>
      <c r="G1770" s="25"/>
    </row>
    <row r="1771" spans="3:7" s="8" customFormat="1" x14ac:dyDescent="0.3">
      <c r="C1771" s="9"/>
      <c r="G1771" s="25"/>
    </row>
    <row r="1772" spans="3:7" s="8" customFormat="1" x14ac:dyDescent="0.3">
      <c r="C1772" s="9"/>
      <c r="G1772" s="25"/>
    </row>
    <row r="1773" spans="3:7" s="8" customFormat="1" x14ac:dyDescent="0.3">
      <c r="C1773" s="9"/>
      <c r="G1773" s="25"/>
    </row>
    <row r="1774" spans="3:7" s="8" customFormat="1" x14ac:dyDescent="0.3">
      <c r="C1774" s="9"/>
      <c r="G1774" s="25"/>
    </row>
    <row r="1775" spans="3:7" s="8" customFormat="1" x14ac:dyDescent="0.3">
      <c r="C1775" s="9"/>
      <c r="G1775" s="25"/>
    </row>
    <row r="1776" spans="3:7" s="8" customFormat="1" x14ac:dyDescent="0.3">
      <c r="C1776" s="9"/>
      <c r="G1776" s="25"/>
    </row>
    <row r="1777" spans="3:7" s="8" customFormat="1" x14ac:dyDescent="0.3">
      <c r="C1777" s="9"/>
      <c r="G1777" s="25"/>
    </row>
    <row r="1778" spans="3:7" s="8" customFormat="1" x14ac:dyDescent="0.3">
      <c r="C1778" s="9"/>
      <c r="G1778" s="25"/>
    </row>
    <row r="1779" spans="3:7" s="8" customFormat="1" x14ac:dyDescent="0.3">
      <c r="C1779" s="9"/>
      <c r="G1779" s="25"/>
    </row>
    <row r="1780" spans="3:7" s="8" customFormat="1" x14ac:dyDescent="0.3">
      <c r="C1780" s="9"/>
      <c r="G1780" s="25"/>
    </row>
    <row r="1781" spans="3:7" s="8" customFormat="1" x14ac:dyDescent="0.3">
      <c r="C1781" s="9"/>
      <c r="G1781" s="25"/>
    </row>
    <row r="1782" spans="3:7" s="8" customFormat="1" x14ac:dyDescent="0.3">
      <c r="C1782" s="9"/>
      <c r="G1782" s="25"/>
    </row>
    <row r="1783" spans="3:7" s="8" customFormat="1" x14ac:dyDescent="0.3">
      <c r="C1783" s="9"/>
      <c r="G1783" s="25"/>
    </row>
    <row r="1784" spans="3:7" s="8" customFormat="1" x14ac:dyDescent="0.3">
      <c r="C1784" s="9"/>
      <c r="G1784" s="25"/>
    </row>
    <row r="1785" spans="3:7" s="8" customFormat="1" x14ac:dyDescent="0.3">
      <c r="C1785" s="9"/>
      <c r="G1785" s="25"/>
    </row>
    <row r="1786" spans="3:7" s="8" customFormat="1" x14ac:dyDescent="0.3">
      <c r="C1786" s="9"/>
      <c r="G1786" s="25"/>
    </row>
    <row r="1787" spans="3:7" s="8" customFormat="1" x14ac:dyDescent="0.3">
      <c r="C1787" s="9"/>
      <c r="G1787" s="25"/>
    </row>
    <row r="1788" spans="3:7" s="8" customFormat="1" x14ac:dyDescent="0.3">
      <c r="C1788" s="9"/>
      <c r="G1788" s="25"/>
    </row>
    <row r="1789" spans="3:7" s="8" customFormat="1" x14ac:dyDescent="0.3">
      <c r="C1789" s="9"/>
      <c r="G1789" s="25"/>
    </row>
    <row r="1790" spans="3:7" s="8" customFormat="1" x14ac:dyDescent="0.3">
      <c r="C1790" s="9"/>
      <c r="G1790" s="25"/>
    </row>
    <row r="1791" spans="3:7" s="8" customFormat="1" x14ac:dyDescent="0.3">
      <c r="C1791" s="9"/>
      <c r="G1791" s="25"/>
    </row>
    <row r="1792" spans="3:7" s="8" customFormat="1" x14ac:dyDescent="0.3">
      <c r="C1792" s="9"/>
      <c r="G1792" s="25"/>
    </row>
    <row r="1793" spans="3:7" s="8" customFormat="1" x14ac:dyDescent="0.3">
      <c r="C1793" s="9"/>
      <c r="G1793" s="25"/>
    </row>
    <row r="1794" spans="3:7" s="8" customFormat="1" x14ac:dyDescent="0.3">
      <c r="C1794" s="9"/>
      <c r="G1794" s="25"/>
    </row>
    <row r="1795" spans="3:7" s="8" customFormat="1" x14ac:dyDescent="0.3">
      <c r="C1795" s="9"/>
      <c r="G1795" s="25"/>
    </row>
    <row r="1796" spans="3:7" s="8" customFormat="1" x14ac:dyDescent="0.3">
      <c r="C1796" s="9"/>
      <c r="G1796" s="25"/>
    </row>
    <row r="1797" spans="3:7" s="8" customFormat="1" x14ac:dyDescent="0.3">
      <c r="C1797" s="9"/>
      <c r="G1797" s="25"/>
    </row>
    <row r="1798" spans="3:7" s="8" customFormat="1" x14ac:dyDescent="0.3">
      <c r="C1798" s="9"/>
      <c r="G1798" s="25"/>
    </row>
    <row r="1799" spans="3:7" s="8" customFormat="1" x14ac:dyDescent="0.3">
      <c r="C1799" s="9"/>
      <c r="G1799" s="25"/>
    </row>
    <row r="1800" spans="3:7" s="8" customFormat="1" x14ac:dyDescent="0.3">
      <c r="C1800" s="9"/>
      <c r="G1800" s="25"/>
    </row>
    <row r="1801" spans="3:7" s="8" customFormat="1" x14ac:dyDescent="0.3">
      <c r="C1801" s="9"/>
      <c r="G1801" s="25"/>
    </row>
    <row r="1802" spans="3:7" s="8" customFormat="1" x14ac:dyDescent="0.3">
      <c r="C1802" s="9"/>
      <c r="G1802" s="25"/>
    </row>
    <row r="1803" spans="3:7" s="8" customFormat="1" x14ac:dyDescent="0.3">
      <c r="C1803" s="9"/>
      <c r="G1803" s="25"/>
    </row>
    <row r="1804" spans="3:7" s="8" customFormat="1" x14ac:dyDescent="0.3">
      <c r="C1804" s="9"/>
      <c r="G1804" s="25"/>
    </row>
    <row r="1805" spans="3:7" s="8" customFormat="1" x14ac:dyDescent="0.3">
      <c r="C1805" s="9"/>
      <c r="G1805" s="25"/>
    </row>
    <row r="1806" spans="3:7" s="8" customFormat="1" x14ac:dyDescent="0.3">
      <c r="C1806" s="9"/>
      <c r="G1806" s="25"/>
    </row>
    <row r="1807" spans="3:7" s="8" customFormat="1" x14ac:dyDescent="0.3">
      <c r="C1807" s="9"/>
      <c r="G1807" s="25"/>
    </row>
    <row r="1808" spans="3:7" s="8" customFormat="1" x14ac:dyDescent="0.3">
      <c r="C1808" s="9"/>
      <c r="G1808" s="25"/>
    </row>
    <row r="1809" spans="3:7" s="8" customFormat="1" x14ac:dyDescent="0.3">
      <c r="C1809" s="9"/>
      <c r="G1809" s="25"/>
    </row>
    <row r="1810" spans="3:7" s="8" customFormat="1" x14ac:dyDescent="0.3">
      <c r="C1810" s="9"/>
      <c r="G1810" s="25"/>
    </row>
    <row r="1811" spans="3:7" s="8" customFormat="1" x14ac:dyDescent="0.3">
      <c r="C1811" s="9"/>
      <c r="G1811" s="25"/>
    </row>
    <row r="1812" spans="3:7" s="8" customFormat="1" x14ac:dyDescent="0.3">
      <c r="C1812" s="9"/>
      <c r="G1812" s="25"/>
    </row>
    <row r="1813" spans="3:7" s="8" customFormat="1" x14ac:dyDescent="0.3">
      <c r="C1813" s="9"/>
      <c r="G1813" s="25"/>
    </row>
    <row r="1814" spans="3:7" s="8" customFormat="1" x14ac:dyDescent="0.3">
      <c r="C1814" s="9"/>
      <c r="G1814" s="25"/>
    </row>
    <row r="1815" spans="3:7" s="8" customFormat="1" x14ac:dyDescent="0.3">
      <c r="C1815" s="9"/>
      <c r="G1815" s="25"/>
    </row>
    <row r="1816" spans="3:7" s="8" customFormat="1" x14ac:dyDescent="0.3">
      <c r="C1816" s="9"/>
      <c r="G1816" s="25"/>
    </row>
    <row r="1817" spans="3:7" s="8" customFormat="1" x14ac:dyDescent="0.3">
      <c r="C1817" s="9"/>
      <c r="G1817" s="25"/>
    </row>
    <row r="1818" spans="3:7" s="8" customFormat="1" x14ac:dyDescent="0.3">
      <c r="C1818" s="9"/>
      <c r="G1818" s="25"/>
    </row>
    <row r="1819" spans="3:7" s="8" customFormat="1" x14ac:dyDescent="0.3">
      <c r="C1819" s="9"/>
      <c r="G1819" s="25"/>
    </row>
    <row r="1820" spans="3:7" s="8" customFormat="1" x14ac:dyDescent="0.3">
      <c r="C1820" s="9"/>
      <c r="G1820" s="25"/>
    </row>
    <row r="1821" spans="3:7" s="8" customFormat="1" x14ac:dyDescent="0.3">
      <c r="C1821" s="9"/>
      <c r="G1821" s="25"/>
    </row>
    <row r="1822" spans="3:7" s="8" customFormat="1" x14ac:dyDescent="0.3">
      <c r="C1822" s="9"/>
      <c r="G1822" s="25"/>
    </row>
    <row r="1823" spans="3:7" s="8" customFormat="1" x14ac:dyDescent="0.3">
      <c r="C1823" s="9"/>
      <c r="G1823" s="25"/>
    </row>
    <row r="1824" spans="3:7" s="8" customFormat="1" x14ac:dyDescent="0.3">
      <c r="C1824" s="9"/>
      <c r="G1824" s="25"/>
    </row>
    <row r="1825" spans="3:7" s="8" customFormat="1" x14ac:dyDescent="0.3">
      <c r="C1825" s="9"/>
      <c r="G1825" s="25"/>
    </row>
    <row r="1826" spans="3:7" s="8" customFormat="1" x14ac:dyDescent="0.3">
      <c r="C1826" s="9"/>
      <c r="G1826" s="25"/>
    </row>
    <row r="1827" spans="3:7" s="8" customFormat="1" x14ac:dyDescent="0.3">
      <c r="C1827" s="9"/>
      <c r="G1827" s="25"/>
    </row>
    <row r="1828" spans="3:7" s="8" customFormat="1" x14ac:dyDescent="0.3">
      <c r="C1828" s="9"/>
      <c r="G1828" s="25"/>
    </row>
    <row r="1829" spans="3:7" s="8" customFormat="1" x14ac:dyDescent="0.3">
      <c r="C1829" s="9"/>
      <c r="G1829" s="25"/>
    </row>
    <row r="1830" spans="3:7" s="8" customFormat="1" x14ac:dyDescent="0.3">
      <c r="C1830" s="9"/>
      <c r="G1830" s="25"/>
    </row>
    <row r="1831" spans="3:7" s="8" customFormat="1" x14ac:dyDescent="0.3">
      <c r="C1831" s="9"/>
      <c r="G1831" s="25"/>
    </row>
    <row r="1832" spans="3:7" s="8" customFormat="1" x14ac:dyDescent="0.3">
      <c r="C1832" s="9"/>
      <c r="G1832" s="25"/>
    </row>
    <row r="1833" spans="3:7" s="8" customFormat="1" x14ac:dyDescent="0.3">
      <c r="C1833" s="9"/>
      <c r="G1833" s="25"/>
    </row>
    <row r="1834" spans="3:7" s="8" customFormat="1" x14ac:dyDescent="0.3">
      <c r="C1834" s="9"/>
      <c r="G1834" s="25"/>
    </row>
    <row r="1835" spans="3:7" s="8" customFormat="1" x14ac:dyDescent="0.3">
      <c r="C1835" s="9"/>
      <c r="G1835" s="25"/>
    </row>
    <row r="1836" spans="3:7" s="8" customFormat="1" x14ac:dyDescent="0.3">
      <c r="C1836" s="9"/>
      <c r="G1836" s="25"/>
    </row>
    <row r="1837" spans="3:7" s="8" customFormat="1" x14ac:dyDescent="0.3">
      <c r="C1837" s="9"/>
      <c r="G1837" s="25"/>
    </row>
    <row r="1838" spans="3:7" s="8" customFormat="1" x14ac:dyDescent="0.3">
      <c r="C1838" s="9"/>
      <c r="G1838" s="25"/>
    </row>
    <row r="1839" spans="3:7" s="8" customFormat="1" x14ac:dyDescent="0.3">
      <c r="C1839" s="9"/>
      <c r="G1839" s="25"/>
    </row>
    <row r="1840" spans="3:7" s="8" customFormat="1" x14ac:dyDescent="0.3">
      <c r="C1840" s="9"/>
      <c r="G1840" s="25"/>
    </row>
    <row r="1841" spans="3:7" s="8" customFormat="1" x14ac:dyDescent="0.3">
      <c r="C1841" s="9"/>
      <c r="G1841" s="25"/>
    </row>
    <row r="1842" spans="3:7" s="8" customFormat="1" x14ac:dyDescent="0.3">
      <c r="C1842" s="9"/>
      <c r="G1842" s="25"/>
    </row>
    <row r="1843" spans="3:7" s="8" customFormat="1" x14ac:dyDescent="0.3">
      <c r="C1843" s="9"/>
      <c r="G1843" s="25"/>
    </row>
    <row r="1844" spans="3:7" s="8" customFormat="1" x14ac:dyDescent="0.3">
      <c r="C1844" s="9"/>
      <c r="G1844" s="25"/>
    </row>
    <row r="1845" spans="3:7" s="8" customFormat="1" x14ac:dyDescent="0.3">
      <c r="C1845" s="9"/>
      <c r="G1845" s="25"/>
    </row>
    <row r="1846" spans="3:7" s="8" customFormat="1" x14ac:dyDescent="0.3">
      <c r="C1846" s="9"/>
      <c r="G1846" s="25"/>
    </row>
    <row r="1847" spans="3:7" s="8" customFormat="1" x14ac:dyDescent="0.3">
      <c r="C1847" s="9"/>
      <c r="G1847" s="25"/>
    </row>
    <row r="1848" spans="3:7" s="8" customFormat="1" x14ac:dyDescent="0.3">
      <c r="C1848" s="9"/>
      <c r="G1848" s="25"/>
    </row>
    <row r="1849" spans="3:7" s="8" customFormat="1" x14ac:dyDescent="0.3">
      <c r="C1849" s="9"/>
      <c r="G1849" s="25"/>
    </row>
    <row r="1850" spans="3:7" s="8" customFormat="1" x14ac:dyDescent="0.3">
      <c r="C1850" s="9"/>
      <c r="G1850" s="25"/>
    </row>
    <row r="1851" spans="3:7" s="8" customFormat="1" x14ac:dyDescent="0.3">
      <c r="C1851" s="9"/>
      <c r="G1851" s="25"/>
    </row>
    <row r="1852" spans="3:7" s="8" customFormat="1" x14ac:dyDescent="0.3">
      <c r="C1852" s="9"/>
      <c r="G1852" s="25"/>
    </row>
    <row r="1853" spans="3:7" s="8" customFormat="1" x14ac:dyDescent="0.3">
      <c r="C1853" s="9"/>
      <c r="G1853" s="25"/>
    </row>
    <row r="1854" spans="3:7" s="8" customFormat="1" x14ac:dyDescent="0.3">
      <c r="C1854" s="9"/>
      <c r="G1854" s="25"/>
    </row>
    <row r="1855" spans="3:7" s="8" customFormat="1" x14ac:dyDescent="0.3">
      <c r="C1855" s="9"/>
      <c r="G1855" s="25"/>
    </row>
    <row r="1856" spans="3:7" s="8" customFormat="1" x14ac:dyDescent="0.3">
      <c r="C1856" s="9"/>
      <c r="G1856" s="25"/>
    </row>
    <row r="1857" spans="3:7" s="8" customFormat="1" x14ac:dyDescent="0.3">
      <c r="C1857" s="9"/>
      <c r="G1857" s="25"/>
    </row>
    <row r="1858" spans="3:7" s="8" customFormat="1" x14ac:dyDescent="0.3">
      <c r="C1858" s="9"/>
      <c r="G1858" s="25"/>
    </row>
    <row r="1859" spans="3:7" s="8" customFormat="1" x14ac:dyDescent="0.3">
      <c r="C1859" s="9"/>
      <c r="G1859" s="25"/>
    </row>
    <row r="1860" spans="3:7" s="8" customFormat="1" x14ac:dyDescent="0.3">
      <c r="C1860" s="9"/>
      <c r="G1860" s="25"/>
    </row>
    <row r="1861" spans="3:7" s="8" customFormat="1" x14ac:dyDescent="0.3">
      <c r="C1861" s="9"/>
      <c r="G1861" s="25"/>
    </row>
    <row r="1862" spans="3:7" s="8" customFormat="1" x14ac:dyDescent="0.3">
      <c r="C1862" s="9"/>
      <c r="G1862" s="25"/>
    </row>
    <row r="1863" spans="3:7" s="8" customFormat="1" x14ac:dyDescent="0.3">
      <c r="C1863" s="9"/>
      <c r="G1863" s="25"/>
    </row>
    <row r="1864" spans="3:7" s="8" customFormat="1" x14ac:dyDescent="0.3">
      <c r="C1864" s="9"/>
      <c r="G1864" s="25"/>
    </row>
    <row r="1865" spans="3:7" s="8" customFormat="1" x14ac:dyDescent="0.3">
      <c r="C1865" s="9"/>
      <c r="G1865" s="25"/>
    </row>
    <row r="1866" spans="3:7" s="8" customFormat="1" x14ac:dyDescent="0.3">
      <c r="C1866" s="9"/>
      <c r="G1866" s="25"/>
    </row>
    <row r="1867" spans="3:7" s="8" customFormat="1" x14ac:dyDescent="0.3">
      <c r="C1867" s="9"/>
      <c r="G1867" s="25"/>
    </row>
    <row r="1868" spans="3:7" s="8" customFormat="1" x14ac:dyDescent="0.3">
      <c r="C1868" s="9"/>
      <c r="G1868" s="25"/>
    </row>
    <row r="1869" spans="3:7" s="8" customFormat="1" x14ac:dyDescent="0.3">
      <c r="C1869" s="9"/>
      <c r="G1869" s="25"/>
    </row>
    <row r="1870" spans="3:7" s="8" customFormat="1" x14ac:dyDescent="0.3">
      <c r="C1870" s="9"/>
      <c r="G1870" s="25"/>
    </row>
    <row r="1871" spans="3:7" s="8" customFormat="1" x14ac:dyDescent="0.3">
      <c r="C1871" s="9"/>
      <c r="G1871" s="25"/>
    </row>
    <row r="1872" spans="3:7" s="8" customFormat="1" x14ac:dyDescent="0.3">
      <c r="C1872" s="9"/>
      <c r="G1872" s="25"/>
    </row>
    <row r="1873" spans="3:7" s="8" customFormat="1" x14ac:dyDescent="0.3">
      <c r="C1873" s="9"/>
      <c r="G1873" s="25"/>
    </row>
    <row r="1874" spans="3:7" s="8" customFormat="1" x14ac:dyDescent="0.3">
      <c r="C1874" s="9"/>
      <c r="G1874" s="25"/>
    </row>
    <row r="1875" spans="3:7" s="8" customFormat="1" x14ac:dyDescent="0.3">
      <c r="C1875" s="9"/>
      <c r="G1875" s="25"/>
    </row>
    <row r="1876" spans="3:7" s="8" customFormat="1" x14ac:dyDescent="0.3">
      <c r="C1876" s="9"/>
      <c r="G1876" s="25"/>
    </row>
    <row r="1877" spans="3:7" s="8" customFormat="1" x14ac:dyDescent="0.3">
      <c r="C1877" s="9"/>
      <c r="G1877" s="25"/>
    </row>
    <row r="1878" spans="3:7" s="8" customFormat="1" x14ac:dyDescent="0.3">
      <c r="C1878" s="9"/>
      <c r="G1878" s="25"/>
    </row>
    <row r="1879" spans="3:7" s="8" customFormat="1" x14ac:dyDescent="0.3">
      <c r="C1879" s="9"/>
      <c r="G1879" s="25"/>
    </row>
    <row r="1880" spans="3:7" s="8" customFormat="1" x14ac:dyDescent="0.3">
      <c r="C1880" s="9"/>
      <c r="G1880" s="25"/>
    </row>
    <row r="1881" spans="3:7" s="8" customFormat="1" x14ac:dyDescent="0.3">
      <c r="C1881" s="9"/>
      <c r="G1881" s="25"/>
    </row>
    <row r="1882" spans="3:7" s="8" customFormat="1" x14ac:dyDescent="0.3">
      <c r="C1882" s="9"/>
      <c r="G1882" s="25"/>
    </row>
    <row r="1883" spans="3:7" s="8" customFormat="1" x14ac:dyDescent="0.3">
      <c r="C1883" s="9"/>
      <c r="G1883" s="25"/>
    </row>
    <row r="1884" spans="3:7" s="8" customFormat="1" x14ac:dyDescent="0.3">
      <c r="C1884" s="9"/>
      <c r="G1884" s="25"/>
    </row>
    <row r="1885" spans="3:7" s="8" customFormat="1" x14ac:dyDescent="0.3">
      <c r="C1885" s="9"/>
      <c r="G1885" s="25"/>
    </row>
    <row r="1886" spans="3:7" s="8" customFormat="1" x14ac:dyDescent="0.3">
      <c r="C1886" s="9"/>
      <c r="G1886" s="25"/>
    </row>
    <row r="1887" spans="3:7" s="8" customFormat="1" x14ac:dyDescent="0.3">
      <c r="C1887" s="9"/>
      <c r="G1887" s="25"/>
    </row>
    <row r="1888" spans="3:7" s="8" customFormat="1" x14ac:dyDescent="0.3">
      <c r="C1888" s="9"/>
      <c r="G1888" s="25"/>
    </row>
    <row r="1889" spans="3:7" s="8" customFormat="1" x14ac:dyDescent="0.3">
      <c r="C1889" s="9"/>
      <c r="G1889" s="25"/>
    </row>
    <row r="1890" spans="3:7" s="8" customFormat="1" x14ac:dyDescent="0.3">
      <c r="C1890" s="9"/>
      <c r="G1890" s="25"/>
    </row>
    <row r="1891" spans="3:7" s="8" customFormat="1" x14ac:dyDescent="0.3">
      <c r="C1891" s="9"/>
      <c r="G1891" s="25"/>
    </row>
    <row r="1892" spans="3:7" s="8" customFormat="1" x14ac:dyDescent="0.3">
      <c r="C1892" s="9"/>
      <c r="G1892" s="25"/>
    </row>
    <row r="1893" spans="3:7" s="8" customFormat="1" x14ac:dyDescent="0.3">
      <c r="C1893" s="9"/>
      <c r="G1893" s="25"/>
    </row>
    <row r="1894" spans="3:7" s="8" customFormat="1" x14ac:dyDescent="0.3">
      <c r="C1894" s="9"/>
      <c r="G1894" s="25"/>
    </row>
    <row r="1895" spans="3:7" s="8" customFormat="1" x14ac:dyDescent="0.3">
      <c r="C1895" s="9"/>
      <c r="G1895" s="25"/>
    </row>
    <row r="1896" spans="3:7" s="8" customFormat="1" x14ac:dyDescent="0.3">
      <c r="C1896" s="9"/>
      <c r="G1896" s="25"/>
    </row>
    <row r="1897" spans="3:7" s="8" customFormat="1" x14ac:dyDescent="0.3">
      <c r="C1897" s="9"/>
      <c r="G1897" s="25"/>
    </row>
    <row r="1898" spans="3:7" s="8" customFormat="1" x14ac:dyDescent="0.3">
      <c r="C1898" s="9"/>
      <c r="G1898" s="25"/>
    </row>
    <row r="1899" spans="3:7" s="8" customFormat="1" x14ac:dyDescent="0.3">
      <c r="C1899" s="9"/>
      <c r="G1899" s="25"/>
    </row>
    <row r="1900" spans="3:7" s="8" customFormat="1" x14ac:dyDescent="0.3">
      <c r="C1900" s="9"/>
      <c r="G1900" s="25"/>
    </row>
    <row r="1901" spans="3:7" s="8" customFormat="1" x14ac:dyDescent="0.3">
      <c r="C1901" s="9"/>
      <c r="G1901" s="25"/>
    </row>
    <row r="1902" spans="3:7" s="8" customFormat="1" x14ac:dyDescent="0.3">
      <c r="C1902" s="9"/>
      <c r="G1902" s="25"/>
    </row>
    <row r="1903" spans="3:7" s="8" customFormat="1" x14ac:dyDescent="0.3">
      <c r="C1903" s="9"/>
      <c r="G1903" s="25"/>
    </row>
    <row r="1904" spans="3:7" s="8" customFormat="1" x14ac:dyDescent="0.3">
      <c r="C1904" s="9"/>
      <c r="G1904" s="25"/>
    </row>
    <row r="1905" spans="3:7" s="8" customFormat="1" x14ac:dyDescent="0.3">
      <c r="C1905" s="9"/>
      <c r="G1905" s="25"/>
    </row>
    <row r="1906" spans="3:7" s="8" customFormat="1" x14ac:dyDescent="0.3">
      <c r="C1906" s="9"/>
      <c r="G1906" s="25"/>
    </row>
    <row r="1907" spans="3:7" s="8" customFormat="1" x14ac:dyDescent="0.3">
      <c r="C1907" s="9"/>
      <c r="G1907" s="25"/>
    </row>
    <row r="1908" spans="3:7" s="8" customFormat="1" x14ac:dyDescent="0.3">
      <c r="C1908" s="9"/>
      <c r="G1908" s="25"/>
    </row>
    <row r="1909" spans="3:7" s="8" customFormat="1" x14ac:dyDescent="0.3">
      <c r="C1909" s="9"/>
      <c r="G1909" s="25"/>
    </row>
    <row r="1910" spans="3:7" s="8" customFormat="1" x14ac:dyDescent="0.3">
      <c r="C1910" s="9"/>
      <c r="G1910" s="25"/>
    </row>
    <row r="1911" spans="3:7" s="8" customFormat="1" x14ac:dyDescent="0.3">
      <c r="C1911" s="9"/>
      <c r="G1911" s="25"/>
    </row>
    <row r="1912" spans="3:7" s="8" customFormat="1" x14ac:dyDescent="0.3">
      <c r="C1912" s="9"/>
      <c r="G1912" s="25"/>
    </row>
    <row r="1913" spans="3:7" s="8" customFormat="1" x14ac:dyDescent="0.3">
      <c r="C1913" s="9"/>
      <c r="G1913" s="25"/>
    </row>
    <row r="1914" spans="3:7" s="8" customFormat="1" x14ac:dyDescent="0.3">
      <c r="C1914" s="9"/>
      <c r="G1914" s="25"/>
    </row>
    <row r="1915" spans="3:7" s="8" customFormat="1" x14ac:dyDescent="0.3">
      <c r="C1915" s="9"/>
      <c r="G1915" s="25"/>
    </row>
    <row r="1916" spans="3:7" s="8" customFormat="1" x14ac:dyDescent="0.3">
      <c r="C1916" s="9"/>
      <c r="G1916" s="25"/>
    </row>
    <row r="1917" spans="3:7" s="8" customFormat="1" x14ac:dyDescent="0.3">
      <c r="C1917" s="9"/>
      <c r="G1917" s="25"/>
    </row>
    <row r="1918" spans="3:7" s="8" customFormat="1" x14ac:dyDescent="0.3">
      <c r="C1918" s="9"/>
      <c r="G1918" s="25"/>
    </row>
    <row r="1919" spans="3:7" s="8" customFormat="1" x14ac:dyDescent="0.3">
      <c r="C1919" s="9"/>
      <c r="G1919" s="25"/>
    </row>
    <row r="1920" spans="3:7" s="8" customFormat="1" x14ac:dyDescent="0.3">
      <c r="C1920" s="9"/>
      <c r="G1920" s="25"/>
    </row>
    <row r="1921" spans="3:7" s="8" customFormat="1" x14ac:dyDescent="0.3">
      <c r="C1921" s="9"/>
      <c r="G1921" s="25"/>
    </row>
    <row r="1922" spans="3:7" s="8" customFormat="1" x14ac:dyDescent="0.3">
      <c r="C1922" s="9"/>
      <c r="G1922" s="25"/>
    </row>
    <row r="1923" spans="3:7" s="8" customFormat="1" x14ac:dyDescent="0.3">
      <c r="C1923" s="9"/>
      <c r="G1923" s="25"/>
    </row>
    <row r="1924" spans="3:7" s="8" customFormat="1" x14ac:dyDescent="0.3">
      <c r="C1924" s="9"/>
      <c r="G1924" s="25"/>
    </row>
    <row r="1925" spans="3:7" s="8" customFormat="1" x14ac:dyDescent="0.3">
      <c r="C1925" s="9"/>
      <c r="G1925" s="25"/>
    </row>
    <row r="1926" spans="3:7" s="8" customFormat="1" x14ac:dyDescent="0.3">
      <c r="C1926" s="9"/>
      <c r="G1926" s="25"/>
    </row>
    <row r="1927" spans="3:7" s="8" customFormat="1" x14ac:dyDescent="0.3">
      <c r="C1927" s="9"/>
      <c r="G1927" s="25"/>
    </row>
    <row r="1928" spans="3:7" s="8" customFormat="1" x14ac:dyDescent="0.3">
      <c r="C1928" s="9"/>
      <c r="G1928" s="25"/>
    </row>
    <row r="1929" spans="3:7" s="8" customFormat="1" x14ac:dyDescent="0.3">
      <c r="C1929" s="9"/>
      <c r="G1929" s="25"/>
    </row>
    <row r="1930" spans="3:7" s="8" customFormat="1" x14ac:dyDescent="0.3">
      <c r="C1930" s="9"/>
      <c r="G1930" s="25"/>
    </row>
    <row r="1931" spans="3:7" s="8" customFormat="1" x14ac:dyDescent="0.3">
      <c r="C1931" s="9"/>
      <c r="G1931" s="25"/>
    </row>
    <row r="1932" spans="3:7" s="8" customFormat="1" x14ac:dyDescent="0.3">
      <c r="C1932" s="9"/>
      <c r="G1932" s="25"/>
    </row>
    <row r="1933" spans="3:7" s="8" customFormat="1" x14ac:dyDescent="0.3">
      <c r="C1933" s="9"/>
      <c r="G1933" s="25"/>
    </row>
    <row r="1934" spans="3:7" s="8" customFormat="1" x14ac:dyDescent="0.3">
      <c r="C1934" s="9"/>
      <c r="G1934" s="25"/>
    </row>
    <row r="1935" spans="3:7" s="8" customFormat="1" x14ac:dyDescent="0.3">
      <c r="C1935" s="9"/>
      <c r="G1935" s="25"/>
    </row>
    <row r="1936" spans="3:7" s="8" customFormat="1" x14ac:dyDescent="0.3">
      <c r="C1936" s="9"/>
      <c r="G1936" s="25"/>
    </row>
    <row r="1937" spans="3:7" s="8" customFormat="1" x14ac:dyDescent="0.3">
      <c r="C1937" s="9"/>
      <c r="G1937" s="25"/>
    </row>
    <row r="1938" spans="3:7" s="8" customFormat="1" x14ac:dyDescent="0.3">
      <c r="C1938" s="9"/>
      <c r="G1938" s="25"/>
    </row>
    <row r="1939" spans="3:7" s="8" customFormat="1" x14ac:dyDescent="0.3">
      <c r="C1939" s="9"/>
      <c r="G1939" s="25"/>
    </row>
    <row r="1940" spans="3:7" s="8" customFormat="1" x14ac:dyDescent="0.3">
      <c r="C1940" s="9"/>
      <c r="G1940" s="25"/>
    </row>
    <row r="1941" spans="3:7" s="8" customFormat="1" x14ac:dyDescent="0.3">
      <c r="C1941" s="9"/>
      <c r="G1941" s="25"/>
    </row>
    <row r="1942" spans="3:7" s="8" customFormat="1" x14ac:dyDescent="0.3">
      <c r="C1942" s="9"/>
      <c r="G1942" s="25"/>
    </row>
    <row r="1943" spans="3:7" s="8" customFormat="1" x14ac:dyDescent="0.3">
      <c r="C1943" s="9"/>
      <c r="G1943" s="25"/>
    </row>
    <row r="1944" spans="3:7" s="8" customFormat="1" x14ac:dyDescent="0.3">
      <c r="C1944" s="9"/>
      <c r="G1944" s="25"/>
    </row>
    <row r="1945" spans="3:7" s="8" customFormat="1" x14ac:dyDescent="0.3">
      <c r="C1945" s="9"/>
      <c r="G1945" s="25"/>
    </row>
    <row r="1946" spans="3:7" s="8" customFormat="1" x14ac:dyDescent="0.3">
      <c r="C1946" s="9"/>
      <c r="G1946" s="25"/>
    </row>
    <row r="1947" spans="3:7" s="8" customFormat="1" x14ac:dyDescent="0.3">
      <c r="C1947" s="9"/>
      <c r="G1947" s="25"/>
    </row>
    <row r="1948" spans="3:7" s="8" customFormat="1" x14ac:dyDescent="0.3">
      <c r="C1948" s="9"/>
      <c r="G1948" s="25"/>
    </row>
    <row r="1949" spans="3:7" s="8" customFormat="1" x14ac:dyDescent="0.3">
      <c r="C1949" s="9"/>
      <c r="G1949" s="25"/>
    </row>
    <row r="1950" spans="3:7" s="8" customFormat="1" x14ac:dyDescent="0.3">
      <c r="C1950" s="9"/>
      <c r="G1950" s="25"/>
    </row>
    <row r="1951" spans="3:7" s="8" customFormat="1" x14ac:dyDescent="0.3">
      <c r="C1951" s="9"/>
      <c r="G1951" s="25"/>
    </row>
    <row r="1952" spans="3:7" s="8" customFormat="1" x14ac:dyDescent="0.3">
      <c r="C1952" s="9"/>
      <c r="G1952" s="25"/>
    </row>
    <row r="1953" spans="3:7" s="8" customFormat="1" x14ac:dyDescent="0.3">
      <c r="C1953" s="9"/>
      <c r="G1953" s="25"/>
    </row>
    <row r="1954" spans="3:7" s="8" customFormat="1" x14ac:dyDescent="0.3">
      <c r="C1954" s="9"/>
      <c r="G1954" s="25"/>
    </row>
    <row r="1955" spans="3:7" s="8" customFormat="1" x14ac:dyDescent="0.3">
      <c r="C1955" s="9"/>
      <c r="G1955" s="25"/>
    </row>
    <row r="1956" spans="3:7" s="8" customFormat="1" x14ac:dyDescent="0.3">
      <c r="C1956" s="9"/>
      <c r="G1956" s="25"/>
    </row>
    <row r="1957" spans="3:7" s="8" customFormat="1" x14ac:dyDescent="0.3">
      <c r="C1957" s="9"/>
      <c r="G1957" s="25"/>
    </row>
    <row r="1958" spans="3:7" s="8" customFormat="1" x14ac:dyDescent="0.3">
      <c r="C1958" s="9"/>
      <c r="G1958" s="25"/>
    </row>
    <row r="1959" spans="3:7" s="8" customFormat="1" x14ac:dyDescent="0.3">
      <c r="C1959" s="9"/>
      <c r="G1959" s="25"/>
    </row>
    <row r="1960" spans="3:7" s="8" customFormat="1" x14ac:dyDescent="0.3">
      <c r="C1960" s="9"/>
      <c r="G1960" s="25"/>
    </row>
    <row r="1961" spans="3:7" s="8" customFormat="1" x14ac:dyDescent="0.3">
      <c r="C1961" s="9"/>
      <c r="G1961" s="25"/>
    </row>
    <row r="1962" spans="3:7" s="8" customFormat="1" x14ac:dyDescent="0.3">
      <c r="C1962" s="9"/>
      <c r="G1962" s="25"/>
    </row>
    <row r="1963" spans="3:7" s="8" customFormat="1" x14ac:dyDescent="0.3">
      <c r="C1963" s="9"/>
      <c r="G1963" s="25"/>
    </row>
    <row r="1964" spans="3:7" s="8" customFormat="1" x14ac:dyDescent="0.3">
      <c r="C1964" s="9"/>
      <c r="G1964" s="25"/>
    </row>
    <row r="1965" spans="3:7" s="8" customFormat="1" x14ac:dyDescent="0.3">
      <c r="C1965" s="9"/>
      <c r="G1965" s="25"/>
    </row>
    <row r="1966" spans="3:7" s="8" customFormat="1" x14ac:dyDescent="0.3">
      <c r="C1966" s="9"/>
      <c r="G1966" s="25"/>
    </row>
    <row r="1967" spans="3:7" s="8" customFormat="1" x14ac:dyDescent="0.3">
      <c r="C1967" s="9"/>
      <c r="G1967" s="25"/>
    </row>
    <row r="1968" spans="3:7" s="8" customFormat="1" x14ac:dyDescent="0.3">
      <c r="C1968" s="9"/>
      <c r="G1968" s="25"/>
    </row>
    <row r="1969" spans="3:7" s="8" customFormat="1" x14ac:dyDescent="0.3">
      <c r="C1969" s="9"/>
      <c r="G1969" s="25"/>
    </row>
    <row r="1970" spans="3:7" s="8" customFormat="1" x14ac:dyDescent="0.3">
      <c r="C1970" s="9"/>
      <c r="G1970" s="25"/>
    </row>
    <row r="1971" spans="3:7" s="8" customFormat="1" x14ac:dyDescent="0.3">
      <c r="C1971" s="9"/>
      <c r="G1971" s="25"/>
    </row>
    <row r="1972" spans="3:7" s="8" customFormat="1" x14ac:dyDescent="0.3">
      <c r="C1972" s="9"/>
      <c r="G1972" s="25"/>
    </row>
    <row r="1973" spans="3:7" s="8" customFormat="1" x14ac:dyDescent="0.3">
      <c r="C1973" s="9"/>
      <c r="G1973" s="25"/>
    </row>
    <row r="1974" spans="3:7" s="8" customFormat="1" x14ac:dyDescent="0.3">
      <c r="C1974" s="9"/>
      <c r="G1974" s="25"/>
    </row>
    <row r="1975" spans="3:7" s="8" customFormat="1" x14ac:dyDescent="0.3">
      <c r="C1975" s="9"/>
      <c r="G1975" s="25"/>
    </row>
    <row r="1976" spans="3:7" s="8" customFormat="1" x14ac:dyDescent="0.3">
      <c r="C1976" s="9"/>
      <c r="G1976" s="25"/>
    </row>
    <row r="1977" spans="3:7" s="8" customFormat="1" x14ac:dyDescent="0.3">
      <c r="C1977" s="9"/>
      <c r="G1977" s="25"/>
    </row>
    <row r="1978" spans="3:7" s="8" customFormat="1" x14ac:dyDescent="0.3">
      <c r="C1978" s="9"/>
      <c r="G1978" s="25"/>
    </row>
    <row r="1979" spans="3:7" s="8" customFormat="1" x14ac:dyDescent="0.3">
      <c r="C1979" s="9"/>
      <c r="G1979" s="25"/>
    </row>
    <row r="1980" spans="3:7" s="8" customFormat="1" x14ac:dyDescent="0.3">
      <c r="C1980" s="9"/>
      <c r="G1980" s="25"/>
    </row>
    <row r="1981" spans="3:7" s="8" customFormat="1" x14ac:dyDescent="0.3">
      <c r="C1981" s="9"/>
      <c r="G1981" s="25"/>
    </row>
    <row r="1982" spans="3:7" s="8" customFormat="1" x14ac:dyDescent="0.3">
      <c r="C1982" s="9"/>
      <c r="G1982" s="25"/>
    </row>
    <row r="1983" spans="3:7" s="8" customFormat="1" x14ac:dyDescent="0.3">
      <c r="C1983" s="9"/>
      <c r="G1983" s="25"/>
    </row>
    <row r="1984" spans="3:7" s="8" customFormat="1" x14ac:dyDescent="0.3">
      <c r="C1984" s="9"/>
      <c r="G1984" s="25"/>
    </row>
    <row r="1985" spans="3:7" s="8" customFormat="1" x14ac:dyDescent="0.3">
      <c r="C1985" s="9"/>
      <c r="G1985" s="25"/>
    </row>
    <row r="1986" spans="3:7" s="8" customFormat="1" x14ac:dyDescent="0.3">
      <c r="C1986" s="9"/>
      <c r="G1986" s="25"/>
    </row>
    <row r="1987" spans="3:7" s="8" customFormat="1" x14ac:dyDescent="0.3">
      <c r="C1987" s="9"/>
      <c r="G1987" s="25"/>
    </row>
    <row r="1988" spans="3:7" s="8" customFormat="1" x14ac:dyDescent="0.3">
      <c r="C1988" s="9"/>
      <c r="G1988" s="25"/>
    </row>
    <row r="1989" spans="3:7" s="8" customFormat="1" x14ac:dyDescent="0.3">
      <c r="C1989" s="9"/>
      <c r="G1989" s="25"/>
    </row>
    <row r="1990" spans="3:7" s="8" customFormat="1" x14ac:dyDescent="0.3">
      <c r="C1990" s="9"/>
      <c r="G1990" s="25"/>
    </row>
    <row r="1991" spans="3:7" s="8" customFormat="1" x14ac:dyDescent="0.3">
      <c r="C1991" s="9"/>
      <c r="G1991" s="25"/>
    </row>
    <row r="1992" spans="3:7" s="8" customFormat="1" x14ac:dyDescent="0.3">
      <c r="C1992" s="9"/>
      <c r="G1992" s="25"/>
    </row>
    <row r="1993" spans="3:7" s="8" customFormat="1" x14ac:dyDescent="0.3">
      <c r="C1993" s="9"/>
      <c r="G1993" s="25"/>
    </row>
    <row r="1994" spans="3:7" s="8" customFormat="1" x14ac:dyDescent="0.3">
      <c r="C1994" s="9"/>
      <c r="G1994" s="25"/>
    </row>
    <row r="1995" spans="3:7" s="8" customFormat="1" x14ac:dyDescent="0.3">
      <c r="C1995" s="9"/>
      <c r="G1995" s="25"/>
    </row>
    <row r="1996" spans="3:7" s="8" customFormat="1" x14ac:dyDescent="0.3">
      <c r="C1996" s="9"/>
      <c r="G1996" s="25"/>
    </row>
    <row r="1997" spans="3:7" s="8" customFormat="1" x14ac:dyDescent="0.3">
      <c r="C1997" s="9"/>
      <c r="G1997" s="25"/>
    </row>
    <row r="1998" spans="3:7" s="8" customFormat="1" x14ac:dyDescent="0.3">
      <c r="C1998" s="9"/>
      <c r="G1998" s="25"/>
    </row>
    <row r="1999" spans="3:7" s="8" customFormat="1" x14ac:dyDescent="0.3">
      <c r="C1999" s="9"/>
      <c r="G1999" s="25"/>
    </row>
    <row r="2000" spans="3:7" s="8" customFormat="1" x14ac:dyDescent="0.3">
      <c r="C2000" s="9"/>
      <c r="G2000" s="25"/>
    </row>
    <row r="2001" spans="3:7" s="8" customFormat="1" x14ac:dyDescent="0.3">
      <c r="C2001" s="9"/>
      <c r="G2001" s="25"/>
    </row>
    <row r="2002" spans="3:7" s="8" customFormat="1" x14ac:dyDescent="0.3">
      <c r="C2002" s="9"/>
      <c r="G2002" s="25"/>
    </row>
    <row r="2003" spans="3:7" s="8" customFormat="1" x14ac:dyDescent="0.3">
      <c r="C2003" s="9"/>
      <c r="G2003" s="25"/>
    </row>
    <row r="2004" spans="3:7" s="8" customFormat="1" x14ac:dyDescent="0.3">
      <c r="C2004" s="9"/>
      <c r="G2004" s="25"/>
    </row>
    <row r="2005" spans="3:7" s="8" customFormat="1" x14ac:dyDescent="0.3">
      <c r="C2005" s="9"/>
      <c r="G2005" s="25"/>
    </row>
    <row r="2006" spans="3:7" s="8" customFormat="1" x14ac:dyDescent="0.3">
      <c r="C2006" s="9"/>
      <c r="G2006" s="25"/>
    </row>
    <row r="2007" spans="3:7" s="8" customFormat="1" x14ac:dyDescent="0.3">
      <c r="C2007" s="9"/>
      <c r="G2007" s="25"/>
    </row>
    <row r="2008" spans="3:7" s="8" customFormat="1" x14ac:dyDescent="0.3">
      <c r="C2008" s="9"/>
      <c r="G2008" s="25"/>
    </row>
    <row r="2009" spans="3:7" s="8" customFormat="1" x14ac:dyDescent="0.3">
      <c r="C2009" s="9"/>
      <c r="G2009" s="25"/>
    </row>
    <row r="2010" spans="3:7" s="8" customFormat="1" x14ac:dyDescent="0.3">
      <c r="C2010" s="9"/>
      <c r="G2010" s="25"/>
    </row>
    <row r="2011" spans="3:7" s="8" customFormat="1" x14ac:dyDescent="0.3">
      <c r="C2011" s="9"/>
      <c r="G2011" s="25"/>
    </row>
    <row r="2012" spans="3:7" s="8" customFormat="1" x14ac:dyDescent="0.3">
      <c r="C2012" s="9"/>
      <c r="G2012" s="25"/>
    </row>
    <row r="2013" spans="3:7" s="8" customFormat="1" x14ac:dyDescent="0.3">
      <c r="C2013" s="9"/>
      <c r="G2013" s="25"/>
    </row>
    <row r="2014" spans="3:7" s="8" customFormat="1" x14ac:dyDescent="0.3">
      <c r="C2014" s="9"/>
      <c r="G2014" s="25"/>
    </row>
    <row r="2015" spans="3:7" s="8" customFormat="1" x14ac:dyDescent="0.3">
      <c r="C2015" s="9"/>
      <c r="G2015" s="25"/>
    </row>
    <row r="2016" spans="3:7" s="8" customFormat="1" x14ac:dyDescent="0.3">
      <c r="C2016" s="9"/>
      <c r="G2016" s="25"/>
    </row>
    <row r="2017" spans="3:7" s="8" customFormat="1" x14ac:dyDescent="0.3">
      <c r="C2017" s="9"/>
      <c r="G2017" s="25"/>
    </row>
    <row r="2018" spans="3:7" s="8" customFormat="1" x14ac:dyDescent="0.3">
      <c r="C2018" s="9"/>
      <c r="G2018" s="25"/>
    </row>
    <row r="2019" spans="3:7" s="8" customFormat="1" x14ac:dyDescent="0.3">
      <c r="C2019" s="9"/>
      <c r="G2019" s="25"/>
    </row>
    <row r="2020" spans="3:7" s="8" customFormat="1" x14ac:dyDescent="0.3">
      <c r="C2020" s="9"/>
      <c r="G2020" s="25"/>
    </row>
    <row r="2021" spans="3:7" s="8" customFormat="1" x14ac:dyDescent="0.3">
      <c r="C2021" s="9"/>
      <c r="G2021" s="25"/>
    </row>
    <row r="2022" spans="3:7" s="8" customFormat="1" x14ac:dyDescent="0.3">
      <c r="C2022" s="9"/>
      <c r="G2022" s="25"/>
    </row>
    <row r="2023" spans="3:7" s="8" customFormat="1" x14ac:dyDescent="0.3">
      <c r="C2023" s="9"/>
      <c r="G2023" s="25"/>
    </row>
    <row r="2024" spans="3:7" s="8" customFormat="1" x14ac:dyDescent="0.3">
      <c r="C2024" s="9"/>
      <c r="G2024" s="25"/>
    </row>
    <row r="2025" spans="3:7" s="8" customFormat="1" x14ac:dyDescent="0.3">
      <c r="C2025" s="9"/>
      <c r="G2025" s="25"/>
    </row>
    <row r="2026" spans="3:7" s="8" customFormat="1" x14ac:dyDescent="0.3">
      <c r="C2026" s="9"/>
      <c r="G2026" s="25"/>
    </row>
    <row r="2027" spans="3:7" s="8" customFormat="1" x14ac:dyDescent="0.3">
      <c r="C2027" s="9"/>
      <c r="G2027" s="25"/>
    </row>
    <row r="2028" spans="3:7" s="8" customFormat="1" x14ac:dyDescent="0.3">
      <c r="C2028" s="9"/>
      <c r="G2028" s="25"/>
    </row>
    <row r="2029" spans="3:7" s="8" customFormat="1" x14ac:dyDescent="0.3">
      <c r="C2029" s="9"/>
      <c r="G2029" s="25"/>
    </row>
    <row r="2030" spans="3:7" s="8" customFormat="1" x14ac:dyDescent="0.3">
      <c r="C2030" s="9"/>
      <c r="G2030" s="25"/>
    </row>
    <row r="2031" spans="3:7" s="8" customFormat="1" x14ac:dyDescent="0.3">
      <c r="C2031" s="9"/>
      <c r="G2031" s="25"/>
    </row>
    <row r="2032" spans="3:7" s="8" customFormat="1" x14ac:dyDescent="0.3">
      <c r="C2032" s="9"/>
      <c r="G2032" s="25"/>
    </row>
    <row r="2033" spans="3:7" s="8" customFormat="1" x14ac:dyDescent="0.3">
      <c r="C2033" s="9"/>
      <c r="G2033" s="25"/>
    </row>
    <row r="2034" spans="3:7" s="8" customFormat="1" x14ac:dyDescent="0.3">
      <c r="C2034" s="9"/>
      <c r="G2034" s="25"/>
    </row>
    <row r="2035" spans="3:7" s="8" customFormat="1" x14ac:dyDescent="0.3">
      <c r="C2035" s="9"/>
      <c r="G2035" s="25"/>
    </row>
    <row r="2036" spans="3:7" s="8" customFormat="1" x14ac:dyDescent="0.3">
      <c r="C2036" s="9"/>
      <c r="G2036" s="25"/>
    </row>
    <row r="2037" spans="3:7" s="8" customFormat="1" x14ac:dyDescent="0.3">
      <c r="C2037" s="9"/>
      <c r="G2037" s="25"/>
    </row>
    <row r="2038" spans="3:7" s="8" customFormat="1" x14ac:dyDescent="0.3">
      <c r="C2038" s="9"/>
      <c r="G2038" s="25"/>
    </row>
    <row r="2039" spans="3:7" s="8" customFormat="1" x14ac:dyDescent="0.3">
      <c r="C2039" s="9"/>
      <c r="G2039" s="25"/>
    </row>
    <row r="2040" spans="3:7" s="8" customFormat="1" x14ac:dyDescent="0.3">
      <c r="C2040" s="9"/>
      <c r="G2040" s="25"/>
    </row>
    <row r="2041" spans="3:7" s="8" customFormat="1" x14ac:dyDescent="0.3">
      <c r="C2041" s="9"/>
      <c r="G2041" s="25"/>
    </row>
    <row r="2042" spans="3:7" s="8" customFormat="1" x14ac:dyDescent="0.3">
      <c r="C2042" s="9"/>
      <c r="G2042" s="25"/>
    </row>
    <row r="2043" spans="3:7" s="8" customFormat="1" x14ac:dyDescent="0.3">
      <c r="C2043" s="9"/>
      <c r="G2043" s="25"/>
    </row>
    <row r="2044" spans="3:7" s="8" customFormat="1" x14ac:dyDescent="0.3">
      <c r="C2044" s="9"/>
      <c r="G2044" s="25"/>
    </row>
    <row r="2045" spans="3:7" s="8" customFormat="1" x14ac:dyDescent="0.3">
      <c r="C2045" s="9"/>
      <c r="G2045" s="25"/>
    </row>
    <row r="2046" spans="3:7" s="8" customFormat="1" x14ac:dyDescent="0.3">
      <c r="C2046" s="9"/>
      <c r="G2046" s="25"/>
    </row>
    <row r="2047" spans="3:7" s="8" customFormat="1" x14ac:dyDescent="0.3">
      <c r="C2047" s="9"/>
      <c r="G2047" s="25"/>
    </row>
    <row r="2048" spans="3:7" s="8" customFormat="1" x14ac:dyDescent="0.3">
      <c r="C2048" s="9"/>
      <c r="G2048" s="25"/>
    </row>
    <row r="2049" spans="3:7" s="8" customFormat="1" x14ac:dyDescent="0.3">
      <c r="C2049" s="9"/>
      <c r="G2049" s="25"/>
    </row>
    <row r="2050" spans="3:7" s="8" customFormat="1" x14ac:dyDescent="0.3">
      <c r="C2050" s="9"/>
      <c r="G2050" s="25"/>
    </row>
    <row r="2051" spans="3:7" s="8" customFormat="1" x14ac:dyDescent="0.3">
      <c r="C2051" s="9"/>
      <c r="G2051" s="25"/>
    </row>
    <row r="2052" spans="3:7" s="8" customFormat="1" x14ac:dyDescent="0.3">
      <c r="C2052" s="9"/>
      <c r="G2052" s="25"/>
    </row>
    <row r="2053" spans="3:7" s="8" customFormat="1" x14ac:dyDescent="0.3">
      <c r="C2053" s="9"/>
      <c r="G2053" s="25"/>
    </row>
    <row r="2054" spans="3:7" s="8" customFormat="1" x14ac:dyDescent="0.3">
      <c r="C2054" s="9"/>
      <c r="G2054" s="25"/>
    </row>
    <row r="2055" spans="3:7" s="8" customFormat="1" x14ac:dyDescent="0.3">
      <c r="C2055" s="9"/>
      <c r="G2055" s="25"/>
    </row>
    <row r="2056" spans="3:7" s="8" customFormat="1" x14ac:dyDescent="0.3">
      <c r="C2056" s="9"/>
      <c r="G2056" s="25"/>
    </row>
    <row r="2057" spans="3:7" s="8" customFormat="1" x14ac:dyDescent="0.3">
      <c r="C2057" s="9"/>
      <c r="G2057" s="25"/>
    </row>
    <row r="2058" spans="3:7" s="8" customFormat="1" x14ac:dyDescent="0.3">
      <c r="C2058" s="9"/>
      <c r="G2058" s="25"/>
    </row>
    <row r="2059" spans="3:7" s="8" customFormat="1" x14ac:dyDescent="0.3">
      <c r="C2059" s="9"/>
      <c r="G2059" s="25"/>
    </row>
    <row r="2060" spans="3:7" s="8" customFormat="1" x14ac:dyDescent="0.3">
      <c r="C2060" s="9"/>
      <c r="G2060" s="25"/>
    </row>
    <row r="2061" spans="3:7" s="8" customFormat="1" x14ac:dyDescent="0.3">
      <c r="C2061" s="9"/>
      <c r="G2061" s="25"/>
    </row>
    <row r="2062" spans="3:7" s="8" customFormat="1" x14ac:dyDescent="0.3">
      <c r="C2062" s="9"/>
      <c r="G2062" s="25"/>
    </row>
    <row r="2063" spans="3:7" s="8" customFormat="1" x14ac:dyDescent="0.3">
      <c r="C2063" s="9"/>
      <c r="G2063" s="25"/>
    </row>
    <row r="2064" spans="3:7" s="8" customFormat="1" x14ac:dyDescent="0.3">
      <c r="C2064" s="9"/>
      <c r="G2064" s="25"/>
    </row>
    <row r="2065" spans="3:7" s="8" customFormat="1" x14ac:dyDescent="0.3">
      <c r="C2065" s="9"/>
      <c r="G2065" s="25"/>
    </row>
    <row r="2066" spans="3:7" s="8" customFormat="1" x14ac:dyDescent="0.3">
      <c r="C2066" s="9"/>
      <c r="G2066" s="25"/>
    </row>
    <row r="2067" spans="3:7" s="8" customFormat="1" x14ac:dyDescent="0.3">
      <c r="C2067" s="9"/>
      <c r="G2067" s="25"/>
    </row>
    <row r="2068" spans="3:7" s="8" customFormat="1" x14ac:dyDescent="0.3">
      <c r="C2068" s="9"/>
      <c r="G2068" s="25"/>
    </row>
    <row r="2069" spans="3:7" s="8" customFormat="1" x14ac:dyDescent="0.3">
      <c r="C2069" s="9"/>
      <c r="G2069" s="25"/>
    </row>
    <row r="2070" spans="3:7" s="8" customFormat="1" x14ac:dyDescent="0.3">
      <c r="C2070" s="9"/>
      <c r="G2070" s="25"/>
    </row>
    <row r="2071" spans="3:7" s="8" customFormat="1" x14ac:dyDescent="0.3">
      <c r="C2071" s="9"/>
      <c r="G2071" s="25"/>
    </row>
    <row r="2072" spans="3:7" s="8" customFormat="1" x14ac:dyDescent="0.3">
      <c r="C2072" s="9"/>
      <c r="G2072" s="25"/>
    </row>
    <row r="2073" spans="3:7" s="8" customFormat="1" x14ac:dyDescent="0.3">
      <c r="C2073" s="9"/>
      <c r="G2073" s="25"/>
    </row>
    <row r="2074" spans="3:7" s="8" customFormat="1" x14ac:dyDescent="0.3">
      <c r="C2074" s="9"/>
      <c r="G2074" s="25"/>
    </row>
    <row r="2075" spans="3:7" s="8" customFormat="1" x14ac:dyDescent="0.3">
      <c r="C2075" s="9"/>
      <c r="G2075" s="25"/>
    </row>
    <row r="2076" spans="3:7" s="8" customFormat="1" x14ac:dyDescent="0.3">
      <c r="C2076" s="9"/>
      <c r="G2076" s="25"/>
    </row>
    <row r="2077" spans="3:7" s="8" customFormat="1" x14ac:dyDescent="0.3">
      <c r="C2077" s="9"/>
      <c r="G2077" s="25"/>
    </row>
    <row r="2078" spans="3:7" s="8" customFormat="1" x14ac:dyDescent="0.3">
      <c r="C2078" s="9"/>
      <c r="G2078" s="25"/>
    </row>
    <row r="2079" spans="3:7" s="8" customFormat="1" x14ac:dyDescent="0.3">
      <c r="C2079" s="9"/>
      <c r="G2079" s="25"/>
    </row>
    <row r="2080" spans="3:7" s="8" customFormat="1" x14ac:dyDescent="0.3">
      <c r="C2080" s="9"/>
      <c r="G2080" s="25"/>
    </row>
    <row r="2081" spans="3:7" s="8" customFormat="1" x14ac:dyDescent="0.3">
      <c r="C2081" s="9"/>
      <c r="G2081" s="25"/>
    </row>
    <row r="2082" spans="3:7" s="8" customFormat="1" x14ac:dyDescent="0.3">
      <c r="C2082" s="9"/>
      <c r="G2082" s="25"/>
    </row>
    <row r="2083" spans="3:7" s="8" customFormat="1" x14ac:dyDescent="0.3">
      <c r="C2083" s="9"/>
      <c r="G2083" s="25"/>
    </row>
    <row r="2084" spans="3:7" s="8" customFormat="1" x14ac:dyDescent="0.3">
      <c r="C2084" s="9"/>
      <c r="G2084" s="25"/>
    </row>
    <row r="2085" spans="3:7" s="8" customFormat="1" x14ac:dyDescent="0.3">
      <c r="C2085" s="9"/>
      <c r="G2085" s="25"/>
    </row>
    <row r="2086" spans="3:7" s="8" customFormat="1" x14ac:dyDescent="0.3">
      <c r="C2086" s="9"/>
      <c r="G2086" s="25"/>
    </row>
    <row r="2087" spans="3:7" s="8" customFormat="1" x14ac:dyDescent="0.3">
      <c r="C2087" s="9"/>
      <c r="G2087" s="25"/>
    </row>
    <row r="2088" spans="3:7" s="8" customFormat="1" x14ac:dyDescent="0.3">
      <c r="C2088" s="9"/>
      <c r="G2088" s="25"/>
    </row>
    <row r="2089" spans="3:7" s="8" customFormat="1" x14ac:dyDescent="0.3">
      <c r="C2089" s="9"/>
      <c r="G2089" s="25"/>
    </row>
    <row r="2090" spans="3:7" s="8" customFormat="1" x14ac:dyDescent="0.3">
      <c r="C2090" s="9"/>
      <c r="G2090" s="25"/>
    </row>
    <row r="2091" spans="3:7" s="8" customFormat="1" x14ac:dyDescent="0.3">
      <c r="C2091" s="9"/>
      <c r="G2091" s="25"/>
    </row>
    <row r="2092" spans="3:7" s="8" customFormat="1" x14ac:dyDescent="0.3">
      <c r="C2092" s="9"/>
      <c r="G2092" s="25"/>
    </row>
    <row r="2093" spans="3:7" s="8" customFormat="1" x14ac:dyDescent="0.3">
      <c r="C2093" s="9"/>
      <c r="G2093" s="25"/>
    </row>
    <row r="2094" spans="3:7" s="8" customFormat="1" x14ac:dyDescent="0.3">
      <c r="C2094" s="9"/>
      <c r="G2094" s="25"/>
    </row>
    <row r="2095" spans="3:7" s="8" customFormat="1" x14ac:dyDescent="0.3">
      <c r="C2095" s="9"/>
      <c r="G2095" s="25"/>
    </row>
    <row r="2096" spans="3:7" s="8" customFormat="1" x14ac:dyDescent="0.3">
      <c r="C2096" s="9"/>
      <c r="G2096" s="25"/>
    </row>
    <row r="2097" spans="3:7" s="8" customFormat="1" x14ac:dyDescent="0.3">
      <c r="C2097" s="9"/>
      <c r="G2097" s="25"/>
    </row>
    <row r="2098" spans="3:7" s="8" customFormat="1" x14ac:dyDescent="0.3">
      <c r="C2098" s="9"/>
      <c r="G2098" s="25"/>
    </row>
    <row r="2099" spans="3:7" s="8" customFormat="1" x14ac:dyDescent="0.3">
      <c r="C2099" s="9"/>
      <c r="G2099" s="25"/>
    </row>
    <row r="2100" spans="3:7" s="8" customFormat="1" x14ac:dyDescent="0.3">
      <c r="C2100" s="9"/>
      <c r="G2100" s="25"/>
    </row>
    <row r="2101" spans="3:7" s="8" customFormat="1" x14ac:dyDescent="0.3">
      <c r="C2101" s="9"/>
      <c r="G2101" s="25"/>
    </row>
    <row r="2102" spans="3:7" s="8" customFormat="1" x14ac:dyDescent="0.3">
      <c r="C2102" s="9"/>
      <c r="G2102" s="25"/>
    </row>
    <row r="2103" spans="3:7" s="8" customFormat="1" x14ac:dyDescent="0.3">
      <c r="C2103" s="9"/>
      <c r="G2103" s="25"/>
    </row>
    <row r="2104" spans="3:7" s="8" customFormat="1" x14ac:dyDescent="0.3">
      <c r="C2104" s="9"/>
      <c r="G2104" s="25"/>
    </row>
    <row r="2105" spans="3:7" s="8" customFormat="1" x14ac:dyDescent="0.3">
      <c r="C2105" s="9"/>
      <c r="G2105" s="25"/>
    </row>
    <row r="2106" spans="3:7" s="8" customFormat="1" x14ac:dyDescent="0.3">
      <c r="C2106" s="9"/>
      <c r="G2106" s="25"/>
    </row>
    <row r="2107" spans="3:7" s="8" customFormat="1" x14ac:dyDescent="0.3">
      <c r="C2107" s="9"/>
      <c r="G2107" s="25"/>
    </row>
    <row r="2108" spans="3:7" s="8" customFormat="1" x14ac:dyDescent="0.3">
      <c r="C2108" s="9"/>
      <c r="G2108" s="25"/>
    </row>
    <row r="2109" spans="3:7" s="8" customFormat="1" x14ac:dyDescent="0.3">
      <c r="C2109" s="9"/>
      <c r="G2109" s="25"/>
    </row>
    <row r="2110" spans="3:7" s="8" customFormat="1" x14ac:dyDescent="0.3">
      <c r="C2110" s="9"/>
      <c r="G2110" s="25"/>
    </row>
    <row r="2111" spans="3:7" s="8" customFormat="1" x14ac:dyDescent="0.3">
      <c r="C2111" s="9"/>
      <c r="G2111" s="25"/>
    </row>
    <row r="2112" spans="3:7" s="8" customFormat="1" x14ac:dyDescent="0.3">
      <c r="C2112" s="9"/>
      <c r="G2112" s="25"/>
    </row>
    <row r="2113" spans="3:7" s="8" customFormat="1" x14ac:dyDescent="0.3">
      <c r="C2113" s="9"/>
      <c r="G2113" s="25"/>
    </row>
    <row r="2114" spans="3:7" s="8" customFormat="1" x14ac:dyDescent="0.3">
      <c r="C2114" s="9"/>
      <c r="G2114" s="25"/>
    </row>
    <row r="2115" spans="3:7" s="8" customFormat="1" x14ac:dyDescent="0.3">
      <c r="C2115" s="9"/>
      <c r="G2115" s="25"/>
    </row>
    <row r="2116" spans="3:7" s="8" customFormat="1" x14ac:dyDescent="0.3">
      <c r="C2116" s="9"/>
      <c r="G2116" s="25"/>
    </row>
    <row r="2117" spans="3:7" s="8" customFormat="1" x14ac:dyDescent="0.3">
      <c r="C2117" s="9"/>
      <c r="G2117" s="25"/>
    </row>
    <row r="2118" spans="3:7" s="8" customFormat="1" x14ac:dyDescent="0.3">
      <c r="C2118" s="9"/>
      <c r="G2118" s="25"/>
    </row>
    <row r="2119" spans="3:7" s="8" customFormat="1" x14ac:dyDescent="0.3">
      <c r="C2119" s="9"/>
      <c r="G2119" s="25"/>
    </row>
    <row r="2120" spans="3:7" s="8" customFormat="1" x14ac:dyDescent="0.3">
      <c r="C2120" s="9"/>
      <c r="G2120" s="25"/>
    </row>
    <row r="2121" spans="3:7" s="8" customFormat="1" x14ac:dyDescent="0.3">
      <c r="C2121" s="9"/>
      <c r="G2121" s="25"/>
    </row>
    <row r="2122" spans="3:7" s="8" customFormat="1" x14ac:dyDescent="0.3">
      <c r="C2122" s="9"/>
      <c r="G2122" s="25"/>
    </row>
    <row r="2123" spans="3:7" s="8" customFormat="1" x14ac:dyDescent="0.3">
      <c r="C2123" s="9"/>
      <c r="G2123" s="25"/>
    </row>
    <row r="2124" spans="3:7" s="8" customFormat="1" x14ac:dyDescent="0.3">
      <c r="C2124" s="9"/>
      <c r="G2124" s="25"/>
    </row>
    <row r="2125" spans="3:7" s="8" customFormat="1" x14ac:dyDescent="0.3">
      <c r="C2125" s="9"/>
      <c r="G2125" s="25"/>
    </row>
    <row r="2126" spans="3:7" s="8" customFormat="1" x14ac:dyDescent="0.3">
      <c r="C2126" s="9"/>
      <c r="G2126" s="25"/>
    </row>
    <row r="2127" spans="3:7" s="8" customFormat="1" x14ac:dyDescent="0.3">
      <c r="C2127" s="9"/>
      <c r="G2127" s="25"/>
    </row>
    <row r="2128" spans="3:7" s="8" customFormat="1" x14ac:dyDescent="0.3">
      <c r="C2128" s="9"/>
      <c r="G2128" s="25"/>
    </row>
    <row r="2129" spans="3:7" s="8" customFormat="1" x14ac:dyDescent="0.3">
      <c r="C2129" s="9"/>
      <c r="G2129" s="25"/>
    </row>
    <row r="2130" spans="3:7" s="8" customFormat="1" x14ac:dyDescent="0.3">
      <c r="C2130" s="9"/>
      <c r="G2130" s="25"/>
    </row>
    <row r="2131" spans="3:7" s="8" customFormat="1" x14ac:dyDescent="0.3">
      <c r="C2131" s="9"/>
      <c r="G2131" s="25"/>
    </row>
    <row r="2132" spans="3:7" s="8" customFormat="1" x14ac:dyDescent="0.3">
      <c r="C2132" s="9"/>
      <c r="G2132" s="25"/>
    </row>
    <row r="2133" spans="3:7" s="8" customFormat="1" x14ac:dyDescent="0.3">
      <c r="C2133" s="9"/>
      <c r="G2133" s="25"/>
    </row>
    <row r="2134" spans="3:7" s="8" customFormat="1" x14ac:dyDescent="0.3">
      <c r="C2134" s="9"/>
      <c r="G2134" s="25"/>
    </row>
    <row r="2135" spans="3:7" s="8" customFormat="1" x14ac:dyDescent="0.3">
      <c r="C2135" s="9"/>
      <c r="G2135" s="25"/>
    </row>
    <row r="2136" spans="3:7" s="8" customFormat="1" x14ac:dyDescent="0.3">
      <c r="C2136" s="9"/>
      <c r="G2136" s="25"/>
    </row>
    <row r="2137" spans="3:7" s="8" customFormat="1" x14ac:dyDescent="0.3">
      <c r="C2137" s="9"/>
      <c r="G2137" s="25"/>
    </row>
    <row r="2138" spans="3:7" s="8" customFormat="1" x14ac:dyDescent="0.3">
      <c r="C2138" s="9"/>
      <c r="G2138" s="25"/>
    </row>
    <row r="2139" spans="3:7" s="8" customFormat="1" x14ac:dyDescent="0.3">
      <c r="C2139" s="9"/>
      <c r="G2139" s="25"/>
    </row>
    <row r="2140" spans="3:7" s="8" customFormat="1" x14ac:dyDescent="0.3">
      <c r="C2140" s="9"/>
      <c r="G2140" s="25"/>
    </row>
    <row r="2141" spans="3:7" s="8" customFormat="1" x14ac:dyDescent="0.3">
      <c r="C2141" s="9"/>
      <c r="G2141" s="25"/>
    </row>
    <row r="2142" spans="3:7" s="8" customFormat="1" x14ac:dyDescent="0.3">
      <c r="C2142" s="9"/>
      <c r="G2142" s="25"/>
    </row>
    <row r="2143" spans="3:7" s="8" customFormat="1" x14ac:dyDescent="0.3">
      <c r="C2143" s="9"/>
      <c r="G2143" s="25"/>
    </row>
    <row r="2144" spans="3:7" s="8" customFormat="1" x14ac:dyDescent="0.3">
      <c r="C2144" s="9"/>
      <c r="G2144" s="25"/>
    </row>
    <row r="2145" spans="3:7" s="8" customFormat="1" x14ac:dyDescent="0.3">
      <c r="C2145" s="9"/>
      <c r="G2145" s="25"/>
    </row>
    <row r="2146" spans="3:7" s="8" customFormat="1" x14ac:dyDescent="0.3">
      <c r="C2146" s="9"/>
      <c r="G2146" s="25"/>
    </row>
    <row r="2147" spans="3:7" s="8" customFormat="1" x14ac:dyDescent="0.3">
      <c r="C2147" s="9"/>
      <c r="G2147" s="25"/>
    </row>
    <row r="2148" spans="3:7" s="8" customFormat="1" x14ac:dyDescent="0.3">
      <c r="C2148" s="9"/>
      <c r="G2148" s="25"/>
    </row>
    <row r="2149" spans="3:7" s="8" customFormat="1" x14ac:dyDescent="0.3">
      <c r="C2149" s="9"/>
      <c r="G2149" s="25"/>
    </row>
    <row r="2150" spans="3:7" s="8" customFormat="1" x14ac:dyDescent="0.3">
      <c r="C2150" s="9"/>
      <c r="G2150" s="25"/>
    </row>
    <row r="2151" spans="3:7" s="8" customFormat="1" x14ac:dyDescent="0.3">
      <c r="C2151" s="9"/>
      <c r="G2151" s="25"/>
    </row>
    <row r="2152" spans="3:7" s="8" customFormat="1" x14ac:dyDescent="0.3">
      <c r="C2152" s="9"/>
      <c r="G2152" s="25"/>
    </row>
    <row r="2153" spans="3:7" s="8" customFormat="1" x14ac:dyDescent="0.3">
      <c r="C2153" s="9"/>
      <c r="G2153" s="25"/>
    </row>
    <row r="2154" spans="3:7" s="8" customFormat="1" x14ac:dyDescent="0.3">
      <c r="C2154" s="9"/>
      <c r="G2154" s="25"/>
    </row>
    <row r="2155" spans="3:7" s="8" customFormat="1" x14ac:dyDescent="0.3">
      <c r="C2155" s="9"/>
      <c r="G2155" s="25"/>
    </row>
    <row r="2156" spans="3:7" s="8" customFormat="1" x14ac:dyDescent="0.3">
      <c r="C2156" s="9"/>
      <c r="G2156" s="25"/>
    </row>
    <row r="2157" spans="3:7" s="8" customFormat="1" x14ac:dyDescent="0.3">
      <c r="C2157" s="9"/>
      <c r="G2157" s="25"/>
    </row>
    <row r="2158" spans="3:7" s="8" customFormat="1" x14ac:dyDescent="0.3">
      <c r="C2158" s="9"/>
      <c r="G2158" s="25"/>
    </row>
    <row r="2159" spans="3:7" s="8" customFormat="1" x14ac:dyDescent="0.3">
      <c r="C2159" s="9"/>
      <c r="G2159" s="25"/>
    </row>
    <row r="2160" spans="3:7" s="8" customFormat="1" x14ac:dyDescent="0.3">
      <c r="C2160" s="9"/>
      <c r="G2160" s="25"/>
    </row>
    <row r="2161" spans="3:7" s="8" customFormat="1" x14ac:dyDescent="0.3">
      <c r="C2161" s="9"/>
      <c r="G2161" s="25"/>
    </row>
    <row r="2162" spans="3:7" s="8" customFormat="1" x14ac:dyDescent="0.3">
      <c r="C2162" s="9"/>
      <c r="G2162" s="25"/>
    </row>
    <row r="2163" spans="3:7" s="8" customFormat="1" x14ac:dyDescent="0.3">
      <c r="C2163" s="9"/>
      <c r="G2163" s="25"/>
    </row>
    <row r="2164" spans="3:7" s="8" customFormat="1" x14ac:dyDescent="0.3">
      <c r="C2164" s="9"/>
      <c r="G2164" s="25"/>
    </row>
    <row r="2165" spans="3:7" s="8" customFormat="1" x14ac:dyDescent="0.3">
      <c r="C2165" s="9"/>
      <c r="G2165" s="25"/>
    </row>
    <row r="2166" spans="3:7" s="8" customFormat="1" x14ac:dyDescent="0.3">
      <c r="C2166" s="9"/>
      <c r="G2166" s="25"/>
    </row>
    <row r="2167" spans="3:7" s="8" customFormat="1" x14ac:dyDescent="0.3">
      <c r="C2167" s="9"/>
      <c r="G2167" s="25"/>
    </row>
    <row r="2168" spans="3:7" s="8" customFormat="1" x14ac:dyDescent="0.3">
      <c r="C2168" s="9"/>
      <c r="G2168" s="25"/>
    </row>
    <row r="2169" spans="3:7" s="8" customFormat="1" x14ac:dyDescent="0.3">
      <c r="C2169" s="9"/>
      <c r="G2169" s="25"/>
    </row>
    <row r="2170" spans="3:7" s="8" customFormat="1" x14ac:dyDescent="0.3">
      <c r="C2170" s="9"/>
      <c r="G2170" s="25"/>
    </row>
    <row r="2171" spans="3:7" s="8" customFormat="1" x14ac:dyDescent="0.3">
      <c r="C2171" s="9"/>
      <c r="G2171" s="25"/>
    </row>
    <row r="2172" spans="3:7" s="8" customFormat="1" x14ac:dyDescent="0.3">
      <c r="C2172" s="9"/>
      <c r="G2172" s="25"/>
    </row>
    <row r="2173" spans="3:7" s="8" customFormat="1" x14ac:dyDescent="0.3">
      <c r="C2173" s="9"/>
      <c r="G2173" s="25"/>
    </row>
    <row r="2174" spans="3:7" s="8" customFormat="1" x14ac:dyDescent="0.3">
      <c r="C2174" s="9"/>
      <c r="G2174" s="25"/>
    </row>
    <row r="2175" spans="3:7" s="8" customFormat="1" x14ac:dyDescent="0.3">
      <c r="C2175" s="9"/>
      <c r="G2175" s="25"/>
    </row>
    <row r="2176" spans="3:7" s="8" customFormat="1" x14ac:dyDescent="0.3">
      <c r="C2176" s="9"/>
      <c r="G2176" s="25"/>
    </row>
    <row r="2177" spans="3:7" s="8" customFormat="1" x14ac:dyDescent="0.3">
      <c r="C2177" s="9"/>
      <c r="G2177" s="25"/>
    </row>
    <row r="2178" spans="3:7" s="8" customFormat="1" x14ac:dyDescent="0.3">
      <c r="C2178" s="9"/>
      <c r="G2178" s="25"/>
    </row>
    <row r="2179" spans="3:7" s="8" customFormat="1" x14ac:dyDescent="0.3">
      <c r="C2179" s="9"/>
      <c r="G2179" s="25"/>
    </row>
    <row r="2180" spans="3:7" s="8" customFormat="1" x14ac:dyDescent="0.3">
      <c r="C2180" s="9"/>
      <c r="G2180" s="25"/>
    </row>
    <row r="2181" spans="3:7" s="8" customFormat="1" x14ac:dyDescent="0.3">
      <c r="C2181" s="9"/>
      <c r="G2181" s="25"/>
    </row>
    <row r="2182" spans="3:7" s="8" customFormat="1" x14ac:dyDescent="0.3">
      <c r="C2182" s="9"/>
      <c r="G2182" s="25"/>
    </row>
    <row r="2183" spans="3:7" s="8" customFormat="1" x14ac:dyDescent="0.3">
      <c r="C2183" s="9"/>
      <c r="G2183" s="25"/>
    </row>
    <row r="2184" spans="3:7" s="8" customFormat="1" x14ac:dyDescent="0.3">
      <c r="C2184" s="9"/>
      <c r="G2184" s="25"/>
    </row>
    <row r="2185" spans="3:7" s="8" customFormat="1" x14ac:dyDescent="0.3">
      <c r="C2185" s="9"/>
      <c r="G2185" s="25"/>
    </row>
    <row r="2186" spans="3:7" s="8" customFormat="1" x14ac:dyDescent="0.3">
      <c r="C2186" s="9"/>
      <c r="G2186" s="25"/>
    </row>
    <row r="2187" spans="3:7" s="8" customFormat="1" x14ac:dyDescent="0.3">
      <c r="C2187" s="9"/>
      <c r="G2187" s="25"/>
    </row>
    <row r="2188" spans="3:7" s="8" customFormat="1" x14ac:dyDescent="0.3">
      <c r="C2188" s="9"/>
      <c r="G2188" s="25"/>
    </row>
    <row r="2189" spans="3:7" s="8" customFormat="1" x14ac:dyDescent="0.3">
      <c r="C2189" s="9"/>
      <c r="G2189" s="25"/>
    </row>
    <row r="2190" spans="3:7" s="8" customFormat="1" x14ac:dyDescent="0.3">
      <c r="C2190" s="9"/>
      <c r="G2190" s="25"/>
    </row>
    <row r="2191" spans="3:7" s="8" customFormat="1" x14ac:dyDescent="0.3">
      <c r="C2191" s="9"/>
      <c r="G2191" s="25"/>
    </row>
    <row r="2192" spans="3:7" s="8" customFormat="1" x14ac:dyDescent="0.3">
      <c r="C2192" s="9"/>
      <c r="G2192" s="25"/>
    </row>
    <row r="2193" spans="3:7" s="8" customFormat="1" x14ac:dyDescent="0.3">
      <c r="C2193" s="9"/>
      <c r="G2193" s="25"/>
    </row>
    <row r="2194" spans="3:7" s="8" customFormat="1" x14ac:dyDescent="0.3">
      <c r="C2194" s="9"/>
      <c r="G2194" s="25"/>
    </row>
    <row r="2195" spans="3:7" s="8" customFormat="1" x14ac:dyDescent="0.3">
      <c r="C2195" s="9"/>
      <c r="G2195" s="25"/>
    </row>
    <row r="2196" spans="3:7" s="8" customFormat="1" x14ac:dyDescent="0.3">
      <c r="C2196" s="9"/>
      <c r="G2196" s="25"/>
    </row>
    <row r="2197" spans="3:7" s="8" customFormat="1" x14ac:dyDescent="0.3">
      <c r="C2197" s="9"/>
      <c r="G2197" s="25"/>
    </row>
    <row r="2198" spans="3:7" s="8" customFormat="1" x14ac:dyDescent="0.3">
      <c r="C2198" s="9"/>
      <c r="G2198" s="25"/>
    </row>
    <row r="2199" spans="3:7" s="8" customFormat="1" x14ac:dyDescent="0.3">
      <c r="C2199" s="9"/>
      <c r="G2199" s="25"/>
    </row>
    <row r="2200" spans="3:7" s="8" customFormat="1" x14ac:dyDescent="0.3">
      <c r="C2200" s="9"/>
      <c r="G2200" s="25"/>
    </row>
    <row r="2201" spans="3:7" s="8" customFormat="1" x14ac:dyDescent="0.3">
      <c r="C2201" s="9"/>
      <c r="G2201" s="25"/>
    </row>
    <row r="2202" spans="3:7" s="8" customFormat="1" x14ac:dyDescent="0.3">
      <c r="C2202" s="9"/>
      <c r="G2202" s="25"/>
    </row>
    <row r="2203" spans="3:7" s="8" customFormat="1" x14ac:dyDescent="0.3">
      <c r="C2203" s="9"/>
      <c r="G2203" s="25"/>
    </row>
    <row r="2204" spans="3:7" s="8" customFormat="1" x14ac:dyDescent="0.3">
      <c r="C2204" s="9"/>
      <c r="G2204" s="25"/>
    </row>
    <row r="2205" spans="3:7" s="8" customFormat="1" x14ac:dyDescent="0.3">
      <c r="C2205" s="9"/>
      <c r="G2205" s="25"/>
    </row>
    <row r="2206" spans="3:7" s="8" customFormat="1" x14ac:dyDescent="0.3">
      <c r="C2206" s="9"/>
      <c r="G2206" s="25"/>
    </row>
    <row r="2207" spans="3:7" s="8" customFormat="1" x14ac:dyDescent="0.3">
      <c r="C2207" s="9"/>
      <c r="G2207" s="25"/>
    </row>
    <row r="2208" spans="3:7" s="8" customFormat="1" x14ac:dyDescent="0.3">
      <c r="C2208" s="9"/>
      <c r="G2208" s="25"/>
    </row>
    <row r="2209" spans="3:7" s="8" customFormat="1" x14ac:dyDescent="0.3">
      <c r="C2209" s="9"/>
      <c r="G2209" s="25"/>
    </row>
    <row r="2210" spans="3:7" s="8" customFormat="1" x14ac:dyDescent="0.3">
      <c r="C2210" s="9"/>
      <c r="G2210" s="25"/>
    </row>
    <row r="2211" spans="3:7" s="8" customFormat="1" x14ac:dyDescent="0.3">
      <c r="C2211" s="9"/>
      <c r="G2211" s="25"/>
    </row>
    <row r="2212" spans="3:7" s="8" customFormat="1" x14ac:dyDescent="0.3">
      <c r="C2212" s="9"/>
      <c r="G2212" s="25"/>
    </row>
    <row r="2213" spans="3:7" s="8" customFormat="1" x14ac:dyDescent="0.3">
      <c r="C2213" s="9"/>
      <c r="G2213" s="25"/>
    </row>
    <row r="2214" spans="3:7" s="8" customFormat="1" x14ac:dyDescent="0.3">
      <c r="C2214" s="9"/>
      <c r="G2214" s="25"/>
    </row>
    <row r="2215" spans="3:7" s="8" customFormat="1" x14ac:dyDescent="0.3">
      <c r="C2215" s="9"/>
      <c r="G2215" s="25"/>
    </row>
    <row r="2216" spans="3:7" s="8" customFormat="1" x14ac:dyDescent="0.3">
      <c r="C2216" s="9"/>
      <c r="G2216" s="25"/>
    </row>
    <row r="2217" spans="3:7" s="8" customFormat="1" x14ac:dyDescent="0.3">
      <c r="C2217" s="9"/>
      <c r="G2217" s="25"/>
    </row>
    <row r="2218" spans="3:7" s="8" customFormat="1" x14ac:dyDescent="0.3">
      <c r="C2218" s="9"/>
      <c r="G2218" s="25"/>
    </row>
    <row r="2219" spans="3:7" s="8" customFormat="1" x14ac:dyDescent="0.3">
      <c r="C2219" s="9"/>
      <c r="G2219" s="25"/>
    </row>
    <row r="2220" spans="3:7" s="8" customFormat="1" x14ac:dyDescent="0.3">
      <c r="C2220" s="9"/>
      <c r="G2220" s="25"/>
    </row>
    <row r="2221" spans="3:7" s="8" customFormat="1" x14ac:dyDescent="0.3">
      <c r="C2221" s="9"/>
      <c r="G2221" s="25"/>
    </row>
    <row r="2222" spans="3:7" s="8" customFormat="1" x14ac:dyDescent="0.3">
      <c r="C2222" s="9"/>
      <c r="G2222" s="25"/>
    </row>
    <row r="2223" spans="3:7" s="8" customFormat="1" x14ac:dyDescent="0.3">
      <c r="C2223" s="9"/>
      <c r="G2223" s="25"/>
    </row>
    <row r="2224" spans="3:7" s="8" customFormat="1" x14ac:dyDescent="0.3">
      <c r="C2224" s="9"/>
      <c r="G2224" s="25"/>
    </row>
    <row r="2225" spans="3:7" s="8" customFormat="1" x14ac:dyDescent="0.3">
      <c r="C2225" s="9"/>
      <c r="G2225" s="25"/>
    </row>
    <row r="2226" spans="3:7" s="8" customFormat="1" x14ac:dyDescent="0.3">
      <c r="C2226" s="9"/>
      <c r="G2226" s="25"/>
    </row>
    <row r="2227" spans="3:7" s="8" customFormat="1" x14ac:dyDescent="0.3">
      <c r="C2227" s="9"/>
      <c r="G2227" s="25"/>
    </row>
    <row r="2228" spans="3:7" s="8" customFormat="1" x14ac:dyDescent="0.3">
      <c r="C2228" s="9"/>
      <c r="G2228" s="25"/>
    </row>
    <row r="2229" spans="3:7" s="8" customFormat="1" x14ac:dyDescent="0.3">
      <c r="C2229" s="9"/>
      <c r="G2229" s="25"/>
    </row>
    <row r="2230" spans="3:7" s="8" customFormat="1" x14ac:dyDescent="0.3">
      <c r="C2230" s="9"/>
      <c r="G2230" s="25"/>
    </row>
    <row r="2231" spans="3:7" s="8" customFormat="1" x14ac:dyDescent="0.3">
      <c r="C2231" s="9"/>
      <c r="G2231" s="25"/>
    </row>
    <row r="2232" spans="3:7" s="8" customFormat="1" x14ac:dyDescent="0.3">
      <c r="C2232" s="9"/>
      <c r="G2232" s="25"/>
    </row>
    <row r="2233" spans="3:7" s="8" customFormat="1" x14ac:dyDescent="0.3">
      <c r="C2233" s="9"/>
      <c r="G2233" s="25"/>
    </row>
    <row r="2234" spans="3:7" s="8" customFormat="1" x14ac:dyDescent="0.3">
      <c r="C2234" s="9"/>
      <c r="G2234" s="25"/>
    </row>
    <row r="2235" spans="3:7" s="8" customFormat="1" x14ac:dyDescent="0.3">
      <c r="C2235" s="9"/>
      <c r="G2235" s="25"/>
    </row>
    <row r="2236" spans="3:7" s="8" customFormat="1" x14ac:dyDescent="0.3">
      <c r="C2236" s="9"/>
      <c r="G2236" s="25"/>
    </row>
    <row r="2237" spans="3:7" s="8" customFormat="1" x14ac:dyDescent="0.3">
      <c r="C2237" s="9"/>
      <c r="G2237" s="25"/>
    </row>
    <row r="2238" spans="3:7" s="8" customFormat="1" x14ac:dyDescent="0.3">
      <c r="C2238" s="9"/>
      <c r="G2238" s="25"/>
    </row>
    <row r="2239" spans="3:7" s="8" customFormat="1" x14ac:dyDescent="0.3">
      <c r="C2239" s="9"/>
      <c r="G2239" s="25"/>
    </row>
    <row r="2240" spans="3:7" s="8" customFormat="1" x14ac:dyDescent="0.3">
      <c r="C2240" s="9"/>
      <c r="G2240" s="25"/>
    </row>
    <row r="2241" spans="3:7" s="8" customFormat="1" x14ac:dyDescent="0.3">
      <c r="C2241" s="9"/>
      <c r="G2241" s="25"/>
    </row>
    <row r="2242" spans="3:7" s="8" customFormat="1" x14ac:dyDescent="0.3">
      <c r="C2242" s="9"/>
      <c r="G2242" s="25"/>
    </row>
    <row r="2243" spans="3:7" s="8" customFormat="1" x14ac:dyDescent="0.3">
      <c r="C2243" s="9"/>
      <c r="G2243" s="25"/>
    </row>
    <row r="2244" spans="3:7" s="8" customFormat="1" x14ac:dyDescent="0.3">
      <c r="C2244" s="9"/>
      <c r="G2244" s="25"/>
    </row>
    <row r="2245" spans="3:7" s="8" customFormat="1" x14ac:dyDescent="0.3">
      <c r="C2245" s="9"/>
      <c r="G2245" s="25"/>
    </row>
    <row r="2246" spans="3:7" s="8" customFormat="1" x14ac:dyDescent="0.3">
      <c r="C2246" s="9"/>
      <c r="G2246" s="25"/>
    </row>
    <row r="2247" spans="3:7" s="8" customFormat="1" x14ac:dyDescent="0.3">
      <c r="C2247" s="9"/>
      <c r="G2247" s="25"/>
    </row>
    <row r="2248" spans="3:7" s="8" customFormat="1" x14ac:dyDescent="0.3">
      <c r="C2248" s="9"/>
      <c r="G2248" s="25"/>
    </row>
    <row r="2249" spans="3:7" s="8" customFormat="1" x14ac:dyDescent="0.3">
      <c r="C2249" s="9"/>
      <c r="G2249" s="25"/>
    </row>
    <row r="2250" spans="3:7" s="8" customFormat="1" x14ac:dyDescent="0.3">
      <c r="C2250" s="9"/>
      <c r="G2250" s="25"/>
    </row>
    <row r="2251" spans="3:7" s="8" customFormat="1" x14ac:dyDescent="0.3">
      <c r="C2251" s="9"/>
      <c r="G2251" s="25"/>
    </row>
    <row r="2252" spans="3:7" s="8" customFormat="1" x14ac:dyDescent="0.3">
      <c r="C2252" s="9"/>
      <c r="G2252" s="25"/>
    </row>
    <row r="2253" spans="3:7" s="8" customFormat="1" x14ac:dyDescent="0.3">
      <c r="C2253" s="9"/>
      <c r="G2253" s="25"/>
    </row>
    <row r="2254" spans="3:7" s="8" customFormat="1" x14ac:dyDescent="0.3">
      <c r="C2254" s="9"/>
      <c r="G2254" s="25"/>
    </row>
    <row r="2255" spans="3:7" s="8" customFormat="1" x14ac:dyDescent="0.3">
      <c r="C2255" s="9"/>
      <c r="G2255" s="25"/>
    </row>
    <row r="2256" spans="3:7" s="8" customFormat="1" x14ac:dyDescent="0.3">
      <c r="C2256" s="9"/>
      <c r="G2256" s="25"/>
    </row>
    <row r="2257" spans="3:7" s="8" customFormat="1" x14ac:dyDescent="0.3">
      <c r="C2257" s="9"/>
      <c r="G2257" s="25"/>
    </row>
    <row r="2258" spans="3:7" s="8" customFormat="1" x14ac:dyDescent="0.3">
      <c r="C2258" s="9"/>
      <c r="G2258" s="25"/>
    </row>
    <row r="2259" spans="3:7" s="8" customFormat="1" x14ac:dyDescent="0.3">
      <c r="C2259" s="9"/>
      <c r="G2259" s="25"/>
    </row>
    <row r="2260" spans="3:7" s="8" customFormat="1" x14ac:dyDescent="0.3">
      <c r="C2260" s="9"/>
      <c r="G2260" s="25"/>
    </row>
    <row r="2261" spans="3:7" s="8" customFormat="1" x14ac:dyDescent="0.3">
      <c r="C2261" s="9"/>
      <c r="G2261" s="25"/>
    </row>
    <row r="2262" spans="3:7" s="8" customFormat="1" x14ac:dyDescent="0.3">
      <c r="C2262" s="9"/>
      <c r="G2262" s="25"/>
    </row>
    <row r="2263" spans="3:7" s="8" customFormat="1" x14ac:dyDescent="0.3">
      <c r="C2263" s="9"/>
      <c r="G2263" s="25"/>
    </row>
    <row r="2264" spans="3:7" s="8" customFormat="1" x14ac:dyDescent="0.3">
      <c r="C2264" s="9"/>
      <c r="G2264" s="25"/>
    </row>
    <row r="2265" spans="3:7" s="8" customFormat="1" x14ac:dyDescent="0.3">
      <c r="C2265" s="9"/>
      <c r="G2265" s="25"/>
    </row>
    <row r="2266" spans="3:7" s="8" customFormat="1" x14ac:dyDescent="0.3">
      <c r="C2266" s="9"/>
      <c r="G2266" s="25"/>
    </row>
    <row r="2267" spans="3:7" s="8" customFormat="1" x14ac:dyDescent="0.3">
      <c r="C2267" s="9"/>
      <c r="G2267" s="25"/>
    </row>
    <row r="2268" spans="3:7" s="8" customFormat="1" x14ac:dyDescent="0.3">
      <c r="C2268" s="9"/>
      <c r="G2268" s="25"/>
    </row>
    <row r="2269" spans="3:7" s="8" customFormat="1" x14ac:dyDescent="0.3">
      <c r="C2269" s="9"/>
      <c r="G2269" s="25"/>
    </row>
    <row r="2270" spans="3:7" s="8" customFormat="1" x14ac:dyDescent="0.3">
      <c r="C2270" s="9"/>
      <c r="G2270" s="25"/>
    </row>
    <row r="2271" spans="3:7" s="8" customFormat="1" x14ac:dyDescent="0.3">
      <c r="C2271" s="9"/>
      <c r="G2271" s="25"/>
    </row>
    <row r="2272" spans="3:7" s="8" customFormat="1" x14ac:dyDescent="0.3">
      <c r="C2272" s="9"/>
      <c r="G2272" s="25"/>
    </row>
    <row r="2273" spans="3:7" s="8" customFormat="1" x14ac:dyDescent="0.3">
      <c r="C2273" s="9"/>
      <c r="G2273" s="25"/>
    </row>
    <row r="2274" spans="3:7" s="8" customFormat="1" x14ac:dyDescent="0.3">
      <c r="C2274" s="9"/>
      <c r="G2274" s="25"/>
    </row>
    <row r="2275" spans="3:7" s="8" customFormat="1" x14ac:dyDescent="0.3">
      <c r="C2275" s="9"/>
      <c r="G2275" s="25"/>
    </row>
    <row r="2276" spans="3:7" s="8" customFormat="1" x14ac:dyDescent="0.3">
      <c r="C2276" s="9"/>
      <c r="G2276" s="25"/>
    </row>
    <row r="2277" spans="3:7" s="8" customFormat="1" x14ac:dyDescent="0.3">
      <c r="C2277" s="9"/>
      <c r="G2277" s="25"/>
    </row>
    <row r="2278" spans="3:7" s="8" customFormat="1" x14ac:dyDescent="0.3">
      <c r="C2278" s="9"/>
      <c r="G2278" s="25"/>
    </row>
    <row r="2279" spans="3:7" s="8" customFormat="1" x14ac:dyDescent="0.3">
      <c r="C2279" s="9"/>
      <c r="G2279" s="25"/>
    </row>
    <row r="2280" spans="3:7" s="8" customFormat="1" x14ac:dyDescent="0.3">
      <c r="C2280" s="9"/>
      <c r="G2280" s="25"/>
    </row>
    <row r="2281" spans="3:7" s="8" customFormat="1" x14ac:dyDescent="0.3">
      <c r="C2281" s="9"/>
      <c r="G2281" s="25"/>
    </row>
    <row r="2282" spans="3:7" s="8" customFormat="1" x14ac:dyDescent="0.3">
      <c r="C2282" s="9"/>
      <c r="G2282" s="25"/>
    </row>
    <row r="2283" spans="3:7" s="8" customFormat="1" x14ac:dyDescent="0.3">
      <c r="C2283" s="9"/>
      <c r="G2283" s="25"/>
    </row>
    <row r="2284" spans="3:7" s="8" customFormat="1" x14ac:dyDescent="0.3">
      <c r="C2284" s="9"/>
      <c r="G2284" s="25"/>
    </row>
    <row r="2285" spans="3:7" s="8" customFormat="1" x14ac:dyDescent="0.3">
      <c r="C2285" s="9"/>
      <c r="G2285" s="25"/>
    </row>
    <row r="2286" spans="3:7" s="8" customFormat="1" x14ac:dyDescent="0.3">
      <c r="C2286" s="9"/>
      <c r="G2286" s="25"/>
    </row>
    <row r="2287" spans="3:7" s="8" customFormat="1" x14ac:dyDescent="0.3">
      <c r="C2287" s="9"/>
      <c r="G2287" s="25"/>
    </row>
    <row r="2288" spans="3:7" s="8" customFormat="1" x14ac:dyDescent="0.3">
      <c r="C2288" s="9"/>
      <c r="G2288" s="25"/>
    </row>
    <row r="2289" spans="3:7" s="8" customFormat="1" x14ac:dyDescent="0.3">
      <c r="C2289" s="9"/>
      <c r="G2289" s="25"/>
    </row>
    <row r="2290" spans="3:7" s="8" customFormat="1" x14ac:dyDescent="0.3">
      <c r="C2290" s="9"/>
      <c r="G2290" s="25"/>
    </row>
    <row r="2291" spans="3:7" s="8" customFormat="1" x14ac:dyDescent="0.3">
      <c r="C2291" s="9"/>
      <c r="G2291" s="25"/>
    </row>
    <row r="2292" spans="3:7" s="8" customFormat="1" x14ac:dyDescent="0.3">
      <c r="C2292" s="9"/>
      <c r="G2292" s="25"/>
    </row>
    <row r="2293" spans="3:7" s="8" customFormat="1" x14ac:dyDescent="0.3">
      <c r="C2293" s="9"/>
      <c r="G2293" s="25"/>
    </row>
    <row r="2294" spans="3:7" s="8" customFormat="1" x14ac:dyDescent="0.3">
      <c r="C2294" s="9"/>
      <c r="G2294" s="25"/>
    </row>
    <row r="2295" spans="3:7" s="8" customFormat="1" x14ac:dyDescent="0.3">
      <c r="C2295" s="9"/>
      <c r="G2295" s="25"/>
    </row>
    <row r="2296" spans="3:7" s="8" customFormat="1" x14ac:dyDescent="0.3">
      <c r="C2296" s="9"/>
      <c r="G2296" s="25"/>
    </row>
    <row r="2297" spans="3:7" s="8" customFormat="1" x14ac:dyDescent="0.3">
      <c r="C2297" s="9"/>
      <c r="G2297" s="25"/>
    </row>
    <row r="2298" spans="3:7" s="8" customFormat="1" x14ac:dyDescent="0.3">
      <c r="C2298" s="9"/>
      <c r="G2298" s="25"/>
    </row>
    <row r="2299" spans="3:7" s="8" customFormat="1" x14ac:dyDescent="0.3">
      <c r="C2299" s="9"/>
      <c r="G2299" s="25"/>
    </row>
    <row r="2300" spans="3:7" s="8" customFormat="1" x14ac:dyDescent="0.3">
      <c r="C2300" s="9"/>
      <c r="G2300" s="25"/>
    </row>
    <row r="2301" spans="3:7" s="8" customFormat="1" x14ac:dyDescent="0.3">
      <c r="C2301" s="9"/>
      <c r="G2301" s="25"/>
    </row>
    <row r="2302" spans="3:7" s="8" customFormat="1" x14ac:dyDescent="0.3">
      <c r="C2302" s="9"/>
      <c r="G2302" s="25"/>
    </row>
    <row r="2303" spans="3:7" s="8" customFormat="1" x14ac:dyDescent="0.3">
      <c r="C2303" s="9"/>
      <c r="G2303" s="25"/>
    </row>
    <row r="2304" spans="3:7" s="8" customFormat="1" x14ac:dyDescent="0.3">
      <c r="C2304" s="9"/>
      <c r="G2304" s="25"/>
    </row>
    <row r="2305" spans="3:7" s="8" customFormat="1" x14ac:dyDescent="0.3">
      <c r="C2305" s="9"/>
      <c r="G2305" s="25"/>
    </row>
    <row r="2306" spans="3:7" s="8" customFormat="1" x14ac:dyDescent="0.3">
      <c r="C2306" s="9"/>
      <c r="G2306" s="25"/>
    </row>
    <row r="2307" spans="3:7" s="8" customFormat="1" x14ac:dyDescent="0.3">
      <c r="C2307" s="9"/>
      <c r="G2307" s="25"/>
    </row>
    <row r="2308" spans="3:7" s="8" customFormat="1" x14ac:dyDescent="0.3">
      <c r="C2308" s="9"/>
      <c r="G2308" s="25"/>
    </row>
    <row r="2309" spans="3:7" s="8" customFormat="1" x14ac:dyDescent="0.3">
      <c r="C2309" s="9"/>
      <c r="G2309" s="25"/>
    </row>
    <row r="2310" spans="3:7" s="8" customFormat="1" x14ac:dyDescent="0.3">
      <c r="C2310" s="9"/>
      <c r="G2310" s="25"/>
    </row>
    <row r="2311" spans="3:7" s="8" customFormat="1" x14ac:dyDescent="0.3">
      <c r="C2311" s="9"/>
      <c r="G2311" s="25"/>
    </row>
    <row r="2312" spans="3:7" s="8" customFormat="1" x14ac:dyDescent="0.3">
      <c r="C2312" s="9"/>
      <c r="G2312" s="25"/>
    </row>
    <row r="2313" spans="3:7" s="8" customFormat="1" x14ac:dyDescent="0.3">
      <c r="C2313" s="9"/>
      <c r="G2313" s="25"/>
    </row>
    <row r="2314" spans="3:7" s="8" customFormat="1" x14ac:dyDescent="0.3">
      <c r="C2314" s="9"/>
      <c r="G2314" s="25"/>
    </row>
    <row r="2315" spans="3:7" s="8" customFormat="1" x14ac:dyDescent="0.3">
      <c r="C2315" s="9"/>
      <c r="G2315" s="25"/>
    </row>
    <row r="2316" spans="3:7" s="8" customFormat="1" x14ac:dyDescent="0.3">
      <c r="C2316" s="9"/>
      <c r="G2316" s="25"/>
    </row>
    <row r="2317" spans="3:7" s="8" customFormat="1" x14ac:dyDescent="0.3">
      <c r="C2317" s="9"/>
      <c r="G2317" s="25"/>
    </row>
    <row r="2318" spans="3:7" s="8" customFormat="1" x14ac:dyDescent="0.3">
      <c r="C2318" s="9"/>
      <c r="G2318" s="25"/>
    </row>
    <row r="2319" spans="3:7" s="8" customFormat="1" x14ac:dyDescent="0.3">
      <c r="C2319" s="9"/>
      <c r="G2319" s="25"/>
    </row>
    <row r="2320" spans="3:7" s="8" customFormat="1" x14ac:dyDescent="0.3">
      <c r="C2320" s="9"/>
      <c r="G2320" s="25"/>
    </row>
    <row r="2321" spans="3:7" s="8" customFormat="1" x14ac:dyDescent="0.3">
      <c r="C2321" s="9"/>
      <c r="G2321" s="25"/>
    </row>
    <row r="2322" spans="3:7" s="8" customFormat="1" x14ac:dyDescent="0.3">
      <c r="C2322" s="9"/>
      <c r="G2322" s="25"/>
    </row>
    <row r="2323" spans="3:7" s="8" customFormat="1" x14ac:dyDescent="0.3">
      <c r="C2323" s="9"/>
      <c r="G2323" s="25"/>
    </row>
    <row r="2324" spans="3:7" s="8" customFormat="1" x14ac:dyDescent="0.3">
      <c r="C2324" s="9"/>
      <c r="G2324" s="25"/>
    </row>
    <row r="2325" spans="3:7" s="8" customFormat="1" x14ac:dyDescent="0.3">
      <c r="C2325" s="9"/>
      <c r="G2325" s="25"/>
    </row>
    <row r="2326" spans="3:7" s="8" customFormat="1" x14ac:dyDescent="0.3">
      <c r="C2326" s="9"/>
      <c r="G2326" s="25"/>
    </row>
    <row r="2327" spans="3:7" s="8" customFormat="1" x14ac:dyDescent="0.3">
      <c r="C2327" s="9"/>
      <c r="G2327" s="25"/>
    </row>
    <row r="2328" spans="3:7" s="8" customFormat="1" x14ac:dyDescent="0.3">
      <c r="C2328" s="9"/>
      <c r="G2328" s="25"/>
    </row>
    <row r="2329" spans="3:7" s="8" customFormat="1" x14ac:dyDescent="0.3">
      <c r="C2329" s="9"/>
      <c r="G2329" s="25"/>
    </row>
    <row r="2330" spans="3:7" s="8" customFormat="1" x14ac:dyDescent="0.3">
      <c r="C2330" s="9"/>
      <c r="G2330" s="25"/>
    </row>
    <row r="2331" spans="3:7" s="8" customFormat="1" x14ac:dyDescent="0.3">
      <c r="C2331" s="9"/>
      <c r="G2331" s="25"/>
    </row>
    <row r="2332" spans="3:7" s="8" customFormat="1" x14ac:dyDescent="0.3">
      <c r="C2332" s="9"/>
      <c r="G2332" s="25"/>
    </row>
    <row r="2333" spans="3:7" s="8" customFormat="1" x14ac:dyDescent="0.3">
      <c r="C2333" s="9"/>
      <c r="G2333" s="25"/>
    </row>
    <row r="2334" spans="3:7" s="8" customFormat="1" x14ac:dyDescent="0.3">
      <c r="C2334" s="9"/>
      <c r="G2334" s="25"/>
    </row>
    <row r="2335" spans="3:7" s="8" customFormat="1" x14ac:dyDescent="0.3">
      <c r="C2335" s="9"/>
      <c r="G2335" s="25"/>
    </row>
    <row r="2336" spans="3:7" s="8" customFormat="1" x14ac:dyDescent="0.3">
      <c r="C2336" s="9"/>
      <c r="G2336" s="25"/>
    </row>
    <row r="2337" spans="3:7" s="8" customFormat="1" x14ac:dyDescent="0.3">
      <c r="C2337" s="9"/>
      <c r="G2337" s="25"/>
    </row>
    <row r="2338" spans="3:7" s="8" customFormat="1" x14ac:dyDescent="0.3">
      <c r="C2338" s="9"/>
      <c r="G2338" s="25"/>
    </row>
    <row r="2339" spans="3:7" s="8" customFormat="1" x14ac:dyDescent="0.3">
      <c r="C2339" s="9"/>
      <c r="G2339" s="25"/>
    </row>
    <row r="2340" spans="3:7" s="8" customFormat="1" x14ac:dyDescent="0.3">
      <c r="C2340" s="9"/>
      <c r="G2340" s="25"/>
    </row>
    <row r="2341" spans="3:7" s="8" customFormat="1" x14ac:dyDescent="0.3">
      <c r="C2341" s="9"/>
      <c r="G2341" s="25"/>
    </row>
    <row r="2342" spans="3:7" s="8" customFormat="1" x14ac:dyDescent="0.3">
      <c r="C2342" s="9"/>
      <c r="G2342" s="25"/>
    </row>
    <row r="2343" spans="3:7" s="8" customFormat="1" x14ac:dyDescent="0.3">
      <c r="C2343" s="9"/>
      <c r="G2343" s="25"/>
    </row>
    <row r="2344" spans="3:7" s="8" customFormat="1" x14ac:dyDescent="0.3">
      <c r="C2344" s="9"/>
      <c r="G2344" s="25"/>
    </row>
    <row r="2345" spans="3:7" s="8" customFormat="1" x14ac:dyDescent="0.3">
      <c r="C2345" s="9"/>
      <c r="G2345" s="25"/>
    </row>
    <row r="2346" spans="3:7" s="8" customFormat="1" x14ac:dyDescent="0.3">
      <c r="C2346" s="9"/>
      <c r="G2346" s="25"/>
    </row>
    <row r="2347" spans="3:7" s="8" customFormat="1" x14ac:dyDescent="0.3">
      <c r="C2347" s="9"/>
      <c r="G2347" s="25"/>
    </row>
    <row r="2348" spans="3:7" s="8" customFormat="1" x14ac:dyDescent="0.3">
      <c r="C2348" s="9"/>
      <c r="G2348" s="25"/>
    </row>
    <row r="2349" spans="3:7" s="8" customFormat="1" x14ac:dyDescent="0.3">
      <c r="C2349" s="9"/>
      <c r="G2349" s="25"/>
    </row>
    <row r="2350" spans="3:7" s="8" customFormat="1" x14ac:dyDescent="0.3">
      <c r="C2350" s="9"/>
      <c r="G2350" s="25"/>
    </row>
    <row r="2351" spans="3:7" s="8" customFormat="1" x14ac:dyDescent="0.3">
      <c r="C2351" s="9"/>
      <c r="G2351" s="25"/>
    </row>
    <row r="2352" spans="3:7" s="8" customFormat="1" x14ac:dyDescent="0.3">
      <c r="C2352" s="9"/>
      <c r="G2352" s="25"/>
    </row>
    <row r="2353" spans="3:7" s="8" customFormat="1" x14ac:dyDescent="0.3">
      <c r="C2353" s="9"/>
      <c r="G2353" s="25"/>
    </row>
    <row r="2354" spans="3:7" s="8" customFormat="1" x14ac:dyDescent="0.3">
      <c r="C2354" s="9"/>
      <c r="G2354" s="25"/>
    </row>
    <row r="2355" spans="3:7" s="8" customFormat="1" x14ac:dyDescent="0.3">
      <c r="C2355" s="9"/>
      <c r="G2355" s="25"/>
    </row>
    <row r="2356" spans="3:7" s="8" customFormat="1" x14ac:dyDescent="0.3">
      <c r="C2356" s="9"/>
      <c r="G2356" s="25"/>
    </row>
    <row r="2357" spans="3:7" s="8" customFormat="1" x14ac:dyDescent="0.3">
      <c r="C2357" s="9"/>
      <c r="G2357" s="25"/>
    </row>
    <row r="2358" spans="3:7" s="8" customFormat="1" x14ac:dyDescent="0.3">
      <c r="C2358" s="9"/>
      <c r="G2358" s="25"/>
    </row>
    <row r="2359" spans="3:7" s="8" customFormat="1" x14ac:dyDescent="0.3">
      <c r="C2359" s="9"/>
      <c r="G2359" s="25"/>
    </row>
    <row r="2360" spans="3:7" s="8" customFormat="1" x14ac:dyDescent="0.3">
      <c r="C2360" s="9"/>
      <c r="G2360" s="25"/>
    </row>
    <row r="2361" spans="3:7" s="8" customFormat="1" x14ac:dyDescent="0.3">
      <c r="C2361" s="9"/>
      <c r="G2361" s="25"/>
    </row>
    <row r="2362" spans="3:7" s="8" customFormat="1" x14ac:dyDescent="0.3">
      <c r="C2362" s="9"/>
      <c r="G2362" s="25"/>
    </row>
    <row r="2363" spans="3:7" s="8" customFormat="1" x14ac:dyDescent="0.3">
      <c r="C2363" s="9"/>
      <c r="G2363" s="25"/>
    </row>
    <row r="2364" spans="3:7" s="8" customFormat="1" x14ac:dyDescent="0.3">
      <c r="C2364" s="9"/>
      <c r="G2364" s="25"/>
    </row>
    <row r="2365" spans="3:7" s="8" customFormat="1" x14ac:dyDescent="0.3">
      <c r="C2365" s="9"/>
      <c r="G2365" s="25"/>
    </row>
    <row r="2366" spans="3:7" s="8" customFormat="1" x14ac:dyDescent="0.3">
      <c r="C2366" s="9"/>
      <c r="G2366" s="25"/>
    </row>
    <row r="2367" spans="3:7" s="8" customFormat="1" x14ac:dyDescent="0.3">
      <c r="C2367" s="9"/>
      <c r="G2367" s="25"/>
    </row>
    <row r="2368" spans="3:7" s="8" customFormat="1" x14ac:dyDescent="0.3">
      <c r="C2368" s="9"/>
      <c r="G2368" s="25"/>
    </row>
    <row r="2369" spans="3:7" s="8" customFormat="1" x14ac:dyDescent="0.3">
      <c r="C2369" s="9"/>
      <c r="G2369" s="25"/>
    </row>
    <row r="2370" spans="3:7" s="8" customFormat="1" x14ac:dyDescent="0.3">
      <c r="C2370" s="9"/>
      <c r="G2370" s="25"/>
    </row>
    <row r="2371" spans="3:7" s="8" customFormat="1" x14ac:dyDescent="0.3">
      <c r="C2371" s="9"/>
      <c r="G2371" s="25"/>
    </row>
    <row r="2372" spans="3:7" s="8" customFormat="1" x14ac:dyDescent="0.3">
      <c r="C2372" s="9"/>
      <c r="G2372" s="25"/>
    </row>
    <row r="2373" spans="3:7" s="8" customFormat="1" x14ac:dyDescent="0.3">
      <c r="C2373" s="9"/>
      <c r="G2373" s="25"/>
    </row>
    <row r="2374" spans="3:7" s="8" customFormat="1" x14ac:dyDescent="0.3">
      <c r="C2374" s="9"/>
      <c r="G2374" s="25"/>
    </row>
    <row r="2375" spans="3:7" s="8" customFormat="1" x14ac:dyDescent="0.3">
      <c r="C2375" s="9"/>
      <c r="G2375" s="25"/>
    </row>
    <row r="2376" spans="3:7" s="8" customFormat="1" x14ac:dyDescent="0.3">
      <c r="C2376" s="9"/>
      <c r="G2376" s="25"/>
    </row>
    <row r="2377" spans="3:7" s="8" customFormat="1" x14ac:dyDescent="0.3">
      <c r="C2377" s="9"/>
      <c r="G2377" s="25"/>
    </row>
    <row r="2378" spans="3:7" s="8" customFormat="1" x14ac:dyDescent="0.3">
      <c r="C2378" s="9"/>
      <c r="G2378" s="25"/>
    </row>
    <row r="2379" spans="3:7" s="8" customFormat="1" x14ac:dyDescent="0.3">
      <c r="C2379" s="9"/>
      <c r="G2379" s="25"/>
    </row>
    <row r="2380" spans="3:7" s="8" customFormat="1" x14ac:dyDescent="0.3">
      <c r="C2380" s="9"/>
      <c r="G2380" s="25"/>
    </row>
    <row r="2381" spans="3:7" s="8" customFormat="1" x14ac:dyDescent="0.3">
      <c r="C2381" s="9"/>
      <c r="G2381" s="25"/>
    </row>
    <row r="2382" spans="3:7" s="8" customFormat="1" x14ac:dyDescent="0.3">
      <c r="C2382" s="9"/>
      <c r="G2382" s="25"/>
    </row>
    <row r="2383" spans="3:7" s="8" customFormat="1" x14ac:dyDescent="0.3">
      <c r="C2383" s="9"/>
      <c r="G2383" s="25"/>
    </row>
    <row r="2384" spans="3:7" s="8" customFormat="1" x14ac:dyDescent="0.3">
      <c r="C2384" s="9"/>
      <c r="G2384" s="25"/>
    </row>
    <row r="2385" spans="3:7" s="8" customFormat="1" x14ac:dyDescent="0.3">
      <c r="C2385" s="9"/>
      <c r="G2385" s="25"/>
    </row>
    <row r="2386" spans="3:7" s="8" customFormat="1" x14ac:dyDescent="0.3">
      <c r="C2386" s="9"/>
      <c r="G2386" s="25"/>
    </row>
    <row r="2387" spans="3:7" s="8" customFormat="1" x14ac:dyDescent="0.3">
      <c r="C2387" s="9"/>
      <c r="G2387" s="25"/>
    </row>
    <row r="2388" spans="3:7" s="8" customFormat="1" x14ac:dyDescent="0.3">
      <c r="C2388" s="9"/>
      <c r="G2388" s="25"/>
    </row>
    <row r="2389" spans="3:7" s="8" customFormat="1" x14ac:dyDescent="0.3">
      <c r="C2389" s="9"/>
      <c r="G2389" s="25"/>
    </row>
    <row r="2390" spans="3:7" s="8" customFormat="1" x14ac:dyDescent="0.3">
      <c r="C2390" s="9"/>
      <c r="G2390" s="25"/>
    </row>
    <row r="2391" spans="3:7" s="8" customFormat="1" x14ac:dyDescent="0.3">
      <c r="C2391" s="9"/>
      <c r="G2391" s="25"/>
    </row>
    <row r="2392" spans="3:7" s="8" customFormat="1" x14ac:dyDescent="0.3">
      <c r="C2392" s="9"/>
      <c r="G2392" s="25"/>
    </row>
    <row r="2393" spans="3:7" s="8" customFormat="1" x14ac:dyDescent="0.3">
      <c r="C2393" s="9"/>
      <c r="G2393" s="25"/>
    </row>
    <row r="2394" spans="3:7" s="8" customFormat="1" x14ac:dyDescent="0.3">
      <c r="C2394" s="9"/>
      <c r="G2394" s="25"/>
    </row>
    <row r="2395" spans="3:7" s="8" customFormat="1" x14ac:dyDescent="0.3">
      <c r="C2395" s="9"/>
      <c r="G2395" s="25"/>
    </row>
    <row r="2396" spans="3:7" s="8" customFormat="1" x14ac:dyDescent="0.3">
      <c r="C2396" s="9"/>
      <c r="G2396" s="25"/>
    </row>
    <row r="2397" spans="3:7" s="8" customFormat="1" x14ac:dyDescent="0.3">
      <c r="C2397" s="9"/>
      <c r="G2397" s="25"/>
    </row>
    <row r="2398" spans="3:7" s="8" customFormat="1" x14ac:dyDescent="0.3">
      <c r="C2398" s="9"/>
      <c r="G2398" s="25"/>
    </row>
    <row r="2399" spans="3:7" s="8" customFormat="1" x14ac:dyDescent="0.3">
      <c r="C2399" s="9"/>
      <c r="G2399" s="25"/>
    </row>
    <row r="2400" spans="3:7" s="8" customFormat="1" x14ac:dyDescent="0.3">
      <c r="C2400" s="9"/>
      <c r="G2400" s="25"/>
    </row>
    <row r="2401" spans="3:7" s="8" customFormat="1" x14ac:dyDescent="0.3">
      <c r="C2401" s="9"/>
      <c r="G2401" s="25"/>
    </row>
    <row r="2402" spans="3:7" s="8" customFormat="1" x14ac:dyDescent="0.3">
      <c r="C2402" s="9"/>
      <c r="G2402" s="25"/>
    </row>
    <row r="2403" spans="3:7" s="8" customFormat="1" x14ac:dyDescent="0.3">
      <c r="C2403" s="9"/>
      <c r="G2403" s="25"/>
    </row>
    <row r="2404" spans="3:7" s="8" customFormat="1" x14ac:dyDescent="0.3">
      <c r="C2404" s="9"/>
      <c r="G2404" s="25"/>
    </row>
    <row r="2405" spans="3:7" s="8" customFormat="1" x14ac:dyDescent="0.3">
      <c r="C2405" s="9"/>
      <c r="G2405" s="25"/>
    </row>
    <row r="2406" spans="3:7" s="8" customFormat="1" x14ac:dyDescent="0.3">
      <c r="C2406" s="9"/>
      <c r="G2406" s="25"/>
    </row>
    <row r="2407" spans="3:7" s="8" customFormat="1" x14ac:dyDescent="0.3">
      <c r="C2407" s="9"/>
      <c r="G2407" s="25"/>
    </row>
    <row r="2408" spans="3:7" s="8" customFormat="1" x14ac:dyDescent="0.3">
      <c r="C2408" s="9"/>
      <c r="G2408" s="25"/>
    </row>
    <row r="2409" spans="3:7" s="8" customFormat="1" x14ac:dyDescent="0.3">
      <c r="C2409" s="9"/>
      <c r="G2409" s="25"/>
    </row>
    <row r="2410" spans="3:7" s="8" customFormat="1" x14ac:dyDescent="0.3">
      <c r="C2410" s="9"/>
      <c r="G2410" s="25"/>
    </row>
  </sheetData>
  <mergeCells count="84">
    <mergeCell ref="D1400:G1400"/>
    <mergeCell ref="G1452:G1453"/>
    <mergeCell ref="D1341:G1341"/>
    <mergeCell ref="A1130:B1131"/>
    <mergeCell ref="G1165:G1166"/>
    <mergeCell ref="D1173:G1173"/>
    <mergeCell ref="A1176:B1177"/>
    <mergeCell ref="G1333:G1334"/>
    <mergeCell ref="G1213:G1214"/>
    <mergeCell ref="D1221:G1221"/>
    <mergeCell ref="A1224:B1225"/>
    <mergeCell ref="G1273:G1274"/>
    <mergeCell ref="D1281:G1281"/>
    <mergeCell ref="A1284:B1285"/>
    <mergeCell ref="G1070:G1071"/>
    <mergeCell ref="D1078:G1078"/>
    <mergeCell ref="A1081:B1082"/>
    <mergeCell ref="G1119:G1120"/>
    <mergeCell ref="D1127:G1127"/>
    <mergeCell ref="D959:G959"/>
    <mergeCell ref="A962:B963"/>
    <mergeCell ref="G1011:G1012"/>
    <mergeCell ref="D1019:G1019"/>
    <mergeCell ref="A1022:B1023"/>
    <mergeCell ref="A783:B784"/>
    <mergeCell ref="G665:G666"/>
    <mergeCell ref="D673:G673"/>
    <mergeCell ref="A676:B677"/>
    <mergeCell ref="G951:G952"/>
    <mergeCell ref="G832:G833"/>
    <mergeCell ref="D840:G840"/>
    <mergeCell ref="A843:B844"/>
    <mergeCell ref="G891:G892"/>
    <mergeCell ref="D899:G899"/>
    <mergeCell ref="A902:B903"/>
    <mergeCell ref="A724:B725"/>
    <mergeCell ref="D721:G721"/>
    <mergeCell ref="G713:G714"/>
    <mergeCell ref="G772:G773"/>
    <mergeCell ref="D780:G780"/>
    <mergeCell ref="A623:B624"/>
    <mergeCell ref="A469:B470"/>
    <mergeCell ref="D466:G466"/>
    <mergeCell ref="G458:G459"/>
    <mergeCell ref="G502:G503"/>
    <mergeCell ref="D510:G510"/>
    <mergeCell ref="A513:B514"/>
    <mergeCell ref="G556:G557"/>
    <mergeCell ref="D564:G564"/>
    <mergeCell ref="A567:B568"/>
    <mergeCell ref="G612:G613"/>
    <mergeCell ref="D620:G620"/>
    <mergeCell ref="A388:B389"/>
    <mergeCell ref="G413:G414"/>
    <mergeCell ref="D421:G421"/>
    <mergeCell ref="A424:B425"/>
    <mergeCell ref="A292:B293"/>
    <mergeCell ref="G324:G325"/>
    <mergeCell ref="D332:G332"/>
    <mergeCell ref="A335:B336"/>
    <mergeCell ref="G377:G378"/>
    <mergeCell ref="D385:G385"/>
    <mergeCell ref="D289:G289"/>
    <mergeCell ref="A116:B117"/>
    <mergeCell ref="G140:G141"/>
    <mergeCell ref="D148:G148"/>
    <mergeCell ref="A151:B152"/>
    <mergeCell ref="G185:G186"/>
    <mergeCell ref="D193:G193"/>
    <mergeCell ref="A196:B197"/>
    <mergeCell ref="G229:G230"/>
    <mergeCell ref="D237:G237"/>
    <mergeCell ref="A240:B241"/>
    <mergeCell ref="G281:G282"/>
    <mergeCell ref="D113:G113"/>
    <mergeCell ref="D1:G1"/>
    <mergeCell ref="G30:G31"/>
    <mergeCell ref="A4:B5"/>
    <mergeCell ref="A41:B42"/>
    <mergeCell ref="G69:G70"/>
    <mergeCell ref="D38:G38"/>
    <mergeCell ref="D77:G77"/>
    <mergeCell ref="A80:B81"/>
    <mergeCell ref="G105:G106"/>
  </mergeCells>
  <printOptions horizontalCentered="1"/>
  <pageMargins left="0.19685039370078741" right="0.19685039370078741" top="0.31496062992125984" bottom="0.39370078740157483" header="0.31496062992125984" footer="0.31496062992125984"/>
  <pageSetup paperSize="9" scale="90" orientation="portrait" useFirstPageNumber="1" r:id="rId1"/>
  <headerFooter>
    <oddFooter>&amp;C- &amp;P -</oddFooter>
  </headerFooter>
  <rowBreaks count="29" manualBreakCount="29">
    <brk id="37" max="6" man="1"/>
    <brk id="76" max="6" man="1"/>
    <brk id="112" max="6" man="1"/>
    <brk id="147" max="6" man="1"/>
    <brk id="192" max="6" man="1"/>
    <brk id="236" max="6" man="1"/>
    <brk id="288" max="6" man="1"/>
    <brk id="331" max="6" man="1"/>
    <brk id="384" max="6" man="1"/>
    <brk id="420" max="6" man="1"/>
    <brk id="465" max="6" man="1"/>
    <brk id="509" max="6" man="1"/>
    <brk id="563" max="6" man="1"/>
    <brk id="619" max="6" man="1"/>
    <brk id="672" max="6" man="1"/>
    <brk id="720" max="6" man="1"/>
    <brk id="779" max="6" man="1"/>
    <brk id="839" max="6" man="1"/>
    <brk id="898" max="6" man="1"/>
    <brk id="958" max="6" man="1"/>
    <brk id="1018" max="6" man="1"/>
    <brk id="1077" max="6" man="1"/>
    <brk id="1126" max="6" man="1"/>
    <brk id="1172" max="6" man="1"/>
    <brk id="1220" max="6" man="1"/>
    <brk id="1280" max="6" man="1"/>
    <brk id="1340" max="6" man="1"/>
    <brk id="1399" max="6" man="1"/>
    <brk id="1459"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033"/>
  <sheetViews>
    <sheetView view="pageBreakPreview" topLeftCell="A219" zoomScaleNormal="100" zoomScaleSheetLayoutView="100" workbookViewId="0">
      <selection activeCell="F244" sqref="F244"/>
    </sheetView>
  </sheetViews>
  <sheetFormatPr defaultRowHeight="14.4" x14ac:dyDescent="0.3"/>
  <cols>
    <col min="1" max="1" width="3.44140625" style="48" customWidth="1"/>
    <col min="2" max="2" width="3.44140625" style="39" customWidth="1"/>
    <col min="3" max="3" width="51.6640625" style="52" customWidth="1"/>
    <col min="4" max="4" width="8.88671875" style="50"/>
    <col min="5" max="5" width="10" style="50" customWidth="1"/>
    <col min="6" max="6" width="11" style="83" customWidth="1"/>
    <col min="7" max="7" width="14" style="51" customWidth="1"/>
    <col min="8" max="16384" width="8.88671875" style="41"/>
  </cols>
  <sheetData>
    <row r="1" spans="1:27" x14ac:dyDescent="0.3">
      <c r="A1" s="38"/>
      <c r="C1" s="40"/>
      <c r="D1" s="94" t="s">
        <v>332</v>
      </c>
      <c r="E1" s="94"/>
      <c r="F1" s="94"/>
      <c r="G1" s="94"/>
    </row>
    <row r="2" spans="1:27" x14ac:dyDescent="0.3">
      <c r="A2" s="38"/>
      <c r="C2" s="40"/>
      <c r="D2" s="42"/>
      <c r="E2" s="42"/>
      <c r="F2" s="43"/>
      <c r="G2" s="43"/>
    </row>
    <row r="4" spans="1:27" ht="14.4" customHeight="1" x14ac:dyDescent="0.3">
      <c r="A4" s="88" t="s">
        <v>433</v>
      </c>
      <c r="B4" s="89"/>
      <c r="C4" s="12"/>
      <c r="D4" s="13" t="s">
        <v>434</v>
      </c>
      <c r="E4" s="13" t="s">
        <v>435</v>
      </c>
      <c r="F4" s="81" t="s">
        <v>436</v>
      </c>
      <c r="G4" s="21" t="s">
        <v>318</v>
      </c>
    </row>
    <row r="5" spans="1:27" x14ac:dyDescent="0.3">
      <c r="A5" s="88"/>
      <c r="B5" s="89"/>
      <c r="C5" s="12"/>
      <c r="D5" s="13"/>
      <c r="E5" s="13"/>
      <c r="F5" s="81"/>
      <c r="G5" s="21"/>
    </row>
    <row r="6" spans="1:27" x14ac:dyDescent="0.3">
      <c r="A6" s="30"/>
      <c r="B6" s="47"/>
      <c r="C6" s="44"/>
      <c r="D6" s="45"/>
      <c r="E6" s="45"/>
      <c r="F6" s="82"/>
      <c r="G6" s="46"/>
    </row>
    <row r="7" spans="1:27" x14ac:dyDescent="0.3">
      <c r="C7" s="49" t="s">
        <v>233</v>
      </c>
    </row>
    <row r="8" spans="1:27" x14ac:dyDescent="0.3">
      <c r="C8" s="49"/>
    </row>
    <row r="9" spans="1:27" x14ac:dyDescent="0.3">
      <c r="C9" s="49" t="s">
        <v>3</v>
      </c>
    </row>
    <row r="10" spans="1:27" x14ac:dyDescent="0.3">
      <c r="C10" s="49"/>
    </row>
    <row r="11" spans="1:27" x14ac:dyDescent="0.3">
      <c r="C11" s="49" t="s">
        <v>234</v>
      </c>
    </row>
    <row r="13" spans="1:27" s="48" customFormat="1" ht="28.8" x14ac:dyDescent="0.3">
      <c r="B13" s="39"/>
      <c r="C13" s="52" t="s">
        <v>235</v>
      </c>
      <c r="D13" s="50"/>
      <c r="E13" s="50"/>
      <c r="F13" s="83"/>
      <c r="G13" s="51"/>
      <c r="H13" s="41"/>
      <c r="I13" s="41"/>
      <c r="J13" s="41"/>
      <c r="K13" s="41"/>
      <c r="L13" s="41"/>
      <c r="M13" s="41"/>
      <c r="N13" s="41"/>
      <c r="O13" s="41"/>
      <c r="P13" s="41"/>
      <c r="Q13" s="41"/>
      <c r="R13" s="41"/>
      <c r="S13" s="41"/>
      <c r="T13" s="41"/>
      <c r="U13" s="41"/>
      <c r="V13" s="41"/>
      <c r="W13" s="41"/>
      <c r="X13" s="41"/>
      <c r="Y13" s="41"/>
      <c r="Z13" s="41"/>
      <c r="AA13" s="41"/>
    </row>
    <row r="14" spans="1:27" s="39" customFormat="1" x14ac:dyDescent="0.3">
      <c r="A14" s="48"/>
      <c r="C14" s="52"/>
      <c r="D14" s="50"/>
      <c r="E14" s="50"/>
      <c r="F14" s="83"/>
      <c r="G14" s="51"/>
      <c r="H14" s="41"/>
      <c r="I14" s="41"/>
      <c r="J14" s="41"/>
      <c r="K14" s="41"/>
      <c r="L14" s="41"/>
      <c r="M14" s="41"/>
      <c r="N14" s="41"/>
      <c r="O14" s="41"/>
      <c r="P14" s="41"/>
      <c r="Q14" s="41"/>
      <c r="R14" s="41"/>
      <c r="S14" s="41"/>
      <c r="T14" s="41"/>
      <c r="U14" s="41"/>
      <c r="V14" s="41"/>
      <c r="W14" s="41"/>
      <c r="X14" s="41"/>
      <c r="Y14" s="41"/>
      <c r="Z14" s="41"/>
      <c r="AA14" s="41"/>
    </row>
    <row r="15" spans="1:27" s="39" customFormat="1" ht="57.6" x14ac:dyDescent="0.3">
      <c r="A15" s="48"/>
      <c r="C15" s="1" t="s">
        <v>403</v>
      </c>
      <c r="D15" s="50"/>
      <c r="E15" s="50"/>
      <c r="F15" s="83"/>
      <c r="G15" s="51"/>
      <c r="H15" s="41"/>
      <c r="I15" s="41"/>
      <c r="J15" s="41"/>
      <c r="K15" s="41"/>
      <c r="L15" s="41"/>
      <c r="M15" s="41"/>
      <c r="N15" s="41"/>
      <c r="O15" s="41"/>
      <c r="P15" s="41"/>
      <c r="Q15" s="41"/>
      <c r="R15" s="41"/>
      <c r="S15" s="41"/>
      <c r="T15" s="41"/>
      <c r="U15" s="41"/>
      <c r="V15" s="41"/>
      <c r="W15" s="41"/>
      <c r="X15" s="41"/>
      <c r="Y15" s="41"/>
      <c r="Z15" s="41"/>
      <c r="AA15" s="41"/>
    </row>
    <row r="17" spans="2:27" s="48" customFormat="1" ht="57.6" x14ac:dyDescent="0.3">
      <c r="B17" s="39"/>
      <c r="C17" s="52" t="s">
        <v>236</v>
      </c>
      <c r="D17" s="50"/>
      <c r="E17" s="50"/>
      <c r="F17" s="83"/>
      <c r="G17" s="51"/>
      <c r="H17" s="41"/>
      <c r="I17" s="41"/>
      <c r="J17" s="41"/>
      <c r="K17" s="41"/>
      <c r="L17" s="41"/>
      <c r="M17" s="41"/>
      <c r="N17" s="41"/>
      <c r="O17" s="41"/>
      <c r="P17" s="41"/>
      <c r="Q17" s="41"/>
      <c r="R17" s="41"/>
      <c r="S17" s="41"/>
      <c r="T17" s="41"/>
      <c r="U17" s="41"/>
      <c r="V17" s="41"/>
      <c r="W17" s="41"/>
      <c r="X17" s="41"/>
      <c r="Y17" s="41"/>
      <c r="Z17" s="41"/>
      <c r="AA17" s="41"/>
    </row>
    <row r="19" spans="2:27" x14ac:dyDescent="0.3">
      <c r="C19" s="15" t="s">
        <v>404</v>
      </c>
    </row>
    <row r="20" spans="2:27" x14ac:dyDescent="0.3">
      <c r="C20" s="1"/>
    </row>
    <row r="21" spans="2:27" x14ac:dyDescent="0.3">
      <c r="C21" s="15" t="s">
        <v>405</v>
      </c>
    </row>
    <row r="22" spans="2:27" x14ac:dyDescent="0.3">
      <c r="C22" s="1"/>
    </row>
    <row r="23" spans="2:27" ht="100.8" x14ac:dyDescent="0.3">
      <c r="C23" s="1" t="s">
        <v>406</v>
      </c>
    </row>
    <row r="24" spans="2:27" x14ac:dyDescent="0.3">
      <c r="C24" s="1"/>
    </row>
    <row r="25" spans="2:27" x14ac:dyDescent="0.3">
      <c r="C25" s="15" t="s">
        <v>407</v>
      </c>
    </row>
    <row r="26" spans="2:27" x14ac:dyDescent="0.3">
      <c r="C26" s="1"/>
    </row>
    <row r="27" spans="2:27" ht="28.8" x14ac:dyDescent="0.3">
      <c r="C27" s="1" t="s">
        <v>408</v>
      </c>
    </row>
    <row r="28" spans="2:27" x14ac:dyDescent="0.3">
      <c r="C28" s="1"/>
    </row>
    <row r="29" spans="2:27" x14ac:dyDescent="0.3">
      <c r="C29" s="1"/>
    </row>
    <row r="30" spans="2:27" x14ac:dyDescent="0.3">
      <c r="C30" s="1"/>
    </row>
    <row r="31" spans="2:27" x14ac:dyDescent="0.3">
      <c r="C31" s="1"/>
    </row>
    <row r="32" spans="2:27" x14ac:dyDescent="0.3">
      <c r="C32" s="1"/>
    </row>
    <row r="33" spans="1:7" x14ac:dyDescent="0.3">
      <c r="C33" s="1"/>
    </row>
    <row r="34" spans="1:7" x14ac:dyDescent="0.3">
      <c r="C34" s="1"/>
    </row>
    <row r="35" spans="1:7" x14ac:dyDescent="0.3">
      <c r="C35" s="1"/>
    </row>
    <row r="36" spans="1:7" x14ac:dyDescent="0.3">
      <c r="C36" s="1"/>
    </row>
    <row r="37" spans="1:7" x14ac:dyDescent="0.3">
      <c r="G37" s="92">
        <f>SUM(G5:G36)</f>
        <v>0</v>
      </c>
    </row>
    <row r="38" spans="1:7" ht="15" thickBot="1" x14ac:dyDescent="0.35">
      <c r="C38" s="53" t="s">
        <v>252</v>
      </c>
      <c r="G38" s="93"/>
    </row>
    <row r="39" spans="1:7" ht="15" thickTop="1" x14ac:dyDescent="0.3">
      <c r="C39" s="54" t="s">
        <v>322</v>
      </c>
    </row>
    <row r="40" spans="1:7" x14ac:dyDescent="0.3">
      <c r="C40" s="54" t="s">
        <v>256</v>
      </c>
    </row>
    <row r="41" spans="1:7" x14ac:dyDescent="0.3">
      <c r="C41" s="54" t="s">
        <v>234</v>
      </c>
    </row>
    <row r="42" spans="1:7" x14ac:dyDescent="0.3">
      <c r="C42" s="55" t="s">
        <v>254</v>
      </c>
    </row>
    <row r="43" spans="1:7" x14ac:dyDescent="0.3">
      <c r="C43" s="56" t="s">
        <v>255</v>
      </c>
    </row>
    <row r="44" spans="1:7" x14ac:dyDescent="0.3">
      <c r="C44" s="53"/>
    </row>
    <row r="45" spans="1:7" x14ac:dyDescent="0.3">
      <c r="A45" s="38"/>
      <c r="C45" s="40"/>
      <c r="D45" s="94" t="s">
        <v>332</v>
      </c>
      <c r="E45" s="94"/>
      <c r="F45" s="94"/>
      <c r="G45" s="94"/>
    </row>
    <row r="46" spans="1:7" x14ac:dyDescent="0.3">
      <c r="A46" s="38"/>
      <c r="C46" s="40"/>
      <c r="D46" s="42"/>
      <c r="E46" s="42"/>
      <c r="F46" s="43"/>
      <c r="G46" s="43"/>
    </row>
    <row r="48" spans="1:7" ht="14.4" customHeight="1" x14ac:dyDescent="0.3">
      <c r="A48" s="88" t="s">
        <v>433</v>
      </c>
      <c r="B48" s="89"/>
      <c r="C48" s="12"/>
      <c r="D48" s="13" t="s">
        <v>434</v>
      </c>
      <c r="E48" s="13" t="s">
        <v>435</v>
      </c>
      <c r="F48" s="81" t="s">
        <v>436</v>
      </c>
      <c r="G48" s="21" t="s">
        <v>318</v>
      </c>
    </row>
    <row r="49" spans="1:27" x14ac:dyDescent="0.3">
      <c r="A49" s="88"/>
      <c r="B49" s="89"/>
      <c r="C49" s="12"/>
      <c r="D49" s="13"/>
      <c r="E49" s="13"/>
      <c r="F49" s="81"/>
      <c r="G49" s="21"/>
    </row>
    <row r="50" spans="1:27" x14ac:dyDescent="0.3">
      <c r="A50" s="30"/>
      <c r="B50" s="47"/>
      <c r="C50" s="44"/>
      <c r="D50" s="45"/>
      <c r="E50" s="45"/>
      <c r="F50" s="82"/>
      <c r="G50" s="46"/>
    </row>
    <row r="51" spans="1:27" x14ac:dyDescent="0.3">
      <c r="C51" s="15" t="s">
        <v>409</v>
      </c>
    </row>
    <row r="52" spans="1:27" x14ac:dyDescent="0.3">
      <c r="C52" s="1"/>
    </row>
    <row r="53" spans="1:27" ht="100.8" x14ac:dyDescent="0.3">
      <c r="C53" s="1" t="s">
        <v>410</v>
      </c>
    </row>
    <row r="54" spans="1:27" x14ac:dyDescent="0.3">
      <c r="C54" s="1"/>
    </row>
    <row r="55" spans="1:27" ht="72" x14ac:dyDescent="0.3">
      <c r="C55" s="1" t="s">
        <v>411</v>
      </c>
    </row>
    <row r="57" spans="1:27" s="48" customFormat="1" x14ac:dyDescent="0.3">
      <c r="B57" s="39"/>
      <c r="C57" s="49" t="s">
        <v>237</v>
      </c>
      <c r="D57" s="50"/>
      <c r="E57" s="50"/>
      <c r="F57" s="83"/>
      <c r="G57" s="51"/>
      <c r="H57" s="41"/>
      <c r="I57" s="41"/>
      <c r="J57" s="41"/>
      <c r="K57" s="41"/>
      <c r="L57" s="41"/>
      <c r="M57" s="41"/>
      <c r="N57" s="41"/>
      <c r="O57" s="41"/>
      <c r="P57" s="41"/>
      <c r="Q57" s="41"/>
      <c r="R57" s="41"/>
      <c r="S57" s="41"/>
      <c r="T57" s="41"/>
      <c r="U57" s="41"/>
      <c r="V57" s="41"/>
      <c r="W57" s="41"/>
      <c r="X57" s="41"/>
      <c r="Y57" s="41"/>
      <c r="Z57" s="41"/>
      <c r="AA57" s="41"/>
    </row>
    <row r="59" spans="1:27" s="48" customFormat="1" x14ac:dyDescent="0.3">
      <c r="B59" s="39"/>
      <c r="C59" s="49" t="s">
        <v>238</v>
      </c>
      <c r="D59" s="50"/>
      <c r="E59" s="50"/>
      <c r="F59" s="83"/>
      <c r="G59" s="51"/>
      <c r="H59" s="41"/>
      <c r="I59" s="41"/>
      <c r="J59" s="41"/>
      <c r="K59" s="41"/>
      <c r="L59" s="41"/>
      <c r="M59" s="41"/>
      <c r="N59" s="41"/>
      <c r="O59" s="41"/>
      <c r="P59" s="41"/>
      <c r="Q59" s="41"/>
      <c r="R59" s="41"/>
      <c r="S59" s="41"/>
      <c r="T59" s="41"/>
      <c r="U59" s="41"/>
      <c r="V59" s="41"/>
      <c r="W59" s="41"/>
      <c r="X59" s="41"/>
      <c r="Y59" s="41"/>
      <c r="Z59" s="41"/>
      <c r="AA59" s="41"/>
    </row>
    <row r="61" spans="1:27" s="48" customFormat="1" ht="43.2" x14ac:dyDescent="0.3">
      <c r="A61" s="48">
        <v>31</v>
      </c>
      <c r="B61" s="39" t="s">
        <v>10</v>
      </c>
      <c r="C61" s="52" t="s">
        <v>239</v>
      </c>
      <c r="D61" s="50" t="s">
        <v>240</v>
      </c>
      <c r="E61" s="50">
        <v>567</v>
      </c>
      <c r="F61" s="83"/>
      <c r="G61" s="51">
        <f>E61*F61</f>
        <v>0</v>
      </c>
      <c r="H61" s="41"/>
      <c r="I61" s="41"/>
      <c r="J61" s="41"/>
      <c r="K61" s="41"/>
      <c r="L61" s="41"/>
      <c r="M61" s="41"/>
      <c r="N61" s="41"/>
      <c r="O61" s="41"/>
      <c r="P61" s="41"/>
      <c r="Q61" s="41"/>
      <c r="R61" s="41"/>
      <c r="S61" s="41"/>
      <c r="T61" s="41"/>
      <c r="U61" s="41"/>
      <c r="V61" s="41"/>
      <c r="W61" s="41"/>
      <c r="X61" s="41"/>
      <c r="Y61" s="41"/>
      <c r="Z61" s="41"/>
      <c r="AA61" s="41"/>
    </row>
    <row r="63" spans="1:27" s="48" customFormat="1" x14ac:dyDescent="0.3">
      <c r="B63" s="39"/>
      <c r="C63" s="49" t="s">
        <v>461</v>
      </c>
      <c r="D63" s="50"/>
      <c r="E63" s="50"/>
      <c r="F63" s="83"/>
      <c r="G63" s="51"/>
      <c r="H63" s="41"/>
      <c r="I63" s="41"/>
      <c r="J63" s="41"/>
      <c r="K63" s="41"/>
      <c r="L63" s="41"/>
      <c r="M63" s="41"/>
      <c r="N63" s="41"/>
      <c r="O63" s="41"/>
      <c r="P63" s="41"/>
      <c r="Q63" s="41"/>
      <c r="R63" s="41"/>
      <c r="S63" s="41"/>
      <c r="T63" s="41"/>
      <c r="U63" s="41"/>
      <c r="V63" s="41"/>
      <c r="W63" s="41"/>
      <c r="X63" s="41"/>
      <c r="Y63" s="41"/>
      <c r="Z63" s="41"/>
      <c r="AA63" s="41"/>
    </row>
    <row r="65" spans="1:27" s="48" customFormat="1" ht="57.6" x14ac:dyDescent="0.3">
      <c r="A65" s="48">
        <v>31</v>
      </c>
      <c r="B65" s="39" t="s">
        <v>16</v>
      </c>
      <c r="C65" s="52" t="s">
        <v>241</v>
      </c>
      <c r="D65" s="50" t="s">
        <v>224</v>
      </c>
      <c r="E65" s="50">
        <v>1</v>
      </c>
      <c r="F65" s="83"/>
      <c r="G65" s="51">
        <f>E65*F65</f>
        <v>0</v>
      </c>
      <c r="H65" s="41"/>
      <c r="I65" s="41"/>
      <c r="J65" s="41"/>
      <c r="K65" s="41"/>
      <c r="L65" s="41"/>
      <c r="M65" s="41"/>
      <c r="N65" s="41"/>
      <c r="O65" s="41"/>
      <c r="P65" s="41"/>
      <c r="Q65" s="41"/>
      <c r="R65" s="41"/>
      <c r="S65" s="41"/>
      <c r="T65" s="41"/>
      <c r="U65" s="41"/>
      <c r="V65" s="41"/>
      <c r="W65" s="41"/>
      <c r="X65" s="41"/>
      <c r="Y65" s="41"/>
      <c r="Z65" s="41"/>
      <c r="AA65" s="41"/>
    </row>
    <row r="67" spans="1:27" s="48" customFormat="1" ht="57.6" x14ac:dyDescent="0.3">
      <c r="A67" s="48">
        <v>31</v>
      </c>
      <c r="B67" s="39" t="s">
        <v>20</v>
      </c>
      <c r="C67" s="52" t="s">
        <v>242</v>
      </c>
      <c r="D67" s="50" t="s">
        <v>224</v>
      </c>
      <c r="E67" s="50">
        <v>1</v>
      </c>
      <c r="F67" s="83"/>
      <c r="G67" s="51">
        <f>E67*F67</f>
        <v>0</v>
      </c>
      <c r="H67" s="41"/>
      <c r="I67" s="41"/>
      <c r="J67" s="41"/>
      <c r="K67" s="41"/>
      <c r="L67" s="41"/>
      <c r="M67" s="41"/>
      <c r="N67" s="41"/>
      <c r="O67" s="41"/>
      <c r="P67" s="41"/>
      <c r="Q67" s="41"/>
      <c r="R67" s="41"/>
      <c r="S67" s="41"/>
      <c r="T67" s="41"/>
      <c r="U67" s="41"/>
      <c r="V67" s="41"/>
      <c r="W67" s="41"/>
      <c r="X67" s="41"/>
      <c r="Y67" s="41"/>
      <c r="Z67" s="41"/>
      <c r="AA67" s="41"/>
    </row>
    <row r="69" spans="1:27" s="48" customFormat="1" ht="57.6" x14ac:dyDescent="0.3">
      <c r="A69" s="48">
        <v>31</v>
      </c>
      <c r="B69" s="39" t="s">
        <v>23</v>
      </c>
      <c r="C69" s="52" t="s">
        <v>462</v>
      </c>
      <c r="D69" s="50" t="s">
        <v>224</v>
      </c>
      <c r="E69" s="50">
        <v>1</v>
      </c>
      <c r="F69" s="83"/>
      <c r="G69" s="51">
        <f>E69*F69</f>
        <v>0</v>
      </c>
      <c r="H69" s="41"/>
      <c r="I69" s="41"/>
      <c r="J69" s="41"/>
      <c r="K69" s="41"/>
      <c r="L69" s="41"/>
      <c r="M69" s="41"/>
      <c r="N69" s="41"/>
      <c r="O69" s="41"/>
      <c r="P69" s="41"/>
      <c r="Q69" s="41"/>
      <c r="R69" s="41"/>
      <c r="S69" s="41"/>
      <c r="T69" s="41"/>
      <c r="U69" s="41"/>
      <c r="V69" s="41"/>
      <c r="W69" s="41"/>
      <c r="X69" s="41"/>
      <c r="Y69" s="41"/>
      <c r="Z69" s="41"/>
      <c r="AA69" s="41"/>
    </row>
    <row r="71" spans="1:27" s="48" customFormat="1" ht="57.6" x14ac:dyDescent="0.3">
      <c r="A71" s="48">
        <v>31</v>
      </c>
      <c r="B71" s="39" t="s">
        <v>34</v>
      </c>
      <c r="C71" s="52" t="s">
        <v>463</v>
      </c>
      <c r="D71" s="50" t="s">
        <v>224</v>
      </c>
      <c r="E71" s="50">
        <v>2</v>
      </c>
      <c r="F71" s="83"/>
      <c r="G71" s="51">
        <f>E71*F71</f>
        <v>0</v>
      </c>
      <c r="H71" s="41"/>
      <c r="I71" s="41"/>
      <c r="J71" s="41"/>
      <c r="K71" s="41"/>
      <c r="L71" s="41"/>
      <c r="M71" s="41"/>
      <c r="N71" s="41"/>
      <c r="O71" s="41"/>
      <c r="P71" s="41"/>
      <c r="Q71" s="41"/>
      <c r="R71" s="41"/>
      <c r="S71" s="41"/>
      <c r="T71" s="41"/>
      <c r="U71" s="41"/>
      <c r="V71" s="41"/>
      <c r="W71" s="41"/>
      <c r="X71" s="41"/>
      <c r="Y71" s="41"/>
      <c r="Z71" s="41"/>
      <c r="AA71" s="41"/>
    </row>
    <row r="72" spans="1:27" s="39" customFormat="1" x14ac:dyDescent="0.3">
      <c r="A72" s="48"/>
      <c r="C72" s="52"/>
      <c r="D72" s="50"/>
      <c r="E72" s="50"/>
      <c r="F72" s="83"/>
      <c r="G72" s="51"/>
      <c r="H72" s="41"/>
      <c r="I72" s="41"/>
      <c r="J72" s="41"/>
      <c r="K72" s="41"/>
      <c r="L72" s="41"/>
      <c r="M72" s="41"/>
      <c r="N72" s="41"/>
      <c r="O72" s="41"/>
      <c r="P72" s="41"/>
      <c r="Q72" s="41"/>
      <c r="R72" s="41"/>
      <c r="S72" s="41"/>
      <c r="T72" s="41"/>
      <c r="U72" s="41"/>
      <c r="V72" s="41"/>
      <c r="W72" s="41"/>
      <c r="X72" s="41"/>
      <c r="Y72" s="41"/>
      <c r="Z72" s="41"/>
      <c r="AA72" s="41"/>
    </row>
    <row r="73" spans="1:27" x14ac:dyDescent="0.3">
      <c r="G73" s="92">
        <f>SUM(G5:G71)</f>
        <v>0</v>
      </c>
    </row>
    <row r="74" spans="1:27" ht="15" thickBot="1" x14ac:dyDescent="0.35">
      <c r="C74" s="53" t="s">
        <v>252</v>
      </c>
      <c r="G74" s="93"/>
    </row>
    <row r="75" spans="1:27" ht="15" thickTop="1" x14ac:dyDescent="0.3">
      <c r="C75" s="54" t="s">
        <v>322</v>
      </c>
    </row>
    <row r="76" spans="1:27" x14ac:dyDescent="0.3">
      <c r="C76" s="54" t="s">
        <v>256</v>
      </c>
    </row>
    <row r="77" spans="1:27" x14ac:dyDescent="0.3">
      <c r="C77" s="54" t="s">
        <v>234</v>
      </c>
    </row>
    <row r="78" spans="1:27" x14ac:dyDescent="0.3">
      <c r="C78" s="55" t="s">
        <v>254</v>
      </c>
    </row>
    <row r="79" spans="1:27" x14ac:dyDescent="0.3">
      <c r="C79" s="56" t="s">
        <v>255</v>
      </c>
    </row>
    <row r="80" spans="1:27" x14ac:dyDescent="0.3">
      <c r="C80" s="53"/>
    </row>
    <row r="81" spans="1:27" x14ac:dyDescent="0.3">
      <c r="A81" s="38"/>
      <c r="C81" s="40"/>
      <c r="D81" s="94" t="s">
        <v>332</v>
      </c>
      <c r="E81" s="94"/>
      <c r="F81" s="94"/>
      <c r="G81" s="94"/>
    </row>
    <row r="82" spans="1:27" x14ac:dyDescent="0.3">
      <c r="A82" s="38"/>
      <c r="C82" s="40"/>
      <c r="D82" s="42"/>
      <c r="E82" s="42"/>
      <c r="F82" s="43"/>
      <c r="G82" s="43"/>
    </row>
    <row r="84" spans="1:27" ht="14.4" customHeight="1" x14ac:dyDescent="0.3">
      <c r="A84" s="88" t="s">
        <v>433</v>
      </c>
      <c r="B84" s="89"/>
      <c r="C84" s="12"/>
      <c r="D84" s="13" t="s">
        <v>434</v>
      </c>
      <c r="E84" s="13" t="s">
        <v>435</v>
      </c>
      <c r="F84" s="81" t="s">
        <v>436</v>
      </c>
      <c r="G84" s="21" t="s">
        <v>318</v>
      </c>
    </row>
    <row r="85" spans="1:27" x14ac:dyDescent="0.3">
      <c r="A85" s="88"/>
      <c r="B85" s="89"/>
      <c r="C85" s="12"/>
      <c r="D85" s="13"/>
      <c r="E85" s="13"/>
      <c r="F85" s="81"/>
      <c r="G85" s="21"/>
    </row>
    <row r="86" spans="1:27" x14ac:dyDescent="0.3">
      <c r="A86" s="30"/>
      <c r="B86" s="47"/>
      <c r="C86" s="44"/>
      <c r="D86" s="45"/>
      <c r="E86" s="45"/>
      <c r="F86" s="82"/>
      <c r="G86" s="46"/>
    </row>
    <row r="87" spans="1:27" s="48" customFormat="1" ht="57.6" x14ac:dyDescent="0.3">
      <c r="A87" s="48">
        <v>32</v>
      </c>
      <c r="B87" s="39" t="s">
        <v>10</v>
      </c>
      <c r="C87" s="52" t="s">
        <v>464</v>
      </c>
      <c r="D87" s="50" t="s">
        <v>224</v>
      </c>
      <c r="E87" s="50">
        <v>1</v>
      </c>
      <c r="F87" s="83"/>
      <c r="G87" s="51">
        <f>E87*F87</f>
        <v>0</v>
      </c>
      <c r="H87" s="41"/>
      <c r="I87" s="41"/>
      <c r="J87" s="41"/>
      <c r="K87" s="41"/>
      <c r="L87" s="41"/>
      <c r="M87" s="41"/>
      <c r="N87" s="41"/>
      <c r="O87" s="41"/>
      <c r="P87" s="41"/>
      <c r="Q87" s="41"/>
      <c r="R87" s="41"/>
      <c r="S87" s="41"/>
      <c r="T87" s="41"/>
      <c r="U87" s="41"/>
      <c r="V87" s="41"/>
      <c r="W87" s="41"/>
      <c r="X87" s="41"/>
      <c r="Y87" s="41"/>
      <c r="Z87" s="41"/>
      <c r="AA87" s="41"/>
    </row>
    <row r="89" spans="1:27" s="48" customFormat="1" ht="57.6" x14ac:dyDescent="0.3">
      <c r="A89" s="48">
        <v>32</v>
      </c>
      <c r="B89" s="39" t="s">
        <v>16</v>
      </c>
      <c r="C89" s="52" t="s">
        <v>465</v>
      </c>
      <c r="D89" s="50" t="s">
        <v>224</v>
      </c>
      <c r="E89" s="50">
        <v>1</v>
      </c>
      <c r="F89" s="83"/>
      <c r="G89" s="51">
        <f>E89*F89</f>
        <v>0</v>
      </c>
      <c r="H89" s="41"/>
      <c r="I89" s="41"/>
      <c r="J89" s="41"/>
      <c r="K89" s="41"/>
      <c r="L89" s="41"/>
      <c r="M89" s="41"/>
      <c r="N89" s="41"/>
      <c r="O89" s="41"/>
      <c r="P89" s="41"/>
      <c r="Q89" s="41"/>
      <c r="R89" s="41"/>
      <c r="S89" s="41"/>
      <c r="T89" s="41"/>
      <c r="U89" s="41"/>
      <c r="V89" s="41"/>
      <c r="W89" s="41"/>
      <c r="X89" s="41"/>
      <c r="Y89" s="41"/>
      <c r="Z89" s="41"/>
      <c r="AA89" s="41"/>
    </row>
    <row r="91" spans="1:27" s="48" customFormat="1" ht="57.6" x14ac:dyDescent="0.3">
      <c r="A91" s="48">
        <v>32</v>
      </c>
      <c r="B91" s="39" t="s">
        <v>20</v>
      </c>
      <c r="C91" s="52" t="s">
        <v>466</v>
      </c>
      <c r="D91" s="50" t="s">
        <v>224</v>
      </c>
      <c r="E91" s="50">
        <v>1</v>
      </c>
      <c r="F91" s="83"/>
      <c r="G91" s="51">
        <f>E91*F91</f>
        <v>0</v>
      </c>
      <c r="H91" s="41"/>
      <c r="I91" s="41"/>
      <c r="J91" s="41"/>
      <c r="K91" s="41"/>
      <c r="L91" s="41"/>
      <c r="M91" s="41"/>
      <c r="N91" s="41"/>
      <c r="O91" s="41"/>
      <c r="P91" s="41"/>
      <c r="Q91" s="41"/>
      <c r="R91" s="41"/>
      <c r="S91" s="41"/>
      <c r="T91" s="41"/>
      <c r="U91" s="41"/>
      <c r="V91" s="41"/>
      <c r="W91" s="41"/>
      <c r="X91" s="41"/>
      <c r="Y91" s="41"/>
      <c r="Z91" s="41"/>
      <c r="AA91" s="41"/>
    </row>
    <row r="93" spans="1:27" s="39" customFormat="1" x14ac:dyDescent="0.3">
      <c r="A93" s="48"/>
      <c r="C93" s="49" t="s">
        <v>442</v>
      </c>
      <c r="D93" s="50"/>
      <c r="E93" s="50"/>
      <c r="F93" s="83"/>
      <c r="G93" s="51"/>
      <c r="H93" s="41"/>
      <c r="I93" s="41"/>
      <c r="J93" s="41"/>
      <c r="K93" s="41"/>
      <c r="L93" s="41"/>
      <c r="M93" s="41"/>
      <c r="N93" s="41"/>
      <c r="O93" s="41"/>
      <c r="P93" s="41"/>
      <c r="Q93" s="41"/>
      <c r="R93" s="41"/>
      <c r="S93" s="41"/>
      <c r="T93" s="41"/>
      <c r="U93" s="41"/>
      <c r="V93" s="41"/>
      <c r="W93" s="41"/>
      <c r="X93" s="41"/>
      <c r="Y93" s="41"/>
      <c r="Z93" s="41"/>
      <c r="AA93" s="41"/>
    </row>
    <row r="94" spans="1:27" s="39" customFormat="1" x14ac:dyDescent="0.3">
      <c r="A94" s="48"/>
      <c r="C94" s="52"/>
      <c r="D94" s="50"/>
      <c r="E94" s="50"/>
      <c r="F94" s="83"/>
      <c r="G94" s="51"/>
      <c r="H94" s="41"/>
      <c r="I94" s="41"/>
      <c r="J94" s="41"/>
      <c r="K94" s="41"/>
      <c r="L94" s="41"/>
      <c r="M94" s="41"/>
      <c r="N94" s="41"/>
      <c r="O94" s="41"/>
      <c r="P94" s="41"/>
      <c r="Q94" s="41"/>
      <c r="R94" s="41"/>
      <c r="S94" s="41"/>
      <c r="T94" s="41"/>
      <c r="U94" s="41"/>
      <c r="V94" s="41"/>
      <c r="W94" s="41"/>
      <c r="X94" s="41"/>
      <c r="Y94" s="41"/>
      <c r="Z94" s="41"/>
      <c r="AA94" s="41"/>
    </row>
    <row r="95" spans="1:27" s="39" customFormat="1" x14ac:dyDescent="0.3">
      <c r="A95" s="48">
        <v>32</v>
      </c>
      <c r="B95" s="39" t="s">
        <v>260</v>
      </c>
      <c r="C95" s="52" t="s">
        <v>443</v>
      </c>
      <c r="D95" s="50" t="s">
        <v>427</v>
      </c>
      <c r="E95" s="50">
        <v>8</v>
      </c>
      <c r="F95" s="83"/>
      <c r="G95" s="51">
        <f>E95*F95</f>
        <v>0</v>
      </c>
      <c r="H95" s="41"/>
      <c r="I95" s="41"/>
      <c r="J95" s="41"/>
      <c r="K95" s="41"/>
      <c r="L95" s="41"/>
      <c r="M95" s="41"/>
      <c r="N95" s="41"/>
      <c r="O95" s="41"/>
      <c r="P95" s="41"/>
      <c r="Q95" s="41"/>
      <c r="R95" s="41"/>
      <c r="S95" s="41"/>
      <c r="T95" s="41"/>
      <c r="U95" s="41"/>
      <c r="V95" s="41"/>
      <c r="W95" s="41"/>
      <c r="X95" s="41"/>
      <c r="Y95" s="41"/>
      <c r="Z95" s="41"/>
      <c r="AA95" s="41"/>
    </row>
    <row r="96" spans="1:27" s="39" customFormat="1" x14ac:dyDescent="0.3">
      <c r="A96" s="48"/>
      <c r="C96" s="52"/>
      <c r="D96" s="50"/>
      <c r="E96" s="50"/>
      <c r="F96" s="83"/>
      <c r="G96" s="51"/>
      <c r="H96" s="41"/>
      <c r="I96" s="41"/>
      <c r="J96" s="41"/>
      <c r="K96" s="41"/>
      <c r="L96" s="41"/>
      <c r="M96" s="41"/>
      <c r="N96" s="41"/>
      <c r="O96" s="41"/>
      <c r="P96" s="41"/>
      <c r="Q96" s="41"/>
      <c r="R96" s="41"/>
      <c r="S96" s="41"/>
      <c r="T96" s="41"/>
      <c r="U96" s="41"/>
      <c r="V96" s="41"/>
      <c r="W96" s="41"/>
      <c r="X96" s="41"/>
      <c r="Y96" s="41"/>
      <c r="Z96" s="41"/>
      <c r="AA96" s="41"/>
    </row>
    <row r="97" spans="1:27" s="39" customFormat="1" x14ac:dyDescent="0.3">
      <c r="A97" s="48">
        <v>32</v>
      </c>
      <c r="B97" s="39" t="s">
        <v>391</v>
      </c>
      <c r="C97" s="52" t="s">
        <v>444</v>
      </c>
      <c r="D97" s="50" t="s">
        <v>427</v>
      </c>
      <c r="E97" s="50">
        <v>55</v>
      </c>
      <c r="F97" s="83"/>
      <c r="G97" s="51">
        <f>E97*F97</f>
        <v>0</v>
      </c>
      <c r="H97" s="41"/>
      <c r="I97" s="41"/>
      <c r="J97" s="41"/>
      <c r="K97" s="41"/>
      <c r="L97" s="41"/>
      <c r="M97" s="41"/>
      <c r="N97" s="41"/>
      <c r="O97" s="41"/>
      <c r="P97" s="41"/>
      <c r="Q97" s="41"/>
      <c r="R97" s="41"/>
      <c r="S97" s="41"/>
      <c r="T97" s="41"/>
      <c r="U97" s="41"/>
      <c r="V97" s="41"/>
      <c r="W97" s="41"/>
      <c r="X97" s="41"/>
      <c r="Y97" s="41"/>
      <c r="Z97" s="41"/>
      <c r="AA97" s="41"/>
    </row>
    <row r="98" spans="1:27" s="39" customFormat="1" x14ac:dyDescent="0.3">
      <c r="A98" s="48"/>
      <c r="C98" s="52"/>
      <c r="D98" s="50"/>
      <c r="E98" s="50"/>
      <c r="F98" s="83"/>
      <c r="G98" s="51"/>
      <c r="H98" s="41"/>
      <c r="I98" s="41"/>
      <c r="J98" s="41"/>
      <c r="K98" s="41"/>
      <c r="L98" s="41"/>
      <c r="M98" s="41"/>
      <c r="N98" s="41"/>
      <c r="O98" s="41"/>
      <c r="P98" s="41"/>
      <c r="Q98" s="41"/>
      <c r="R98" s="41"/>
      <c r="S98" s="41"/>
      <c r="T98" s="41"/>
      <c r="U98" s="41"/>
      <c r="V98" s="41"/>
      <c r="W98" s="41"/>
      <c r="X98" s="41"/>
      <c r="Y98" s="41"/>
      <c r="Z98" s="41"/>
      <c r="AA98" s="41"/>
    </row>
    <row r="99" spans="1:27" s="39" customFormat="1" ht="59.4" customHeight="1" x14ac:dyDescent="0.3">
      <c r="A99" s="48"/>
      <c r="C99" s="49" t="s">
        <v>467</v>
      </c>
      <c r="D99" s="50"/>
      <c r="E99" s="50"/>
      <c r="F99" s="83"/>
      <c r="G99" s="51"/>
      <c r="H99" s="41"/>
      <c r="I99" s="41"/>
      <c r="J99" s="41"/>
      <c r="K99" s="41"/>
      <c r="L99" s="41"/>
      <c r="M99" s="41"/>
      <c r="N99" s="41"/>
      <c r="O99" s="41"/>
      <c r="P99" s="41"/>
      <c r="Q99" s="41"/>
      <c r="R99" s="41"/>
      <c r="S99" s="41"/>
      <c r="T99" s="41"/>
      <c r="U99" s="41"/>
      <c r="V99" s="41"/>
      <c r="W99" s="41"/>
      <c r="X99" s="41"/>
      <c r="Y99" s="41"/>
      <c r="Z99" s="41"/>
      <c r="AA99" s="41"/>
    </row>
    <row r="100" spans="1:27" s="39" customFormat="1" x14ac:dyDescent="0.3">
      <c r="A100" s="48"/>
      <c r="C100" s="52"/>
      <c r="D100" s="50"/>
      <c r="E100" s="50"/>
      <c r="F100" s="83"/>
      <c r="G100" s="51"/>
      <c r="H100" s="41"/>
      <c r="I100" s="41"/>
      <c r="J100" s="41"/>
      <c r="K100" s="41"/>
      <c r="L100" s="41"/>
      <c r="M100" s="41"/>
      <c r="N100" s="41"/>
      <c r="O100" s="41"/>
      <c r="P100" s="41"/>
      <c r="Q100" s="41"/>
      <c r="R100" s="41"/>
      <c r="S100" s="41"/>
      <c r="T100" s="41"/>
      <c r="U100" s="41"/>
      <c r="V100" s="41"/>
      <c r="W100" s="41"/>
      <c r="X100" s="41"/>
      <c r="Y100" s="41"/>
      <c r="Z100" s="41"/>
      <c r="AA100" s="41"/>
    </row>
    <row r="101" spans="1:27" s="39" customFormat="1" ht="28.8" x14ac:dyDescent="0.3">
      <c r="A101" s="48">
        <v>32</v>
      </c>
      <c r="B101" s="39" t="s">
        <v>392</v>
      </c>
      <c r="C101" s="52" t="s">
        <v>445</v>
      </c>
      <c r="D101" s="50" t="s">
        <v>224</v>
      </c>
      <c r="E101" s="50">
        <v>2</v>
      </c>
      <c r="F101" s="83"/>
      <c r="G101" s="51">
        <f>E101*F101</f>
        <v>0</v>
      </c>
      <c r="H101" s="41"/>
      <c r="I101" s="41"/>
      <c r="J101" s="41"/>
      <c r="K101" s="41"/>
      <c r="L101" s="41"/>
      <c r="M101" s="41"/>
      <c r="N101" s="41"/>
      <c r="O101" s="41"/>
      <c r="P101" s="41"/>
      <c r="Q101" s="41"/>
      <c r="R101" s="41"/>
      <c r="S101" s="41"/>
      <c r="T101" s="41"/>
      <c r="U101" s="41"/>
      <c r="V101" s="41"/>
      <c r="W101" s="41"/>
      <c r="X101" s="41"/>
      <c r="Y101" s="41"/>
      <c r="Z101" s="41"/>
      <c r="AA101" s="41"/>
    </row>
    <row r="102" spans="1:27" s="39" customFormat="1" x14ac:dyDescent="0.3">
      <c r="A102" s="48"/>
      <c r="C102" s="52"/>
      <c r="D102" s="50"/>
      <c r="E102" s="50"/>
      <c r="F102" s="83"/>
      <c r="G102" s="51"/>
      <c r="H102" s="41"/>
      <c r="I102" s="41"/>
      <c r="J102" s="41"/>
      <c r="K102" s="41"/>
      <c r="L102" s="41"/>
      <c r="M102" s="41"/>
      <c r="N102" s="41"/>
      <c r="O102" s="41"/>
      <c r="P102" s="41"/>
      <c r="Q102" s="41"/>
      <c r="R102" s="41"/>
      <c r="S102" s="41"/>
      <c r="T102" s="41"/>
      <c r="U102" s="41"/>
      <c r="V102" s="41"/>
      <c r="W102" s="41"/>
      <c r="X102" s="41"/>
      <c r="Y102" s="41"/>
      <c r="Z102" s="41"/>
      <c r="AA102" s="41"/>
    </row>
    <row r="103" spans="1:27" s="39" customFormat="1" ht="28.8" x14ac:dyDescent="0.3">
      <c r="A103" s="48">
        <v>32</v>
      </c>
      <c r="B103" s="39" t="s">
        <v>397</v>
      </c>
      <c r="C103" s="52" t="s">
        <v>446</v>
      </c>
      <c r="D103" s="50" t="s">
        <v>224</v>
      </c>
      <c r="E103" s="50">
        <v>28</v>
      </c>
      <c r="F103" s="83"/>
      <c r="G103" s="51">
        <f>E103*F103</f>
        <v>0</v>
      </c>
      <c r="H103" s="41"/>
      <c r="I103" s="41"/>
      <c r="J103" s="41"/>
      <c r="K103" s="41"/>
      <c r="L103" s="41"/>
      <c r="M103" s="41"/>
      <c r="N103" s="41"/>
      <c r="O103" s="41"/>
      <c r="P103" s="41"/>
      <c r="Q103" s="41"/>
      <c r="R103" s="41"/>
      <c r="S103" s="41"/>
      <c r="T103" s="41"/>
      <c r="U103" s="41"/>
      <c r="V103" s="41"/>
      <c r="W103" s="41"/>
      <c r="X103" s="41"/>
      <c r="Y103" s="41"/>
      <c r="Z103" s="41"/>
      <c r="AA103" s="41"/>
    </row>
    <row r="104" spans="1:27" s="39" customFormat="1" x14ac:dyDescent="0.3">
      <c r="A104" s="48"/>
      <c r="C104" s="52"/>
      <c r="D104" s="50"/>
      <c r="E104" s="50"/>
      <c r="F104" s="83"/>
      <c r="G104" s="51"/>
      <c r="H104" s="41"/>
      <c r="I104" s="41"/>
      <c r="J104" s="41"/>
      <c r="K104" s="41"/>
      <c r="L104" s="41"/>
      <c r="M104" s="41"/>
      <c r="N104" s="41"/>
      <c r="O104" s="41"/>
      <c r="P104" s="41"/>
      <c r="Q104" s="41"/>
      <c r="R104" s="41"/>
      <c r="S104" s="41"/>
      <c r="T104" s="41"/>
      <c r="U104" s="41"/>
      <c r="V104" s="41"/>
      <c r="W104" s="41"/>
      <c r="X104" s="41"/>
      <c r="Y104" s="41"/>
      <c r="Z104" s="41"/>
      <c r="AA104" s="41"/>
    </row>
    <row r="105" spans="1:27" s="39" customFormat="1" x14ac:dyDescent="0.3">
      <c r="A105" s="48">
        <v>32</v>
      </c>
      <c r="B105" s="39" t="s">
        <v>398</v>
      </c>
      <c r="C105" s="52" t="s">
        <v>447</v>
      </c>
      <c r="D105" s="50" t="s">
        <v>224</v>
      </c>
      <c r="E105" s="50">
        <v>16</v>
      </c>
      <c r="F105" s="83"/>
      <c r="G105" s="51">
        <f>E105*F105</f>
        <v>0</v>
      </c>
      <c r="H105" s="41"/>
      <c r="I105" s="41"/>
      <c r="J105" s="41"/>
      <c r="K105" s="41"/>
      <c r="L105" s="41"/>
      <c r="M105" s="41"/>
      <c r="N105" s="41"/>
      <c r="O105" s="41"/>
      <c r="P105" s="41"/>
      <c r="Q105" s="41"/>
      <c r="R105" s="41"/>
      <c r="S105" s="41"/>
      <c r="T105" s="41"/>
      <c r="U105" s="41"/>
      <c r="V105" s="41"/>
      <c r="W105" s="41"/>
      <c r="X105" s="41"/>
      <c r="Y105" s="41"/>
      <c r="Z105" s="41"/>
      <c r="AA105" s="41"/>
    </row>
    <row r="106" spans="1:27" s="39" customFormat="1" x14ac:dyDescent="0.3">
      <c r="A106" s="48"/>
      <c r="C106" s="52"/>
      <c r="D106" s="50"/>
      <c r="E106" s="50"/>
      <c r="F106" s="83"/>
      <c r="G106" s="51"/>
      <c r="H106" s="41"/>
      <c r="I106" s="41"/>
      <c r="J106" s="41"/>
      <c r="K106" s="41"/>
      <c r="L106" s="41"/>
      <c r="M106" s="41"/>
      <c r="N106" s="41"/>
      <c r="O106" s="41"/>
      <c r="P106" s="41"/>
      <c r="Q106" s="41"/>
      <c r="R106" s="41"/>
      <c r="S106" s="41"/>
      <c r="T106" s="41"/>
      <c r="U106" s="41"/>
      <c r="V106" s="41"/>
      <c r="W106" s="41"/>
      <c r="X106" s="41"/>
      <c r="Y106" s="41"/>
      <c r="Z106" s="41"/>
      <c r="AA106" s="41"/>
    </row>
    <row r="107" spans="1:27" s="39" customFormat="1" x14ac:dyDescent="0.3">
      <c r="A107" s="48">
        <v>32</v>
      </c>
      <c r="B107" s="39" t="s">
        <v>399</v>
      </c>
      <c r="C107" s="52" t="s">
        <v>448</v>
      </c>
      <c r="D107" s="50" t="s">
        <v>224</v>
      </c>
      <c r="E107" s="50">
        <v>2</v>
      </c>
      <c r="F107" s="83"/>
      <c r="G107" s="51">
        <f>E107*F107</f>
        <v>0</v>
      </c>
      <c r="H107" s="41"/>
      <c r="I107" s="41"/>
      <c r="J107" s="41"/>
      <c r="K107" s="41"/>
      <c r="L107" s="41"/>
      <c r="M107" s="41"/>
      <c r="N107" s="41"/>
      <c r="O107" s="41"/>
      <c r="P107" s="41"/>
      <c r="Q107" s="41"/>
      <c r="R107" s="41"/>
      <c r="S107" s="41"/>
      <c r="T107" s="41"/>
      <c r="U107" s="41"/>
      <c r="V107" s="41"/>
      <c r="W107" s="41"/>
      <c r="X107" s="41"/>
      <c r="Y107" s="41"/>
      <c r="Z107" s="41"/>
      <c r="AA107" s="41"/>
    </row>
    <row r="108" spans="1:27" s="39" customFormat="1" x14ac:dyDescent="0.3">
      <c r="A108" s="48"/>
      <c r="C108" s="52"/>
      <c r="D108" s="50"/>
      <c r="E108" s="50"/>
      <c r="F108" s="83"/>
      <c r="G108" s="51"/>
      <c r="H108" s="41"/>
      <c r="I108" s="41"/>
      <c r="J108" s="41"/>
      <c r="K108" s="41"/>
      <c r="L108" s="41"/>
      <c r="M108" s="41"/>
      <c r="N108" s="41"/>
      <c r="O108" s="41"/>
      <c r="P108" s="41"/>
      <c r="Q108" s="41"/>
      <c r="R108" s="41"/>
      <c r="S108" s="41"/>
      <c r="T108" s="41"/>
      <c r="U108" s="41"/>
      <c r="V108" s="41"/>
      <c r="W108" s="41"/>
      <c r="X108" s="41"/>
      <c r="Y108" s="41"/>
      <c r="Z108" s="41"/>
      <c r="AA108" s="41"/>
    </row>
    <row r="109" spans="1:27" s="39" customFormat="1" x14ac:dyDescent="0.3">
      <c r="A109" s="48">
        <v>32</v>
      </c>
      <c r="B109" s="39" t="s">
        <v>400</v>
      </c>
      <c r="C109" s="52" t="s">
        <v>449</v>
      </c>
      <c r="D109" s="50" t="s">
        <v>224</v>
      </c>
      <c r="E109" s="50">
        <v>8</v>
      </c>
      <c r="F109" s="83"/>
      <c r="G109" s="51">
        <f>E109*F109</f>
        <v>0</v>
      </c>
      <c r="H109" s="41"/>
      <c r="I109" s="41"/>
      <c r="J109" s="41"/>
      <c r="K109" s="41"/>
      <c r="L109" s="41"/>
      <c r="M109" s="41"/>
      <c r="N109" s="41"/>
      <c r="O109" s="41"/>
      <c r="P109" s="41"/>
      <c r="Q109" s="41"/>
      <c r="R109" s="41"/>
      <c r="S109" s="41"/>
      <c r="T109" s="41"/>
      <c r="U109" s="41"/>
      <c r="V109" s="41"/>
      <c r="W109" s="41"/>
      <c r="X109" s="41"/>
      <c r="Y109" s="41"/>
      <c r="Z109" s="41"/>
      <c r="AA109" s="41"/>
    </row>
    <row r="110" spans="1:27" s="39" customFormat="1" x14ac:dyDescent="0.3">
      <c r="A110" s="48"/>
      <c r="C110" s="52"/>
      <c r="D110" s="50"/>
      <c r="E110" s="50"/>
      <c r="F110" s="83"/>
      <c r="G110" s="51"/>
      <c r="H110" s="41"/>
      <c r="I110" s="41"/>
      <c r="J110" s="41"/>
      <c r="K110" s="41"/>
      <c r="L110" s="41"/>
      <c r="M110" s="41"/>
      <c r="N110" s="41"/>
      <c r="O110" s="41"/>
      <c r="P110" s="41"/>
      <c r="Q110" s="41"/>
      <c r="R110" s="41"/>
      <c r="S110" s="41"/>
      <c r="T110" s="41"/>
      <c r="U110" s="41"/>
      <c r="V110" s="41"/>
      <c r="W110" s="41"/>
      <c r="X110" s="41"/>
      <c r="Y110" s="41"/>
      <c r="Z110" s="41"/>
      <c r="AA110" s="41"/>
    </row>
    <row r="111" spans="1:27" s="39" customFormat="1" x14ac:dyDescent="0.3">
      <c r="A111" s="48">
        <v>32</v>
      </c>
      <c r="B111" s="39" t="s">
        <v>454</v>
      </c>
      <c r="C111" s="52" t="s">
        <v>450</v>
      </c>
      <c r="D111" s="50" t="s">
        <v>224</v>
      </c>
      <c r="E111" s="50">
        <v>2</v>
      </c>
      <c r="F111" s="83"/>
      <c r="G111" s="51">
        <f>E111*F111</f>
        <v>0</v>
      </c>
      <c r="H111" s="41"/>
      <c r="I111" s="41"/>
      <c r="J111" s="41"/>
      <c r="K111" s="41"/>
      <c r="L111" s="41"/>
      <c r="M111" s="41"/>
      <c r="N111" s="41"/>
      <c r="O111" s="41"/>
      <c r="P111" s="41"/>
      <c r="Q111" s="41"/>
      <c r="R111" s="41"/>
      <c r="S111" s="41"/>
      <c r="T111" s="41"/>
      <c r="U111" s="41"/>
      <c r="V111" s="41"/>
      <c r="W111" s="41"/>
      <c r="X111" s="41"/>
      <c r="Y111" s="41"/>
      <c r="Z111" s="41"/>
      <c r="AA111" s="41"/>
    </row>
    <row r="112" spans="1:27" s="39" customFormat="1" x14ac:dyDescent="0.3">
      <c r="A112" s="48"/>
      <c r="C112" s="52"/>
      <c r="D112" s="50"/>
      <c r="E112" s="50"/>
      <c r="F112" s="83"/>
      <c r="G112" s="51"/>
      <c r="H112" s="41"/>
      <c r="I112" s="41"/>
      <c r="J112" s="41"/>
      <c r="K112" s="41"/>
      <c r="L112" s="41"/>
      <c r="M112" s="41"/>
      <c r="N112" s="41"/>
      <c r="O112" s="41"/>
      <c r="P112" s="41"/>
      <c r="Q112" s="41"/>
      <c r="R112" s="41"/>
      <c r="S112" s="41"/>
      <c r="T112" s="41"/>
      <c r="U112" s="41"/>
      <c r="V112" s="41"/>
      <c r="W112" s="41"/>
      <c r="X112" s="41"/>
      <c r="Y112" s="41"/>
      <c r="Z112" s="41"/>
      <c r="AA112" s="41"/>
    </row>
    <row r="113" spans="1:27" s="39" customFormat="1" x14ac:dyDescent="0.3">
      <c r="A113" s="48">
        <v>32</v>
      </c>
      <c r="B113" s="39" t="s">
        <v>455</v>
      </c>
      <c r="C113" s="52" t="s">
        <v>451</v>
      </c>
      <c r="D113" s="50" t="s">
        <v>224</v>
      </c>
      <c r="E113" s="50">
        <v>35</v>
      </c>
      <c r="F113" s="83"/>
      <c r="G113" s="51">
        <f>E113*F113</f>
        <v>0</v>
      </c>
      <c r="H113" s="41"/>
      <c r="I113" s="41"/>
      <c r="J113" s="41"/>
      <c r="K113" s="41"/>
      <c r="L113" s="41"/>
      <c r="M113" s="41"/>
      <c r="N113" s="41"/>
      <c r="O113" s="41"/>
      <c r="P113" s="41"/>
      <c r="Q113" s="41"/>
      <c r="R113" s="41"/>
      <c r="S113" s="41"/>
      <c r="T113" s="41"/>
      <c r="U113" s="41"/>
      <c r="V113" s="41"/>
      <c r="W113" s="41"/>
      <c r="X113" s="41"/>
      <c r="Y113" s="41"/>
      <c r="Z113" s="41"/>
      <c r="AA113" s="41"/>
    </row>
    <row r="114" spans="1:27" s="39" customFormat="1" x14ac:dyDescent="0.3">
      <c r="A114" s="48"/>
      <c r="C114" s="52"/>
      <c r="D114" s="50"/>
      <c r="E114" s="50"/>
      <c r="F114" s="83"/>
      <c r="G114" s="51"/>
      <c r="H114" s="41"/>
      <c r="I114" s="41"/>
      <c r="J114" s="41"/>
      <c r="K114" s="41"/>
      <c r="L114" s="41"/>
      <c r="M114" s="41"/>
      <c r="N114" s="41"/>
      <c r="O114" s="41"/>
      <c r="P114" s="41"/>
      <c r="Q114" s="41"/>
      <c r="R114" s="41"/>
      <c r="S114" s="41"/>
      <c r="T114" s="41"/>
      <c r="U114" s="41"/>
      <c r="V114" s="41"/>
      <c r="W114" s="41"/>
      <c r="X114" s="41"/>
      <c r="Y114" s="41"/>
      <c r="Z114" s="41"/>
      <c r="AA114" s="41"/>
    </row>
    <row r="115" spans="1:27" s="39" customFormat="1" x14ac:dyDescent="0.3">
      <c r="A115" s="48">
        <v>32</v>
      </c>
      <c r="B115" s="39" t="s">
        <v>456</v>
      </c>
      <c r="C115" s="52" t="s">
        <v>452</v>
      </c>
      <c r="D115" s="50" t="s">
        <v>224</v>
      </c>
      <c r="E115" s="50">
        <v>12</v>
      </c>
      <c r="F115" s="83"/>
      <c r="G115" s="51">
        <f>E115*F115</f>
        <v>0</v>
      </c>
      <c r="H115" s="41"/>
      <c r="I115" s="41"/>
      <c r="J115" s="41"/>
      <c r="K115" s="41"/>
      <c r="L115" s="41"/>
      <c r="M115" s="41"/>
      <c r="N115" s="41"/>
      <c r="O115" s="41"/>
      <c r="P115" s="41"/>
      <c r="Q115" s="41"/>
      <c r="R115" s="41"/>
      <c r="S115" s="41"/>
      <c r="T115" s="41"/>
      <c r="U115" s="41"/>
      <c r="V115" s="41"/>
      <c r="W115" s="41"/>
      <c r="X115" s="41"/>
      <c r="Y115" s="41"/>
      <c r="Z115" s="41"/>
      <c r="AA115" s="41"/>
    </row>
    <row r="116" spans="1:27" s="39" customFormat="1" x14ac:dyDescent="0.3">
      <c r="A116" s="48"/>
      <c r="C116" s="52"/>
      <c r="D116" s="50"/>
      <c r="E116" s="50"/>
      <c r="F116" s="83"/>
      <c r="G116" s="51"/>
      <c r="H116" s="41"/>
      <c r="I116" s="41"/>
      <c r="J116" s="41"/>
      <c r="K116" s="41"/>
      <c r="L116" s="41"/>
      <c r="M116" s="41"/>
      <c r="N116" s="41"/>
      <c r="O116" s="41"/>
      <c r="P116" s="41"/>
      <c r="Q116" s="41"/>
      <c r="R116" s="41"/>
      <c r="S116" s="41"/>
      <c r="T116" s="41"/>
      <c r="U116" s="41"/>
      <c r="V116" s="41"/>
      <c r="W116" s="41"/>
      <c r="X116" s="41"/>
      <c r="Y116" s="41"/>
      <c r="Z116" s="41"/>
      <c r="AA116" s="41"/>
    </row>
    <row r="117" spans="1:27" s="39" customFormat="1" x14ac:dyDescent="0.3">
      <c r="A117" s="48">
        <v>32</v>
      </c>
      <c r="B117" s="39" t="s">
        <v>457</v>
      </c>
      <c r="C117" s="52" t="s">
        <v>453</v>
      </c>
      <c r="D117" s="50" t="s">
        <v>224</v>
      </c>
      <c r="E117" s="50">
        <v>4</v>
      </c>
      <c r="F117" s="83"/>
      <c r="G117" s="51">
        <f>E117*F117</f>
        <v>0</v>
      </c>
      <c r="H117" s="41"/>
      <c r="I117" s="41"/>
      <c r="J117" s="41"/>
      <c r="K117" s="41"/>
      <c r="L117" s="41"/>
      <c r="M117" s="41"/>
      <c r="N117" s="41"/>
      <c r="O117" s="41"/>
      <c r="P117" s="41"/>
      <c r="Q117" s="41"/>
      <c r="R117" s="41"/>
      <c r="S117" s="41"/>
      <c r="T117" s="41"/>
      <c r="U117" s="41"/>
      <c r="V117" s="41"/>
      <c r="W117" s="41"/>
      <c r="X117" s="41"/>
      <c r="Y117" s="41"/>
      <c r="Z117" s="41"/>
      <c r="AA117" s="41"/>
    </row>
    <row r="118" spans="1:27" s="39" customFormat="1" x14ac:dyDescent="0.3">
      <c r="A118" s="48"/>
      <c r="C118" s="52"/>
      <c r="D118" s="50"/>
      <c r="E118" s="50"/>
      <c r="F118" s="83"/>
      <c r="G118" s="51"/>
      <c r="H118" s="41"/>
      <c r="I118" s="41"/>
      <c r="J118" s="41"/>
      <c r="K118" s="41"/>
      <c r="L118" s="41"/>
      <c r="M118" s="41"/>
      <c r="N118" s="41"/>
      <c r="O118" s="41"/>
      <c r="P118" s="41"/>
      <c r="Q118" s="41"/>
      <c r="R118" s="41"/>
      <c r="S118" s="41"/>
      <c r="T118" s="41"/>
      <c r="U118" s="41"/>
      <c r="V118" s="41"/>
      <c r="W118" s="41"/>
      <c r="X118" s="41"/>
      <c r="Y118" s="41"/>
      <c r="Z118" s="41"/>
      <c r="AA118" s="41"/>
    </row>
    <row r="119" spans="1:27" s="39" customFormat="1" x14ac:dyDescent="0.3">
      <c r="A119" s="48"/>
      <c r="C119" s="52"/>
      <c r="D119" s="50"/>
      <c r="E119" s="50"/>
      <c r="F119" s="83"/>
      <c r="G119" s="51"/>
      <c r="H119" s="41"/>
      <c r="I119" s="41"/>
      <c r="J119" s="41"/>
      <c r="K119" s="41"/>
      <c r="L119" s="41"/>
      <c r="M119" s="41"/>
      <c r="N119" s="41"/>
      <c r="O119" s="41"/>
      <c r="P119" s="41"/>
      <c r="Q119" s="41"/>
      <c r="R119" s="41"/>
      <c r="S119" s="41"/>
      <c r="T119" s="41"/>
      <c r="U119" s="41"/>
      <c r="V119" s="41"/>
      <c r="W119" s="41"/>
      <c r="X119" s="41"/>
      <c r="Y119" s="41"/>
      <c r="Z119" s="41"/>
      <c r="AA119" s="41"/>
    </row>
    <row r="120" spans="1:27" x14ac:dyDescent="0.3">
      <c r="G120" s="92">
        <f>SUM(G85:G119)</f>
        <v>0</v>
      </c>
    </row>
    <row r="121" spans="1:27" ht="15" thickBot="1" x14ac:dyDescent="0.35">
      <c r="C121" s="53" t="s">
        <v>252</v>
      </c>
      <c r="G121" s="93"/>
    </row>
    <row r="122" spans="1:27" ht="15" thickTop="1" x14ac:dyDescent="0.3">
      <c r="C122" s="54" t="s">
        <v>322</v>
      </c>
    </row>
    <row r="123" spans="1:27" x14ac:dyDescent="0.3">
      <c r="C123" s="54" t="s">
        <v>256</v>
      </c>
    </row>
    <row r="124" spans="1:27" x14ac:dyDescent="0.3">
      <c r="C124" s="54" t="s">
        <v>234</v>
      </c>
    </row>
    <row r="125" spans="1:27" x14ac:dyDescent="0.3">
      <c r="C125" s="55" t="s">
        <v>254</v>
      </c>
    </row>
    <row r="126" spans="1:27" x14ac:dyDescent="0.3">
      <c r="C126" s="56" t="s">
        <v>255</v>
      </c>
    </row>
    <row r="127" spans="1:27" x14ac:dyDescent="0.3">
      <c r="C127" s="53"/>
    </row>
    <row r="128" spans="1:27" x14ac:dyDescent="0.3">
      <c r="A128" s="38"/>
      <c r="C128" s="40"/>
      <c r="D128" s="94" t="s">
        <v>332</v>
      </c>
      <c r="E128" s="94"/>
      <c r="F128" s="94"/>
      <c r="G128" s="94"/>
    </row>
    <row r="129" spans="1:27" x14ac:dyDescent="0.3">
      <c r="A129" s="38"/>
      <c r="C129" s="40"/>
      <c r="D129" s="79"/>
      <c r="E129" s="79"/>
      <c r="F129" s="43"/>
      <c r="G129" s="43"/>
    </row>
    <row r="131" spans="1:27" s="39" customFormat="1" x14ac:dyDescent="0.3">
      <c r="A131" s="48">
        <v>33</v>
      </c>
      <c r="B131" s="39" t="s">
        <v>257</v>
      </c>
      <c r="C131" s="52" t="s">
        <v>458</v>
      </c>
      <c r="D131" s="50" t="s">
        <v>224</v>
      </c>
      <c r="E131" s="50">
        <v>16</v>
      </c>
      <c r="F131" s="83"/>
      <c r="G131" s="51">
        <f>E131*F131</f>
        <v>0</v>
      </c>
      <c r="H131" s="41"/>
      <c r="I131" s="41"/>
      <c r="J131" s="41"/>
      <c r="K131" s="41"/>
      <c r="L131" s="41"/>
      <c r="M131" s="41"/>
      <c r="N131" s="41"/>
      <c r="O131" s="41"/>
      <c r="P131" s="41"/>
      <c r="Q131" s="41"/>
      <c r="R131" s="41"/>
      <c r="S131" s="41"/>
      <c r="T131" s="41"/>
      <c r="U131" s="41"/>
      <c r="V131" s="41"/>
      <c r="W131" s="41"/>
      <c r="X131" s="41"/>
      <c r="Y131" s="41"/>
      <c r="Z131" s="41"/>
      <c r="AA131" s="41"/>
    </row>
    <row r="132" spans="1:27" s="39" customFormat="1" x14ac:dyDescent="0.3">
      <c r="A132" s="48"/>
      <c r="C132" s="52"/>
      <c r="D132" s="50"/>
      <c r="E132" s="50"/>
      <c r="F132" s="83"/>
      <c r="G132" s="51"/>
      <c r="H132" s="41"/>
      <c r="I132" s="41"/>
      <c r="J132" s="41"/>
      <c r="K132" s="41"/>
      <c r="L132" s="41"/>
      <c r="M132" s="41"/>
      <c r="N132" s="41"/>
      <c r="O132" s="41"/>
      <c r="P132" s="41"/>
      <c r="Q132" s="41"/>
      <c r="R132" s="41"/>
      <c r="S132" s="41"/>
      <c r="T132" s="41"/>
      <c r="U132" s="41"/>
      <c r="V132" s="41"/>
      <c r="W132" s="41"/>
      <c r="X132" s="41"/>
      <c r="Y132" s="41"/>
      <c r="Z132" s="41"/>
      <c r="AA132" s="41"/>
    </row>
    <row r="133" spans="1:27" s="39" customFormat="1" x14ac:dyDescent="0.3">
      <c r="A133" s="48">
        <v>33</v>
      </c>
      <c r="B133" s="39" t="s">
        <v>258</v>
      </c>
      <c r="C133" s="52" t="s">
        <v>459</v>
      </c>
      <c r="D133" s="50" t="s">
        <v>224</v>
      </c>
      <c r="E133" s="50">
        <v>4</v>
      </c>
      <c r="F133" s="83"/>
      <c r="G133" s="51">
        <f>E133*F133</f>
        <v>0</v>
      </c>
      <c r="H133" s="41"/>
      <c r="I133" s="41"/>
      <c r="J133" s="41"/>
      <c r="K133" s="41"/>
      <c r="L133" s="41"/>
      <c r="M133" s="41"/>
      <c r="N133" s="41"/>
      <c r="O133" s="41"/>
      <c r="P133" s="41"/>
      <c r="Q133" s="41"/>
      <c r="R133" s="41"/>
      <c r="S133" s="41"/>
      <c r="T133" s="41"/>
      <c r="U133" s="41"/>
      <c r="V133" s="41"/>
      <c r="W133" s="41"/>
      <c r="X133" s="41"/>
      <c r="Y133" s="41"/>
      <c r="Z133" s="41"/>
      <c r="AA133" s="41"/>
    </row>
    <row r="134" spans="1:27" s="39" customFormat="1" x14ac:dyDescent="0.3">
      <c r="A134" s="48"/>
      <c r="C134" s="52"/>
      <c r="D134" s="50"/>
      <c r="E134" s="50"/>
      <c r="F134" s="83"/>
      <c r="G134" s="51"/>
      <c r="H134" s="41"/>
      <c r="I134" s="41"/>
      <c r="J134" s="41"/>
      <c r="K134" s="41"/>
      <c r="L134" s="41"/>
      <c r="M134" s="41"/>
      <c r="N134" s="41"/>
      <c r="O134" s="41"/>
      <c r="P134" s="41"/>
      <c r="Q134" s="41"/>
      <c r="R134" s="41"/>
      <c r="S134" s="41"/>
      <c r="T134" s="41"/>
      <c r="U134" s="41"/>
      <c r="V134" s="41"/>
      <c r="W134" s="41"/>
      <c r="X134" s="41"/>
      <c r="Y134" s="41"/>
      <c r="Z134" s="41"/>
      <c r="AA134" s="41"/>
    </row>
    <row r="135" spans="1:27" s="39" customFormat="1" ht="60" customHeight="1" x14ac:dyDescent="0.3">
      <c r="A135" s="48"/>
      <c r="C135" s="49" t="s">
        <v>468</v>
      </c>
      <c r="D135" s="50"/>
      <c r="E135" s="50"/>
      <c r="F135" s="83"/>
      <c r="G135" s="51"/>
      <c r="H135" s="41"/>
      <c r="I135" s="41"/>
      <c r="J135" s="41"/>
      <c r="K135" s="41"/>
      <c r="L135" s="41"/>
      <c r="M135" s="41"/>
      <c r="N135" s="41"/>
      <c r="O135" s="41"/>
      <c r="P135" s="41"/>
      <c r="Q135" s="41"/>
      <c r="R135" s="41"/>
      <c r="S135" s="41"/>
      <c r="T135" s="41"/>
      <c r="U135" s="41"/>
      <c r="V135" s="41"/>
      <c r="W135" s="41"/>
      <c r="X135" s="41"/>
      <c r="Y135" s="41"/>
      <c r="Z135" s="41"/>
      <c r="AA135" s="41"/>
    </row>
    <row r="136" spans="1:27" s="39" customFormat="1" x14ac:dyDescent="0.3">
      <c r="A136" s="48"/>
      <c r="C136" s="52"/>
      <c r="D136" s="50"/>
      <c r="E136" s="50"/>
      <c r="F136" s="83"/>
      <c r="G136" s="51"/>
      <c r="H136" s="41"/>
      <c r="I136" s="41"/>
      <c r="J136" s="41"/>
      <c r="K136" s="41"/>
      <c r="L136" s="41"/>
      <c r="M136" s="41"/>
      <c r="N136" s="41"/>
      <c r="O136" s="41"/>
      <c r="P136" s="41"/>
      <c r="Q136" s="41"/>
      <c r="R136" s="41"/>
      <c r="S136" s="41"/>
      <c r="T136" s="41"/>
      <c r="U136" s="41"/>
      <c r="V136" s="41"/>
      <c r="W136" s="41"/>
      <c r="X136" s="41"/>
      <c r="Y136" s="41"/>
      <c r="Z136" s="41"/>
      <c r="AA136" s="41"/>
    </row>
    <row r="137" spans="1:27" s="39" customFormat="1" x14ac:dyDescent="0.3">
      <c r="A137" s="48">
        <v>33</v>
      </c>
      <c r="B137" s="39" t="s">
        <v>259</v>
      </c>
      <c r="C137" s="52" t="s">
        <v>460</v>
      </c>
      <c r="D137" s="50" t="s">
        <v>427</v>
      </c>
      <c r="E137" s="50">
        <v>978</v>
      </c>
      <c r="F137" s="83"/>
      <c r="G137" s="51">
        <f>E137*F137</f>
        <v>0</v>
      </c>
      <c r="H137" s="41"/>
      <c r="I137" s="41"/>
      <c r="J137" s="41"/>
      <c r="K137" s="41"/>
      <c r="L137" s="41"/>
      <c r="M137" s="41"/>
      <c r="N137" s="41"/>
      <c r="O137" s="41"/>
      <c r="P137" s="41"/>
      <c r="Q137" s="41"/>
      <c r="R137" s="41"/>
      <c r="S137" s="41"/>
      <c r="T137" s="41"/>
      <c r="U137" s="41"/>
      <c r="V137" s="41"/>
      <c r="W137" s="41"/>
      <c r="X137" s="41"/>
      <c r="Y137" s="41"/>
      <c r="Z137" s="41"/>
      <c r="AA137" s="41"/>
    </row>
    <row r="138" spans="1:27" s="39" customFormat="1" x14ac:dyDescent="0.3">
      <c r="A138" s="48"/>
      <c r="C138" s="52"/>
      <c r="D138" s="50"/>
      <c r="E138" s="50"/>
      <c r="F138" s="83"/>
      <c r="G138" s="51"/>
      <c r="H138" s="41"/>
      <c r="I138" s="41"/>
      <c r="J138" s="41"/>
      <c r="K138" s="41"/>
      <c r="L138" s="41"/>
      <c r="M138" s="41"/>
      <c r="N138" s="41"/>
      <c r="O138" s="41"/>
      <c r="P138" s="41"/>
      <c r="Q138" s="41"/>
      <c r="R138" s="41"/>
      <c r="S138" s="41"/>
      <c r="T138" s="41"/>
      <c r="U138" s="41"/>
      <c r="V138" s="41"/>
      <c r="W138" s="41"/>
      <c r="X138" s="41"/>
      <c r="Y138" s="41"/>
      <c r="Z138" s="41"/>
      <c r="AA138" s="41"/>
    </row>
    <row r="139" spans="1:27" s="39" customFormat="1" ht="45" customHeight="1" x14ac:dyDescent="0.3">
      <c r="A139" s="48"/>
      <c r="C139" s="49" t="s">
        <v>469</v>
      </c>
      <c r="D139" s="50"/>
      <c r="E139" s="50"/>
      <c r="F139" s="83"/>
      <c r="G139" s="51"/>
      <c r="H139" s="41"/>
      <c r="I139" s="41"/>
      <c r="J139" s="41"/>
      <c r="K139" s="41"/>
      <c r="L139" s="41"/>
      <c r="M139" s="41"/>
      <c r="N139" s="41"/>
      <c r="O139" s="41"/>
      <c r="P139" s="41"/>
      <c r="Q139" s="41"/>
      <c r="R139" s="41"/>
      <c r="S139" s="41"/>
      <c r="T139" s="41"/>
      <c r="U139" s="41"/>
      <c r="V139" s="41"/>
      <c r="W139" s="41"/>
      <c r="X139" s="41"/>
      <c r="Y139" s="41"/>
      <c r="Z139" s="41"/>
      <c r="AA139" s="41"/>
    </row>
    <row r="140" spans="1:27" s="39" customFormat="1" x14ac:dyDescent="0.3">
      <c r="A140" s="48"/>
      <c r="C140" s="52"/>
      <c r="D140" s="50"/>
      <c r="E140" s="50"/>
      <c r="F140" s="83"/>
      <c r="G140" s="51"/>
      <c r="H140" s="41"/>
      <c r="I140" s="41"/>
      <c r="J140" s="41"/>
      <c r="K140" s="41"/>
      <c r="L140" s="41"/>
      <c r="M140" s="41"/>
      <c r="N140" s="41"/>
      <c r="O140" s="41"/>
      <c r="P140" s="41"/>
      <c r="Q140" s="41"/>
      <c r="R140" s="41"/>
      <c r="S140" s="41"/>
      <c r="T140" s="41"/>
      <c r="U140" s="41"/>
      <c r="V140" s="41"/>
      <c r="W140" s="41"/>
      <c r="X140" s="41"/>
      <c r="Y140" s="41"/>
      <c r="Z140" s="41"/>
      <c r="AA140" s="41"/>
    </row>
    <row r="141" spans="1:27" s="39" customFormat="1" x14ac:dyDescent="0.3">
      <c r="A141" s="48">
        <v>33</v>
      </c>
      <c r="B141" s="39" t="s">
        <v>260</v>
      </c>
      <c r="C141" s="52" t="s">
        <v>440</v>
      </c>
      <c r="D141" s="50" t="s">
        <v>12</v>
      </c>
      <c r="E141" s="50">
        <v>1</v>
      </c>
      <c r="F141" s="83"/>
      <c r="G141" s="51">
        <f>E141*F141</f>
        <v>0</v>
      </c>
      <c r="H141" s="41"/>
      <c r="I141" s="41"/>
      <c r="J141" s="41"/>
      <c r="K141" s="41"/>
      <c r="L141" s="41"/>
      <c r="M141" s="41"/>
      <c r="N141" s="41"/>
      <c r="O141" s="41"/>
      <c r="P141" s="41"/>
      <c r="Q141" s="41"/>
      <c r="R141" s="41"/>
      <c r="S141" s="41"/>
      <c r="T141" s="41"/>
      <c r="U141" s="41"/>
      <c r="V141" s="41"/>
      <c r="W141" s="41"/>
      <c r="X141" s="41"/>
      <c r="Y141" s="41"/>
      <c r="Z141" s="41"/>
      <c r="AA141" s="41"/>
    </row>
    <row r="142" spans="1:27" s="39" customFormat="1" x14ac:dyDescent="0.3">
      <c r="A142" s="48"/>
      <c r="C142" s="52"/>
      <c r="D142" s="50"/>
      <c r="E142" s="50"/>
      <c r="F142" s="83"/>
      <c r="G142" s="51"/>
      <c r="H142" s="41"/>
      <c r="I142" s="41"/>
      <c r="J142" s="41"/>
      <c r="K142" s="41"/>
      <c r="L142" s="41"/>
      <c r="M142" s="41"/>
      <c r="N142" s="41"/>
      <c r="O142" s="41"/>
      <c r="P142" s="41"/>
      <c r="Q142" s="41"/>
      <c r="R142" s="41"/>
      <c r="S142" s="41"/>
      <c r="T142" s="41"/>
      <c r="U142" s="41"/>
      <c r="V142" s="41"/>
      <c r="W142" s="41"/>
      <c r="X142" s="41"/>
      <c r="Y142" s="41"/>
      <c r="Z142" s="41"/>
      <c r="AA142" s="41"/>
    </row>
    <row r="143" spans="1:27" s="48" customFormat="1" x14ac:dyDescent="0.3">
      <c r="B143" s="39"/>
      <c r="C143" s="49" t="s">
        <v>243</v>
      </c>
      <c r="D143" s="50"/>
      <c r="E143" s="50"/>
      <c r="F143" s="83"/>
      <c r="G143" s="51"/>
      <c r="H143" s="41"/>
      <c r="I143" s="41"/>
      <c r="J143" s="41"/>
      <c r="K143" s="41"/>
      <c r="L143" s="41"/>
      <c r="M143" s="41"/>
      <c r="N143" s="41"/>
      <c r="O143" s="41"/>
      <c r="P143" s="41"/>
      <c r="Q143" s="41"/>
      <c r="R143" s="41"/>
      <c r="S143" s="41"/>
      <c r="T143" s="41"/>
      <c r="U143" s="41"/>
      <c r="V143" s="41"/>
      <c r="W143" s="41"/>
      <c r="X143" s="41"/>
      <c r="Y143" s="41"/>
      <c r="Z143" s="41"/>
      <c r="AA143" s="41"/>
    </row>
    <row r="145" spans="1:27" s="48" customFormat="1" x14ac:dyDescent="0.3">
      <c r="B145" s="39"/>
      <c r="C145" s="49" t="s">
        <v>244</v>
      </c>
      <c r="D145" s="50"/>
      <c r="E145" s="50"/>
      <c r="F145" s="83"/>
      <c r="G145" s="51"/>
      <c r="H145" s="41"/>
      <c r="I145" s="41"/>
      <c r="J145" s="41"/>
      <c r="K145" s="41"/>
      <c r="L145" s="41"/>
      <c r="M145" s="41"/>
      <c r="N145" s="41"/>
      <c r="O145" s="41"/>
      <c r="P145" s="41"/>
      <c r="Q145" s="41"/>
      <c r="R145" s="41"/>
      <c r="S145" s="41"/>
      <c r="T145" s="41"/>
      <c r="U145" s="41"/>
      <c r="V145" s="41"/>
      <c r="W145" s="41"/>
      <c r="X145" s="41"/>
      <c r="Y145" s="41"/>
      <c r="Z145" s="41"/>
      <c r="AA145" s="41"/>
    </row>
    <row r="147" spans="1:27" ht="57.6" x14ac:dyDescent="0.3">
      <c r="A147" s="48">
        <v>32</v>
      </c>
      <c r="B147" s="39" t="s">
        <v>391</v>
      </c>
      <c r="C147" s="52" t="s">
        <v>245</v>
      </c>
      <c r="D147" s="50" t="s">
        <v>12</v>
      </c>
      <c r="E147" s="50">
        <v>1</v>
      </c>
      <c r="G147" s="51">
        <f>E147*F147</f>
        <v>0</v>
      </c>
    </row>
    <row r="149" spans="1:27" ht="72" x14ac:dyDescent="0.3">
      <c r="A149" s="48">
        <v>32</v>
      </c>
      <c r="B149" s="39" t="s">
        <v>392</v>
      </c>
      <c r="C149" s="52" t="s">
        <v>246</v>
      </c>
      <c r="D149" s="50" t="s">
        <v>224</v>
      </c>
      <c r="E149" s="50">
        <v>1</v>
      </c>
      <c r="G149" s="51">
        <f>E149*F149</f>
        <v>0</v>
      </c>
    </row>
    <row r="151" spans="1:27" ht="72" x14ac:dyDescent="0.3">
      <c r="A151" s="48">
        <v>33</v>
      </c>
      <c r="B151" s="39" t="s">
        <v>397</v>
      </c>
      <c r="C151" s="52" t="s">
        <v>247</v>
      </c>
      <c r="D151" s="50" t="s">
        <v>224</v>
      </c>
      <c r="E151" s="50">
        <v>1</v>
      </c>
      <c r="G151" s="51">
        <f>E151*F151</f>
        <v>0</v>
      </c>
    </row>
    <row r="165" spans="1:7" x14ac:dyDescent="0.3">
      <c r="G165" s="92">
        <f>SUM(G129:G164)</f>
        <v>0</v>
      </c>
    </row>
    <row r="166" spans="1:7" ht="15" thickBot="1" x14ac:dyDescent="0.35">
      <c r="C166" s="53" t="s">
        <v>252</v>
      </c>
      <c r="G166" s="93"/>
    </row>
    <row r="167" spans="1:7" ht="15" thickTop="1" x14ac:dyDescent="0.3">
      <c r="C167" s="54" t="s">
        <v>322</v>
      </c>
    </row>
    <row r="168" spans="1:7" x14ac:dyDescent="0.3">
      <c r="C168" s="54" t="s">
        <v>256</v>
      </c>
    </row>
    <row r="169" spans="1:7" x14ac:dyDescent="0.3">
      <c r="C169" s="54" t="s">
        <v>234</v>
      </c>
    </row>
    <row r="170" spans="1:7" x14ac:dyDescent="0.3">
      <c r="C170" s="55" t="s">
        <v>254</v>
      </c>
    </row>
    <row r="171" spans="1:7" x14ac:dyDescent="0.3">
      <c r="C171" s="56" t="s">
        <v>255</v>
      </c>
    </row>
    <row r="172" spans="1:7" x14ac:dyDescent="0.3">
      <c r="C172" s="53"/>
    </row>
    <row r="173" spans="1:7" customFormat="1" x14ac:dyDescent="0.3">
      <c r="A173" s="7"/>
      <c r="B173" s="8"/>
      <c r="C173" s="9"/>
      <c r="D173" s="94" t="s">
        <v>332</v>
      </c>
      <c r="E173" s="94"/>
      <c r="F173" s="94"/>
      <c r="G173" s="94"/>
    </row>
    <row r="174" spans="1:7" customFormat="1" x14ac:dyDescent="0.3">
      <c r="A174" s="7"/>
      <c r="B174" s="8"/>
      <c r="C174" s="9"/>
      <c r="D174" s="10"/>
      <c r="E174" s="10"/>
      <c r="F174" s="26"/>
      <c r="G174" s="26"/>
    </row>
    <row r="175" spans="1:7" customFormat="1" x14ac:dyDescent="0.3">
      <c r="A175" s="4"/>
      <c r="B175" s="8"/>
      <c r="C175" s="27" t="s">
        <v>253</v>
      </c>
      <c r="D175" s="2"/>
      <c r="E175" s="2"/>
      <c r="F175" s="84"/>
      <c r="G175" s="20"/>
    </row>
    <row r="176" spans="1:7" customFormat="1" x14ac:dyDescent="0.3">
      <c r="A176" s="4"/>
      <c r="B176" s="8"/>
      <c r="C176" s="27"/>
      <c r="D176" s="2"/>
      <c r="E176" s="2"/>
      <c r="F176" s="84"/>
      <c r="G176" s="20"/>
    </row>
    <row r="177" spans="1:7" customFormat="1" x14ac:dyDescent="0.3">
      <c r="A177" s="4"/>
      <c r="B177" s="8"/>
      <c r="C177" s="27" t="s">
        <v>249</v>
      </c>
      <c r="D177" s="2"/>
      <c r="E177" s="2"/>
      <c r="F177" s="84"/>
      <c r="G177" s="20"/>
    </row>
    <row r="178" spans="1:7" customFormat="1" x14ac:dyDescent="0.3">
      <c r="A178" s="4"/>
      <c r="B178" s="8"/>
      <c r="C178" s="27"/>
      <c r="D178" s="2"/>
      <c r="E178" s="2"/>
      <c r="F178" s="84"/>
      <c r="G178" s="20"/>
    </row>
    <row r="179" spans="1:7" customFormat="1" x14ac:dyDescent="0.3">
      <c r="A179" s="4"/>
      <c r="B179" s="8"/>
      <c r="C179" s="27" t="s">
        <v>256</v>
      </c>
      <c r="D179" s="2"/>
      <c r="E179" s="2"/>
      <c r="F179" s="84"/>
      <c r="G179" s="20"/>
    </row>
    <row r="180" spans="1:7" customFormat="1" x14ac:dyDescent="0.3">
      <c r="A180" s="4"/>
      <c r="B180" s="8"/>
      <c r="C180" s="27"/>
      <c r="D180" s="2"/>
      <c r="E180" s="2"/>
      <c r="F180" s="84"/>
      <c r="G180" s="20"/>
    </row>
    <row r="181" spans="1:7" customFormat="1" x14ac:dyDescent="0.3">
      <c r="A181" s="4"/>
      <c r="B181" s="8"/>
      <c r="C181" s="27" t="s">
        <v>234</v>
      </c>
      <c r="D181" s="2"/>
      <c r="E181" s="2"/>
      <c r="F181" s="84"/>
      <c r="G181" s="20"/>
    </row>
    <row r="182" spans="1:7" customFormat="1" x14ac:dyDescent="0.3">
      <c r="A182" s="4"/>
      <c r="B182" s="8"/>
      <c r="C182" s="11"/>
      <c r="D182" s="2"/>
      <c r="E182" s="2"/>
      <c r="F182" s="84"/>
      <c r="G182" s="20"/>
    </row>
    <row r="183" spans="1:7" customFormat="1" ht="18" x14ac:dyDescent="0.6">
      <c r="A183" s="4"/>
      <c r="B183" s="8"/>
      <c r="C183" s="31" t="s">
        <v>315</v>
      </c>
      <c r="D183" s="2"/>
      <c r="E183" s="13" t="s">
        <v>317</v>
      </c>
      <c r="F183" s="84"/>
      <c r="G183" s="32" t="s">
        <v>318</v>
      </c>
    </row>
    <row r="184" spans="1:7" customFormat="1" x14ac:dyDescent="0.3">
      <c r="A184" s="4"/>
      <c r="B184" s="8"/>
      <c r="C184" s="1"/>
      <c r="D184" s="2"/>
      <c r="E184" s="2"/>
      <c r="F184" s="84"/>
      <c r="G184" s="20"/>
    </row>
    <row r="185" spans="1:7" customFormat="1" x14ac:dyDescent="0.3">
      <c r="A185" s="4"/>
      <c r="B185" s="8"/>
      <c r="C185" s="1"/>
      <c r="D185" s="2"/>
      <c r="E185" s="2"/>
      <c r="F185" s="84"/>
      <c r="G185" s="20"/>
    </row>
    <row r="186" spans="1:7" customFormat="1" x14ac:dyDescent="0.3">
      <c r="A186" s="4"/>
      <c r="B186" s="8"/>
      <c r="C186" s="1" t="s">
        <v>316</v>
      </c>
      <c r="D186" s="2"/>
      <c r="E186" s="5">
        <v>30</v>
      </c>
      <c r="F186" s="84"/>
      <c r="G186" s="33">
        <f>G37</f>
        <v>0</v>
      </c>
    </row>
    <row r="187" spans="1:7" customFormat="1" x14ac:dyDescent="0.3">
      <c r="A187" s="4"/>
      <c r="B187" s="8"/>
      <c r="C187" s="1"/>
      <c r="D187" s="2"/>
      <c r="E187" s="2"/>
      <c r="F187" s="84"/>
      <c r="G187" s="20"/>
    </row>
    <row r="188" spans="1:7" customFormat="1" x14ac:dyDescent="0.3">
      <c r="A188" s="4"/>
      <c r="B188" s="8"/>
      <c r="C188" s="1"/>
      <c r="D188" s="2"/>
      <c r="E188" s="5">
        <f>E186+1</f>
        <v>31</v>
      </c>
      <c r="F188" s="84"/>
      <c r="G188" s="33">
        <f>G73</f>
        <v>0</v>
      </c>
    </row>
    <row r="189" spans="1:7" customFormat="1" x14ac:dyDescent="0.3">
      <c r="A189" s="4"/>
      <c r="B189" s="8"/>
      <c r="C189" s="1"/>
      <c r="D189" s="2"/>
      <c r="E189" s="2"/>
      <c r="F189" s="84"/>
      <c r="G189" s="37"/>
    </row>
    <row r="190" spans="1:7" customFormat="1" x14ac:dyDescent="0.3">
      <c r="A190" s="4"/>
      <c r="B190" s="8"/>
      <c r="C190" s="1"/>
      <c r="D190" s="2"/>
      <c r="E190" s="5">
        <f>E188+1</f>
        <v>32</v>
      </c>
      <c r="F190" s="84"/>
      <c r="G190" s="33">
        <f>G120</f>
        <v>0</v>
      </c>
    </row>
    <row r="191" spans="1:7" customFormat="1" x14ac:dyDescent="0.3">
      <c r="A191" s="4"/>
      <c r="B191" s="8"/>
      <c r="C191" s="1"/>
      <c r="D191" s="2"/>
      <c r="E191" s="2"/>
      <c r="F191" s="84"/>
      <c r="G191" s="20"/>
    </row>
    <row r="192" spans="1:7" customFormat="1" x14ac:dyDescent="0.3">
      <c r="A192" s="4"/>
      <c r="B192" s="8"/>
      <c r="C192" s="1"/>
      <c r="D192" s="2"/>
      <c r="E192" s="5">
        <f>E190+1</f>
        <v>33</v>
      </c>
      <c r="F192" s="84"/>
      <c r="G192" s="33">
        <f>G165</f>
        <v>0</v>
      </c>
    </row>
    <row r="193" spans="1:7" customFormat="1" x14ac:dyDescent="0.3">
      <c r="A193" s="4"/>
      <c r="B193" s="8"/>
      <c r="C193" s="1"/>
      <c r="D193" s="2"/>
      <c r="E193" s="2"/>
      <c r="F193" s="84"/>
      <c r="G193" s="20"/>
    </row>
    <row r="194" spans="1:7" customFormat="1" x14ac:dyDescent="0.3">
      <c r="A194" s="4"/>
      <c r="B194" s="8"/>
      <c r="C194" s="1"/>
      <c r="D194" s="2"/>
      <c r="E194" s="5"/>
      <c r="F194" s="84"/>
      <c r="G194" s="20"/>
    </row>
    <row r="195" spans="1:7" customFormat="1" x14ac:dyDescent="0.3">
      <c r="A195" s="4"/>
      <c r="B195" s="8"/>
      <c r="C195" s="1"/>
      <c r="D195" s="2"/>
      <c r="E195" s="2"/>
      <c r="F195" s="84"/>
      <c r="G195" s="20"/>
    </row>
    <row r="196" spans="1:7" customFormat="1" x14ac:dyDescent="0.3">
      <c r="A196" s="4"/>
      <c r="B196" s="8"/>
      <c r="C196" s="1"/>
      <c r="D196" s="2"/>
      <c r="E196" s="5"/>
      <c r="F196" s="84"/>
      <c r="G196" s="20"/>
    </row>
    <row r="197" spans="1:7" customFormat="1" x14ac:dyDescent="0.3">
      <c r="A197" s="4"/>
      <c r="B197" s="8"/>
      <c r="C197" s="1"/>
      <c r="D197" s="2"/>
      <c r="E197" s="2"/>
      <c r="F197" s="84"/>
      <c r="G197" s="20"/>
    </row>
    <row r="198" spans="1:7" customFormat="1" x14ac:dyDescent="0.3">
      <c r="A198" s="4"/>
      <c r="B198" s="8"/>
      <c r="C198" s="1"/>
      <c r="D198" s="2"/>
      <c r="E198" s="5"/>
      <c r="F198" s="84"/>
      <c r="G198" s="20"/>
    </row>
    <row r="199" spans="1:7" customFormat="1" x14ac:dyDescent="0.3">
      <c r="A199" s="4"/>
      <c r="B199" s="8"/>
      <c r="C199" s="1"/>
      <c r="D199" s="2"/>
      <c r="E199" s="2"/>
      <c r="F199" s="84"/>
      <c r="G199" s="20"/>
    </row>
    <row r="200" spans="1:7" customFormat="1" x14ac:dyDescent="0.3">
      <c r="A200" s="4"/>
      <c r="B200" s="8"/>
      <c r="C200" s="1"/>
      <c r="D200" s="2"/>
      <c r="E200" s="5"/>
      <c r="F200" s="84"/>
      <c r="G200" s="20"/>
    </row>
    <row r="201" spans="1:7" customFormat="1" x14ac:dyDescent="0.3">
      <c r="A201" s="4"/>
      <c r="B201" s="8"/>
      <c r="C201" s="1"/>
      <c r="D201" s="2"/>
      <c r="E201" s="2"/>
      <c r="F201" s="84"/>
      <c r="G201" s="20"/>
    </row>
    <row r="202" spans="1:7" customFormat="1" x14ac:dyDescent="0.3">
      <c r="A202" s="4"/>
      <c r="B202" s="8"/>
      <c r="C202" s="1"/>
      <c r="D202" s="2"/>
      <c r="E202" s="5"/>
      <c r="F202" s="84"/>
      <c r="G202" s="20"/>
    </row>
    <row r="203" spans="1:7" customFormat="1" x14ac:dyDescent="0.3">
      <c r="A203" s="4"/>
      <c r="B203" s="8"/>
      <c r="C203" s="1"/>
      <c r="D203" s="2"/>
      <c r="E203" s="2"/>
      <c r="F203" s="84"/>
      <c r="G203" s="20"/>
    </row>
    <row r="204" spans="1:7" customFormat="1" x14ac:dyDescent="0.3">
      <c r="A204" s="4"/>
      <c r="B204" s="8"/>
      <c r="C204" s="1"/>
      <c r="D204" s="2"/>
      <c r="E204" s="5"/>
      <c r="F204" s="84"/>
      <c r="G204" s="20"/>
    </row>
    <row r="205" spans="1:7" customFormat="1" x14ac:dyDescent="0.3">
      <c r="A205" s="4"/>
      <c r="B205" s="8"/>
      <c r="C205" s="1"/>
      <c r="D205" s="2"/>
      <c r="E205" s="2"/>
      <c r="F205" s="84"/>
      <c r="G205" s="20"/>
    </row>
    <row r="206" spans="1:7" customFormat="1" x14ac:dyDescent="0.3">
      <c r="A206" s="4"/>
      <c r="B206" s="8"/>
      <c r="C206" s="1"/>
      <c r="D206" s="2"/>
      <c r="E206" s="5"/>
      <c r="F206" s="84"/>
      <c r="G206" s="20"/>
    </row>
    <row r="207" spans="1:7" customFormat="1" x14ac:dyDescent="0.3">
      <c r="A207" s="4"/>
      <c r="B207" s="8"/>
      <c r="C207" s="1"/>
      <c r="D207" s="2"/>
      <c r="E207" s="2"/>
      <c r="F207" s="84"/>
      <c r="G207" s="20"/>
    </row>
    <row r="208" spans="1:7" customFormat="1" x14ac:dyDescent="0.3">
      <c r="A208" s="4"/>
      <c r="B208" s="8"/>
      <c r="C208" s="1"/>
      <c r="D208" s="2"/>
      <c r="E208" s="5"/>
      <c r="F208" s="84"/>
      <c r="G208" s="20"/>
    </row>
    <row r="209" spans="1:7" customFormat="1" x14ac:dyDescent="0.3">
      <c r="A209" s="4"/>
      <c r="B209" s="8"/>
      <c r="C209" s="1"/>
      <c r="D209" s="2"/>
      <c r="E209" s="2"/>
      <c r="F209" s="84"/>
      <c r="G209" s="20"/>
    </row>
    <row r="210" spans="1:7" customFormat="1" x14ac:dyDescent="0.3">
      <c r="A210" s="4"/>
      <c r="B210" s="8"/>
      <c r="C210" s="1"/>
      <c r="D210" s="2"/>
      <c r="E210" s="5"/>
      <c r="F210" s="84"/>
      <c r="G210" s="20"/>
    </row>
    <row r="211" spans="1:7" customFormat="1" x14ac:dyDescent="0.3">
      <c r="A211" s="4"/>
      <c r="B211" s="8"/>
      <c r="C211" s="1"/>
      <c r="D211" s="2"/>
      <c r="E211" s="2"/>
      <c r="F211" s="84"/>
      <c r="G211" s="20"/>
    </row>
    <row r="212" spans="1:7" customFormat="1" x14ac:dyDescent="0.3">
      <c r="A212" s="4"/>
      <c r="B212" s="8"/>
      <c r="C212" s="1"/>
      <c r="D212" s="2"/>
      <c r="E212" s="5"/>
      <c r="F212" s="84"/>
      <c r="G212" s="20"/>
    </row>
    <row r="213" spans="1:7" customFormat="1" x14ac:dyDescent="0.3">
      <c r="A213" s="4"/>
      <c r="B213" s="8"/>
      <c r="C213" s="1"/>
      <c r="D213" s="2"/>
      <c r="E213" s="2"/>
      <c r="F213" s="84"/>
      <c r="G213" s="20"/>
    </row>
    <row r="214" spans="1:7" customFormat="1" x14ac:dyDescent="0.3">
      <c r="A214" s="4"/>
      <c r="B214" s="8"/>
      <c r="C214" s="1"/>
      <c r="D214" s="2"/>
      <c r="E214" s="5"/>
      <c r="F214" s="84"/>
      <c r="G214" s="20"/>
    </row>
    <row r="215" spans="1:7" customFormat="1" x14ac:dyDescent="0.3">
      <c r="A215" s="4"/>
      <c r="B215" s="8"/>
      <c r="C215" s="1"/>
      <c r="D215" s="2"/>
      <c r="E215" s="2"/>
      <c r="F215" s="84"/>
      <c r="G215" s="20"/>
    </row>
    <row r="216" spans="1:7" customFormat="1" x14ac:dyDescent="0.3">
      <c r="A216" s="4"/>
      <c r="B216" s="8"/>
      <c r="C216" s="1"/>
      <c r="D216" s="2"/>
      <c r="E216" s="5"/>
      <c r="F216" s="84"/>
      <c r="G216" s="20"/>
    </row>
    <row r="217" spans="1:7" customFormat="1" x14ac:dyDescent="0.3">
      <c r="A217" s="4"/>
      <c r="B217" s="8"/>
      <c r="C217" s="1"/>
      <c r="D217" s="2"/>
      <c r="E217" s="2"/>
      <c r="F217" s="84"/>
      <c r="G217" s="20"/>
    </row>
    <row r="218" spans="1:7" customFormat="1" x14ac:dyDescent="0.3">
      <c r="A218" s="4"/>
      <c r="B218" s="8"/>
      <c r="C218" s="1"/>
      <c r="D218" s="2"/>
      <c r="E218" s="5"/>
      <c r="F218" s="84"/>
      <c r="G218" s="20"/>
    </row>
    <row r="219" spans="1:7" customFormat="1" x14ac:dyDescent="0.3">
      <c r="A219" s="4"/>
      <c r="B219" s="8"/>
      <c r="C219" s="1"/>
      <c r="D219" s="2"/>
      <c r="E219" s="2"/>
      <c r="F219" s="84"/>
      <c r="G219" s="20"/>
    </row>
    <row r="220" spans="1:7" customFormat="1" x14ac:dyDescent="0.3">
      <c r="A220" s="4"/>
      <c r="B220" s="8"/>
      <c r="C220" s="1"/>
      <c r="D220" s="2"/>
      <c r="E220" s="5"/>
      <c r="F220" s="84"/>
      <c r="G220" s="20"/>
    </row>
    <row r="221" spans="1:7" customFormat="1" x14ac:dyDescent="0.3">
      <c r="A221" s="4"/>
      <c r="B221" s="8"/>
      <c r="C221" s="1"/>
      <c r="D221" s="2"/>
      <c r="E221" s="2"/>
      <c r="F221" s="84"/>
      <c r="G221" s="20"/>
    </row>
    <row r="222" spans="1:7" customFormat="1" x14ac:dyDescent="0.3">
      <c r="A222" s="4"/>
      <c r="B222" s="8"/>
      <c r="C222" s="1"/>
      <c r="D222" s="2"/>
      <c r="E222" s="2"/>
      <c r="F222" s="84"/>
      <c r="G222" s="20"/>
    </row>
    <row r="223" spans="1:7" customFormat="1" x14ac:dyDescent="0.3">
      <c r="A223" s="4"/>
      <c r="B223" s="8"/>
      <c r="C223" s="1"/>
      <c r="D223" s="2"/>
      <c r="E223" s="5"/>
      <c r="F223" s="84"/>
      <c r="G223" s="20"/>
    </row>
    <row r="224" spans="1:7" customFormat="1" x14ac:dyDescent="0.3">
      <c r="A224" s="4"/>
      <c r="B224" s="8"/>
      <c r="C224" s="1"/>
      <c r="D224" s="2"/>
      <c r="E224" s="2"/>
      <c r="F224" s="84"/>
      <c r="G224" s="57"/>
    </row>
    <row r="225" spans="1:7" customFormat="1" x14ac:dyDescent="0.3">
      <c r="A225" s="4"/>
      <c r="B225" s="8"/>
      <c r="C225" s="3"/>
      <c r="D225" s="2"/>
      <c r="E225" s="2"/>
      <c r="F225" s="84"/>
      <c r="G225" s="90">
        <f>SUM(G184:G224)</f>
        <v>0</v>
      </c>
    </row>
    <row r="226" spans="1:7" customFormat="1" ht="15" thickBot="1" x14ac:dyDescent="0.35">
      <c r="A226" s="4"/>
      <c r="B226" s="8"/>
      <c r="C226" s="3" t="s">
        <v>432</v>
      </c>
      <c r="D226" s="2"/>
      <c r="E226" s="2"/>
      <c r="F226" s="84"/>
      <c r="G226" s="91"/>
    </row>
    <row r="227" spans="1:7" customFormat="1" ht="15" thickTop="1" x14ac:dyDescent="0.3">
      <c r="A227" s="4"/>
      <c r="B227" s="8"/>
      <c r="C227" s="54" t="s">
        <v>322</v>
      </c>
      <c r="D227" s="2"/>
      <c r="E227" s="2"/>
      <c r="F227" s="84"/>
      <c r="G227" s="20"/>
    </row>
    <row r="228" spans="1:7" customFormat="1" x14ac:dyDescent="0.3">
      <c r="A228" s="4"/>
      <c r="B228" s="8"/>
      <c r="C228" s="54" t="s">
        <v>256</v>
      </c>
      <c r="D228" s="2"/>
      <c r="E228" s="2"/>
      <c r="F228" s="84"/>
      <c r="G228" s="20"/>
    </row>
    <row r="229" spans="1:7" customFormat="1" x14ac:dyDescent="0.3">
      <c r="A229" s="4"/>
      <c r="B229" s="8"/>
      <c r="C229" s="54" t="s">
        <v>234</v>
      </c>
      <c r="D229" s="2"/>
      <c r="E229" s="2"/>
      <c r="F229" s="84"/>
      <c r="G229" s="20"/>
    </row>
    <row r="230" spans="1:7" customFormat="1" x14ac:dyDescent="0.3">
      <c r="A230" s="4"/>
      <c r="B230" s="8"/>
      <c r="C230" s="55" t="s">
        <v>254</v>
      </c>
      <c r="D230" s="2"/>
      <c r="E230" s="2"/>
      <c r="F230" s="84"/>
      <c r="G230" s="20"/>
    </row>
    <row r="231" spans="1:7" customFormat="1" x14ac:dyDescent="0.3">
      <c r="A231" s="4"/>
      <c r="B231" s="8"/>
      <c r="C231" s="56" t="s">
        <v>255</v>
      </c>
      <c r="D231" s="2"/>
      <c r="E231" s="2"/>
      <c r="F231" s="84"/>
      <c r="G231" s="20"/>
    </row>
    <row r="232" spans="1:7" customFormat="1" x14ac:dyDescent="0.3">
      <c r="A232" s="4"/>
      <c r="B232" s="8"/>
      <c r="C232" s="15"/>
      <c r="D232" s="2"/>
      <c r="E232" s="2"/>
      <c r="F232" s="84"/>
      <c r="G232" s="20"/>
    </row>
    <row r="233" spans="1:7" s="39" customFormat="1" x14ac:dyDescent="0.3">
      <c r="C233" s="40"/>
      <c r="F233" s="58"/>
      <c r="G233" s="58"/>
    </row>
    <row r="234" spans="1:7" s="39" customFormat="1" x14ac:dyDescent="0.3">
      <c r="C234" s="40"/>
      <c r="F234" s="58"/>
      <c r="G234" s="58"/>
    </row>
    <row r="235" spans="1:7" s="39" customFormat="1" x14ac:dyDescent="0.3">
      <c r="C235" s="40"/>
      <c r="F235" s="58"/>
      <c r="G235" s="58"/>
    </row>
    <row r="236" spans="1:7" s="39" customFormat="1" x14ac:dyDescent="0.3">
      <c r="C236" s="40"/>
      <c r="F236" s="58"/>
      <c r="G236" s="58"/>
    </row>
    <row r="237" spans="1:7" s="39" customFormat="1" x14ac:dyDescent="0.3">
      <c r="C237" s="40"/>
      <c r="F237" s="58"/>
      <c r="G237" s="58"/>
    </row>
    <row r="238" spans="1:7" s="39" customFormat="1" x14ac:dyDescent="0.3">
      <c r="C238" s="40"/>
      <c r="F238" s="58"/>
      <c r="G238" s="58"/>
    </row>
    <row r="239" spans="1:7" s="39" customFormat="1" x14ac:dyDescent="0.3">
      <c r="C239" s="40"/>
      <c r="F239" s="58"/>
      <c r="G239" s="58"/>
    </row>
    <row r="240" spans="1:7" s="39" customFormat="1" x14ac:dyDescent="0.3">
      <c r="C240" s="40"/>
      <c r="F240" s="58"/>
      <c r="G240" s="58"/>
    </row>
    <row r="241" spans="3:7" s="39" customFormat="1" x14ac:dyDescent="0.3">
      <c r="C241" s="40"/>
      <c r="F241" s="58"/>
      <c r="G241" s="58"/>
    </row>
    <row r="242" spans="3:7" s="39" customFormat="1" x14ac:dyDescent="0.3">
      <c r="C242" s="40"/>
      <c r="F242" s="58"/>
      <c r="G242" s="58"/>
    </row>
    <row r="243" spans="3:7" s="39" customFormat="1" x14ac:dyDescent="0.3">
      <c r="C243" s="40"/>
      <c r="F243" s="58"/>
      <c r="G243" s="58"/>
    </row>
    <row r="244" spans="3:7" s="39" customFormat="1" x14ac:dyDescent="0.3">
      <c r="C244" s="40"/>
      <c r="F244" s="58"/>
      <c r="G244" s="58"/>
    </row>
    <row r="245" spans="3:7" s="39" customFormat="1" x14ac:dyDescent="0.3">
      <c r="C245" s="40"/>
      <c r="F245" s="58"/>
      <c r="G245" s="58"/>
    </row>
    <row r="246" spans="3:7" s="39" customFormat="1" x14ac:dyDescent="0.3">
      <c r="C246" s="40"/>
      <c r="F246" s="58"/>
      <c r="G246" s="58"/>
    </row>
    <row r="247" spans="3:7" s="39" customFormat="1" x14ac:dyDescent="0.3">
      <c r="C247" s="40"/>
      <c r="F247" s="58"/>
      <c r="G247" s="58"/>
    </row>
    <row r="248" spans="3:7" s="39" customFormat="1" x14ac:dyDescent="0.3">
      <c r="C248" s="40"/>
      <c r="F248" s="58"/>
      <c r="G248" s="58"/>
    </row>
    <row r="249" spans="3:7" s="39" customFormat="1" x14ac:dyDescent="0.3">
      <c r="C249" s="40"/>
      <c r="F249" s="58"/>
      <c r="G249" s="58"/>
    </row>
    <row r="250" spans="3:7" s="39" customFormat="1" x14ac:dyDescent="0.3">
      <c r="C250" s="40"/>
      <c r="F250" s="58"/>
      <c r="G250" s="58"/>
    </row>
    <row r="251" spans="3:7" s="39" customFormat="1" x14ac:dyDescent="0.3">
      <c r="C251" s="40"/>
      <c r="F251" s="58"/>
      <c r="G251" s="58"/>
    </row>
    <row r="252" spans="3:7" s="39" customFormat="1" x14ac:dyDescent="0.3">
      <c r="C252" s="40"/>
      <c r="F252" s="58"/>
      <c r="G252" s="58"/>
    </row>
    <row r="253" spans="3:7" s="39" customFormat="1" x14ac:dyDescent="0.3">
      <c r="C253" s="40"/>
      <c r="F253" s="58"/>
      <c r="G253" s="58"/>
    </row>
    <row r="254" spans="3:7" s="39" customFormat="1" x14ac:dyDescent="0.3">
      <c r="C254" s="40"/>
      <c r="F254" s="58"/>
      <c r="G254" s="58"/>
    </row>
    <row r="255" spans="3:7" s="39" customFormat="1" x14ac:dyDescent="0.3">
      <c r="C255" s="40"/>
      <c r="F255" s="58"/>
      <c r="G255" s="58"/>
    </row>
    <row r="256" spans="3:7" s="39" customFormat="1" x14ac:dyDescent="0.3">
      <c r="C256" s="40"/>
      <c r="F256" s="58"/>
      <c r="G256" s="58"/>
    </row>
    <row r="257" spans="3:7" s="39" customFormat="1" x14ac:dyDescent="0.3">
      <c r="C257" s="40"/>
      <c r="F257" s="58"/>
      <c r="G257" s="58"/>
    </row>
    <row r="258" spans="3:7" s="39" customFormat="1" x14ac:dyDescent="0.3">
      <c r="C258" s="40"/>
      <c r="F258" s="58"/>
      <c r="G258" s="58"/>
    </row>
    <row r="259" spans="3:7" s="39" customFormat="1" x14ac:dyDescent="0.3">
      <c r="C259" s="40"/>
      <c r="F259" s="58"/>
      <c r="G259" s="58"/>
    </row>
    <row r="260" spans="3:7" s="39" customFormat="1" x14ac:dyDescent="0.3">
      <c r="C260" s="40"/>
      <c r="F260" s="58"/>
      <c r="G260" s="58"/>
    </row>
    <row r="261" spans="3:7" s="39" customFormat="1" x14ac:dyDescent="0.3">
      <c r="C261" s="40"/>
      <c r="F261" s="58"/>
      <c r="G261" s="58"/>
    </row>
    <row r="262" spans="3:7" s="39" customFormat="1" x14ac:dyDescent="0.3">
      <c r="C262" s="40"/>
      <c r="F262" s="58"/>
      <c r="G262" s="58"/>
    </row>
    <row r="263" spans="3:7" s="39" customFormat="1" x14ac:dyDescent="0.3">
      <c r="C263" s="40"/>
      <c r="F263" s="58"/>
      <c r="G263" s="58"/>
    </row>
    <row r="264" spans="3:7" s="39" customFormat="1" x14ac:dyDescent="0.3">
      <c r="C264" s="40"/>
      <c r="F264" s="58"/>
      <c r="G264" s="58"/>
    </row>
    <row r="265" spans="3:7" s="39" customFormat="1" x14ac:dyDescent="0.3">
      <c r="C265" s="40"/>
      <c r="F265" s="58"/>
      <c r="G265" s="58"/>
    </row>
    <row r="266" spans="3:7" s="39" customFormat="1" x14ac:dyDescent="0.3">
      <c r="C266" s="40"/>
      <c r="F266" s="58"/>
      <c r="G266" s="58"/>
    </row>
    <row r="267" spans="3:7" s="39" customFormat="1" x14ac:dyDescent="0.3">
      <c r="C267" s="40"/>
      <c r="F267" s="58"/>
      <c r="G267" s="58"/>
    </row>
    <row r="268" spans="3:7" s="39" customFormat="1" x14ac:dyDescent="0.3">
      <c r="C268" s="40"/>
      <c r="F268" s="58"/>
      <c r="G268" s="58"/>
    </row>
    <row r="269" spans="3:7" s="39" customFormat="1" x14ac:dyDescent="0.3">
      <c r="C269" s="40"/>
      <c r="F269" s="58"/>
      <c r="G269" s="58"/>
    </row>
    <row r="270" spans="3:7" s="39" customFormat="1" x14ac:dyDescent="0.3">
      <c r="C270" s="40"/>
      <c r="F270" s="58"/>
      <c r="G270" s="58"/>
    </row>
    <row r="271" spans="3:7" s="39" customFormat="1" x14ac:dyDescent="0.3">
      <c r="C271" s="40"/>
      <c r="F271" s="58"/>
      <c r="G271" s="58"/>
    </row>
    <row r="272" spans="3:7" s="39" customFormat="1" x14ac:dyDescent="0.3">
      <c r="C272" s="40"/>
      <c r="F272" s="58"/>
      <c r="G272" s="58"/>
    </row>
    <row r="273" spans="3:7" s="39" customFormat="1" x14ac:dyDescent="0.3">
      <c r="C273" s="40"/>
      <c r="F273" s="58"/>
      <c r="G273" s="58"/>
    </row>
    <row r="274" spans="3:7" s="39" customFormat="1" x14ac:dyDescent="0.3">
      <c r="C274" s="40"/>
      <c r="F274" s="58"/>
      <c r="G274" s="58"/>
    </row>
    <row r="275" spans="3:7" s="39" customFormat="1" x14ac:dyDescent="0.3">
      <c r="C275" s="40"/>
      <c r="F275" s="58"/>
      <c r="G275" s="58"/>
    </row>
    <row r="276" spans="3:7" s="39" customFormat="1" x14ac:dyDescent="0.3">
      <c r="C276" s="40"/>
      <c r="F276" s="58"/>
      <c r="G276" s="58"/>
    </row>
    <row r="277" spans="3:7" s="39" customFormat="1" x14ac:dyDescent="0.3">
      <c r="C277" s="40"/>
      <c r="F277" s="58"/>
      <c r="G277" s="58"/>
    </row>
    <row r="278" spans="3:7" s="39" customFormat="1" x14ac:dyDescent="0.3">
      <c r="C278" s="40"/>
      <c r="F278" s="58"/>
      <c r="G278" s="58"/>
    </row>
    <row r="279" spans="3:7" s="39" customFormat="1" x14ac:dyDescent="0.3">
      <c r="C279" s="40"/>
      <c r="F279" s="58"/>
      <c r="G279" s="58"/>
    </row>
    <row r="280" spans="3:7" s="39" customFormat="1" x14ac:dyDescent="0.3">
      <c r="C280" s="40"/>
      <c r="F280" s="58"/>
      <c r="G280" s="58"/>
    </row>
    <row r="281" spans="3:7" s="39" customFormat="1" x14ac:dyDescent="0.3">
      <c r="C281" s="40"/>
      <c r="F281" s="58"/>
      <c r="G281" s="58"/>
    </row>
    <row r="282" spans="3:7" s="39" customFormat="1" x14ac:dyDescent="0.3">
      <c r="C282" s="40"/>
      <c r="F282" s="58"/>
      <c r="G282" s="58"/>
    </row>
    <row r="283" spans="3:7" s="39" customFormat="1" x14ac:dyDescent="0.3">
      <c r="C283" s="40"/>
      <c r="F283" s="58"/>
      <c r="G283" s="58"/>
    </row>
    <row r="284" spans="3:7" s="39" customFormat="1" x14ac:dyDescent="0.3">
      <c r="C284" s="40"/>
      <c r="F284" s="58"/>
      <c r="G284" s="58"/>
    </row>
    <row r="285" spans="3:7" s="39" customFormat="1" x14ac:dyDescent="0.3">
      <c r="C285" s="40"/>
      <c r="F285" s="58"/>
      <c r="G285" s="58"/>
    </row>
    <row r="286" spans="3:7" s="39" customFormat="1" x14ac:dyDescent="0.3">
      <c r="C286" s="40"/>
      <c r="F286" s="58"/>
      <c r="G286" s="58"/>
    </row>
    <row r="287" spans="3:7" s="39" customFormat="1" x14ac:dyDescent="0.3">
      <c r="C287" s="40"/>
      <c r="F287" s="58"/>
      <c r="G287" s="58"/>
    </row>
    <row r="288" spans="3:7" s="39" customFormat="1" x14ac:dyDescent="0.3">
      <c r="C288" s="40"/>
      <c r="F288" s="58"/>
      <c r="G288" s="58"/>
    </row>
    <row r="289" spans="3:7" s="39" customFormat="1" x14ac:dyDescent="0.3">
      <c r="C289" s="40"/>
      <c r="F289" s="58"/>
      <c r="G289" s="58"/>
    </row>
    <row r="290" spans="3:7" s="39" customFormat="1" x14ac:dyDescent="0.3">
      <c r="C290" s="40"/>
      <c r="F290" s="58"/>
      <c r="G290" s="58"/>
    </row>
    <row r="291" spans="3:7" s="39" customFormat="1" x14ac:dyDescent="0.3">
      <c r="C291" s="40"/>
      <c r="F291" s="58"/>
      <c r="G291" s="58"/>
    </row>
    <row r="292" spans="3:7" s="39" customFormat="1" x14ac:dyDescent="0.3">
      <c r="C292" s="40"/>
      <c r="F292" s="58"/>
      <c r="G292" s="58"/>
    </row>
    <row r="293" spans="3:7" s="39" customFormat="1" x14ac:dyDescent="0.3">
      <c r="C293" s="40"/>
      <c r="F293" s="58"/>
      <c r="G293" s="58"/>
    </row>
    <row r="294" spans="3:7" s="39" customFormat="1" x14ac:dyDescent="0.3">
      <c r="C294" s="40"/>
      <c r="F294" s="58"/>
      <c r="G294" s="58"/>
    </row>
    <row r="295" spans="3:7" s="39" customFormat="1" x14ac:dyDescent="0.3">
      <c r="C295" s="40"/>
      <c r="F295" s="58"/>
      <c r="G295" s="58"/>
    </row>
    <row r="296" spans="3:7" s="39" customFormat="1" x14ac:dyDescent="0.3">
      <c r="C296" s="40"/>
      <c r="F296" s="58"/>
      <c r="G296" s="58"/>
    </row>
    <row r="297" spans="3:7" s="39" customFormat="1" x14ac:dyDescent="0.3">
      <c r="C297" s="40"/>
      <c r="F297" s="58"/>
      <c r="G297" s="58"/>
    </row>
    <row r="298" spans="3:7" s="39" customFormat="1" x14ac:dyDescent="0.3">
      <c r="C298" s="40"/>
      <c r="F298" s="58"/>
      <c r="G298" s="58"/>
    </row>
    <row r="299" spans="3:7" s="39" customFormat="1" x14ac:dyDescent="0.3">
      <c r="C299" s="40"/>
      <c r="F299" s="58"/>
      <c r="G299" s="58"/>
    </row>
    <row r="300" spans="3:7" s="39" customFormat="1" x14ac:dyDescent="0.3">
      <c r="C300" s="40"/>
      <c r="F300" s="58"/>
      <c r="G300" s="58"/>
    </row>
    <row r="301" spans="3:7" s="39" customFormat="1" x14ac:dyDescent="0.3">
      <c r="C301" s="40"/>
      <c r="F301" s="58"/>
      <c r="G301" s="58"/>
    </row>
    <row r="302" spans="3:7" s="39" customFormat="1" x14ac:dyDescent="0.3">
      <c r="C302" s="40"/>
      <c r="F302" s="58"/>
      <c r="G302" s="58"/>
    </row>
    <row r="303" spans="3:7" s="39" customFormat="1" x14ac:dyDescent="0.3">
      <c r="C303" s="40"/>
      <c r="F303" s="58"/>
      <c r="G303" s="58"/>
    </row>
    <row r="304" spans="3:7" s="39" customFormat="1" x14ac:dyDescent="0.3">
      <c r="C304" s="40"/>
      <c r="F304" s="58"/>
      <c r="G304" s="58"/>
    </row>
    <row r="305" spans="3:7" s="39" customFormat="1" x14ac:dyDescent="0.3">
      <c r="C305" s="40"/>
      <c r="F305" s="58"/>
      <c r="G305" s="58"/>
    </row>
    <row r="306" spans="3:7" s="39" customFormat="1" x14ac:dyDescent="0.3">
      <c r="C306" s="40"/>
      <c r="F306" s="58"/>
      <c r="G306" s="58"/>
    </row>
    <row r="307" spans="3:7" s="39" customFormat="1" x14ac:dyDescent="0.3">
      <c r="C307" s="40"/>
      <c r="F307" s="58"/>
      <c r="G307" s="58"/>
    </row>
    <row r="308" spans="3:7" s="39" customFormat="1" x14ac:dyDescent="0.3">
      <c r="C308" s="40"/>
      <c r="F308" s="58"/>
      <c r="G308" s="58"/>
    </row>
    <row r="309" spans="3:7" s="39" customFormat="1" x14ac:dyDescent="0.3">
      <c r="C309" s="40"/>
      <c r="F309" s="58"/>
      <c r="G309" s="58"/>
    </row>
    <row r="310" spans="3:7" s="39" customFormat="1" x14ac:dyDescent="0.3">
      <c r="C310" s="40"/>
      <c r="F310" s="58"/>
      <c r="G310" s="58"/>
    </row>
    <row r="311" spans="3:7" s="39" customFormat="1" x14ac:dyDescent="0.3">
      <c r="C311" s="40"/>
      <c r="F311" s="58"/>
      <c r="G311" s="58"/>
    </row>
    <row r="312" spans="3:7" s="39" customFormat="1" x14ac:dyDescent="0.3">
      <c r="C312" s="40"/>
      <c r="F312" s="58"/>
      <c r="G312" s="58"/>
    </row>
    <row r="313" spans="3:7" s="39" customFormat="1" x14ac:dyDescent="0.3">
      <c r="C313" s="40"/>
      <c r="F313" s="58"/>
      <c r="G313" s="58"/>
    </row>
    <row r="314" spans="3:7" s="39" customFormat="1" x14ac:dyDescent="0.3">
      <c r="C314" s="40"/>
      <c r="F314" s="58"/>
      <c r="G314" s="58"/>
    </row>
    <row r="315" spans="3:7" s="39" customFormat="1" x14ac:dyDescent="0.3">
      <c r="C315" s="40"/>
      <c r="F315" s="58"/>
      <c r="G315" s="58"/>
    </row>
    <row r="316" spans="3:7" s="39" customFormat="1" x14ac:dyDescent="0.3">
      <c r="C316" s="40"/>
      <c r="F316" s="58"/>
      <c r="G316" s="58"/>
    </row>
    <row r="317" spans="3:7" s="39" customFormat="1" x14ac:dyDescent="0.3">
      <c r="C317" s="40"/>
      <c r="F317" s="58"/>
      <c r="G317" s="58"/>
    </row>
    <row r="318" spans="3:7" s="39" customFormat="1" x14ac:dyDescent="0.3">
      <c r="C318" s="40"/>
      <c r="F318" s="58"/>
      <c r="G318" s="58"/>
    </row>
    <row r="319" spans="3:7" s="39" customFormat="1" x14ac:dyDescent="0.3">
      <c r="C319" s="40"/>
      <c r="F319" s="58"/>
      <c r="G319" s="58"/>
    </row>
    <row r="320" spans="3:7" s="39" customFormat="1" x14ac:dyDescent="0.3">
      <c r="C320" s="40"/>
      <c r="F320" s="58"/>
      <c r="G320" s="58"/>
    </row>
    <row r="321" spans="3:7" s="39" customFormat="1" x14ac:dyDescent="0.3">
      <c r="C321" s="40"/>
      <c r="F321" s="58"/>
      <c r="G321" s="58"/>
    </row>
    <row r="322" spans="3:7" s="39" customFormat="1" x14ac:dyDescent="0.3">
      <c r="C322" s="40"/>
      <c r="F322" s="58"/>
      <c r="G322" s="58"/>
    </row>
    <row r="323" spans="3:7" s="39" customFormat="1" x14ac:dyDescent="0.3">
      <c r="C323" s="40"/>
      <c r="F323" s="58"/>
      <c r="G323" s="58"/>
    </row>
    <row r="324" spans="3:7" s="39" customFormat="1" x14ac:dyDescent="0.3">
      <c r="C324" s="40"/>
      <c r="F324" s="58"/>
      <c r="G324" s="58"/>
    </row>
    <row r="325" spans="3:7" s="39" customFormat="1" x14ac:dyDescent="0.3">
      <c r="C325" s="40"/>
      <c r="F325" s="58"/>
      <c r="G325" s="58"/>
    </row>
    <row r="326" spans="3:7" s="39" customFormat="1" x14ac:dyDescent="0.3">
      <c r="C326" s="40"/>
      <c r="F326" s="58"/>
      <c r="G326" s="58"/>
    </row>
    <row r="327" spans="3:7" s="39" customFormat="1" x14ac:dyDescent="0.3">
      <c r="C327" s="40"/>
      <c r="F327" s="58"/>
      <c r="G327" s="58"/>
    </row>
    <row r="328" spans="3:7" s="39" customFormat="1" x14ac:dyDescent="0.3">
      <c r="C328" s="40"/>
      <c r="F328" s="58"/>
      <c r="G328" s="58"/>
    </row>
    <row r="329" spans="3:7" s="39" customFormat="1" x14ac:dyDescent="0.3">
      <c r="C329" s="40"/>
      <c r="F329" s="58"/>
      <c r="G329" s="58"/>
    </row>
    <row r="330" spans="3:7" s="39" customFormat="1" x14ac:dyDescent="0.3">
      <c r="C330" s="40"/>
      <c r="F330" s="58"/>
      <c r="G330" s="58"/>
    </row>
    <row r="331" spans="3:7" s="39" customFormat="1" x14ac:dyDescent="0.3">
      <c r="C331" s="40"/>
      <c r="F331" s="58"/>
      <c r="G331" s="58"/>
    </row>
    <row r="332" spans="3:7" s="39" customFormat="1" x14ac:dyDescent="0.3">
      <c r="C332" s="40"/>
      <c r="F332" s="58"/>
      <c r="G332" s="58"/>
    </row>
    <row r="333" spans="3:7" s="39" customFormat="1" x14ac:dyDescent="0.3">
      <c r="C333" s="40"/>
      <c r="F333" s="58"/>
      <c r="G333" s="58"/>
    </row>
    <row r="334" spans="3:7" s="39" customFormat="1" x14ac:dyDescent="0.3">
      <c r="C334" s="40"/>
      <c r="F334" s="58"/>
      <c r="G334" s="58"/>
    </row>
    <row r="335" spans="3:7" s="39" customFormat="1" x14ac:dyDescent="0.3">
      <c r="C335" s="40"/>
      <c r="F335" s="58"/>
      <c r="G335" s="58"/>
    </row>
    <row r="336" spans="3:7" s="39" customFormat="1" x14ac:dyDescent="0.3">
      <c r="C336" s="40"/>
      <c r="F336" s="58"/>
      <c r="G336" s="58"/>
    </row>
    <row r="337" spans="3:7" s="39" customFormat="1" x14ac:dyDescent="0.3">
      <c r="C337" s="40"/>
      <c r="F337" s="58"/>
      <c r="G337" s="58"/>
    </row>
    <row r="338" spans="3:7" s="39" customFormat="1" x14ac:dyDescent="0.3">
      <c r="C338" s="40"/>
      <c r="F338" s="58"/>
      <c r="G338" s="58"/>
    </row>
    <row r="339" spans="3:7" s="39" customFormat="1" x14ac:dyDescent="0.3">
      <c r="C339" s="40"/>
      <c r="F339" s="58"/>
      <c r="G339" s="58"/>
    </row>
    <row r="340" spans="3:7" s="39" customFormat="1" x14ac:dyDescent="0.3">
      <c r="C340" s="40"/>
      <c r="F340" s="58"/>
      <c r="G340" s="58"/>
    </row>
    <row r="341" spans="3:7" s="39" customFormat="1" x14ac:dyDescent="0.3">
      <c r="C341" s="40"/>
      <c r="F341" s="58"/>
      <c r="G341" s="58"/>
    </row>
    <row r="342" spans="3:7" s="39" customFormat="1" x14ac:dyDescent="0.3">
      <c r="C342" s="40"/>
      <c r="F342" s="58"/>
      <c r="G342" s="58"/>
    </row>
    <row r="343" spans="3:7" s="39" customFormat="1" x14ac:dyDescent="0.3">
      <c r="C343" s="40"/>
      <c r="F343" s="58"/>
      <c r="G343" s="58"/>
    </row>
    <row r="344" spans="3:7" s="39" customFormat="1" x14ac:dyDescent="0.3">
      <c r="C344" s="40"/>
      <c r="F344" s="58"/>
      <c r="G344" s="58"/>
    </row>
    <row r="345" spans="3:7" s="39" customFormat="1" x14ac:dyDescent="0.3">
      <c r="C345" s="40"/>
      <c r="F345" s="58"/>
      <c r="G345" s="58"/>
    </row>
    <row r="346" spans="3:7" s="39" customFormat="1" x14ac:dyDescent="0.3">
      <c r="C346" s="40"/>
      <c r="F346" s="58"/>
      <c r="G346" s="58"/>
    </row>
    <row r="347" spans="3:7" s="39" customFormat="1" x14ac:dyDescent="0.3">
      <c r="C347" s="40"/>
      <c r="F347" s="58"/>
      <c r="G347" s="58"/>
    </row>
    <row r="348" spans="3:7" s="39" customFormat="1" x14ac:dyDescent="0.3">
      <c r="C348" s="40"/>
      <c r="F348" s="58"/>
      <c r="G348" s="58"/>
    </row>
    <row r="349" spans="3:7" s="39" customFormat="1" x14ac:dyDescent="0.3">
      <c r="C349" s="40"/>
      <c r="F349" s="58"/>
      <c r="G349" s="58"/>
    </row>
    <row r="350" spans="3:7" s="39" customFormat="1" x14ac:dyDescent="0.3">
      <c r="C350" s="40"/>
      <c r="F350" s="58"/>
      <c r="G350" s="58"/>
    </row>
    <row r="351" spans="3:7" s="39" customFormat="1" x14ac:dyDescent="0.3">
      <c r="C351" s="40"/>
      <c r="F351" s="58"/>
      <c r="G351" s="58"/>
    </row>
    <row r="352" spans="3:7" s="39" customFormat="1" x14ac:dyDescent="0.3">
      <c r="C352" s="40"/>
      <c r="F352" s="58"/>
      <c r="G352" s="58"/>
    </row>
    <row r="353" spans="3:7" s="39" customFormat="1" x14ac:dyDescent="0.3">
      <c r="C353" s="40"/>
      <c r="F353" s="58"/>
      <c r="G353" s="58"/>
    </row>
    <row r="354" spans="3:7" s="39" customFormat="1" x14ac:dyDescent="0.3">
      <c r="C354" s="40"/>
      <c r="F354" s="58"/>
      <c r="G354" s="58"/>
    </row>
    <row r="355" spans="3:7" s="39" customFormat="1" x14ac:dyDescent="0.3">
      <c r="C355" s="40"/>
      <c r="F355" s="58"/>
      <c r="G355" s="58"/>
    </row>
    <row r="356" spans="3:7" s="39" customFormat="1" x14ac:dyDescent="0.3">
      <c r="C356" s="40"/>
      <c r="F356" s="58"/>
      <c r="G356" s="58"/>
    </row>
    <row r="357" spans="3:7" s="39" customFormat="1" x14ac:dyDescent="0.3">
      <c r="C357" s="40"/>
      <c r="F357" s="58"/>
      <c r="G357" s="58"/>
    </row>
    <row r="358" spans="3:7" s="39" customFormat="1" x14ac:dyDescent="0.3">
      <c r="C358" s="40"/>
      <c r="F358" s="58"/>
      <c r="G358" s="58"/>
    </row>
    <row r="359" spans="3:7" s="39" customFormat="1" x14ac:dyDescent="0.3">
      <c r="C359" s="40"/>
      <c r="F359" s="58"/>
      <c r="G359" s="58"/>
    </row>
    <row r="360" spans="3:7" s="39" customFormat="1" x14ac:dyDescent="0.3">
      <c r="C360" s="40"/>
      <c r="F360" s="58"/>
      <c r="G360" s="58"/>
    </row>
    <row r="361" spans="3:7" s="39" customFormat="1" x14ac:dyDescent="0.3">
      <c r="C361" s="40"/>
      <c r="F361" s="58"/>
      <c r="G361" s="58"/>
    </row>
    <row r="362" spans="3:7" s="39" customFormat="1" x14ac:dyDescent="0.3">
      <c r="C362" s="40"/>
      <c r="F362" s="58"/>
      <c r="G362" s="58"/>
    </row>
    <row r="363" spans="3:7" s="39" customFormat="1" x14ac:dyDescent="0.3">
      <c r="C363" s="40"/>
      <c r="F363" s="58"/>
      <c r="G363" s="58"/>
    </row>
    <row r="364" spans="3:7" s="39" customFormat="1" x14ac:dyDescent="0.3">
      <c r="C364" s="40"/>
      <c r="F364" s="58"/>
      <c r="G364" s="58"/>
    </row>
    <row r="365" spans="3:7" s="39" customFormat="1" x14ac:dyDescent="0.3">
      <c r="C365" s="40"/>
      <c r="F365" s="58"/>
      <c r="G365" s="58"/>
    </row>
    <row r="366" spans="3:7" s="39" customFormat="1" x14ac:dyDescent="0.3">
      <c r="C366" s="40"/>
      <c r="F366" s="58"/>
      <c r="G366" s="58"/>
    </row>
    <row r="367" spans="3:7" s="39" customFormat="1" x14ac:dyDescent="0.3">
      <c r="C367" s="40"/>
      <c r="F367" s="58"/>
      <c r="G367" s="58"/>
    </row>
    <row r="368" spans="3:7" s="39" customFormat="1" x14ac:dyDescent="0.3">
      <c r="C368" s="40"/>
      <c r="F368" s="58"/>
      <c r="G368" s="58"/>
    </row>
    <row r="369" spans="3:7" s="39" customFormat="1" x14ac:dyDescent="0.3">
      <c r="C369" s="40"/>
      <c r="F369" s="58"/>
      <c r="G369" s="58"/>
    </row>
    <row r="370" spans="3:7" s="39" customFormat="1" x14ac:dyDescent="0.3">
      <c r="C370" s="40"/>
      <c r="F370" s="58"/>
      <c r="G370" s="58"/>
    </row>
    <row r="371" spans="3:7" s="39" customFormat="1" x14ac:dyDescent="0.3">
      <c r="C371" s="40"/>
      <c r="F371" s="58"/>
      <c r="G371" s="58"/>
    </row>
    <row r="372" spans="3:7" s="39" customFormat="1" x14ac:dyDescent="0.3">
      <c r="C372" s="40"/>
      <c r="F372" s="58"/>
      <c r="G372" s="58"/>
    </row>
    <row r="373" spans="3:7" s="39" customFormat="1" x14ac:dyDescent="0.3">
      <c r="C373" s="40"/>
      <c r="F373" s="58"/>
      <c r="G373" s="58"/>
    </row>
    <row r="374" spans="3:7" s="39" customFormat="1" x14ac:dyDescent="0.3">
      <c r="C374" s="40"/>
      <c r="F374" s="58"/>
      <c r="G374" s="58"/>
    </row>
    <row r="375" spans="3:7" s="39" customFormat="1" x14ac:dyDescent="0.3">
      <c r="C375" s="40"/>
      <c r="F375" s="58"/>
      <c r="G375" s="58"/>
    </row>
    <row r="376" spans="3:7" s="39" customFormat="1" x14ac:dyDescent="0.3">
      <c r="C376" s="40"/>
      <c r="F376" s="58"/>
      <c r="G376" s="58"/>
    </row>
    <row r="377" spans="3:7" s="39" customFormat="1" x14ac:dyDescent="0.3">
      <c r="C377" s="40"/>
      <c r="F377" s="58"/>
      <c r="G377" s="58"/>
    </row>
    <row r="378" spans="3:7" s="39" customFormat="1" x14ac:dyDescent="0.3">
      <c r="C378" s="40"/>
      <c r="F378" s="58"/>
      <c r="G378" s="58"/>
    </row>
    <row r="379" spans="3:7" s="39" customFormat="1" x14ac:dyDescent="0.3">
      <c r="C379" s="40"/>
      <c r="F379" s="58"/>
      <c r="G379" s="58"/>
    </row>
    <row r="380" spans="3:7" s="39" customFormat="1" x14ac:dyDescent="0.3">
      <c r="C380" s="40"/>
      <c r="F380" s="58"/>
      <c r="G380" s="58"/>
    </row>
    <row r="381" spans="3:7" s="39" customFormat="1" x14ac:dyDescent="0.3">
      <c r="C381" s="40"/>
      <c r="F381" s="58"/>
      <c r="G381" s="58"/>
    </row>
    <row r="382" spans="3:7" s="39" customFormat="1" x14ac:dyDescent="0.3">
      <c r="C382" s="40"/>
      <c r="F382" s="58"/>
      <c r="G382" s="58"/>
    </row>
    <row r="383" spans="3:7" s="39" customFormat="1" x14ac:dyDescent="0.3">
      <c r="C383" s="40"/>
      <c r="F383" s="58"/>
      <c r="G383" s="58"/>
    </row>
    <row r="384" spans="3:7" s="39" customFormat="1" x14ac:dyDescent="0.3">
      <c r="C384" s="40"/>
      <c r="F384" s="58"/>
      <c r="G384" s="58"/>
    </row>
    <row r="385" spans="3:7" s="39" customFormat="1" x14ac:dyDescent="0.3">
      <c r="C385" s="40"/>
      <c r="F385" s="58"/>
      <c r="G385" s="58"/>
    </row>
    <row r="386" spans="3:7" s="39" customFormat="1" x14ac:dyDescent="0.3">
      <c r="C386" s="40"/>
      <c r="F386" s="58"/>
      <c r="G386" s="58"/>
    </row>
    <row r="387" spans="3:7" s="39" customFormat="1" x14ac:dyDescent="0.3">
      <c r="C387" s="40"/>
      <c r="F387" s="58"/>
      <c r="G387" s="58"/>
    </row>
    <row r="388" spans="3:7" s="39" customFormat="1" x14ac:dyDescent="0.3">
      <c r="C388" s="40"/>
      <c r="F388" s="58"/>
      <c r="G388" s="58"/>
    </row>
    <row r="389" spans="3:7" s="39" customFormat="1" x14ac:dyDescent="0.3">
      <c r="C389" s="40"/>
      <c r="F389" s="58"/>
      <c r="G389" s="58"/>
    </row>
    <row r="390" spans="3:7" s="39" customFormat="1" x14ac:dyDescent="0.3">
      <c r="C390" s="40"/>
      <c r="F390" s="58"/>
      <c r="G390" s="58"/>
    </row>
    <row r="391" spans="3:7" s="39" customFormat="1" x14ac:dyDescent="0.3">
      <c r="C391" s="40"/>
      <c r="F391" s="58"/>
      <c r="G391" s="58"/>
    </row>
    <row r="392" spans="3:7" s="39" customFormat="1" x14ac:dyDescent="0.3">
      <c r="C392" s="40"/>
      <c r="F392" s="58"/>
      <c r="G392" s="58"/>
    </row>
    <row r="393" spans="3:7" s="39" customFormat="1" x14ac:dyDescent="0.3">
      <c r="C393" s="40"/>
      <c r="F393" s="58"/>
      <c r="G393" s="58"/>
    </row>
    <row r="394" spans="3:7" s="39" customFormat="1" x14ac:dyDescent="0.3">
      <c r="C394" s="40"/>
      <c r="F394" s="58"/>
      <c r="G394" s="58"/>
    </row>
    <row r="395" spans="3:7" s="39" customFormat="1" x14ac:dyDescent="0.3">
      <c r="C395" s="40"/>
      <c r="F395" s="58"/>
      <c r="G395" s="58"/>
    </row>
    <row r="396" spans="3:7" s="39" customFormat="1" x14ac:dyDescent="0.3">
      <c r="C396" s="40"/>
      <c r="F396" s="58"/>
      <c r="G396" s="58"/>
    </row>
    <row r="397" spans="3:7" s="39" customFormat="1" x14ac:dyDescent="0.3">
      <c r="C397" s="40"/>
      <c r="F397" s="58"/>
      <c r="G397" s="58"/>
    </row>
    <row r="398" spans="3:7" s="39" customFormat="1" x14ac:dyDescent="0.3">
      <c r="C398" s="40"/>
      <c r="F398" s="58"/>
      <c r="G398" s="58"/>
    </row>
    <row r="399" spans="3:7" s="39" customFormat="1" x14ac:dyDescent="0.3">
      <c r="C399" s="40"/>
      <c r="F399" s="58"/>
      <c r="G399" s="58"/>
    </row>
    <row r="400" spans="3:7" s="39" customFormat="1" x14ac:dyDescent="0.3">
      <c r="C400" s="40"/>
      <c r="F400" s="58"/>
      <c r="G400" s="58"/>
    </row>
    <row r="401" spans="3:7" s="39" customFormat="1" x14ac:dyDescent="0.3">
      <c r="C401" s="40"/>
      <c r="F401" s="58"/>
      <c r="G401" s="58"/>
    </row>
    <row r="402" spans="3:7" s="39" customFormat="1" x14ac:dyDescent="0.3">
      <c r="C402" s="40"/>
      <c r="F402" s="58"/>
      <c r="G402" s="58"/>
    </row>
    <row r="403" spans="3:7" s="39" customFormat="1" x14ac:dyDescent="0.3">
      <c r="C403" s="40"/>
      <c r="F403" s="58"/>
      <c r="G403" s="58"/>
    </row>
    <row r="404" spans="3:7" s="39" customFormat="1" x14ac:dyDescent="0.3">
      <c r="C404" s="40"/>
      <c r="F404" s="58"/>
      <c r="G404" s="58"/>
    </row>
    <row r="405" spans="3:7" s="39" customFormat="1" x14ac:dyDescent="0.3">
      <c r="C405" s="40"/>
      <c r="F405" s="58"/>
      <c r="G405" s="58"/>
    </row>
    <row r="406" spans="3:7" s="39" customFormat="1" x14ac:dyDescent="0.3">
      <c r="C406" s="40"/>
      <c r="F406" s="58"/>
      <c r="G406" s="58"/>
    </row>
    <row r="407" spans="3:7" s="39" customFormat="1" x14ac:dyDescent="0.3">
      <c r="C407" s="40"/>
      <c r="F407" s="58"/>
      <c r="G407" s="58"/>
    </row>
    <row r="408" spans="3:7" s="39" customFormat="1" x14ac:dyDescent="0.3">
      <c r="C408" s="40"/>
      <c r="F408" s="58"/>
      <c r="G408" s="58"/>
    </row>
    <row r="409" spans="3:7" s="39" customFormat="1" x14ac:dyDescent="0.3">
      <c r="C409" s="40"/>
      <c r="F409" s="58"/>
      <c r="G409" s="58"/>
    </row>
    <row r="410" spans="3:7" s="39" customFormat="1" x14ac:dyDescent="0.3">
      <c r="C410" s="40"/>
      <c r="F410" s="58"/>
      <c r="G410" s="58"/>
    </row>
    <row r="411" spans="3:7" s="39" customFormat="1" x14ac:dyDescent="0.3">
      <c r="C411" s="40"/>
      <c r="F411" s="58"/>
      <c r="G411" s="58"/>
    </row>
    <row r="412" spans="3:7" s="39" customFormat="1" x14ac:dyDescent="0.3">
      <c r="C412" s="40"/>
      <c r="F412" s="58"/>
      <c r="G412" s="58"/>
    </row>
    <row r="413" spans="3:7" s="39" customFormat="1" x14ac:dyDescent="0.3">
      <c r="C413" s="40"/>
      <c r="F413" s="58"/>
      <c r="G413" s="58"/>
    </row>
    <row r="414" spans="3:7" s="39" customFormat="1" x14ac:dyDescent="0.3">
      <c r="C414" s="40"/>
      <c r="F414" s="58"/>
      <c r="G414" s="58"/>
    </row>
    <row r="415" spans="3:7" s="39" customFormat="1" x14ac:dyDescent="0.3">
      <c r="C415" s="40"/>
      <c r="F415" s="58"/>
      <c r="G415" s="58"/>
    </row>
    <row r="416" spans="3:7" s="39" customFormat="1" x14ac:dyDescent="0.3">
      <c r="C416" s="40"/>
      <c r="F416" s="58"/>
      <c r="G416" s="58"/>
    </row>
    <row r="417" spans="3:7" s="39" customFormat="1" x14ac:dyDescent="0.3">
      <c r="C417" s="40"/>
      <c r="F417" s="58"/>
      <c r="G417" s="58"/>
    </row>
    <row r="418" spans="3:7" s="39" customFormat="1" x14ac:dyDescent="0.3">
      <c r="C418" s="40"/>
      <c r="F418" s="58"/>
      <c r="G418" s="58"/>
    </row>
    <row r="419" spans="3:7" s="39" customFormat="1" x14ac:dyDescent="0.3">
      <c r="C419" s="40"/>
      <c r="F419" s="58"/>
      <c r="G419" s="58"/>
    </row>
    <row r="420" spans="3:7" s="39" customFormat="1" x14ac:dyDescent="0.3">
      <c r="C420" s="40"/>
      <c r="F420" s="58"/>
      <c r="G420" s="58"/>
    </row>
    <row r="421" spans="3:7" s="39" customFormat="1" x14ac:dyDescent="0.3">
      <c r="C421" s="40"/>
      <c r="F421" s="58"/>
      <c r="G421" s="58"/>
    </row>
    <row r="422" spans="3:7" s="39" customFormat="1" x14ac:dyDescent="0.3">
      <c r="C422" s="40"/>
      <c r="F422" s="58"/>
      <c r="G422" s="58"/>
    </row>
    <row r="423" spans="3:7" s="39" customFormat="1" x14ac:dyDescent="0.3">
      <c r="C423" s="40"/>
      <c r="F423" s="58"/>
      <c r="G423" s="58"/>
    </row>
    <row r="424" spans="3:7" s="39" customFormat="1" x14ac:dyDescent="0.3">
      <c r="C424" s="40"/>
      <c r="F424" s="58"/>
      <c r="G424" s="58"/>
    </row>
    <row r="425" spans="3:7" s="39" customFormat="1" x14ac:dyDescent="0.3">
      <c r="C425" s="40"/>
      <c r="F425" s="58"/>
      <c r="G425" s="58"/>
    </row>
    <row r="426" spans="3:7" s="39" customFormat="1" x14ac:dyDescent="0.3">
      <c r="C426" s="40"/>
      <c r="F426" s="58"/>
      <c r="G426" s="58"/>
    </row>
    <row r="427" spans="3:7" s="39" customFormat="1" x14ac:dyDescent="0.3">
      <c r="C427" s="40"/>
      <c r="F427" s="58"/>
      <c r="G427" s="58"/>
    </row>
    <row r="428" spans="3:7" s="39" customFormat="1" x14ac:dyDescent="0.3">
      <c r="C428" s="40"/>
      <c r="F428" s="58"/>
      <c r="G428" s="58"/>
    </row>
    <row r="429" spans="3:7" s="39" customFormat="1" x14ac:dyDescent="0.3">
      <c r="C429" s="40"/>
      <c r="F429" s="58"/>
      <c r="G429" s="58"/>
    </row>
    <row r="430" spans="3:7" s="39" customFormat="1" x14ac:dyDescent="0.3">
      <c r="C430" s="40"/>
      <c r="F430" s="58"/>
      <c r="G430" s="58"/>
    </row>
    <row r="431" spans="3:7" s="39" customFormat="1" x14ac:dyDescent="0.3">
      <c r="C431" s="40"/>
      <c r="F431" s="58"/>
      <c r="G431" s="58"/>
    </row>
    <row r="432" spans="3:7" s="39" customFormat="1" x14ac:dyDescent="0.3">
      <c r="C432" s="40"/>
      <c r="F432" s="58"/>
      <c r="G432" s="58"/>
    </row>
    <row r="433" spans="3:7" s="39" customFormat="1" x14ac:dyDescent="0.3">
      <c r="C433" s="40"/>
      <c r="F433" s="58"/>
      <c r="G433" s="58"/>
    </row>
    <row r="434" spans="3:7" s="39" customFormat="1" x14ac:dyDescent="0.3">
      <c r="C434" s="40"/>
      <c r="F434" s="58"/>
      <c r="G434" s="58"/>
    </row>
    <row r="435" spans="3:7" s="39" customFormat="1" x14ac:dyDescent="0.3">
      <c r="C435" s="40"/>
      <c r="F435" s="58"/>
      <c r="G435" s="58"/>
    </row>
    <row r="436" spans="3:7" s="39" customFormat="1" x14ac:dyDescent="0.3">
      <c r="C436" s="40"/>
      <c r="F436" s="58"/>
      <c r="G436" s="58"/>
    </row>
    <row r="437" spans="3:7" s="39" customFormat="1" x14ac:dyDescent="0.3">
      <c r="C437" s="40"/>
      <c r="F437" s="58"/>
      <c r="G437" s="58"/>
    </row>
    <row r="438" spans="3:7" s="39" customFormat="1" x14ac:dyDescent="0.3">
      <c r="C438" s="40"/>
      <c r="F438" s="58"/>
      <c r="G438" s="58"/>
    </row>
    <row r="439" spans="3:7" s="39" customFormat="1" x14ac:dyDescent="0.3">
      <c r="C439" s="40"/>
      <c r="F439" s="58"/>
      <c r="G439" s="58"/>
    </row>
    <row r="440" spans="3:7" s="39" customFormat="1" x14ac:dyDescent="0.3">
      <c r="C440" s="40"/>
      <c r="F440" s="58"/>
      <c r="G440" s="58"/>
    </row>
    <row r="441" spans="3:7" s="39" customFormat="1" x14ac:dyDescent="0.3">
      <c r="C441" s="40"/>
      <c r="F441" s="58"/>
      <c r="G441" s="58"/>
    </row>
    <row r="442" spans="3:7" s="39" customFormat="1" x14ac:dyDescent="0.3">
      <c r="C442" s="40"/>
      <c r="F442" s="58"/>
      <c r="G442" s="58"/>
    </row>
    <row r="443" spans="3:7" s="39" customFormat="1" x14ac:dyDescent="0.3">
      <c r="C443" s="40"/>
      <c r="F443" s="58"/>
      <c r="G443" s="58"/>
    </row>
    <row r="444" spans="3:7" s="39" customFormat="1" x14ac:dyDescent="0.3">
      <c r="C444" s="40"/>
      <c r="F444" s="58"/>
      <c r="G444" s="58"/>
    </row>
    <row r="445" spans="3:7" s="39" customFormat="1" x14ac:dyDescent="0.3">
      <c r="C445" s="40"/>
      <c r="F445" s="58"/>
      <c r="G445" s="58"/>
    </row>
    <row r="446" spans="3:7" s="39" customFormat="1" x14ac:dyDescent="0.3">
      <c r="C446" s="40"/>
      <c r="F446" s="58"/>
      <c r="G446" s="58"/>
    </row>
    <row r="447" spans="3:7" s="39" customFormat="1" x14ac:dyDescent="0.3">
      <c r="C447" s="40"/>
      <c r="F447" s="58"/>
      <c r="G447" s="58"/>
    </row>
    <row r="448" spans="3:7" s="39" customFormat="1" x14ac:dyDescent="0.3">
      <c r="C448" s="40"/>
      <c r="F448" s="58"/>
      <c r="G448" s="58"/>
    </row>
    <row r="449" spans="3:7" s="39" customFormat="1" x14ac:dyDescent="0.3">
      <c r="C449" s="40"/>
      <c r="F449" s="58"/>
      <c r="G449" s="58"/>
    </row>
    <row r="450" spans="3:7" s="39" customFormat="1" x14ac:dyDescent="0.3">
      <c r="C450" s="40"/>
      <c r="F450" s="58"/>
      <c r="G450" s="58"/>
    </row>
    <row r="451" spans="3:7" s="39" customFormat="1" x14ac:dyDescent="0.3">
      <c r="C451" s="40"/>
      <c r="F451" s="58"/>
      <c r="G451" s="58"/>
    </row>
    <row r="452" spans="3:7" s="39" customFormat="1" x14ac:dyDescent="0.3">
      <c r="C452" s="40"/>
      <c r="F452" s="58"/>
      <c r="G452" s="58"/>
    </row>
    <row r="453" spans="3:7" s="39" customFormat="1" x14ac:dyDescent="0.3">
      <c r="C453" s="40"/>
      <c r="F453" s="58"/>
      <c r="G453" s="58"/>
    </row>
    <row r="454" spans="3:7" s="39" customFormat="1" x14ac:dyDescent="0.3">
      <c r="C454" s="40"/>
      <c r="F454" s="58"/>
      <c r="G454" s="58"/>
    </row>
    <row r="455" spans="3:7" s="39" customFormat="1" x14ac:dyDescent="0.3">
      <c r="C455" s="40"/>
      <c r="F455" s="58"/>
      <c r="G455" s="58"/>
    </row>
    <row r="456" spans="3:7" s="39" customFormat="1" x14ac:dyDescent="0.3">
      <c r="C456" s="40"/>
      <c r="F456" s="58"/>
      <c r="G456" s="58"/>
    </row>
    <row r="457" spans="3:7" s="39" customFormat="1" x14ac:dyDescent="0.3">
      <c r="C457" s="40"/>
      <c r="F457" s="58"/>
      <c r="G457" s="58"/>
    </row>
    <row r="458" spans="3:7" s="39" customFormat="1" x14ac:dyDescent="0.3">
      <c r="C458" s="40"/>
      <c r="F458" s="58"/>
      <c r="G458" s="58"/>
    </row>
    <row r="459" spans="3:7" s="39" customFormat="1" x14ac:dyDescent="0.3">
      <c r="C459" s="40"/>
      <c r="F459" s="58"/>
      <c r="G459" s="58"/>
    </row>
    <row r="460" spans="3:7" s="39" customFormat="1" x14ac:dyDescent="0.3">
      <c r="C460" s="40"/>
      <c r="F460" s="58"/>
      <c r="G460" s="58"/>
    </row>
    <row r="461" spans="3:7" s="39" customFormat="1" x14ac:dyDescent="0.3">
      <c r="C461" s="40"/>
      <c r="F461" s="58"/>
      <c r="G461" s="58"/>
    </row>
    <row r="462" spans="3:7" s="39" customFormat="1" x14ac:dyDescent="0.3">
      <c r="C462" s="40"/>
      <c r="F462" s="58"/>
      <c r="G462" s="58"/>
    </row>
    <row r="463" spans="3:7" s="39" customFormat="1" x14ac:dyDescent="0.3">
      <c r="C463" s="40"/>
      <c r="F463" s="58"/>
      <c r="G463" s="58"/>
    </row>
    <row r="464" spans="3:7" s="39" customFormat="1" x14ac:dyDescent="0.3">
      <c r="C464" s="40"/>
      <c r="F464" s="58"/>
      <c r="G464" s="58"/>
    </row>
    <row r="465" spans="3:7" s="39" customFormat="1" x14ac:dyDescent="0.3">
      <c r="C465" s="40"/>
      <c r="F465" s="58"/>
      <c r="G465" s="58"/>
    </row>
    <row r="466" spans="3:7" s="39" customFormat="1" x14ac:dyDescent="0.3">
      <c r="C466" s="40"/>
      <c r="F466" s="58"/>
      <c r="G466" s="58"/>
    </row>
    <row r="467" spans="3:7" s="39" customFormat="1" x14ac:dyDescent="0.3">
      <c r="C467" s="40"/>
      <c r="F467" s="58"/>
      <c r="G467" s="58"/>
    </row>
    <row r="468" spans="3:7" s="39" customFormat="1" x14ac:dyDescent="0.3">
      <c r="C468" s="40"/>
      <c r="F468" s="58"/>
      <c r="G468" s="58"/>
    </row>
    <row r="469" spans="3:7" s="39" customFormat="1" x14ac:dyDescent="0.3">
      <c r="C469" s="40"/>
      <c r="F469" s="58"/>
      <c r="G469" s="58"/>
    </row>
    <row r="470" spans="3:7" s="39" customFormat="1" x14ac:dyDescent="0.3">
      <c r="C470" s="40"/>
      <c r="F470" s="58"/>
      <c r="G470" s="58"/>
    </row>
    <row r="471" spans="3:7" s="39" customFormat="1" x14ac:dyDescent="0.3">
      <c r="C471" s="40"/>
      <c r="F471" s="58"/>
      <c r="G471" s="58"/>
    </row>
    <row r="472" spans="3:7" s="39" customFormat="1" x14ac:dyDescent="0.3">
      <c r="C472" s="40"/>
      <c r="F472" s="58"/>
      <c r="G472" s="58"/>
    </row>
    <row r="473" spans="3:7" s="39" customFormat="1" x14ac:dyDescent="0.3">
      <c r="C473" s="40"/>
      <c r="F473" s="58"/>
      <c r="G473" s="58"/>
    </row>
    <row r="474" spans="3:7" s="39" customFormat="1" x14ac:dyDescent="0.3">
      <c r="C474" s="40"/>
      <c r="F474" s="58"/>
      <c r="G474" s="58"/>
    </row>
    <row r="475" spans="3:7" s="39" customFormat="1" x14ac:dyDescent="0.3">
      <c r="C475" s="40"/>
      <c r="F475" s="58"/>
      <c r="G475" s="58"/>
    </row>
    <row r="476" spans="3:7" s="39" customFormat="1" x14ac:dyDescent="0.3">
      <c r="C476" s="40"/>
      <c r="F476" s="58"/>
      <c r="G476" s="58"/>
    </row>
    <row r="477" spans="3:7" s="39" customFormat="1" x14ac:dyDescent="0.3">
      <c r="C477" s="40"/>
      <c r="F477" s="58"/>
      <c r="G477" s="58"/>
    </row>
    <row r="478" spans="3:7" s="39" customFormat="1" x14ac:dyDescent="0.3">
      <c r="C478" s="40"/>
      <c r="F478" s="58"/>
      <c r="G478" s="58"/>
    </row>
    <row r="479" spans="3:7" s="39" customFormat="1" x14ac:dyDescent="0.3">
      <c r="C479" s="40"/>
      <c r="F479" s="58"/>
      <c r="G479" s="58"/>
    </row>
    <row r="480" spans="3:7" s="39" customFormat="1" x14ac:dyDescent="0.3">
      <c r="C480" s="40"/>
      <c r="F480" s="58"/>
      <c r="G480" s="58"/>
    </row>
    <row r="481" spans="3:7" s="39" customFormat="1" x14ac:dyDescent="0.3">
      <c r="C481" s="40"/>
      <c r="F481" s="58"/>
      <c r="G481" s="58"/>
    </row>
    <row r="482" spans="3:7" s="39" customFormat="1" x14ac:dyDescent="0.3">
      <c r="C482" s="40"/>
      <c r="F482" s="58"/>
      <c r="G482" s="58"/>
    </row>
    <row r="483" spans="3:7" s="39" customFormat="1" x14ac:dyDescent="0.3">
      <c r="C483" s="40"/>
      <c r="F483" s="58"/>
      <c r="G483" s="58"/>
    </row>
    <row r="484" spans="3:7" s="39" customFormat="1" x14ac:dyDescent="0.3">
      <c r="C484" s="40"/>
      <c r="F484" s="58"/>
      <c r="G484" s="58"/>
    </row>
    <row r="485" spans="3:7" s="39" customFormat="1" x14ac:dyDescent="0.3">
      <c r="C485" s="40"/>
      <c r="F485" s="58"/>
      <c r="G485" s="58"/>
    </row>
    <row r="486" spans="3:7" s="39" customFormat="1" x14ac:dyDescent="0.3">
      <c r="C486" s="40"/>
      <c r="F486" s="58"/>
      <c r="G486" s="58"/>
    </row>
    <row r="487" spans="3:7" s="39" customFormat="1" x14ac:dyDescent="0.3">
      <c r="C487" s="40"/>
      <c r="F487" s="58"/>
      <c r="G487" s="58"/>
    </row>
    <row r="488" spans="3:7" s="39" customFormat="1" x14ac:dyDescent="0.3">
      <c r="C488" s="40"/>
      <c r="F488" s="58"/>
      <c r="G488" s="58"/>
    </row>
    <row r="489" spans="3:7" s="39" customFormat="1" x14ac:dyDescent="0.3">
      <c r="C489" s="40"/>
      <c r="F489" s="58"/>
      <c r="G489" s="58"/>
    </row>
    <row r="490" spans="3:7" s="39" customFormat="1" x14ac:dyDescent="0.3">
      <c r="C490" s="40"/>
      <c r="F490" s="58"/>
      <c r="G490" s="58"/>
    </row>
    <row r="491" spans="3:7" s="39" customFormat="1" x14ac:dyDescent="0.3">
      <c r="C491" s="40"/>
      <c r="F491" s="58"/>
      <c r="G491" s="58"/>
    </row>
    <row r="492" spans="3:7" s="39" customFormat="1" x14ac:dyDescent="0.3">
      <c r="C492" s="40"/>
      <c r="F492" s="58"/>
      <c r="G492" s="58"/>
    </row>
    <row r="493" spans="3:7" s="39" customFormat="1" x14ac:dyDescent="0.3">
      <c r="C493" s="40"/>
      <c r="F493" s="58"/>
      <c r="G493" s="58"/>
    </row>
    <row r="494" spans="3:7" s="39" customFormat="1" x14ac:dyDescent="0.3">
      <c r="C494" s="40"/>
      <c r="F494" s="58"/>
      <c r="G494" s="58"/>
    </row>
    <row r="495" spans="3:7" s="39" customFormat="1" x14ac:dyDescent="0.3">
      <c r="C495" s="40"/>
      <c r="F495" s="58"/>
      <c r="G495" s="58"/>
    </row>
    <row r="496" spans="3:7" s="39" customFormat="1" x14ac:dyDescent="0.3">
      <c r="C496" s="40"/>
      <c r="F496" s="58"/>
      <c r="G496" s="58"/>
    </row>
    <row r="497" spans="3:7" s="39" customFormat="1" x14ac:dyDescent="0.3">
      <c r="C497" s="40"/>
      <c r="F497" s="58"/>
      <c r="G497" s="58"/>
    </row>
    <row r="498" spans="3:7" s="39" customFormat="1" x14ac:dyDescent="0.3">
      <c r="C498" s="40"/>
      <c r="F498" s="58"/>
      <c r="G498" s="58"/>
    </row>
    <row r="499" spans="3:7" s="39" customFormat="1" x14ac:dyDescent="0.3">
      <c r="C499" s="40"/>
      <c r="F499" s="58"/>
      <c r="G499" s="58"/>
    </row>
    <row r="500" spans="3:7" s="39" customFormat="1" x14ac:dyDescent="0.3">
      <c r="C500" s="40"/>
      <c r="F500" s="58"/>
      <c r="G500" s="58"/>
    </row>
    <row r="501" spans="3:7" s="39" customFormat="1" x14ac:dyDescent="0.3">
      <c r="C501" s="40"/>
      <c r="F501" s="58"/>
      <c r="G501" s="58"/>
    </row>
    <row r="502" spans="3:7" s="39" customFormat="1" x14ac:dyDescent="0.3">
      <c r="C502" s="40"/>
      <c r="F502" s="58"/>
      <c r="G502" s="58"/>
    </row>
    <row r="503" spans="3:7" s="39" customFormat="1" x14ac:dyDescent="0.3">
      <c r="C503" s="40"/>
      <c r="F503" s="58"/>
      <c r="G503" s="58"/>
    </row>
    <row r="504" spans="3:7" s="39" customFormat="1" x14ac:dyDescent="0.3">
      <c r="C504" s="40"/>
      <c r="F504" s="58"/>
      <c r="G504" s="58"/>
    </row>
    <row r="505" spans="3:7" s="39" customFormat="1" x14ac:dyDescent="0.3">
      <c r="C505" s="40"/>
      <c r="F505" s="58"/>
      <c r="G505" s="58"/>
    </row>
    <row r="506" spans="3:7" s="39" customFormat="1" x14ac:dyDescent="0.3">
      <c r="C506" s="40"/>
      <c r="F506" s="58"/>
      <c r="G506" s="58"/>
    </row>
    <row r="507" spans="3:7" s="39" customFormat="1" x14ac:dyDescent="0.3">
      <c r="C507" s="40"/>
      <c r="F507" s="58"/>
      <c r="G507" s="58"/>
    </row>
    <row r="508" spans="3:7" s="39" customFormat="1" x14ac:dyDescent="0.3">
      <c r="C508" s="40"/>
      <c r="F508" s="58"/>
      <c r="G508" s="58"/>
    </row>
    <row r="509" spans="3:7" s="39" customFormat="1" x14ac:dyDescent="0.3">
      <c r="C509" s="40"/>
      <c r="F509" s="58"/>
      <c r="G509" s="58"/>
    </row>
    <row r="510" spans="3:7" s="39" customFormat="1" x14ac:dyDescent="0.3">
      <c r="C510" s="40"/>
      <c r="F510" s="58"/>
      <c r="G510" s="58"/>
    </row>
    <row r="511" spans="3:7" s="39" customFormat="1" x14ac:dyDescent="0.3">
      <c r="C511" s="40"/>
      <c r="F511" s="58"/>
      <c r="G511" s="58"/>
    </row>
    <row r="512" spans="3:7" s="39" customFormat="1" x14ac:dyDescent="0.3">
      <c r="C512" s="40"/>
      <c r="F512" s="58"/>
      <c r="G512" s="58"/>
    </row>
    <row r="513" spans="3:7" s="39" customFormat="1" x14ac:dyDescent="0.3">
      <c r="C513" s="40"/>
      <c r="F513" s="58"/>
      <c r="G513" s="58"/>
    </row>
    <row r="514" spans="3:7" s="39" customFormat="1" x14ac:dyDescent="0.3">
      <c r="C514" s="40"/>
      <c r="F514" s="58"/>
      <c r="G514" s="58"/>
    </row>
    <row r="515" spans="3:7" s="39" customFormat="1" x14ac:dyDescent="0.3">
      <c r="C515" s="40"/>
      <c r="F515" s="58"/>
      <c r="G515" s="58"/>
    </row>
    <row r="516" spans="3:7" s="39" customFormat="1" x14ac:dyDescent="0.3">
      <c r="C516" s="40"/>
      <c r="F516" s="58"/>
      <c r="G516" s="58"/>
    </row>
    <row r="517" spans="3:7" s="39" customFormat="1" x14ac:dyDescent="0.3">
      <c r="C517" s="40"/>
      <c r="F517" s="58"/>
      <c r="G517" s="58"/>
    </row>
    <row r="518" spans="3:7" s="39" customFormat="1" x14ac:dyDescent="0.3">
      <c r="C518" s="40"/>
      <c r="F518" s="58"/>
      <c r="G518" s="58"/>
    </row>
    <row r="519" spans="3:7" s="39" customFormat="1" x14ac:dyDescent="0.3">
      <c r="C519" s="40"/>
      <c r="F519" s="58"/>
      <c r="G519" s="58"/>
    </row>
    <row r="520" spans="3:7" s="39" customFormat="1" x14ac:dyDescent="0.3">
      <c r="C520" s="40"/>
      <c r="F520" s="58"/>
      <c r="G520" s="58"/>
    </row>
    <row r="521" spans="3:7" s="39" customFormat="1" x14ac:dyDescent="0.3">
      <c r="C521" s="40"/>
      <c r="F521" s="58"/>
      <c r="G521" s="58"/>
    </row>
    <row r="522" spans="3:7" s="39" customFormat="1" x14ac:dyDescent="0.3">
      <c r="C522" s="40"/>
      <c r="F522" s="58"/>
      <c r="G522" s="58"/>
    </row>
    <row r="523" spans="3:7" s="39" customFormat="1" x14ac:dyDescent="0.3">
      <c r="C523" s="40"/>
      <c r="F523" s="58"/>
      <c r="G523" s="58"/>
    </row>
    <row r="524" spans="3:7" s="39" customFormat="1" x14ac:dyDescent="0.3">
      <c r="C524" s="40"/>
      <c r="F524" s="58"/>
      <c r="G524" s="58"/>
    </row>
    <row r="525" spans="3:7" s="39" customFormat="1" x14ac:dyDescent="0.3">
      <c r="C525" s="40"/>
      <c r="F525" s="58"/>
      <c r="G525" s="58"/>
    </row>
    <row r="526" spans="3:7" s="39" customFormat="1" x14ac:dyDescent="0.3">
      <c r="C526" s="40"/>
      <c r="F526" s="58"/>
      <c r="G526" s="58"/>
    </row>
    <row r="527" spans="3:7" s="39" customFormat="1" x14ac:dyDescent="0.3">
      <c r="C527" s="40"/>
      <c r="F527" s="58"/>
      <c r="G527" s="58"/>
    </row>
    <row r="528" spans="3:7" s="39" customFormat="1" x14ac:dyDescent="0.3">
      <c r="C528" s="40"/>
      <c r="F528" s="58"/>
      <c r="G528" s="58"/>
    </row>
    <row r="529" spans="3:7" s="39" customFormat="1" x14ac:dyDescent="0.3">
      <c r="C529" s="40"/>
      <c r="F529" s="58"/>
      <c r="G529" s="58"/>
    </row>
    <row r="530" spans="3:7" s="39" customFormat="1" x14ac:dyDescent="0.3">
      <c r="C530" s="40"/>
      <c r="F530" s="58"/>
      <c r="G530" s="58"/>
    </row>
    <row r="531" spans="3:7" s="39" customFormat="1" x14ac:dyDescent="0.3">
      <c r="C531" s="40"/>
      <c r="F531" s="58"/>
      <c r="G531" s="58"/>
    </row>
    <row r="532" spans="3:7" s="39" customFormat="1" x14ac:dyDescent="0.3">
      <c r="C532" s="40"/>
      <c r="F532" s="58"/>
      <c r="G532" s="58"/>
    </row>
    <row r="533" spans="3:7" s="39" customFormat="1" x14ac:dyDescent="0.3">
      <c r="C533" s="40"/>
      <c r="F533" s="58"/>
      <c r="G533" s="58"/>
    </row>
    <row r="534" spans="3:7" s="39" customFormat="1" x14ac:dyDescent="0.3">
      <c r="C534" s="40"/>
      <c r="F534" s="58"/>
      <c r="G534" s="58"/>
    </row>
    <row r="535" spans="3:7" s="39" customFormat="1" x14ac:dyDescent="0.3">
      <c r="C535" s="40"/>
      <c r="F535" s="58"/>
      <c r="G535" s="58"/>
    </row>
    <row r="536" spans="3:7" s="39" customFormat="1" x14ac:dyDescent="0.3">
      <c r="C536" s="40"/>
      <c r="F536" s="58"/>
      <c r="G536" s="58"/>
    </row>
    <row r="537" spans="3:7" s="39" customFormat="1" x14ac:dyDescent="0.3">
      <c r="C537" s="40"/>
      <c r="F537" s="58"/>
      <c r="G537" s="58"/>
    </row>
    <row r="538" spans="3:7" s="39" customFormat="1" x14ac:dyDescent="0.3">
      <c r="C538" s="40"/>
      <c r="F538" s="58"/>
      <c r="G538" s="58"/>
    </row>
    <row r="539" spans="3:7" s="39" customFormat="1" x14ac:dyDescent="0.3">
      <c r="C539" s="40"/>
      <c r="F539" s="58"/>
      <c r="G539" s="58"/>
    </row>
    <row r="540" spans="3:7" s="39" customFormat="1" x14ac:dyDescent="0.3">
      <c r="C540" s="40"/>
      <c r="F540" s="58"/>
      <c r="G540" s="58"/>
    </row>
    <row r="541" spans="3:7" s="39" customFormat="1" x14ac:dyDescent="0.3">
      <c r="C541" s="40"/>
      <c r="F541" s="58"/>
      <c r="G541" s="58"/>
    </row>
    <row r="542" spans="3:7" s="39" customFormat="1" x14ac:dyDescent="0.3">
      <c r="C542" s="40"/>
      <c r="F542" s="58"/>
      <c r="G542" s="58"/>
    </row>
    <row r="543" spans="3:7" s="39" customFormat="1" x14ac:dyDescent="0.3">
      <c r="C543" s="40"/>
      <c r="F543" s="58"/>
      <c r="G543" s="58"/>
    </row>
    <row r="544" spans="3:7" s="39" customFormat="1" x14ac:dyDescent="0.3">
      <c r="C544" s="40"/>
      <c r="F544" s="58"/>
      <c r="G544" s="58"/>
    </row>
    <row r="545" spans="3:7" s="39" customFormat="1" x14ac:dyDescent="0.3">
      <c r="C545" s="40"/>
      <c r="F545" s="58"/>
      <c r="G545" s="58"/>
    </row>
    <row r="546" spans="3:7" s="39" customFormat="1" x14ac:dyDescent="0.3">
      <c r="C546" s="40"/>
      <c r="F546" s="58"/>
      <c r="G546" s="58"/>
    </row>
    <row r="547" spans="3:7" s="39" customFormat="1" x14ac:dyDescent="0.3">
      <c r="C547" s="40"/>
      <c r="F547" s="58"/>
      <c r="G547" s="58"/>
    </row>
    <row r="548" spans="3:7" s="39" customFormat="1" x14ac:dyDescent="0.3">
      <c r="C548" s="40"/>
      <c r="F548" s="58"/>
      <c r="G548" s="58"/>
    </row>
    <row r="549" spans="3:7" s="39" customFormat="1" x14ac:dyDescent="0.3">
      <c r="C549" s="40"/>
      <c r="F549" s="58"/>
      <c r="G549" s="58"/>
    </row>
    <row r="550" spans="3:7" s="39" customFormat="1" x14ac:dyDescent="0.3">
      <c r="C550" s="40"/>
      <c r="F550" s="58"/>
      <c r="G550" s="58"/>
    </row>
    <row r="551" spans="3:7" s="39" customFormat="1" x14ac:dyDescent="0.3">
      <c r="C551" s="40"/>
      <c r="F551" s="58"/>
      <c r="G551" s="58"/>
    </row>
    <row r="552" spans="3:7" s="39" customFormat="1" x14ac:dyDescent="0.3">
      <c r="C552" s="40"/>
      <c r="F552" s="58"/>
      <c r="G552" s="58"/>
    </row>
    <row r="553" spans="3:7" s="39" customFormat="1" x14ac:dyDescent="0.3">
      <c r="C553" s="40"/>
      <c r="F553" s="58"/>
      <c r="G553" s="58"/>
    </row>
    <row r="554" spans="3:7" s="39" customFormat="1" x14ac:dyDescent="0.3">
      <c r="C554" s="40"/>
      <c r="F554" s="58"/>
      <c r="G554" s="58"/>
    </row>
    <row r="555" spans="3:7" s="39" customFormat="1" x14ac:dyDescent="0.3">
      <c r="C555" s="40"/>
      <c r="F555" s="58"/>
      <c r="G555" s="58"/>
    </row>
    <row r="556" spans="3:7" s="39" customFormat="1" x14ac:dyDescent="0.3">
      <c r="C556" s="40"/>
      <c r="F556" s="58"/>
      <c r="G556" s="58"/>
    </row>
    <row r="557" spans="3:7" s="39" customFormat="1" x14ac:dyDescent="0.3">
      <c r="C557" s="40"/>
      <c r="F557" s="58"/>
      <c r="G557" s="58"/>
    </row>
    <row r="558" spans="3:7" s="39" customFormat="1" x14ac:dyDescent="0.3">
      <c r="C558" s="40"/>
      <c r="F558" s="58"/>
      <c r="G558" s="58"/>
    </row>
    <row r="559" spans="3:7" s="39" customFormat="1" x14ac:dyDescent="0.3">
      <c r="C559" s="40"/>
      <c r="F559" s="58"/>
      <c r="G559" s="58"/>
    </row>
    <row r="560" spans="3:7" s="39" customFormat="1" x14ac:dyDescent="0.3">
      <c r="C560" s="40"/>
      <c r="F560" s="58"/>
      <c r="G560" s="58"/>
    </row>
    <row r="561" spans="3:7" s="39" customFormat="1" x14ac:dyDescent="0.3">
      <c r="C561" s="40"/>
      <c r="F561" s="58"/>
      <c r="G561" s="58"/>
    </row>
    <row r="562" spans="3:7" s="39" customFormat="1" x14ac:dyDescent="0.3">
      <c r="C562" s="40"/>
      <c r="F562" s="58"/>
      <c r="G562" s="58"/>
    </row>
    <row r="563" spans="3:7" s="39" customFormat="1" x14ac:dyDescent="0.3">
      <c r="C563" s="40"/>
      <c r="F563" s="58"/>
      <c r="G563" s="58"/>
    </row>
    <row r="564" spans="3:7" s="39" customFormat="1" x14ac:dyDescent="0.3">
      <c r="C564" s="40"/>
      <c r="F564" s="58"/>
      <c r="G564" s="58"/>
    </row>
    <row r="565" spans="3:7" s="39" customFormat="1" x14ac:dyDescent="0.3">
      <c r="C565" s="40"/>
      <c r="F565" s="58"/>
      <c r="G565" s="58"/>
    </row>
    <row r="566" spans="3:7" s="39" customFormat="1" x14ac:dyDescent="0.3">
      <c r="C566" s="40"/>
      <c r="F566" s="58"/>
      <c r="G566" s="58"/>
    </row>
    <row r="567" spans="3:7" s="39" customFormat="1" x14ac:dyDescent="0.3">
      <c r="C567" s="40"/>
      <c r="F567" s="58"/>
      <c r="G567" s="58"/>
    </row>
    <row r="568" spans="3:7" s="39" customFormat="1" x14ac:dyDescent="0.3">
      <c r="C568" s="40"/>
      <c r="F568" s="58"/>
      <c r="G568" s="58"/>
    </row>
    <row r="569" spans="3:7" s="39" customFormat="1" x14ac:dyDescent="0.3">
      <c r="C569" s="40"/>
      <c r="F569" s="58"/>
      <c r="G569" s="58"/>
    </row>
    <row r="570" spans="3:7" s="39" customFormat="1" x14ac:dyDescent="0.3">
      <c r="C570" s="40"/>
      <c r="F570" s="58"/>
      <c r="G570" s="58"/>
    </row>
    <row r="571" spans="3:7" s="39" customFormat="1" x14ac:dyDescent="0.3">
      <c r="C571" s="40"/>
      <c r="F571" s="58"/>
      <c r="G571" s="58"/>
    </row>
    <row r="572" spans="3:7" s="39" customFormat="1" x14ac:dyDescent="0.3">
      <c r="C572" s="40"/>
      <c r="F572" s="58"/>
      <c r="G572" s="58"/>
    </row>
    <row r="573" spans="3:7" s="39" customFormat="1" x14ac:dyDescent="0.3">
      <c r="C573" s="40"/>
      <c r="F573" s="58"/>
      <c r="G573" s="58"/>
    </row>
    <row r="574" spans="3:7" s="39" customFormat="1" x14ac:dyDescent="0.3">
      <c r="C574" s="40"/>
      <c r="F574" s="58"/>
      <c r="G574" s="58"/>
    </row>
    <row r="575" spans="3:7" s="39" customFormat="1" x14ac:dyDescent="0.3">
      <c r="C575" s="40"/>
      <c r="F575" s="58"/>
      <c r="G575" s="58"/>
    </row>
    <row r="576" spans="3:7" s="39" customFormat="1" x14ac:dyDescent="0.3">
      <c r="C576" s="40"/>
      <c r="F576" s="58"/>
      <c r="G576" s="58"/>
    </row>
    <row r="577" spans="3:7" s="39" customFormat="1" x14ac:dyDescent="0.3">
      <c r="C577" s="40"/>
      <c r="F577" s="58"/>
      <c r="G577" s="58"/>
    </row>
    <row r="578" spans="3:7" s="39" customFormat="1" x14ac:dyDescent="0.3">
      <c r="C578" s="40"/>
      <c r="F578" s="58"/>
      <c r="G578" s="58"/>
    </row>
    <row r="579" spans="3:7" s="39" customFormat="1" x14ac:dyDescent="0.3">
      <c r="C579" s="40"/>
      <c r="F579" s="58"/>
      <c r="G579" s="58"/>
    </row>
    <row r="580" spans="3:7" s="39" customFormat="1" x14ac:dyDescent="0.3">
      <c r="C580" s="40"/>
      <c r="F580" s="58"/>
      <c r="G580" s="58"/>
    </row>
    <row r="581" spans="3:7" s="39" customFormat="1" x14ac:dyDescent="0.3">
      <c r="C581" s="40"/>
      <c r="F581" s="58"/>
      <c r="G581" s="58"/>
    </row>
    <row r="582" spans="3:7" s="39" customFormat="1" x14ac:dyDescent="0.3">
      <c r="C582" s="40"/>
      <c r="F582" s="58"/>
      <c r="G582" s="58"/>
    </row>
    <row r="583" spans="3:7" s="39" customFormat="1" x14ac:dyDescent="0.3">
      <c r="C583" s="40"/>
      <c r="F583" s="58"/>
      <c r="G583" s="58"/>
    </row>
    <row r="584" spans="3:7" s="39" customFormat="1" x14ac:dyDescent="0.3">
      <c r="C584" s="40"/>
      <c r="F584" s="58"/>
      <c r="G584" s="58"/>
    </row>
    <row r="585" spans="3:7" s="39" customFormat="1" x14ac:dyDescent="0.3">
      <c r="C585" s="40"/>
      <c r="F585" s="58"/>
      <c r="G585" s="58"/>
    </row>
    <row r="586" spans="3:7" s="39" customFormat="1" x14ac:dyDescent="0.3">
      <c r="C586" s="40"/>
      <c r="F586" s="58"/>
      <c r="G586" s="58"/>
    </row>
    <row r="587" spans="3:7" s="39" customFormat="1" x14ac:dyDescent="0.3">
      <c r="C587" s="40"/>
      <c r="F587" s="58"/>
      <c r="G587" s="58"/>
    </row>
    <row r="588" spans="3:7" s="39" customFormat="1" x14ac:dyDescent="0.3">
      <c r="C588" s="40"/>
      <c r="F588" s="58"/>
      <c r="G588" s="58"/>
    </row>
    <row r="589" spans="3:7" s="39" customFormat="1" x14ac:dyDescent="0.3">
      <c r="C589" s="40"/>
      <c r="F589" s="58"/>
      <c r="G589" s="58"/>
    </row>
    <row r="590" spans="3:7" s="39" customFormat="1" x14ac:dyDescent="0.3">
      <c r="C590" s="40"/>
      <c r="F590" s="58"/>
      <c r="G590" s="58"/>
    </row>
    <row r="591" spans="3:7" s="39" customFormat="1" x14ac:dyDescent="0.3">
      <c r="C591" s="40"/>
      <c r="F591" s="58"/>
      <c r="G591" s="58"/>
    </row>
    <row r="592" spans="3:7" s="39" customFormat="1" x14ac:dyDescent="0.3">
      <c r="C592" s="40"/>
      <c r="F592" s="58"/>
      <c r="G592" s="58"/>
    </row>
    <row r="593" spans="3:7" s="39" customFormat="1" x14ac:dyDescent="0.3">
      <c r="C593" s="40"/>
      <c r="F593" s="58"/>
      <c r="G593" s="58"/>
    </row>
    <row r="594" spans="3:7" s="39" customFormat="1" x14ac:dyDescent="0.3">
      <c r="C594" s="40"/>
      <c r="F594" s="58"/>
      <c r="G594" s="58"/>
    </row>
    <row r="595" spans="3:7" s="39" customFormat="1" x14ac:dyDescent="0.3">
      <c r="C595" s="40"/>
      <c r="F595" s="58"/>
      <c r="G595" s="58"/>
    </row>
    <row r="596" spans="3:7" s="39" customFormat="1" x14ac:dyDescent="0.3">
      <c r="C596" s="40"/>
      <c r="F596" s="58"/>
      <c r="G596" s="58"/>
    </row>
    <row r="597" spans="3:7" s="39" customFormat="1" x14ac:dyDescent="0.3">
      <c r="C597" s="40"/>
      <c r="F597" s="58"/>
      <c r="G597" s="58"/>
    </row>
    <row r="598" spans="3:7" s="39" customFormat="1" x14ac:dyDescent="0.3">
      <c r="C598" s="40"/>
      <c r="F598" s="58"/>
      <c r="G598" s="58"/>
    </row>
    <row r="599" spans="3:7" s="39" customFormat="1" x14ac:dyDescent="0.3">
      <c r="C599" s="40"/>
      <c r="F599" s="58"/>
      <c r="G599" s="58"/>
    </row>
    <row r="600" spans="3:7" s="39" customFormat="1" x14ac:dyDescent="0.3">
      <c r="C600" s="40"/>
      <c r="F600" s="58"/>
      <c r="G600" s="58"/>
    </row>
    <row r="601" spans="3:7" s="39" customFormat="1" x14ac:dyDescent="0.3">
      <c r="C601" s="40"/>
      <c r="F601" s="58"/>
      <c r="G601" s="58"/>
    </row>
    <row r="602" spans="3:7" s="39" customFormat="1" x14ac:dyDescent="0.3">
      <c r="C602" s="40"/>
      <c r="F602" s="58"/>
      <c r="G602" s="58"/>
    </row>
    <row r="603" spans="3:7" s="39" customFormat="1" x14ac:dyDescent="0.3">
      <c r="C603" s="40"/>
      <c r="F603" s="58"/>
      <c r="G603" s="58"/>
    </row>
    <row r="604" spans="3:7" s="39" customFormat="1" x14ac:dyDescent="0.3">
      <c r="C604" s="40"/>
      <c r="F604" s="58"/>
      <c r="G604" s="58"/>
    </row>
    <row r="605" spans="3:7" s="39" customFormat="1" x14ac:dyDescent="0.3">
      <c r="C605" s="40"/>
      <c r="F605" s="58"/>
      <c r="G605" s="58"/>
    </row>
    <row r="606" spans="3:7" s="39" customFormat="1" x14ac:dyDescent="0.3">
      <c r="C606" s="40"/>
      <c r="F606" s="58"/>
      <c r="G606" s="58"/>
    </row>
    <row r="607" spans="3:7" s="39" customFormat="1" x14ac:dyDescent="0.3">
      <c r="C607" s="40"/>
      <c r="F607" s="58"/>
      <c r="G607" s="58"/>
    </row>
    <row r="608" spans="3:7" s="39" customFormat="1" x14ac:dyDescent="0.3">
      <c r="C608" s="40"/>
      <c r="F608" s="58"/>
      <c r="G608" s="58"/>
    </row>
    <row r="609" spans="3:7" s="39" customFormat="1" x14ac:dyDescent="0.3">
      <c r="C609" s="40"/>
      <c r="F609" s="58"/>
      <c r="G609" s="58"/>
    </row>
    <row r="610" spans="3:7" s="39" customFormat="1" x14ac:dyDescent="0.3">
      <c r="C610" s="40"/>
      <c r="F610" s="58"/>
      <c r="G610" s="58"/>
    </row>
    <row r="611" spans="3:7" s="39" customFormat="1" x14ac:dyDescent="0.3">
      <c r="C611" s="40"/>
      <c r="F611" s="58"/>
      <c r="G611" s="58"/>
    </row>
    <row r="612" spans="3:7" s="39" customFormat="1" x14ac:dyDescent="0.3">
      <c r="C612" s="40"/>
      <c r="F612" s="58"/>
      <c r="G612" s="58"/>
    </row>
    <row r="613" spans="3:7" s="39" customFormat="1" x14ac:dyDescent="0.3">
      <c r="C613" s="40"/>
      <c r="F613" s="58"/>
      <c r="G613" s="58"/>
    </row>
    <row r="614" spans="3:7" s="39" customFormat="1" x14ac:dyDescent="0.3">
      <c r="C614" s="40"/>
      <c r="F614" s="58"/>
      <c r="G614" s="58"/>
    </row>
    <row r="615" spans="3:7" s="39" customFormat="1" x14ac:dyDescent="0.3">
      <c r="C615" s="40"/>
      <c r="F615" s="58"/>
      <c r="G615" s="58"/>
    </row>
    <row r="616" spans="3:7" s="39" customFormat="1" x14ac:dyDescent="0.3">
      <c r="C616" s="40"/>
      <c r="F616" s="58"/>
      <c r="G616" s="58"/>
    </row>
    <row r="617" spans="3:7" s="39" customFormat="1" x14ac:dyDescent="0.3">
      <c r="C617" s="40"/>
      <c r="F617" s="58"/>
      <c r="G617" s="58"/>
    </row>
    <row r="618" spans="3:7" s="39" customFormat="1" x14ac:dyDescent="0.3">
      <c r="C618" s="40"/>
      <c r="F618" s="58"/>
      <c r="G618" s="58"/>
    </row>
    <row r="619" spans="3:7" s="39" customFormat="1" x14ac:dyDescent="0.3">
      <c r="C619" s="40"/>
      <c r="F619" s="58"/>
      <c r="G619" s="58"/>
    </row>
    <row r="620" spans="3:7" s="39" customFormat="1" x14ac:dyDescent="0.3">
      <c r="C620" s="40"/>
      <c r="F620" s="58"/>
      <c r="G620" s="58"/>
    </row>
    <row r="621" spans="3:7" s="39" customFormat="1" x14ac:dyDescent="0.3">
      <c r="C621" s="40"/>
      <c r="F621" s="58"/>
      <c r="G621" s="58"/>
    </row>
    <row r="622" spans="3:7" s="39" customFormat="1" x14ac:dyDescent="0.3">
      <c r="C622" s="40"/>
      <c r="F622" s="58"/>
      <c r="G622" s="58"/>
    </row>
    <row r="623" spans="3:7" s="39" customFormat="1" x14ac:dyDescent="0.3">
      <c r="C623" s="40"/>
      <c r="F623" s="58"/>
      <c r="G623" s="58"/>
    </row>
    <row r="624" spans="3:7" s="39" customFormat="1" x14ac:dyDescent="0.3">
      <c r="C624" s="40"/>
      <c r="F624" s="58"/>
      <c r="G624" s="58"/>
    </row>
    <row r="625" spans="3:7" s="39" customFormat="1" x14ac:dyDescent="0.3">
      <c r="C625" s="40"/>
      <c r="F625" s="58"/>
      <c r="G625" s="58"/>
    </row>
    <row r="626" spans="3:7" s="39" customFormat="1" x14ac:dyDescent="0.3">
      <c r="C626" s="40"/>
      <c r="F626" s="58"/>
      <c r="G626" s="58"/>
    </row>
    <row r="627" spans="3:7" s="39" customFormat="1" x14ac:dyDescent="0.3">
      <c r="C627" s="40"/>
      <c r="F627" s="58"/>
      <c r="G627" s="58"/>
    </row>
    <row r="628" spans="3:7" s="39" customFormat="1" x14ac:dyDescent="0.3">
      <c r="C628" s="40"/>
      <c r="F628" s="58"/>
      <c r="G628" s="58"/>
    </row>
    <row r="629" spans="3:7" s="39" customFormat="1" x14ac:dyDescent="0.3">
      <c r="C629" s="40"/>
      <c r="F629" s="58"/>
      <c r="G629" s="58"/>
    </row>
    <row r="630" spans="3:7" s="39" customFormat="1" x14ac:dyDescent="0.3">
      <c r="C630" s="40"/>
      <c r="F630" s="58"/>
      <c r="G630" s="58"/>
    </row>
    <row r="631" spans="3:7" s="39" customFormat="1" x14ac:dyDescent="0.3">
      <c r="C631" s="40"/>
      <c r="F631" s="58"/>
      <c r="G631" s="58"/>
    </row>
    <row r="632" spans="3:7" s="39" customFormat="1" x14ac:dyDescent="0.3">
      <c r="C632" s="40"/>
      <c r="F632" s="58"/>
      <c r="G632" s="58"/>
    </row>
    <row r="633" spans="3:7" s="39" customFormat="1" x14ac:dyDescent="0.3">
      <c r="C633" s="40"/>
      <c r="F633" s="58"/>
      <c r="G633" s="58"/>
    </row>
    <row r="634" spans="3:7" s="39" customFormat="1" x14ac:dyDescent="0.3">
      <c r="C634" s="40"/>
      <c r="F634" s="58"/>
      <c r="G634" s="58"/>
    </row>
    <row r="635" spans="3:7" s="39" customFormat="1" x14ac:dyDescent="0.3">
      <c r="C635" s="40"/>
      <c r="F635" s="58"/>
      <c r="G635" s="58"/>
    </row>
    <row r="636" spans="3:7" s="39" customFormat="1" x14ac:dyDescent="0.3">
      <c r="C636" s="40"/>
      <c r="F636" s="58"/>
      <c r="G636" s="58"/>
    </row>
    <row r="637" spans="3:7" s="39" customFormat="1" x14ac:dyDescent="0.3">
      <c r="C637" s="40"/>
      <c r="F637" s="58"/>
      <c r="G637" s="58"/>
    </row>
    <row r="638" spans="3:7" s="39" customFormat="1" x14ac:dyDescent="0.3">
      <c r="C638" s="40"/>
      <c r="F638" s="58"/>
      <c r="G638" s="58"/>
    </row>
    <row r="639" spans="3:7" s="39" customFormat="1" x14ac:dyDescent="0.3">
      <c r="C639" s="40"/>
      <c r="F639" s="58"/>
      <c r="G639" s="58"/>
    </row>
    <row r="640" spans="3:7" s="39" customFormat="1" x14ac:dyDescent="0.3">
      <c r="C640" s="40"/>
      <c r="F640" s="58"/>
      <c r="G640" s="58"/>
    </row>
    <row r="641" spans="3:7" s="39" customFormat="1" x14ac:dyDescent="0.3">
      <c r="C641" s="40"/>
      <c r="F641" s="58"/>
      <c r="G641" s="58"/>
    </row>
    <row r="642" spans="3:7" s="39" customFormat="1" x14ac:dyDescent="0.3">
      <c r="C642" s="40"/>
      <c r="F642" s="58"/>
      <c r="G642" s="58"/>
    </row>
    <row r="643" spans="3:7" s="39" customFormat="1" x14ac:dyDescent="0.3">
      <c r="C643" s="40"/>
      <c r="F643" s="58"/>
      <c r="G643" s="58"/>
    </row>
    <row r="644" spans="3:7" s="39" customFormat="1" x14ac:dyDescent="0.3">
      <c r="C644" s="40"/>
      <c r="F644" s="58"/>
      <c r="G644" s="58"/>
    </row>
    <row r="645" spans="3:7" s="39" customFormat="1" x14ac:dyDescent="0.3">
      <c r="C645" s="40"/>
      <c r="F645" s="58"/>
      <c r="G645" s="58"/>
    </row>
    <row r="646" spans="3:7" s="39" customFormat="1" x14ac:dyDescent="0.3">
      <c r="C646" s="40"/>
      <c r="F646" s="58"/>
      <c r="G646" s="58"/>
    </row>
    <row r="647" spans="3:7" s="39" customFormat="1" x14ac:dyDescent="0.3">
      <c r="C647" s="40"/>
      <c r="F647" s="58"/>
      <c r="G647" s="58"/>
    </row>
    <row r="648" spans="3:7" s="39" customFormat="1" x14ac:dyDescent="0.3">
      <c r="C648" s="40"/>
      <c r="F648" s="58"/>
      <c r="G648" s="58"/>
    </row>
    <row r="649" spans="3:7" s="39" customFormat="1" x14ac:dyDescent="0.3">
      <c r="C649" s="40"/>
      <c r="F649" s="58"/>
      <c r="G649" s="58"/>
    </row>
    <row r="650" spans="3:7" s="39" customFormat="1" x14ac:dyDescent="0.3">
      <c r="C650" s="40"/>
      <c r="F650" s="58"/>
      <c r="G650" s="58"/>
    </row>
    <row r="651" spans="3:7" s="39" customFormat="1" x14ac:dyDescent="0.3">
      <c r="C651" s="40"/>
      <c r="F651" s="58"/>
      <c r="G651" s="58"/>
    </row>
    <row r="652" spans="3:7" s="39" customFormat="1" x14ac:dyDescent="0.3">
      <c r="C652" s="40"/>
      <c r="F652" s="58"/>
      <c r="G652" s="58"/>
    </row>
    <row r="653" spans="3:7" s="39" customFormat="1" x14ac:dyDescent="0.3">
      <c r="C653" s="40"/>
      <c r="F653" s="58"/>
      <c r="G653" s="58"/>
    </row>
    <row r="654" spans="3:7" s="39" customFormat="1" x14ac:dyDescent="0.3">
      <c r="C654" s="40"/>
      <c r="F654" s="58"/>
      <c r="G654" s="58"/>
    </row>
    <row r="655" spans="3:7" s="39" customFormat="1" x14ac:dyDescent="0.3">
      <c r="C655" s="40"/>
      <c r="F655" s="58"/>
      <c r="G655" s="58"/>
    </row>
    <row r="656" spans="3:7" s="39" customFormat="1" x14ac:dyDescent="0.3">
      <c r="C656" s="40"/>
      <c r="F656" s="58"/>
      <c r="G656" s="58"/>
    </row>
    <row r="657" spans="3:7" s="39" customFormat="1" x14ac:dyDescent="0.3">
      <c r="C657" s="40"/>
      <c r="F657" s="58"/>
      <c r="G657" s="58"/>
    </row>
    <row r="658" spans="3:7" s="39" customFormat="1" x14ac:dyDescent="0.3">
      <c r="C658" s="40"/>
      <c r="F658" s="58"/>
      <c r="G658" s="58"/>
    </row>
    <row r="659" spans="3:7" s="39" customFormat="1" x14ac:dyDescent="0.3">
      <c r="C659" s="40"/>
      <c r="F659" s="58"/>
      <c r="G659" s="58"/>
    </row>
    <row r="660" spans="3:7" s="39" customFormat="1" x14ac:dyDescent="0.3">
      <c r="C660" s="40"/>
      <c r="F660" s="58"/>
      <c r="G660" s="58"/>
    </row>
    <row r="661" spans="3:7" s="39" customFormat="1" x14ac:dyDescent="0.3">
      <c r="C661" s="40"/>
      <c r="F661" s="58"/>
      <c r="G661" s="58"/>
    </row>
    <row r="662" spans="3:7" s="39" customFormat="1" x14ac:dyDescent="0.3">
      <c r="C662" s="40"/>
      <c r="F662" s="58"/>
      <c r="G662" s="58"/>
    </row>
    <row r="663" spans="3:7" s="39" customFormat="1" x14ac:dyDescent="0.3">
      <c r="C663" s="40"/>
      <c r="F663" s="58"/>
      <c r="G663" s="58"/>
    </row>
    <row r="664" spans="3:7" s="39" customFormat="1" x14ac:dyDescent="0.3">
      <c r="C664" s="40"/>
      <c r="F664" s="58"/>
      <c r="G664" s="58"/>
    </row>
    <row r="665" spans="3:7" s="39" customFormat="1" x14ac:dyDescent="0.3">
      <c r="C665" s="40"/>
      <c r="F665" s="58"/>
      <c r="G665" s="58"/>
    </row>
    <row r="666" spans="3:7" s="39" customFormat="1" x14ac:dyDescent="0.3">
      <c r="C666" s="40"/>
      <c r="F666" s="58"/>
      <c r="G666" s="58"/>
    </row>
    <row r="667" spans="3:7" s="39" customFormat="1" x14ac:dyDescent="0.3">
      <c r="C667" s="40"/>
      <c r="F667" s="58"/>
      <c r="G667" s="58"/>
    </row>
    <row r="668" spans="3:7" s="39" customFormat="1" x14ac:dyDescent="0.3">
      <c r="C668" s="40"/>
      <c r="F668" s="58"/>
      <c r="G668" s="58"/>
    </row>
    <row r="669" spans="3:7" s="39" customFormat="1" x14ac:dyDescent="0.3">
      <c r="C669" s="40"/>
      <c r="F669" s="58"/>
      <c r="G669" s="58"/>
    </row>
    <row r="670" spans="3:7" s="39" customFormat="1" x14ac:dyDescent="0.3">
      <c r="C670" s="40"/>
      <c r="F670" s="58"/>
      <c r="G670" s="58"/>
    </row>
    <row r="671" spans="3:7" s="39" customFormat="1" x14ac:dyDescent="0.3">
      <c r="C671" s="40"/>
      <c r="F671" s="58"/>
      <c r="G671" s="58"/>
    </row>
    <row r="672" spans="3:7" s="39" customFormat="1" x14ac:dyDescent="0.3">
      <c r="C672" s="40"/>
      <c r="F672" s="58"/>
      <c r="G672" s="58"/>
    </row>
    <row r="673" spans="3:7" s="39" customFormat="1" x14ac:dyDescent="0.3">
      <c r="C673" s="40"/>
      <c r="F673" s="58"/>
      <c r="G673" s="58"/>
    </row>
    <row r="674" spans="3:7" s="39" customFormat="1" x14ac:dyDescent="0.3">
      <c r="C674" s="40"/>
      <c r="F674" s="58"/>
      <c r="G674" s="58"/>
    </row>
    <row r="675" spans="3:7" s="39" customFormat="1" x14ac:dyDescent="0.3">
      <c r="C675" s="40"/>
      <c r="F675" s="58"/>
      <c r="G675" s="58"/>
    </row>
    <row r="676" spans="3:7" s="39" customFormat="1" x14ac:dyDescent="0.3">
      <c r="C676" s="40"/>
      <c r="F676" s="58"/>
      <c r="G676" s="58"/>
    </row>
    <row r="677" spans="3:7" s="39" customFormat="1" x14ac:dyDescent="0.3">
      <c r="C677" s="40"/>
      <c r="F677" s="58"/>
      <c r="G677" s="58"/>
    </row>
    <row r="678" spans="3:7" s="39" customFormat="1" x14ac:dyDescent="0.3">
      <c r="C678" s="40"/>
      <c r="F678" s="58"/>
      <c r="G678" s="58"/>
    </row>
    <row r="679" spans="3:7" s="39" customFormat="1" x14ac:dyDescent="0.3">
      <c r="C679" s="40"/>
      <c r="F679" s="58"/>
      <c r="G679" s="58"/>
    </row>
    <row r="680" spans="3:7" s="39" customFormat="1" x14ac:dyDescent="0.3">
      <c r="C680" s="40"/>
      <c r="F680" s="58"/>
      <c r="G680" s="58"/>
    </row>
    <row r="681" spans="3:7" s="39" customFormat="1" x14ac:dyDescent="0.3">
      <c r="C681" s="40"/>
      <c r="F681" s="58"/>
      <c r="G681" s="58"/>
    </row>
    <row r="682" spans="3:7" s="39" customFormat="1" x14ac:dyDescent="0.3">
      <c r="C682" s="40"/>
      <c r="F682" s="58"/>
      <c r="G682" s="58"/>
    </row>
    <row r="683" spans="3:7" s="39" customFormat="1" x14ac:dyDescent="0.3">
      <c r="C683" s="40"/>
      <c r="F683" s="58"/>
      <c r="G683" s="58"/>
    </row>
    <row r="684" spans="3:7" s="39" customFormat="1" x14ac:dyDescent="0.3">
      <c r="C684" s="40"/>
      <c r="F684" s="58"/>
      <c r="G684" s="58"/>
    </row>
    <row r="685" spans="3:7" s="39" customFormat="1" x14ac:dyDescent="0.3">
      <c r="C685" s="40"/>
      <c r="F685" s="58"/>
      <c r="G685" s="58"/>
    </row>
    <row r="686" spans="3:7" s="39" customFormat="1" x14ac:dyDescent="0.3">
      <c r="C686" s="40"/>
      <c r="F686" s="58"/>
      <c r="G686" s="58"/>
    </row>
    <row r="687" spans="3:7" s="39" customFormat="1" x14ac:dyDescent="0.3">
      <c r="C687" s="40"/>
      <c r="F687" s="58"/>
      <c r="G687" s="58"/>
    </row>
    <row r="688" spans="3:7" s="39" customFormat="1" x14ac:dyDescent="0.3">
      <c r="C688" s="40"/>
      <c r="F688" s="58"/>
      <c r="G688" s="58"/>
    </row>
    <row r="689" spans="3:7" s="39" customFormat="1" x14ac:dyDescent="0.3">
      <c r="C689" s="40"/>
      <c r="F689" s="58"/>
      <c r="G689" s="58"/>
    </row>
    <row r="690" spans="3:7" s="39" customFormat="1" x14ac:dyDescent="0.3">
      <c r="C690" s="40"/>
      <c r="F690" s="58"/>
      <c r="G690" s="58"/>
    </row>
    <row r="691" spans="3:7" s="39" customFormat="1" x14ac:dyDescent="0.3">
      <c r="C691" s="40"/>
      <c r="F691" s="58"/>
      <c r="G691" s="58"/>
    </row>
    <row r="692" spans="3:7" s="39" customFormat="1" x14ac:dyDescent="0.3">
      <c r="C692" s="40"/>
      <c r="F692" s="58"/>
      <c r="G692" s="58"/>
    </row>
    <row r="693" spans="3:7" s="39" customFormat="1" x14ac:dyDescent="0.3">
      <c r="C693" s="40"/>
      <c r="F693" s="58"/>
      <c r="G693" s="58"/>
    </row>
    <row r="694" spans="3:7" s="39" customFormat="1" x14ac:dyDescent="0.3">
      <c r="C694" s="40"/>
      <c r="F694" s="58"/>
      <c r="G694" s="58"/>
    </row>
    <row r="695" spans="3:7" s="39" customFormat="1" x14ac:dyDescent="0.3">
      <c r="C695" s="40"/>
      <c r="F695" s="58"/>
      <c r="G695" s="58"/>
    </row>
    <row r="696" spans="3:7" s="39" customFormat="1" x14ac:dyDescent="0.3">
      <c r="C696" s="40"/>
      <c r="F696" s="58"/>
      <c r="G696" s="58"/>
    </row>
    <row r="697" spans="3:7" s="39" customFormat="1" x14ac:dyDescent="0.3">
      <c r="C697" s="40"/>
      <c r="F697" s="58"/>
      <c r="G697" s="58"/>
    </row>
    <row r="698" spans="3:7" s="39" customFormat="1" x14ac:dyDescent="0.3">
      <c r="C698" s="40"/>
      <c r="F698" s="58"/>
      <c r="G698" s="58"/>
    </row>
    <row r="699" spans="3:7" s="39" customFormat="1" x14ac:dyDescent="0.3">
      <c r="C699" s="40"/>
      <c r="F699" s="58"/>
      <c r="G699" s="58"/>
    </row>
    <row r="700" spans="3:7" s="39" customFormat="1" x14ac:dyDescent="0.3">
      <c r="C700" s="40"/>
      <c r="F700" s="58"/>
      <c r="G700" s="58"/>
    </row>
    <row r="701" spans="3:7" s="39" customFormat="1" x14ac:dyDescent="0.3">
      <c r="C701" s="40"/>
      <c r="F701" s="58"/>
      <c r="G701" s="58"/>
    </row>
    <row r="702" spans="3:7" s="39" customFormat="1" x14ac:dyDescent="0.3">
      <c r="C702" s="40"/>
      <c r="F702" s="58"/>
      <c r="G702" s="58"/>
    </row>
    <row r="703" spans="3:7" s="39" customFormat="1" x14ac:dyDescent="0.3">
      <c r="C703" s="40"/>
      <c r="F703" s="58"/>
      <c r="G703" s="58"/>
    </row>
    <row r="704" spans="3:7" s="39" customFormat="1" x14ac:dyDescent="0.3">
      <c r="C704" s="40"/>
      <c r="F704" s="58"/>
      <c r="G704" s="58"/>
    </row>
    <row r="705" spans="3:7" s="39" customFormat="1" x14ac:dyDescent="0.3">
      <c r="C705" s="40"/>
      <c r="F705" s="58"/>
      <c r="G705" s="58"/>
    </row>
    <row r="706" spans="3:7" s="39" customFormat="1" x14ac:dyDescent="0.3">
      <c r="C706" s="40"/>
      <c r="F706" s="58"/>
      <c r="G706" s="58"/>
    </row>
    <row r="707" spans="3:7" s="39" customFormat="1" x14ac:dyDescent="0.3">
      <c r="C707" s="40"/>
      <c r="F707" s="58"/>
      <c r="G707" s="58"/>
    </row>
    <row r="708" spans="3:7" s="39" customFormat="1" x14ac:dyDescent="0.3">
      <c r="C708" s="40"/>
      <c r="F708" s="58"/>
      <c r="G708" s="58"/>
    </row>
    <row r="709" spans="3:7" s="39" customFormat="1" x14ac:dyDescent="0.3">
      <c r="C709" s="40"/>
      <c r="F709" s="58"/>
      <c r="G709" s="58"/>
    </row>
    <row r="710" spans="3:7" s="39" customFormat="1" x14ac:dyDescent="0.3">
      <c r="C710" s="40"/>
      <c r="F710" s="58"/>
      <c r="G710" s="58"/>
    </row>
    <row r="711" spans="3:7" s="39" customFormat="1" x14ac:dyDescent="0.3">
      <c r="C711" s="40"/>
      <c r="F711" s="58"/>
      <c r="G711" s="58"/>
    </row>
    <row r="712" spans="3:7" s="39" customFormat="1" x14ac:dyDescent="0.3">
      <c r="C712" s="40"/>
      <c r="F712" s="58"/>
      <c r="G712" s="58"/>
    </row>
    <row r="713" spans="3:7" s="39" customFormat="1" x14ac:dyDescent="0.3">
      <c r="C713" s="40"/>
      <c r="F713" s="58"/>
      <c r="G713" s="58"/>
    </row>
    <row r="714" spans="3:7" s="39" customFormat="1" x14ac:dyDescent="0.3">
      <c r="C714" s="40"/>
      <c r="F714" s="58"/>
      <c r="G714" s="58"/>
    </row>
    <row r="715" spans="3:7" s="39" customFormat="1" x14ac:dyDescent="0.3">
      <c r="C715" s="40"/>
      <c r="F715" s="58"/>
      <c r="G715" s="58"/>
    </row>
    <row r="716" spans="3:7" s="39" customFormat="1" x14ac:dyDescent="0.3">
      <c r="C716" s="40"/>
      <c r="F716" s="58"/>
      <c r="G716" s="58"/>
    </row>
    <row r="717" spans="3:7" s="39" customFormat="1" x14ac:dyDescent="0.3">
      <c r="C717" s="40"/>
      <c r="F717" s="58"/>
      <c r="G717" s="58"/>
    </row>
    <row r="718" spans="3:7" s="39" customFormat="1" x14ac:dyDescent="0.3">
      <c r="C718" s="40"/>
      <c r="F718" s="58"/>
      <c r="G718" s="58"/>
    </row>
    <row r="719" spans="3:7" s="39" customFormat="1" x14ac:dyDescent="0.3">
      <c r="C719" s="40"/>
      <c r="F719" s="58"/>
      <c r="G719" s="58"/>
    </row>
    <row r="720" spans="3:7" s="39" customFormat="1" x14ac:dyDescent="0.3">
      <c r="C720" s="40"/>
      <c r="F720" s="58"/>
      <c r="G720" s="58"/>
    </row>
    <row r="721" spans="3:7" s="39" customFormat="1" x14ac:dyDescent="0.3">
      <c r="C721" s="40"/>
      <c r="F721" s="58"/>
      <c r="G721" s="58"/>
    </row>
    <row r="722" spans="3:7" s="39" customFormat="1" x14ac:dyDescent="0.3">
      <c r="C722" s="40"/>
      <c r="F722" s="58"/>
      <c r="G722" s="58"/>
    </row>
    <row r="723" spans="3:7" s="39" customFormat="1" x14ac:dyDescent="0.3">
      <c r="C723" s="40"/>
      <c r="F723" s="58"/>
      <c r="G723" s="58"/>
    </row>
    <row r="724" spans="3:7" s="39" customFormat="1" x14ac:dyDescent="0.3">
      <c r="C724" s="40"/>
      <c r="F724" s="58"/>
      <c r="G724" s="58"/>
    </row>
    <row r="725" spans="3:7" s="39" customFormat="1" x14ac:dyDescent="0.3">
      <c r="C725" s="40"/>
      <c r="F725" s="58"/>
      <c r="G725" s="58"/>
    </row>
    <row r="726" spans="3:7" s="39" customFormat="1" x14ac:dyDescent="0.3">
      <c r="C726" s="40"/>
      <c r="F726" s="58"/>
      <c r="G726" s="58"/>
    </row>
    <row r="727" spans="3:7" s="39" customFormat="1" x14ac:dyDescent="0.3">
      <c r="C727" s="40"/>
      <c r="F727" s="58"/>
      <c r="G727" s="58"/>
    </row>
    <row r="728" spans="3:7" s="39" customFormat="1" x14ac:dyDescent="0.3">
      <c r="C728" s="40"/>
      <c r="F728" s="58"/>
      <c r="G728" s="58"/>
    </row>
    <row r="729" spans="3:7" s="39" customFormat="1" x14ac:dyDescent="0.3">
      <c r="C729" s="40"/>
      <c r="F729" s="58"/>
      <c r="G729" s="58"/>
    </row>
    <row r="730" spans="3:7" s="39" customFormat="1" x14ac:dyDescent="0.3">
      <c r="C730" s="40"/>
      <c r="F730" s="58"/>
      <c r="G730" s="58"/>
    </row>
    <row r="731" spans="3:7" s="39" customFormat="1" x14ac:dyDescent="0.3">
      <c r="C731" s="40"/>
      <c r="F731" s="58"/>
      <c r="G731" s="58"/>
    </row>
    <row r="732" spans="3:7" s="39" customFormat="1" x14ac:dyDescent="0.3">
      <c r="C732" s="40"/>
      <c r="F732" s="58"/>
      <c r="G732" s="58"/>
    </row>
    <row r="733" spans="3:7" s="39" customFormat="1" x14ac:dyDescent="0.3">
      <c r="C733" s="40"/>
      <c r="F733" s="58"/>
      <c r="G733" s="58"/>
    </row>
    <row r="734" spans="3:7" s="39" customFormat="1" x14ac:dyDescent="0.3">
      <c r="C734" s="40"/>
      <c r="F734" s="58"/>
      <c r="G734" s="58"/>
    </row>
    <row r="735" spans="3:7" s="39" customFormat="1" x14ac:dyDescent="0.3">
      <c r="C735" s="40"/>
      <c r="F735" s="58"/>
      <c r="G735" s="58"/>
    </row>
    <row r="736" spans="3:7" s="39" customFormat="1" x14ac:dyDescent="0.3">
      <c r="C736" s="40"/>
      <c r="F736" s="58"/>
      <c r="G736" s="58"/>
    </row>
    <row r="737" spans="3:7" s="39" customFormat="1" x14ac:dyDescent="0.3">
      <c r="C737" s="40"/>
      <c r="F737" s="58"/>
      <c r="G737" s="58"/>
    </row>
    <row r="738" spans="3:7" s="39" customFormat="1" x14ac:dyDescent="0.3">
      <c r="C738" s="40"/>
      <c r="F738" s="58"/>
      <c r="G738" s="58"/>
    </row>
    <row r="739" spans="3:7" s="39" customFormat="1" x14ac:dyDescent="0.3">
      <c r="C739" s="40"/>
      <c r="F739" s="58"/>
      <c r="G739" s="58"/>
    </row>
    <row r="740" spans="3:7" s="39" customFormat="1" x14ac:dyDescent="0.3">
      <c r="C740" s="40"/>
      <c r="F740" s="58"/>
      <c r="G740" s="58"/>
    </row>
    <row r="741" spans="3:7" s="39" customFormat="1" x14ac:dyDescent="0.3">
      <c r="C741" s="40"/>
      <c r="F741" s="58"/>
      <c r="G741" s="58"/>
    </row>
    <row r="742" spans="3:7" s="39" customFormat="1" x14ac:dyDescent="0.3">
      <c r="C742" s="40"/>
      <c r="F742" s="58"/>
      <c r="G742" s="58"/>
    </row>
    <row r="743" spans="3:7" s="39" customFormat="1" x14ac:dyDescent="0.3">
      <c r="C743" s="40"/>
      <c r="F743" s="58"/>
      <c r="G743" s="58"/>
    </row>
    <row r="744" spans="3:7" s="39" customFormat="1" x14ac:dyDescent="0.3">
      <c r="C744" s="40"/>
      <c r="F744" s="58"/>
      <c r="G744" s="58"/>
    </row>
    <row r="745" spans="3:7" s="39" customFormat="1" x14ac:dyDescent="0.3">
      <c r="C745" s="40"/>
      <c r="F745" s="58"/>
      <c r="G745" s="58"/>
    </row>
    <row r="746" spans="3:7" s="39" customFormat="1" x14ac:dyDescent="0.3">
      <c r="C746" s="40"/>
      <c r="F746" s="58"/>
      <c r="G746" s="58"/>
    </row>
    <row r="747" spans="3:7" s="39" customFormat="1" x14ac:dyDescent="0.3">
      <c r="C747" s="40"/>
      <c r="F747" s="58"/>
      <c r="G747" s="58"/>
    </row>
    <row r="748" spans="3:7" s="39" customFormat="1" x14ac:dyDescent="0.3">
      <c r="C748" s="40"/>
      <c r="F748" s="58"/>
      <c r="G748" s="58"/>
    </row>
    <row r="749" spans="3:7" s="39" customFormat="1" x14ac:dyDescent="0.3">
      <c r="C749" s="40"/>
      <c r="F749" s="58"/>
      <c r="G749" s="58"/>
    </row>
    <row r="750" spans="3:7" s="39" customFormat="1" x14ac:dyDescent="0.3">
      <c r="C750" s="40"/>
      <c r="F750" s="58"/>
      <c r="G750" s="58"/>
    </row>
    <row r="751" spans="3:7" s="39" customFormat="1" x14ac:dyDescent="0.3">
      <c r="C751" s="40"/>
      <c r="F751" s="58"/>
      <c r="G751" s="58"/>
    </row>
    <row r="752" spans="3:7" s="39" customFormat="1" x14ac:dyDescent="0.3">
      <c r="C752" s="40"/>
      <c r="F752" s="58"/>
      <c r="G752" s="58"/>
    </row>
    <row r="753" spans="3:7" s="39" customFormat="1" x14ac:dyDescent="0.3">
      <c r="C753" s="40"/>
      <c r="F753" s="58"/>
      <c r="G753" s="58"/>
    </row>
    <row r="754" spans="3:7" s="39" customFormat="1" x14ac:dyDescent="0.3">
      <c r="C754" s="40"/>
      <c r="F754" s="58"/>
      <c r="G754" s="58"/>
    </row>
    <row r="755" spans="3:7" s="39" customFormat="1" x14ac:dyDescent="0.3">
      <c r="C755" s="40"/>
      <c r="F755" s="58"/>
      <c r="G755" s="58"/>
    </row>
    <row r="756" spans="3:7" s="39" customFormat="1" x14ac:dyDescent="0.3">
      <c r="C756" s="40"/>
      <c r="F756" s="58"/>
      <c r="G756" s="58"/>
    </row>
    <row r="757" spans="3:7" s="39" customFormat="1" x14ac:dyDescent="0.3">
      <c r="C757" s="40"/>
      <c r="F757" s="58"/>
      <c r="G757" s="58"/>
    </row>
    <row r="758" spans="3:7" s="39" customFormat="1" x14ac:dyDescent="0.3">
      <c r="C758" s="40"/>
      <c r="F758" s="58"/>
      <c r="G758" s="58"/>
    </row>
    <row r="759" spans="3:7" s="39" customFormat="1" x14ac:dyDescent="0.3">
      <c r="C759" s="40"/>
      <c r="F759" s="58"/>
      <c r="G759" s="58"/>
    </row>
    <row r="760" spans="3:7" s="39" customFormat="1" x14ac:dyDescent="0.3">
      <c r="C760" s="40"/>
      <c r="F760" s="58"/>
      <c r="G760" s="58"/>
    </row>
    <row r="761" spans="3:7" s="39" customFormat="1" x14ac:dyDescent="0.3">
      <c r="C761" s="40"/>
      <c r="F761" s="58"/>
      <c r="G761" s="58"/>
    </row>
    <row r="762" spans="3:7" s="39" customFormat="1" x14ac:dyDescent="0.3">
      <c r="C762" s="40"/>
      <c r="F762" s="58"/>
      <c r="G762" s="58"/>
    </row>
    <row r="763" spans="3:7" s="39" customFormat="1" x14ac:dyDescent="0.3">
      <c r="C763" s="40"/>
      <c r="F763" s="58"/>
      <c r="G763" s="58"/>
    </row>
    <row r="764" spans="3:7" s="39" customFormat="1" x14ac:dyDescent="0.3">
      <c r="C764" s="40"/>
      <c r="F764" s="58"/>
      <c r="G764" s="58"/>
    </row>
    <row r="765" spans="3:7" s="39" customFormat="1" x14ac:dyDescent="0.3">
      <c r="C765" s="40"/>
      <c r="F765" s="58"/>
      <c r="G765" s="58"/>
    </row>
    <row r="766" spans="3:7" s="39" customFormat="1" x14ac:dyDescent="0.3">
      <c r="C766" s="40"/>
      <c r="F766" s="58"/>
      <c r="G766" s="58"/>
    </row>
    <row r="767" spans="3:7" s="39" customFormat="1" x14ac:dyDescent="0.3">
      <c r="C767" s="40"/>
      <c r="F767" s="58"/>
      <c r="G767" s="58"/>
    </row>
    <row r="768" spans="3:7" s="39" customFormat="1" x14ac:dyDescent="0.3">
      <c r="C768" s="40"/>
      <c r="F768" s="58"/>
      <c r="G768" s="58"/>
    </row>
    <row r="769" spans="3:7" s="39" customFormat="1" x14ac:dyDescent="0.3">
      <c r="C769" s="40"/>
      <c r="F769" s="58"/>
      <c r="G769" s="58"/>
    </row>
    <row r="770" spans="3:7" s="39" customFormat="1" x14ac:dyDescent="0.3">
      <c r="C770" s="40"/>
      <c r="F770" s="58"/>
      <c r="G770" s="58"/>
    </row>
    <row r="771" spans="3:7" s="39" customFormat="1" x14ac:dyDescent="0.3">
      <c r="C771" s="40"/>
      <c r="F771" s="58"/>
      <c r="G771" s="58"/>
    </row>
    <row r="772" spans="3:7" s="39" customFormat="1" x14ac:dyDescent="0.3">
      <c r="C772" s="40"/>
      <c r="F772" s="58"/>
      <c r="G772" s="58"/>
    </row>
    <row r="773" spans="3:7" s="39" customFormat="1" x14ac:dyDescent="0.3">
      <c r="C773" s="40"/>
      <c r="F773" s="58"/>
      <c r="G773" s="58"/>
    </row>
    <row r="774" spans="3:7" s="39" customFormat="1" x14ac:dyDescent="0.3">
      <c r="C774" s="40"/>
      <c r="F774" s="58"/>
      <c r="G774" s="58"/>
    </row>
    <row r="775" spans="3:7" s="39" customFormat="1" x14ac:dyDescent="0.3">
      <c r="C775" s="40"/>
      <c r="F775" s="58"/>
      <c r="G775" s="58"/>
    </row>
    <row r="776" spans="3:7" s="39" customFormat="1" x14ac:dyDescent="0.3">
      <c r="C776" s="40"/>
      <c r="F776" s="58"/>
      <c r="G776" s="58"/>
    </row>
    <row r="777" spans="3:7" s="39" customFormat="1" x14ac:dyDescent="0.3">
      <c r="C777" s="40"/>
      <c r="F777" s="58"/>
      <c r="G777" s="58"/>
    </row>
    <row r="778" spans="3:7" s="39" customFormat="1" x14ac:dyDescent="0.3">
      <c r="C778" s="40"/>
      <c r="F778" s="58"/>
      <c r="G778" s="58"/>
    </row>
    <row r="779" spans="3:7" s="39" customFormat="1" x14ac:dyDescent="0.3">
      <c r="C779" s="40"/>
      <c r="F779" s="58"/>
      <c r="G779" s="58"/>
    </row>
    <row r="780" spans="3:7" s="39" customFormat="1" x14ac:dyDescent="0.3">
      <c r="C780" s="40"/>
      <c r="F780" s="58"/>
      <c r="G780" s="58"/>
    </row>
    <row r="781" spans="3:7" s="39" customFormat="1" x14ac:dyDescent="0.3">
      <c r="C781" s="40"/>
      <c r="F781" s="58"/>
      <c r="G781" s="58"/>
    </row>
    <row r="782" spans="3:7" s="39" customFormat="1" x14ac:dyDescent="0.3">
      <c r="C782" s="40"/>
      <c r="F782" s="58"/>
      <c r="G782" s="58"/>
    </row>
    <row r="783" spans="3:7" s="39" customFormat="1" x14ac:dyDescent="0.3">
      <c r="C783" s="40"/>
      <c r="F783" s="58"/>
      <c r="G783" s="58"/>
    </row>
    <row r="784" spans="3:7" s="39" customFormat="1" x14ac:dyDescent="0.3">
      <c r="C784" s="40"/>
      <c r="F784" s="58"/>
      <c r="G784" s="58"/>
    </row>
    <row r="785" spans="3:7" s="39" customFormat="1" x14ac:dyDescent="0.3">
      <c r="C785" s="40"/>
      <c r="F785" s="58"/>
      <c r="G785" s="58"/>
    </row>
    <row r="786" spans="3:7" s="39" customFormat="1" x14ac:dyDescent="0.3">
      <c r="C786" s="40"/>
      <c r="F786" s="58"/>
      <c r="G786" s="58"/>
    </row>
    <row r="787" spans="3:7" s="39" customFormat="1" x14ac:dyDescent="0.3">
      <c r="C787" s="40"/>
      <c r="F787" s="58"/>
      <c r="G787" s="58"/>
    </row>
    <row r="788" spans="3:7" s="39" customFormat="1" x14ac:dyDescent="0.3">
      <c r="C788" s="40"/>
      <c r="F788" s="58"/>
      <c r="G788" s="58"/>
    </row>
    <row r="789" spans="3:7" s="39" customFormat="1" x14ac:dyDescent="0.3">
      <c r="C789" s="40"/>
      <c r="F789" s="58"/>
      <c r="G789" s="58"/>
    </row>
    <row r="790" spans="3:7" s="39" customFormat="1" x14ac:dyDescent="0.3">
      <c r="C790" s="40"/>
      <c r="F790" s="58"/>
      <c r="G790" s="58"/>
    </row>
    <row r="791" spans="3:7" s="39" customFormat="1" x14ac:dyDescent="0.3">
      <c r="C791" s="40"/>
      <c r="F791" s="58"/>
      <c r="G791" s="58"/>
    </row>
    <row r="792" spans="3:7" s="39" customFormat="1" x14ac:dyDescent="0.3">
      <c r="C792" s="40"/>
      <c r="F792" s="58"/>
      <c r="G792" s="58"/>
    </row>
    <row r="793" spans="3:7" s="39" customFormat="1" x14ac:dyDescent="0.3">
      <c r="C793" s="40"/>
      <c r="F793" s="58"/>
      <c r="G793" s="58"/>
    </row>
    <row r="794" spans="3:7" s="39" customFormat="1" x14ac:dyDescent="0.3">
      <c r="C794" s="40"/>
      <c r="F794" s="58"/>
      <c r="G794" s="58"/>
    </row>
    <row r="795" spans="3:7" s="39" customFormat="1" x14ac:dyDescent="0.3">
      <c r="C795" s="40"/>
      <c r="F795" s="58"/>
      <c r="G795" s="58"/>
    </row>
    <row r="796" spans="3:7" s="39" customFormat="1" x14ac:dyDescent="0.3">
      <c r="C796" s="40"/>
      <c r="F796" s="58"/>
      <c r="G796" s="58"/>
    </row>
    <row r="797" spans="3:7" s="39" customFormat="1" x14ac:dyDescent="0.3">
      <c r="C797" s="40"/>
      <c r="F797" s="58"/>
      <c r="G797" s="58"/>
    </row>
    <row r="798" spans="3:7" s="39" customFormat="1" x14ac:dyDescent="0.3">
      <c r="C798" s="40"/>
      <c r="F798" s="58"/>
      <c r="G798" s="58"/>
    </row>
    <row r="799" spans="3:7" s="39" customFormat="1" x14ac:dyDescent="0.3">
      <c r="C799" s="40"/>
      <c r="F799" s="58"/>
      <c r="G799" s="58"/>
    </row>
    <row r="800" spans="3:7" s="39" customFormat="1" x14ac:dyDescent="0.3">
      <c r="C800" s="40"/>
      <c r="F800" s="58"/>
      <c r="G800" s="58"/>
    </row>
    <row r="801" spans="3:7" s="39" customFormat="1" x14ac:dyDescent="0.3">
      <c r="C801" s="40"/>
      <c r="F801" s="58"/>
      <c r="G801" s="58"/>
    </row>
    <row r="802" spans="3:7" s="39" customFormat="1" x14ac:dyDescent="0.3">
      <c r="C802" s="40"/>
      <c r="F802" s="58"/>
      <c r="G802" s="58"/>
    </row>
    <row r="803" spans="3:7" s="39" customFormat="1" x14ac:dyDescent="0.3">
      <c r="C803" s="40"/>
      <c r="F803" s="58"/>
      <c r="G803" s="58"/>
    </row>
    <row r="804" spans="3:7" s="39" customFormat="1" x14ac:dyDescent="0.3">
      <c r="C804" s="40"/>
      <c r="F804" s="58"/>
      <c r="G804" s="58"/>
    </row>
    <row r="805" spans="3:7" s="39" customFormat="1" x14ac:dyDescent="0.3">
      <c r="C805" s="40"/>
      <c r="F805" s="58"/>
      <c r="G805" s="58"/>
    </row>
    <row r="806" spans="3:7" s="39" customFormat="1" x14ac:dyDescent="0.3">
      <c r="C806" s="40"/>
      <c r="F806" s="58"/>
      <c r="G806" s="58"/>
    </row>
    <row r="807" spans="3:7" s="39" customFormat="1" x14ac:dyDescent="0.3">
      <c r="C807" s="40"/>
      <c r="F807" s="58"/>
      <c r="G807" s="58"/>
    </row>
    <row r="808" spans="3:7" s="39" customFormat="1" x14ac:dyDescent="0.3">
      <c r="C808" s="40"/>
      <c r="F808" s="58"/>
      <c r="G808" s="58"/>
    </row>
    <row r="809" spans="3:7" s="39" customFormat="1" x14ac:dyDescent="0.3">
      <c r="C809" s="40"/>
      <c r="F809" s="58"/>
      <c r="G809" s="58"/>
    </row>
    <row r="810" spans="3:7" s="39" customFormat="1" x14ac:dyDescent="0.3">
      <c r="C810" s="40"/>
      <c r="F810" s="58"/>
      <c r="G810" s="58"/>
    </row>
    <row r="811" spans="3:7" s="39" customFormat="1" x14ac:dyDescent="0.3">
      <c r="C811" s="40"/>
      <c r="F811" s="58"/>
      <c r="G811" s="58"/>
    </row>
    <row r="812" spans="3:7" s="39" customFormat="1" x14ac:dyDescent="0.3">
      <c r="C812" s="40"/>
      <c r="F812" s="58"/>
      <c r="G812" s="58"/>
    </row>
    <row r="813" spans="3:7" s="39" customFormat="1" x14ac:dyDescent="0.3">
      <c r="C813" s="40"/>
      <c r="F813" s="58"/>
      <c r="G813" s="58"/>
    </row>
    <row r="814" spans="3:7" s="39" customFormat="1" x14ac:dyDescent="0.3">
      <c r="C814" s="40"/>
      <c r="F814" s="58"/>
      <c r="G814" s="58"/>
    </row>
    <row r="815" spans="3:7" s="39" customFormat="1" x14ac:dyDescent="0.3">
      <c r="C815" s="40"/>
      <c r="F815" s="58"/>
      <c r="G815" s="58"/>
    </row>
    <row r="816" spans="3:7" s="39" customFormat="1" x14ac:dyDescent="0.3">
      <c r="C816" s="40"/>
      <c r="F816" s="58"/>
      <c r="G816" s="58"/>
    </row>
    <row r="817" spans="3:7" s="39" customFormat="1" x14ac:dyDescent="0.3">
      <c r="C817" s="40"/>
      <c r="F817" s="58"/>
      <c r="G817" s="58"/>
    </row>
    <row r="818" spans="3:7" s="39" customFormat="1" x14ac:dyDescent="0.3">
      <c r="C818" s="40"/>
      <c r="F818" s="58"/>
      <c r="G818" s="58"/>
    </row>
    <row r="819" spans="3:7" s="39" customFormat="1" x14ac:dyDescent="0.3">
      <c r="C819" s="40"/>
      <c r="F819" s="58"/>
      <c r="G819" s="58"/>
    </row>
    <row r="820" spans="3:7" s="39" customFormat="1" x14ac:dyDescent="0.3">
      <c r="C820" s="40"/>
      <c r="F820" s="58"/>
      <c r="G820" s="58"/>
    </row>
    <row r="821" spans="3:7" s="39" customFormat="1" x14ac:dyDescent="0.3">
      <c r="C821" s="40"/>
      <c r="F821" s="58"/>
      <c r="G821" s="58"/>
    </row>
    <row r="822" spans="3:7" s="39" customFormat="1" x14ac:dyDescent="0.3">
      <c r="C822" s="40"/>
      <c r="F822" s="58"/>
      <c r="G822" s="58"/>
    </row>
    <row r="823" spans="3:7" s="39" customFormat="1" x14ac:dyDescent="0.3">
      <c r="C823" s="40"/>
      <c r="F823" s="58"/>
      <c r="G823" s="58"/>
    </row>
    <row r="824" spans="3:7" s="39" customFormat="1" x14ac:dyDescent="0.3">
      <c r="C824" s="40"/>
      <c r="F824" s="58"/>
      <c r="G824" s="58"/>
    </row>
    <row r="825" spans="3:7" s="39" customFormat="1" x14ac:dyDescent="0.3">
      <c r="C825" s="40"/>
      <c r="F825" s="58"/>
      <c r="G825" s="58"/>
    </row>
    <row r="826" spans="3:7" s="39" customFormat="1" x14ac:dyDescent="0.3">
      <c r="C826" s="40"/>
      <c r="F826" s="58"/>
      <c r="G826" s="58"/>
    </row>
    <row r="827" spans="3:7" s="39" customFormat="1" x14ac:dyDescent="0.3">
      <c r="C827" s="40"/>
      <c r="F827" s="58"/>
      <c r="G827" s="58"/>
    </row>
    <row r="828" spans="3:7" s="39" customFormat="1" x14ac:dyDescent="0.3">
      <c r="C828" s="40"/>
      <c r="F828" s="58"/>
      <c r="G828" s="58"/>
    </row>
    <row r="829" spans="3:7" s="39" customFormat="1" x14ac:dyDescent="0.3">
      <c r="C829" s="40"/>
      <c r="F829" s="58"/>
      <c r="G829" s="58"/>
    </row>
    <row r="830" spans="3:7" s="39" customFormat="1" x14ac:dyDescent="0.3">
      <c r="C830" s="40"/>
      <c r="F830" s="58"/>
      <c r="G830" s="58"/>
    </row>
    <row r="831" spans="3:7" s="39" customFormat="1" x14ac:dyDescent="0.3">
      <c r="C831" s="40"/>
      <c r="F831" s="58"/>
      <c r="G831" s="58"/>
    </row>
    <row r="832" spans="3:7" s="39" customFormat="1" x14ac:dyDescent="0.3">
      <c r="C832" s="40"/>
      <c r="F832" s="58"/>
      <c r="G832" s="58"/>
    </row>
    <row r="833" spans="3:7" s="39" customFormat="1" x14ac:dyDescent="0.3">
      <c r="C833" s="40"/>
      <c r="F833" s="58"/>
      <c r="G833" s="58"/>
    </row>
    <row r="834" spans="3:7" s="39" customFormat="1" x14ac:dyDescent="0.3">
      <c r="C834" s="40"/>
      <c r="F834" s="58"/>
      <c r="G834" s="58"/>
    </row>
    <row r="835" spans="3:7" s="39" customFormat="1" x14ac:dyDescent="0.3">
      <c r="C835" s="40"/>
      <c r="F835" s="58"/>
      <c r="G835" s="58"/>
    </row>
    <row r="836" spans="3:7" s="39" customFormat="1" x14ac:dyDescent="0.3">
      <c r="C836" s="40"/>
      <c r="F836" s="58"/>
      <c r="G836" s="58"/>
    </row>
    <row r="837" spans="3:7" s="39" customFormat="1" x14ac:dyDescent="0.3">
      <c r="C837" s="40"/>
      <c r="F837" s="58"/>
      <c r="G837" s="58"/>
    </row>
    <row r="838" spans="3:7" s="39" customFormat="1" x14ac:dyDescent="0.3">
      <c r="C838" s="40"/>
      <c r="F838" s="58"/>
      <c r="G838" s="58"/>
    </row>
    <row r="839" spans="3:7" s="39" customFormat="1" x14ac:dyDescent="0.3">
      <c r="C839" s="40"/>
      <c r="F839" s="58"/>
      <c r="G839" s="58"/>
    </row>
    <row r="840" spans="3:7" s="39" customFormat="1" x14ac:dyDescent="0.3">
      <c r="C840" s="40"/>
      <c r="F840" s="58"/>
      <c r="G840" s="58"/>
    </row>
    <row r="841" spans="3:7" s="39" customFormat="1" x14ac:dyDescent="0.3">
      <c r="C841" s="40"/>
      <c r="F841" s="58"/>
      <c r="G841" s="58"/>
    </row>
    <row r="842" spans="3:7" s="39" customFormat="1" x14ac:dyDescent="0.3">
      <c r="C842" s="40"/>
      <c r="F842" s="58"/>
      <c r="G842" s="58"/>
    </row>
    <row r="843" spans="3:7" s="39" customFormat="1" x14ac:dyDescent="0.3">
      <c r="C843" s="40"/>
      <c r="F843" s="58"/>
      <c r="G843" s="58"/>
    </row>
    <row r="844" spans="3:7" s="39" customFormat="1" x14ac:dyDescent="0.3">
      <c r="C844" s="40"/>
      <c r="F844" s="58"/>
      <c r="G844" s="58"/>
    </row>
    <row r="845" spans="3:7" s="39" customFormat="1" x14ac:dyDescent="0.3">
      <c r="C845" s="40"/>
      <c r="F845" s="58"/>
      <c r="G845" s="58"/>
    </row>
    <row r="846" spans="3:7" s="39" customFormat="1" x14ac:dyDescent="0.3">
      <c r="C846" s="40"/>
      <c r="F846" s="58"/>
      <c r="G846" s="58"/>
    </row>
    <row r="847" spans="3:7" s="39" customFormat="1" x14ac:dyDescent="0.3">
      <c r="C847" s="40"/>
      <c r="F847" s="58"/>
      <c r="G847" s="58"/>
    </row>
    <row r="848" spans="3:7" s="39" customFormat="1" x14ac:dyDescent="0.3">
      <c r="C848" s="40"/>
      <c r="F848" s="58"/>
      <c r="G848" s="58"/>
    </row>
    <row r="849" spans="3:7" s="39" customFormat="1" x14ac:dyDescent="0.3">
      <c r="C849" s="40"/>
      <c r="F849" s="58"/>
      <c r="G849" s="58"/>
    </row>
    <row r="850" spans="3:7" s="39" customFormat="1" x14ac:dyDescent="0.3">
      <c r="C850" s="40"/>
      <c r="F850" s="58"/>
      <c r="G850" s="58"/>
    </row>
    <row r="851" spans="3:7" s="39" customFormat="1" x14ac:dyDescent="0.3">
      <c r="C851" s="40"/>
      <c r="F851" s="58"/>
      <c r="G851" s="58"/>
    </row>
    <row r="852" spans="3:7" s="39" customFormat="1" x14ac:dyDescent="0.3">
      <c r="C852" s="40"/>
      <c r="F852" s="58"/>
      <c r="G852" s="58"/>
    </row>
    <row r="853" spans="3:7" s="39" customFormat="1" x14ac:dyDescent="0.3">
      <c r="C853" s="40"/>
      <c r="F853" s="58"/>
      <c r="G853" s="58"/>
    </row>
    <row r="854" spans="3:7" s="39" customFormat="1" x14ac:dyDescent="0.3">
      <c r="C854" s="40"/>
      <c r="F854" s="58"/>
      <c r="G854" s="58"/>
    </row>
    <row r="855" spans="3:7" s="39" customFormat="1" x14ac:dyDescent="0.3">
      <c r="C855" s="40"/>
      <c r="F855" s="58"/>
      <c r="G855" s="58"/>
    </row>
    <row r="856" spans="3:7" s="39" customFormat="1" x14ac:dyDescent="0.3">
      <c r="C856" s="40"/>
      <c r="F856" s="58"/>
      <c r="G856" s="58"/>
    </row>
    <row r="857" spans="3:7" s="39" customFormat="1" x14ac:dyDescent="0.3">
      <c r="C857" s="40"/>
      <c r="F857" s="58"/>
      <c r="G857" s="58"/>
    </row>
    <row r="858" spans="3:7" s="39" customFormat="1" x14ac:dyDescent="0.3">
      <c r="C858" s="40"/>
      <c r="F858" s="58"/>
      <c r="G858" s="58"/>
    </row>
    <row r="859" spans="3:7" s="39" customFormat="1" x14ac:dyDescent="0.3">
      <c r="C859" s="40"/>
      <c r="F859" s="58"/>
      <c r="G859" s="58"/>
    </row>
    <row r="860" spans="3:7" s="39" customFormat="1" x14ac:dyDescent="0.3">
      <c r="C860" s="40"/>
      <c r="F860" s="58"/>
      <c r="G860" s="58"/>
    </row>
    <row r="861" spans="3:7" s="39" customFormat="1" x14ac:dyDescent="0.3">
      <c r="C861" s="40"/>
      <c r="F861" s="58"/>
      <c r="G861" s="58"/>
    </row>
    <row r="862" spans="3:7" s="39" customFormat="1" x14ac:dyDescent="0.3">
      <c r="C862" s="40"/>
      <c r="F862" s="58"/>
      <c r="G862" s="58"/>
    </row>
    <row r="863" spans="3:7" s="39" customFormat="1" x14ac:dyDescent="0.3">
      <c r="C863" s="40"/>
      <c r="F863" s="58"/>
      <c r="G863" s="58"/>
    </row>
    <row r="864" spans="3:7" s="39" customFormat="1" x14ac:dyDescent="0.3">
      <c r="C864" s="40"/>
      <c r="F864" s="58"/>
      <c r="G864" s="58"/>
    </row>
    <row r="865" spans="3:7" s="39" customFormat="1" x14ac:dyDescent="0.3">
      <c r="C865" s="40"/>
      <c r="F865" s="58"/>
      <c r="G865" s="58"/>
    </row>
    <row r="866" spans="3:7" s="39" customFormat="1" x14ac:dyDescent="0.3">
      <c r="C866" s="40"/>
      <c r="F866" s="58"/>
      <c r="G866" s="58"/>
    </row>
    <row r="867" spans="3:7" s="39" customFormat="1" x14ac:dyDescent="0.3">
      <c r="C867" s="40"/>
      <c r="F867" s="58"/>
      <c r="G867" s="58"/>
    </row>
    <row r="868" spans="3:7" s="39" customFormat="1" x14ac:dyDescent="0.3">
      <c r="C868" s="40"/>
      <c r="F868" s="58"/>
      <c r="G868" s="58"/>
    </row>
    <row r="869" spans="3:7" s="39" customFormat="1" x14ac:dyDescent="0.3">
      <c r="C869" s="40"/>
      <c r="F869" s="58"/>
      <c r="G869" s="58"/>
    </row>
    <row r="870" spans="3:7" s="39" customFormat="1" x14ac:dyDescent="0.3">
      <c r="C870" s="40"/>
      <c r="F870" s="58"/>
      <c r="G870" s="58"/>
    </row>
    <row r="871" spans="3:7" s="39" customFormat="1" x14ac:dyDescent="0.3">
      <c r="C871" s="40"/>
      <c r="F871" s="58"/>
      <c r="G871" s="58"/>
    </row>
    <row r="872" spans="3:7" s="39" customFormat="1" x14ac:dyDescent="0.3">
      <c r="C872" s="40"/>
      <c r="F872" s="58"/>
      <c r="G872" s="58"/>
    </row>
    <row r="873" spans="3:7" s="39" customFormat="1" x14ac:dyDescent="0.3">
      <c r="C873" s="40"/>
      <c r="F873" s="58"/>
      <c r="G873" s="58"/>
    </row>
    <row r="874" spans="3:7" s="39" customFormat="1" x14ac:dyDescent="0.3">
      <c r="C874" s="40"/>
      <c r="F874" s="58"/>
      <c r="G874" s="58"/>
    </row>
    <row r="875" spans="3:7" s="39" customFormat="1" x14ac:dyDescent="0.3">
      <c r="C875" s="40"/>
      <c r="F875" s="58"/>
      <c r="G875" s="58"/>
    </row>
    <row r="876" spans="3:7" s="39" customFormat="1" x14ac:dyDescent="0.3">
      <c r="C876" s="40"/>
      <c r="F876" s="58"/>
      <c r="G876" s="58"/>
    </row>
    <row r="877" spans="3:7" s="39" customFormat="1" x14ac:dyDescent="0.3">
      <c r="C877" s="40"/>
      <c r="F877" s="58"/>
      <c r="G877" s="58"/>
    </row>
    <row r="878" spans="3:7" s="39" customFormat="1" x14ac:dyDescent="0.3">
      <c r="C878" s="40"/>
      <c r="F878" s="58"/>
      <c r="G878" s="58"/>
    </row>
    <row r="879" spans="3:7" s="39" customFormat="1" x14ac:dyDescent="0.3">
      <c r="C879" s="40"/>
      <c r="F879" s="58"/>
      <c r="G879" s="58"/>
    </row>
    <row r="880" spans="3:7" s="39" customFormat="1" x14ac:dyDescent="0.3">
      <c r="C880" s="40"/>
      <c r="F880" s="58"/>
      <c r="G880" s="58"/>
    </row>
    <row r="881" spans="3:7" s="39" customFormat="1" x14ac:dyDescent="0.3">
      <c r="C881" s="40"/>
      <c r="F881" s="58"/>
      <c r="G881" s="58"/>
    </row>
    <row r="882" spans="3:7" s="39" customFormat="1" x14ac:dyDescent="0.3">
      <c r="C882" s="40"/>
      <c r="F882" s="58"/>
      <c r="G882" s="58"/>
    </row>
    <row r="883" spans="3:7" s="39" customFormat="1" x14ac:dyDescent="0.3">
      <c r="C883" s="40"/>
      <c r="F883" s="58"/>
      <c r="G883" s="58"/>
    </row>
    <row r="884" spans="3:7" s="39" customFormat="1" x14ac:dyDescent="0.3">
      <c r="C884" s="40"/>
      <c r="F884" s="58"/>
      <c r="G884" s="58"/>
    </row>
    <row r="885" spans="3:7" s="39" customFormat="1" x14ac:dyDescent="0.3">
      <c r="C885" s="40"/>
      <c r="F885" s="58"/>
      <c r="G885" s="58"/>
    </row>
    <row r="886" spans="3:7" s="39" customFormat="1" x14ac:dyDescent="0.3">
      <c r="C886" s="40"/>
      <c r="F886" s="58"/>
      <c r="G886" s="58"/>
    </row>
    <row r="887" spans="3:7" s="39" customFormat="1" x14ac:dyDescent="0.3">
      <c r="C887" s="40"/>
      <c r="F887" s="58"/>
      <c r="G887" s="58"/>
    </row>
    <row r="888" spans="3:7" s="39" customFormat="1" x14ac:dyDescent="0.3">
      <c r="C888" s="40"/>
      <c r="F888" s="58"/>
      <c r="G888" s="58"/>
    </row>
    <row r="889" spans="3:7" s="39" customFormat="1" x14ac:dyDescent="0.3">
      <c r="C889" s="40"/>
      <c r="F889" s="58"/>
      <c r="G889" s="58"/>
    </row>
    <row r="890" spans="3:7" s="39" customFormat="1" x14ac:dyDescent="0.3">
      <c r="C890" s="40"/>
      <c r="F890" s="58"/>
      <c r="G890" s="58"/>
    </row>
    <row r="891" spans="3:7" s="39" customFormat="1" x14ac:dyDescent="0.3">
      <c r="C891" s="40"/>
      <c r="F891" s="58"/>
      <c r="G891" s="58"/>
    </row>
    <row r="892" spans="3:7" s="39" customFormat="1" x14ac:dyDescent="0.3">
      <c r="C892" s="40"/>
      <c r="F892" s="58"/>
      <c r="G892" s="58"/>
    </row>
    <row r="893" spans="3:7" s="39" customFormat="1" x14ac:dyDescent="0.3">
      <c r="C893" s="40"/>
      <c r="F893" s="58"/>
      <c r="G893" s="58"/>
    </row>
    <row r="894" spans="3:7" s="39" customFormat="1" x14ac:dyDescent="0.3">
      <c r="C894" s="40"/>
      <c r="F894" s="58"/>
      <c r="G894" s="58"/>
    </row>
    <row r="895" spans="3:7" s="39" customFormat="1" x14ac:dyDescent="0.3">
      <c r="C895" s="40"/>
      <c r="F895" s="58"/>
      <c r="G895" s="58"/>
    </row>
    <row r="896" spans="3:7" s="39" customFormat="1" x14ac:dyDescent="0.3">
      <c r="C896" s="40"/>
      <c r="F896" s="58"/>
      <c r="G896" s="58"/>
    </row>
    <row r="897" spans="3:7" s="39" customFormat="1" x14ac:dyDescent="0.3">
      <c r="C897" s="40"/>
      <c r="F897" s="58"/>
      <c r="G897" s="58"/>
    </row>
    <row r="898" spans="3:7" s="39" customFormat="1" x14ac:dyDescent="0.3">
      <c r="C898" s="40"/>
      <c r="F898" s="58"/>
      <c r="G898" s="58"/>
    </row>
    <row r="899" spans="3:7" s="39" customFormat="1" x14ac:dyDescent="0.3">
      <c r="C899" s="40"/>
      <c r="F899" s="58"/>
      <c r="G899" s="58"/>
    </row>
    <row r="900" spans="3:7" s="39" customFormat="1" x14ac:dyDescent="0.3">
      <c r="C900" s="40"/>
      <c r="F900" s="58"/>
      <c r="G900" s="58"/>
    </row>
    <row r="901" spans="3:7" s="39" customFormat="1" x14ac:dyDescent="0.3">
      <c r="C901" s="40"/>
      <c r="F901" s="58"/>
      <c r="G901" s="58"/>
    </row>
    <row r="902" spans="3:7" s="39" customFormat="1" x14ac:dyDescent="0.3">
      <c r="C902" s="40"/>
      <c r="F902" s="58"/>
      <c r="G902" s="58"/>
    </row>
    <row r="903" spans="3:7" s="39" customFormat="1" x14ac:dyDescent="0.3">
      <c r="C903" s="40"/>
      <c r="F903" s="58"/>
      <c r="G903" s="58"/>
    </row>
    <row r="904" spans="3:7" s="39" customFormat="1" x14ac:dyDescent="0.3">
      <c r="C904" s="40"/>
      <c r="F904" s="58"/>
      <c r="G904" s="58"/>
    </row>
    <row r="905" spans="3:7" s="39" customFormat="1" x14ac:dyDescent="0.3">
      <c r="C905" s="40"/>
      <c r="F905" s="58"/>
      <c r="G905" s="58"/>
    </row>
    <row r="906" spans="3:7" s="39" customFormat="1" x14ac:dyDescent="0.3">
      <c r="C906" s="40"/>
      <c r="F906" s="58"/>
      <c r="G906" s="58"/>
    </row>
    <row r="907" spans="3:7" s="39" customFormat="1" x14ac:dyDescent="0.3">
      <c r="C907" s="40"/>
      <c r="F907" s="58"/>
      <c r="G907" s="58"/>
    </row>
    <row r="908" spans="3:7" s="39" customFormat="1" x14ac:dyDescent="0.3">
      <c r="C908" s="40"/>
      <c r="F908" s="58"/>
      <c r="G908" s="58"/>
    </row>
    <row r="909" spans="3:7" s="39" customFormat="1" x14ac:dyDescent="0.3">
      <c r="C909" s="40"/>
      <c r="F909" s="58"/>
      <c r="G909" s="58"/>
    </row>
    <row r="910" spans="3:7" s="39" customFormat="1" x14ac:dyDescent="0.3">
      <c r="C910" s="40"/>
      <c r="F910" s="58"/>
      <c r="G910" s="58"/>
    </row>
    <row r="911" spans="3:7" s="39" customFormat="1" x14ac:dyDescent="0.3">
      <c r="C911" s="40"/>
      <c r="F911" s="58"/>
      <c r="G911" s="58"/>
    </row>
    <row r="912" spans="3:7" s="39" customFormat="1" x14ac:dyDescent="0.3">
      <c r="C912" s="40"/>
      <c r="F912" s="58"/>
      <c r="G912" s="58"/>
    </row>
    <row r="913" spans="3:7" s="39" customFormat="1" x14ac:dyDescent="0.3">
      <c r="C913" s="40"/>
      <c r="F913" s="58"/>
      <c r="G913" s="58"/>
    </row>
    <row r="914" spans="3:7" s="39" customFormat="1" x14ac:dyDescent="0.3">
      <c r="C914" s="40"/>
      <c r="F914" s="58"/>
      <c r="G914" s="58"/>
    </row>
    <row r="915" spans="3:7" s="39" customFormat="1" x14ac:dyDescent="0.3">
      <c r="C915" s="40"/>
      <c r="F915" s="58"/>
      <c r="G915" s="58"/>
    </row>
    <row r="916" spans="3:7" s="39" customFormat="1" x14ac:dyDescent="0.3">
      <c r="C916" s="40"/>
      <c r="F916" s="58"/>
      <c r="G916" s="58"/>
    </row>
    <row r="917" spans="3:7" s="39" customFormat="1" x14ac:dyDescent="0.3">
      <c r="C917" s="40"/>
      <c r="F917" s="58"/>
      <c r="G917" s="58"/>
    </row>
    <row r="918" spans="3:7" s="39" customFormat="1" x14ac:dyDescent="0.3">
      <c r="C918" s="40"/>
      <c r="F918" s="58"/>
      <c r="G918" s="58"/>
    </row>
    <row r="919" spans="3:7" s="39" customFormat="1" x14ac:dyDescent="0.3">
      <c r="C919" s="40"/>
      <c r="F919" s="58"/>
      <c r="G919" s="58"/>
    </row>
    <row r="920" spans="3:7" s="39" customFormat="1" x14ac:dyDescent="0.3">
      <c r="C920" s="40"/>
      <c r="F920" s="58"/>
      <c r="G920" s="58"/>
    </row>
    <row r="921" spans="3:7" s="39" customFormat="1" x14ac:dyDescent="0.3">
      <c r="C921" s="40"/>
      <c r="F921" s="58"/>
      <c r="G921" s="58"/>
    </row>
    <row r="922" spans="3:7" s="39" customFormat="1" x14ac:dyDescent="0.3">
      <c r="C922" s="40"/>
      <c r="F922" s="58"/>
      <c r="G922" s="58"/>
    </row>
    <row r="923" spans="3:7" s="39" customFormat="1" x14ac:dyDescent="0.3">
      <c r="C923" s="40"/>
      <c r="F923" s="58"/>
      <c r="G923" s="58"/>
    </row>
    <row r="924" spans="3:7" s="39" customFormat="1" x14ac:dyDescent="0.3">
      <c r="C924" s="40"/>
      <c r="F924" s="58"/>
      <c r="G924" s="58"/>
    </row>
    <row r="925" spans="3:7" s="39" customFormat="1" x14ac:dyDescent="0.3">
      <c r="C925" s="40"/>
      <c r="F925" s="58"/>
      <c r="G925" s="58"/>
    </row>
    <row r="926" spans="3:7" s="39" customFormat="1" x14ac:dyDescent="0.3">
      <c r="C926" s="40"/>
      <c r="F926" s="58"/>
      <c r="G926" s="58"/>
    </row>
    <row r="927" spans="3:7" s="39" customFormat="1" x14ac:dyDescent="0.3">
      <c r="C927" s="40"/>
      <c r="F927" s="58"/>
      <c r="G927" s="58"/>
    </row>
    <row r="928" spans="3:7" s="39" customFormat="1" x14ac:dyDescent="0.3">
      <c r="C928" s="40"/>
      <c r="F928" s="58"/>
      <c r="G928" s="58"/>
    </row>
    <row r="929" spans="3:7" s="39" customFormat="1" x14ac:dyDescent="0.3">
      <c r="C929" s="40"/>
      <c r="F929" s="58"/>
      <c r="G929" s="58"/>
    </row>
    <row r="930" spans="3:7" s="39" customFormat="1" x14ac:dyDescent="0.3">
      <c r="C930" s="40"/>
      <c r="F930" s="58"/>
      <c r="G930" s="58"/>
    </row>
    <row r="931" spans="3:7" s="39" customFormat="1" x14ac:dyDescent="0.3">
      <c r="C931" s="40"/>
      <c r="F931" s="58"/>
      <c r="G931" s="58"/>
    </row>
    <row r="932" spans="3:7" s="39" customFormat="1" x14ac:dyDescent="0.3">
      <c r="C932" s="40"/>
      <c r="F932" s="58"/>
      <c r="G932" s="58"/>
    </row>
    <row r="933" spans="3:7" s="39" customFormat="1" x14ac:dyDescent="0.3">
      <c r="C933" s="40"/>
      <c r="F933" s="58"/>
      <c r="G933" s="58"/>
    </row>
    <row r="934" spans="3:7" s="39" customFormat="1" x14ac:dyDescent="0.3">
      <c r="C934" s="40"/>
      <c r="F934" s="58"/>
      <c r="G934" s="58"/>
    </row>
    <row r="935" spans="3:7" s="39" customFormat="1" x14ac:dyDescent="0.3">
      <c r="C935" s="40"/>
      <c r="F935" s="58"/>
      <c r="G935" s="58"/>
    </row>
    <row r="936" spans="3:7" s="39" customFormat="1" x14ac:dyDescent="0.3">
      <c r="C936" s="40"/>
      <c r="F936" s="58"/>
      <c r="G936" s="58"/>
    </row>
    <row r="937" spans="3:7" s="39" customFormat="1" x14ac:dyDescent="0.3">
      <c r="C937" s="40"/>
      <c r="F937" s="58"/>
      <c r="G937" s="58"/>
    </row>
    <row r="938" spans="3:7" s="39" customFormat="1" x14ac:dyDescent="0.3">
      <c r="C938" s="40"/>
      <c r="F938" s="58"/>
      <c r="G938" s="58"/>
    </row>
    <row r="939" spans="3:7" s="39" customFormat="1" x14ac:dyDescent="0.3">
      <c r="C939" s="40"/>
      <c r="F939" s="58"/>
      <c r="G939" s="58"/>
    </row>
    <row r="940" spans="3:7" s="39" customFormat="1" x14ac:dyDescent="0.3">
      <c r="C940" s="40"/>
      <c r="F940" s="58"/>
      <c r="G940" s="58"/>
    </row>
    <row r="941" spans="3:7" s="39" customFormat="1" x14ac:dyDescent="0.3">
      <c r="C941" s="40"/>
      <c r="F941" s="58"/>
      <c r="G941" s="58"/>
    </row>
    <row r="942" spans="3:7" s="39" customFormat="1" x14ac:dyDescent="0.3">
      <c r="C942" s="40"/>
      <c r="F942" s="58"/>
      <c r="G942" s="58"/>
    </row>
    <row r="943" spans="3:7" s="39" customFormat="1" x14ac:dyDescent="0.3">
      <c r="C943" s="40"/>
      <c r="F943" s="58"/>
      <c r="G943" s="58"/>
    </row>
    <row r="944" spans="3:7" s="39" customFormat="1" x14ac:dyDescent="0.3">
      <c r="C944" s="40"/>
      <c r="F944" s="58"/>
      <c r="G944" s="58"/>
    </row>
    <row r="945" spans="3:7" s="39" customFormat="1" x14ac:dyDescent="0.3">
      <c r="C945" s="40"/>
      <c r="F945" s="58"/>
      <c r="G945" s="58"/>
    </row>
    <row r="946" spans="3:7" s="39" customFormat="1" x14ac:dyDescent="0.3">
      <c r="C946" s="40"/>
      <c r="F946" s="58"/>
      <c r="G946" s="58"/>
    </row>
    <row r="947" spans="3:7" s="39" customFormat="1" x14ac:dyDescent="0.3">
      <c r="C947" s="40"/>
      <c r="F947" s="58"/>
      <c r="G947" s="58"/>
    </row>
    <row r="948" spans="3:7" s="39" customFormat="1" x14ac:dyDescent="0.3">
      <c r="C948" s="40"/>
      <c r="F948" s="58"/>
      <c r="G948" s="58"/>
    </row>
    <row r="949" spans="3:7" s="39" customFormat="1" x14ac:dyDescent="0.3">
      <c r="C949" s="40"/>
      <c r="F949" s="58"/>
      <c r="G949" s="58"/>
    </row>
    <row r="950" spans="3:7" s="39" customFormat="1" x14ac:dyDescent="0.3">
      <c r="C950" s="40"/>
      <c r="F950" s="58"/>
      <c r="G950" s="58"/>
    </row>
    <row r="951" spans="3:7" s="39" customFormat="1" x14ac:dyDescent="0.3">
      <c r="C951" s="40"/>
      <c r="F951" s="58"/>
      <c r="G951" s="58"/>
    </row>
    <row r="952" spans="3:7" s="39" customFormat="1" x14ac:dyDescent="0.3">
      <c r="C952" s="40"/>
      <c r="F952" s="58"/>
      <c r="G952" s="58"/>
    </row>
    <row r="953" spans="3:7" s="39" customFormat="1" x14ac:dyDescent="0.3">
      <c r="C953" s="40"/>
      <c r="F953" s="58"/>
      <c r="G953" s="58"/>
    </row>
    <row r="954" spans="3:7" s="39" customFormat="1" x14ac:dyDescent="0.3">
      <c r="C954" s="40"/>
      <c r="F954" s="58"/>
      <c r="G954" s="58"/>
    </row>
    <row r="955" spans="3:7" s="39" customFormat="1" x14ac:dyDescent="0.3">
      <c r="C955" s="40"/>
      <c r="F955" s="58"/>
      <c r="G955" s="58"/>
    </row>
    <row r="956" spans="3:7" s="39" customFormat="1" x14ac:dyDescent="0.3">
      <c r="C956" s="40"/>
      <c r="F956" s="58"/>
      <c r="G956" s="58"/>
    </row>
    <row r="957" spans="3:7" s="39" customFormat="1" x14ac:dyDescent="0.3">
      <c r="C957" s="40"/>
      <c r="F957" s="58"/>
      <c r="G957" s="58"/>
    </row>
    <row r="958" spans="3:7" s="39" customFormat="1" x14ac:dyDescent="0.3">
      <c r="C958" s="40"/>
      <c r="F958" s="58"/>
      <c r="G958" s="58"/>
    </row>
    <row r="959" spans="3:7" s="39" customFormat="1" x14ac:dyDescent="0.3">
      <c r="C959" s="40"/>
      <c r="F959" s="58"/>
      <c r="G959" s="58"/>
    </row>
    <row r="960" spans="3:7" s="39" customFormat="1" x14ac:dyDescent="0.3">
      <c r="C960" s="40"/>
      <c r="F960" s="58"/>
      <c r="G960" s="58"/>
    </row>
    <row r="961" spans="3:7" s="39" customFormat="1" x14ac:dyDescent="0.3">
      <c r="C961" s="40"/>
      <c r="F961" s="58"/>
      <c r="G961" s="58"/>
    </row>
    <row r="962" spans="3:7" s="39" customFormat="1" x14ac:dyDescent="0.3">
      <c r="C962" s="40"/>
      <c r="F962" s="58"/>
      <c r="G962" s="58"/>
    </row>
    <row r="963" spans="3:7" s="39" customFormat="1" x14ac:dyDescent="0.3">
      <c r="C963" s="40"/>
      <c r="F963" s="58"/>
      <c r="G963" s="58"/>
    </row>
    <row r="964" spans="3:7" s="39" customFormat="1" x14ac:dyDescent="0.3">
      <c r="C964" s="40"/>
      <c r="F964" s="58"/>
      <c r="G964" s="58"/>
    </row>
    <row r="965" spans="3:7" s="39" customFormat="1" x14ac:dyDescent="0.3">
      <c r="C965" s="40"/>
      <c r="F965" s="58"/>
      <c r="G965" s="58"/>
    </row>
    <row r="966" spans="3:7" s="39" customFormat="1" x14ac:dyDescent="0.3">
      <c r="C966" s="40"/>
      <c r="F966" s="58"/>
      <c r="G966" s="58"/>
    </row>
    <row r="967" spans="3:7" s="39" customFormat="1" x14ac:dyDescent="0.3">
      <c r="C967" s="40"/>
      <c r="F967" s="58"/>
      <c r="G967" s="58"/>
    </row>
    <row r="968" spans="3:7" s="39" customFormat="1" x14ac:dyDescent="0.3">
      <c r="C968" s="40"/>
      <c r="F968" s="58"/>
      <c r="G968" s="58"/>
    </row>
    <row r="969" spans="3:7" s="39" customFormat="1" x14ac:dyDescent="0.3">
      <c r="C969" s="40"/>
      <c r="F969" s="58"/>
      <c r="G969" s="58"/>
    </row>
    <row r="970" spans="3:7" s="39" customFormat="1" x14ac:dyDescent="0.3">
      <c r="C970" s="40"/>
      <c r="F970" s="58"/>
      <c r="G970" s="58"/>
    </row>
    <row r="971" spans="3:7" s="39" customFormat="1" x14ac:dyDescent="0.3">
      <c r="C971" s="40"/>
      <c r="F971" s="58"/>
      <c r="G971" s="58"/>
    </row>
    <row r="972" spans="3:7" s="39" customFormat="1" x14ac:dyDescent="0.3">
      <c r="C972" s="40"/>
      <c r="F972" s="58"/>
      <c r="G972" s="58"/>
    </row>
    <row r="973" spans="3:7" s="39" customFormat="1" x14ac:dyDescent="0.3">
      <c r="C973" s="40"/>
      <c r="F973" s="58"/>
      <c r="G973" s="58"/>
    </row>
    <row r="974" spans="3:7" s="39" customFormat="1" x14ac:dyDescent="0.3">
      <c r="C974" s="40"/>
      <c r="F974" s="58"/>
      <c r="G974" s="58"/>
    </row>
    <row r="975" spans="3:7" s="39" customFormat="1" x14ac:dyDescent="0.3">
      <c r="C975" s="40"/>
      <c r="F975" s="58"/>
      <c r="G975" s="58"/>
    </row>
    <row r="976" spans="3:7" s="39" customFormat="1" x14ac:dyDescent="0.3">
      <c r="C976" s="40"/>
      <c r="F976" s="58"/>
      <c r="G976" s="58"/>
    </row>
    <row r="977" spans="3:7" s="39" customFormat="1" x14ac:dyDescent="0.3">
      <c r="C977" s="40"/>
      <c r="F977" s="58"/>
      <c r="G977" s="58"/>
    </row>
    <row r="978" spans="3:7" s="39" customFormat="1" x14ac:dyDescent="0.3">
      <c r="C978" s="40"/>
      <c r="F978" s="58"/>
      <c r="G978" s="58"/>
    </row>
    <row r="979" spans="3:7" s="39" customFormat="1" x14ac:dyDescent="0.3">
      <c r="C979" s="40"/>
      <c r="F979" s="58"/>
      <c r="G979" s="58"/>
    </row>
    <row r="980" spans="3:7" s="39" customFormat="1" x14ac:dyDescent="0.3">
      <c r="C980" s="40"/>
      <c r="F980" s="58"/>
      <c r="G980" s="58"/>
    </row>
    <row r="981" spans="3:7" s="39" customFormat="1" x14ac:dyDescent="0.3">
      <c r="C981" s="40"/>
      <c r="F981" s="58"/>
      <c r="G981" s="58"/>
    </row>
    <row r="982" spans="3:7" s="39" customFormat="1" x14ac:dyDescent="0.3">
      <c r="C982" s="40"/>
      <c r="F982" s="58"/>
      <c r="G982" s="58"/>
    </row>
    <row r="983" spans="3:7" s="39" customFormat="1" x14ac:dyDescent="0.3">
      <c r="C983" s="40"/>
      <c r="F983" s="58"/>
      <c r="G983" s="58"/>
    </row>
    <row r="984" spans="3:7" s="39" customFormat="1" x14ac:dyDescent="0.3">
      <c r="C984" s="40"/>
      <c r="F984" s="58"/>
      <c r="G984" s="58"/>
    </row>
    <row r="985" spans="3:7" s="39" customFormat="1" x14ac:dyDescent="0.3">
      <c r="C985" s="40"/>
      <c r="F985" s="58"/>
      <c r="G985" s="58"/>
    </row>
    <row r="986" spans="3:7" s="39" customFormat="1" x14ac:dyDescent="0.3">
      <c r="C986" s="40"/>
      <c r="F986" s="58"/>
      <c r="G986" s="58"/>
    </row>
    <row r="987" spans="3:7" s="39" customFormat="1" x14ac:dyDescent="0.3">
      <c r="C987" s="40"/>
      <c r="F987" s="58"/>
      <c r="G987" s="58"/>
    </row>
    <row r="988" spans="3:7" s="39" customFormat="1" x14ac:dyDescent="0.3">
      <c r="C988" s="40"/>
      <c r="F988" s="58"/>
      <c r="G988" s="58"/>
    </row>
    <row r="989" spans="3:7" s="39" customFormat="1" x14ac:dyDescent="0.3">
      <c r="C989" s="40"/>
      <c r="F989" s="58"/>
      <c r="G989" s="58"/>
    </row>
    <row r="990" spans="3:7" s="39" customFormat="1" x14ac:dyDescent="0.3">
      <c r="C990" s="40"/>
      <c r="F990" s="58"/>
      <c r="G990" s="58"/>
    </row>
    <row r="991" spans="3:7" s="39" customFormat="1" x14ac:dyDescent="0.3">
      <c r="C991" s="40"/>
      <c r="F991" s="58"/>
      <c r="G991" s="58"/>
    </row>
    <row r="992" spans="3:7" s="39" customFormat="1" x14ac:dyDescent="0.3">
      <c r="C992" s="40"/>
      <c r="F992" s="58"/>
      <c r="G992" s="58"/>
    </row>
    <row r="993" spans="3:7" s="39" customFormat="1" x14ac:dyDescent="0.3">
      <c r="C993" s="40"/>
      <c r="F993" s="58"/>
      <c r="G993" s="58"/>
    </row>
    <row r="994" spans="3:7" s="39" customFormat="1" x14ac:dyDescent="0.3">
      <c r="C994" s="40"/>
      <c r="F994" s="58"/>
      <c r="G994" s="58"/>
    </row>
    <row r="995" spans="3:7" s="39" customFormat="1" x14ac:dyDescent="0.3">
      <c r="C995" s="40"/>
      <c r="F995" s="58"/>
      <c r="G995" s="58"/>
    </row>
    <row r="996" spans="3:7" s="39" customFormat="1" x14ac:dyDescent="0.3">
      <c r="C996" s="40"/>
      <c r="F996" s="58"/>
      <c r="G996" s="58"/>
    </row>
    <row r="997" spans="3:7" s="39" customFormat="1" x14ac:dyDescent="0.3">
      <c r="C997" s="40"/>
      <c r="F997" s="58"/>
      <c r="G997" s="58"/>
    </row>
    <row r="998" spans="3:7" s="39" customFormat="1" x14ac:dyDescent="0.3">
      <c r="C998" s="40"/>
      <c r="F998" s="58"/>
      <c r="G998" s="58"/>
    </row>
    <row r="999" spans="3:7" s="39" customFormat="1" x14ac:dyDescent="0.3">
      <c r="C999" s="40"/>
      <c r="F999" s="58"/>
      <c r="G999" s="58"/>
    </row>
    <row r="1000" spans="3:7" s="39" customFormat="1" x14ac:dyDescent="0.3">
      <c r="C1000" s="40"/>
      <c r="F1000" s="58"/>
      <c r="G1000" s="58"/>
    </row>
    <row r="1001" spans="3:7" s="39" customFormat="1" x14ac:dyDescent="0.3">
      <c r="C1001" s="40"/>
      <c r="F1001" s="58"/>
      <c r="G1001" s="58"/>
    </row>
    <row r="1002" spans="3:7" s="39" customFormat="1" x14ac:dyDescent="0.3">
      <c r="C1002" s="40"/>
      <c r="F1002" s="58"/>
      <c r="G1002" s="58"/>
    </row>
    <row r="1003" spans="3:7" s="39" customFormat="1" x14ac:dyDescent="0.3">
      <c r="C1003" s="40"/>
      <c r="F1003" s="58"/>
      <c r="G1003" s="58"/>
    </row>
    <row r="1004" spans="3:7" s="39" customFormat="1" x14ac:dyDescent="0.3">
      <c r="C1004" s="40"/>
      <c r="F1004" s="58"/>
      <c r="G1004" s="58"/>
    </row>
    <row r="1005" spans="3:7" s="39" customFormat="1" x14ac:dyDescent="0.3">
      <c r="C1005" s="40"/>
      <c r="F1005" s="58"/>
      <c r="G1005" s="58"/>
    </row>
    <row r="1006" spans="3:7" s="39" customFormat="1" x14ac:dyDescent="0.3">
      <c r="C1006" s="40"/>
      <c r="F1006" s="58"/>
      <c r="G1006" s="58"/>
    </row>
    <row r="1007" spans="3:7" s="39" customFormat="1" x14ac:dyDescent="0.3">
      <c r="C1007" s="40"/>
      <c r="F1007" s="58"/>
      <c r="G1007" s="58"/>
    </row>
    <row r="1008" spans="3:7" s="39" customFormat="1" x14ac:dyDescent="0.3">
      <c r="C1008" s="40"/>
      <c r="F1008" s="58"/>
      <c r="G1008" s="58"/>
    </row>
    <row r="1009" spans="3:7" s="39" customFormat="1" x14ac:dyDescent="0.3">
      <c r="C1009" s="40"/>
      <c r="F1009" s="58"/>
      <c r="G1009" s="58"/>
    </row>
    <row r="1010" spans="3:7" s="39" customFormat="1" x14ac:dyDescent="0.3">
      <c r="C1010" s="40"/>
      <c r="F1010" s="58"/>
      <c r="G1010" s="58"/>
    </row>
    <row r="1011" spans="3:7" s="39" customFormat="1" x14ac:dyDescent="0.3">
      <c r="C1011" s="40"/>
      <c r="F1011" s="58"/>
      <c r="G1011" s="58"/>
    </row>
    <row r="1012" spans="3:7" s="39" customFormat="1" x14ac:dyDescent="0.3">
      <c r="C1012" s="40"/>
      <c r="F1012" s="58"/>
      <c r="G1012" s="58"/>
    </row>
    <row r="1013" spans="3:7" s="39" customFormat="1" x14ac:dyDescent="0.3">
      <c r="C1013" s="40"/>
      <c r="F1013" s="58"/>
      <c r="G1013" s="58"/>
    </row>
    <row r="1014" spans="3:7" s="39" customFormat="1" x14ac:dyDescent="0.3">
      <c r="C1014" s="40"/>
      <c r="F1014" s="58"/>
      <c r="G1014" s="58"/>
    </row>
    <row r="1015" spans="3:7" s="39" customFormat="1" x14ac:dyDescent="0.3">
      <c r="C1015" s="40"/>
      <c r="F1015" s="58"/>
      <c r="G1015" s="58"/>
    </row>
    <row r="1016" spans="3:7" s="39" customFormat="1" x14ac:dyDescent="0.3">
      <c r="C1016" s="40"/>
      <c r="F1016" s="58"/>
      <c r="G1016" s="58"/>
    </row>
    <row r="1017" spans="3:7" s="39" customFormat="1" x14ac:dyDescent="0.3">
      <c r="C1017" s="40"/>
      <c r="F1017" s="58"/>
      <c r="G1017" s="58"/>
    </row>
    <row r="1018" spans="3:7" s="39" customFormat="1" x14ac:dyDescent="0.3">
      <c r="C1018" s="40"/>
      <c r="F1018" s="58"/>
      <c r="G1018" s="58"/>
    </row>
    <row r="1019" spans="3:7" s="39" customFormat="1" x14ac:dyDescent="0.3">
      <c r="C1019" s="40"/>
      <c r="F1019" s="58"/>
      <c r="G1019" s="58"/>
    </row>
    <row r="1020" spans="3:7" s="39" customFormat="1" x14ac:dyDescent="0.3">
      <c r="C1020" s="40"/>
      <c r="F1020" s="58"/>
      <c r="G1020" s="58"/>
    </row>
    <row r="1021" spans="3:7" s="39" customFormat="1" x14ac:dyDescent="0.3">
      <c r="C1021" s="40"/>
      <c r="F1021" s="58"/>
      <c r="G1021" s="58"/>
    </row>
    <row r="1022" spans="3:7" s="39" customFormat="1" x14ac:dyDescent="0.3">
      <c r="C1022" s="40"/>
      <c r="F1022" s="58"/>
      <c r="G1022" s="58"/>
    </row>
    <row r="1023" spans="3:7" s="39" customFormat="1" x14ac:dyDescent="0.3">
      <c r="C1023" s="40"/>
      <c r="F1023" s="58"/>
      <c r="G1023" s="58"/>
    </row>
    <row r="1024" spans="3:7" s="39" customFormat="1" x14ac:dyDescent="0.3">
      <c r="C1024" s="40"/>
      <c r="F1024" s="58"/>
      <c r="G1024" s="58"/>
    </row>
    <row r="1025" spans="3:7" s="39" customFormat="1" x14ac:dyDescent="0.3">
      <c r="C1025" s="40"/>
      <c r="F1025" s="58"/>
      <c r="G1025" s="58"/>
    </row>
    <row r="1026" spans="3:7" s="39" customFormat="1" x14ac:dyDescent="0.3">
      <c r="C1026" s="40"/>
      <c r="F1026" s="58"/>
      <c r="G1026" s="58"/>
    </row>
    <row r="1027" spans="3:7" s="39" customFormat="1" x14ac:dyDescent="0.3">
      <c r="C1027" s="40"/>
      <c r="F1027" s="58"/>
      <c r="G1027" s="58"/>
    </row>
    <row r="1028" spans="3:7" s="39" customFormat="1" x14ac:dyDescent="0.3">
      <c r="C1028" s="40"/>
      <c r="F1028" s="58"/>
      <c r="G1028" s="58"/>
    </row>
    <row r="1029" spans="3:7" s="39" customFormat="1" x14ac:dyDescent="0.3">
      <c r="C1029" s="40"/>
      <c r="F1029" s="58"/>
      <c r="G1029" s="58"/>
    </row>
    <row r="1030" spans="3:7" s="39" customFormat="1" x14ac:dyDescent="0.3">
      <c r="C1030" s="40"/>
      <c r="F1030" s="58"/>
      <c r="G1030" s="58"/>
    </row>
    <row r="1031" spans="3:7" s="39" customFormat="1" x14ac:dyDescent="0.3">
      <c r="C1031" s="40"/>
      <c r="F1031" s="58"/>
      <c r="G1031" s="58"/>
    </row>
    <row r="1032" spans="3:7" s="39" customFormat="1" x14ac:dyDescent="0.3">
      <c r="C1032" s="40"/>
      <c r="F1032" s="58"/>
      <c r="G1032" s="58"/>
    </row>
    <row r="1033" spans="3:7" s="39" customFormat="1" x14ac:dyDescent="0.3">
      <c r="C1033" s="40"/>
      <c r="F1033" s="58"/>
      <c r="G1033" s="58"/>
    </row>
    <row r="1034" spans="3:7" s="39" customFormat="1" x14ac:dyDescent="0.3">
      <c r="C1034" s="40"/>
      <c r="F1034" s="58"/>
      <c r="G1034" s="58"/>
    </row>
    <row r="1035" spans="3:7" s="39" customFormat="1" x14ac:dyDescent="0.3">
      <c r="C1035" s="40"/>
      <c r="F1035" s="58"/>
      <c r="G1035" s="58"/>
    </row>
    <row r="1036" spans="3:7" s="39" customFormat="1" x14ac:dyDescent="0.3">
      <c r="C1036" s="40"/>
      <c r="F1036" s="58"/>
      <c r="G1036" s="58"/>
    </row>
    <row r="1037" spans="3:7" s="39" customFormat="1" x14ac:dyDescent="0.3">
      <c r="C1037" s="40"/>
      <c r="F1037" s="58"/>
      <c r="G1037" s="58"/>
    </row>
    <row r="1038" spans="3:7" s="39" customFormat="1" x14ac:dyDescent="0.3">
      <c r="C1038" s="40"/>
      <c r="F1038" s="58"/>
      <c r="G1038" s="58"/>
    </row>
    <row r="1039" spans="3:7" s="39" customFormat="1" x14ac:dyDescent="0.3">
      <c r="C1039" s="40"/>
      <c r="F1039" s="58"/>
      <c r="G1039" s="58"/>
    </row>
    <row r="1040" spans="3:7" s="39" customFormat="1" x14ac:dyDescent="0.3">
      <c r="C1040" s="40"/>
      <c r="F1040" s="58"/>
      <c r="G1040" s="58"/>
    </row>
    <row r="1041" spans="3:7" s="39" customFormat="1" x14ac:dyDescent="0.3">
      <c r="C1041" s="40"/>
      <c r="F1041" s="58"/>
      <c r="G1041" s="58"/>
    </row>
    <row r="1042" spans="3:7" s="39" customFormat="1" x14ac:dyDescent="0.3">
      <c r="C1042" s="40"/>
      <c r="F1042" s="58"/>
      <c r="G1042" s="58"/>
    </row>
    <row r="1043" spans="3:7" s="39" customFormat="1" x14ac:dyDescent="0.3">
      <c r="C1043" s="40"/>
      <c r="F1043" s="58"/>
      <c r="G1043" s="58"/>
    </row>
    <row r="1044" spans="3:7" s="39" customFormat="1" x14ac:dyDescent="0.3">
      <c r="C1044" s="40"/>
      <c r="F1044" s="58"/>
      <c r="G1044" s="58"/>
    </row>
    <row r="1045" spans="3:7" s="39" customFormat="1" x14ac:dyDescent="0.3">
      <c r="C1045" s="40"/>
      <c r="F1045" s="58"/>
      <c r="G1045" s="58"/>
    </row>
    <row r="1046" spans="3:7" s="39" customFormat="1" x14ac:dyDescent="0.3">
      <c r="C1046" s="40"/>
      <c r="F1046" s="58"/>
      <c r="G1046" s="58"/>
    </row>
    <row r="1047" spans="3:7" s="39" customFormat="1" x14ac:dyDescent="0.3">
      <c r="C1047" s="40"/>
      <c r="F1047" s="58"/>
      <c r="G1047" s="58"/>
    </row>
    <row r="1048" spans="3:7" s="39" customFormat="1" x14ac:dyDescent="0.3">
      <c r="C1048" s="40"/>
      <c r="F1048" s="58"/>
      <c r="G1048" s="58"/>
    </row>
    <row r="1049" spans="3:7" s="39" customFormat="1" x14ac:dyDescent="0.3">
      <c r="C1049" s="40"/>
      <c r="F1049" s="58"/>
      <c r="G1049" s="58"/>
    </row>
    <row r="1050" spans="3:7" s="39" customFormat="1" x14ac:dyDescent="0.3">
      <c r="C1050" s="40"/>
      <c r="F1050" s="58"/>
      <c r="G1050" s="58"/>
    </row>
    <row r="1051" spans="3:7" s="39" customFormat="1" x14ac:dyDescent="0.3">
      <c r="C1051" s="40"/>
      <c r="F1051" s="58"/>
      <c r="G1051" s="58"/>
    </row>
    <row r="1052" spans="3:7" s="39" customFormat="1" x14ac:dyDescent="0.3">
      <c r="C1052" s="40"/>
      <c r="F1052" s="58"/>
      <c r="G1052" s="58"/>
    </row>
    <row r="1053" spans="3:7" s="39" customFormat="1" x14ac:dyDescent="0.3">
      <c r="C1053" s="40"/>
      <c r="F1053" s="58"/>
      <c r="G1053" s="58"/>
    </row>
    <row r="1054" spans="3:7" s="39" customFormat="1" x14ac:dyDescent="0.3">
      <c r="C1054" s="40"/>
      <c r="F1054" s="58"/>
      <c r="G1054" s="58"/>
    </row>
    <row r="1055" spans="3:7" s="39" customFormat="1" x14ac:dyDescent="0.3">
      <c r="C1055" s="40"/>
      <c r="F1055" s="58"/>
      <c r="G1055" s="58"/>
    </row>
    <row r="1056" spans="3:7" s="39" customFormat="1" x14ac:dyDescent="0.3">
      <c r="C1056" s="40"/>
      <c r="F1056" s="58"/>
      <c r="G1056" s="58"/>
    </row>
    <row r="1057" spans="3:7" s="39" customFormat="1" x14ac:dyDescent="0.3">
      <c r="C1057" s="40"/>
      <c r="F1057" s="58"/>
      <c r="G1057" s="58"/>
    </row>
    <row r="1058" spans="3:7" s="39" customFormat="1" x14ac:dyDescent="0.3">
      <c r="C1058" s="40"/>
      <c r="F1058" s="58"/>
      <c r="G1058" s="58"/>
    </row>
    <row r="1059" spans="3:7" s="39" customFormat="1" x14ac:dyDescent="0.3">
      <c r="C1059" s="40"/>
      <c r="F1059" s="58"/>
      <c r="G1059" s="58"/>
    </row>
    <row r="1060" spans="3:7" s="39" customFormat="1" x14ac:dyDescent="0.3">
      <c r="C1060" s="40"/>
      <c r="F1060" s="58"/>
      <c r="G1060" s="58"/>
    </row>
    <row r="1061" spans="3:7" s="39" customFormat="1" x14ac:dyDescent="0.3">
      <c r="C1061" s="40"/>
      <c r="F1061" s="58"/>
      <c r="G1061" s="58"/>
    </row>
    <row r="1062" spans="3:7" s="39" customFormat="1" x14ac:dyDescent="0.3">
      <c r="C1062" s="40"/>
      <c r="F1062" s="58"/>
      <c r="G1062" s="58"/>
    </row>
    <row r="1063" spans="3:7" s="39" customFormat="1" x14ac:dyDescent="0.3">
      <c r="C1063" s="40"/>
      <c r="F1063" s="58"/>
      <c r="G1063" s="58"/>
    </row>
    <row r="1064" spans="3:7" s="39" customFormat="1" x14ac:dyDescent="0.3">
      <c r="C1064" s="40"/>
      <c r="F1064" s="58"/>
      <c r="G1064" s="58"/>
    </row>
    <row r="1065" spans="3:7" s="39" customFormat="1" x14ac:dyDescent="0.3">
      <c r="C1065" s="40"/>
      <c r="F1065" s="58"/>
      <c r="G1065" s="58"/>
    </row>
    <row r="1066" spans="3:7" s="39" customFormat="1" x14ac:dyDescent="0.3">
      <c r="C1066" s="40"/>
      <c r="F1066" s="58"/>
      <c r="G1066" s="58"/>
    </row>
    <row r="1067" spans="3:7" s="39" customFormat="1" x14ac:dyDescent="0.3">
      <c r="C1067" s="40"/>
      <c r="F1067" s="58"/>
      <c r="G1067" s="58"/>
    </row>
    <row r="1068" spans="3:7" s="39" customFormat="1" x14ac:dyDescent="0.3">
      <c r="C1068" s="40"/>
      <c r="F1068" s="58"/>
      <c r="G1068" s="58"/>
    </row>
    <row r="1069" spans="3:7" s="39" customFormat="1" x14ac:dyDescent="0.3">
      <c r="C1069" s="40"/>
      <c r="F1069" s="58"/>
      <c r="G1069" s="58"/>
    </row>
    <row r="1070" spans="3:7" s="39" customFormat="1" x14ac:dyDescent="0.3">
      <c r="C1070" s="40"/>
      <c r="F1070" s="58"/>
      <c r="G1070" s="58"/>
    </row>
    <row r="1071" spans="3:7" s="39" customFormat="1" x14ac:dyDescent="0.3">
      <c r="C1071" s="40"/>
      <c r="F1071" s="58"/>
      <c r="G1071" s="58"/>
    </row>
    <row r="1072" spans="3:7" s="39" customFormat="1" x14ac:dyDescent="0.3">
      <c r="C1072" s="40"/>
      <c r="F1072" s="58"/>
      <c r="G1072" s="58"/>
    </row>
    <row r="1073" spans="3:7" s="39" customFormat="1" x14ac:dyDescent="0.3">
      <c r="C1073" s="40"/>
      <c r="F1073" s="58"/>
      <c r="G1073" s="58"/>
    </row>
    <row r="1074" spans="3:7" s="39" customFormat="1" x14ac:dyDescent="0.3">
      <c r="C1074" s="40"/>
      <c r="F1074" s="58"/>
      <c r="G1074" s="58"/>
    </row>
    <row r="1075" spans="3:7" s="39" customFormat="1" x14ac:dyDescent="0.3">
      <c r="C1075" s="40"/>
      <c r="F1075" s="58"/>
      <c r="G1075" s="58"/>
    </row>
    <row r="1076" spans="3:7" s="39" customFormat="1" x14ac:dyDescent="0.3">
      <c r="C1076" s="40"/>
      <c r="F1076" s="58"/>
      <c r="G1076" s="58"/>
    </row>
    <row r="1077" spans="3:7" s="39" customFormat="1" x14ac:dyDescent="0.3">
      <c r="C1077" s="40"/>
      <c r="F1077" s="58"/>
      <c r="G1077" s="58"/>
    </row>
    <row r="1078" spans="3:7" s="39" customFormat="1" x14ac:dyDescent="0.3">
      <c r="C1078" s="40"/>
      <c r="F1078" s="58"/>
      <c r="G1078" s="58"/>
    </row>
    <row r="1079" spans="3:7" s="39" customFormat="1" x14ac:dyDescent="0.3">
      <c r="C1079" s="40"/>
      <c r="F1079" s="58"/>
      <c r="G1079" s="58"/>
    </row>
    <row r="1080" spans="3:7" s="39" customFormat="1" x14ac:dyDescent="0.3">
      <c r="C1080" s="40"/>
      <c r="F1080" s="58"/>
      <c r="G1080" s="58"/>
    </row>
    <row r="1081" spans="3:7" s="39" customFormat="1" x14ac:dyDescent="0.3">
      <c r="C1081" s="40"/>
      <c r="F1081" s="58"/>
      <c r="G1081" s="58"/>
    </row>
    <row r="1082" spans="3:7" s="39" customFormat="1" x14ac:dyDescent="0.3">
      <c r="C1082" s="40"/>
      <c r="F1082" s="58"/>
      <c r="G1082" s="58"/>
    </row>
    <row r="1083" spans="3:7" s="39" customFormat="1" x14ac:dyDescent="0.3">
      <c r="C1083" s="40"/>
      <c r="F1083" s="58"/>
      <c r="G1083" s="58"/>
    </row>
    <row r="1084" spans="3:7" s="39" customFormat="1" x14ac:dyDescent="0.3">
      <c r="C1084" s="40"/>
      <c r="F1084" s="58"/>
      <c r="G1084" s="58"/>
    </row>
    <row r="1085" spans="3:7" s="39" customFormat="1" x14ac:dyDescent="0.3">
      <c r="C1085" s="40"/>
      <c r="F1085" s="58"/>
      <c r="G1085" s="58"/>
    </row>
    <row r="1086" spans="3:7" s="39" customFormat="1" x14ac:dyDescent="0.3">
      <c r="C1086" s="40"/>
      <c r="F1086" s="58"/>
      <c r="G1086" s="58"/>
    </row>
    <row r="1087" spans="3:7" s="39" customFormat="1" x14ac:dyDescent="0.3">
      <c r="C1087" s="40"/>
      <c r="F1087" s="58"/>
      <c r="G1087" s="58"/>
    </row>
    <row r="1088" spans="3:7" s="39" customFormat="1" x14ac:dyDescent="0.3">
      <c r="C1088" s="40"/>
      <c r="F1088" s="58"/>
      <c r="G1088" s="58"/>
    </row>
    <row r="1089" spans="3:7" s="39" customFormat="1" x14ac:dyDescent="0.3">
      <c r="C1089" s="40"/>
      <c r="F1089" s="58"/>
      <c r="G1089" s="58"/>
    </row>
    <row r="1090" spans="3:7" s="39" customFormat="1" x14ac:dyDescent="0.3">
      <c r="C1090" s="40"/>
      <c r="F1090" s="58"/>
      <c r="G1090" s="58"/>
    </row>
    <row r="1091" spans="3:7" s="39" customFormat="1" x14ac:dyDescent="0.3">
      <c r="C1091" s="40"/>
      <c r="F1091" s="58"/>
      <c r="G1091" s="58"/>
    </row>
    <row r="1092" spans="3:7" s="39" customFormat="1" x14ac:dyDescent="0.3">
      <c r="C1092" s="40"/>
      <c r="F1092" s="58"/>
      <c r="G1092" s="58"/>
    </row>
    <row r="1093" spans="3:7" s="39" customFormat="1" x14ac:dyDescent="0.3">
      <c r="C1093" s="40"/>
      <c r="F1093" s="58"/>
      <c r="G1093" s="58"/>
    </row>
    <row r="1094" spans="3:7" s="39" customFormat="1" x14ac:dyDescent="0.3">
      <c r="C1094" s="40"/>
      <c r="F1094" s="58"/>
      <c r="G1094" s="58"/>
    </row>
    <row r="1095" spans="3:7" s="39" customFormat="1" x14ac:dyDescent="0.3">
      <c r="C1095" s="40"/>
      <c r="F1095" s="58"/>
      <c r="G1095" s="58"/>
    </row>
    <row r="1096" spans="3:7" s="39" customFormat="1" x14ac:dyDescent="0.3">
      <c r="C1096" s="40"/>
      <c r="F1096" s="58"/>
      <c r="G1096" s="58"/>
    </row>
    <row r="1097" spans="3:7" s="39" customFormat="1" x14ac:dyDescent="0.3">
      <c r="C1097" s="40"/>
      <c r="F1097" s="58"/>
      <c r="G1097" s="58"/>
    </row>
    <row r="1098" spans="3:7" s="39" customFormat="1" x14ac:dyDescent="0.3">
      <c r="C1098" s="40"/>
      <c r="F1098" s="58"/>
      <c r="G1098" s="58"/>
    </row>
    <row r="1099" spans="3:7" s="39" customFormat="1" x14ac:dyDescent="0.3">
      <c r="C1099" s="40"/>
      <c r="F1099" s="58"/>
      <c r="G1099" s="58"/>
    </row>
    <row r="1100" spans="3:7" s="39" customFormat="1" x14ac:dyDescent="0.3">
      <c r="C1100" s="40"/>
      <c r="F1100" s="58"/>
      <c r="G1100" s="58"/>
    </row>
    <row r="1101" spans="3:7" s="39" customFormat="1" x14ac:dyDescent="0.3">
      <c r="C1101" s="40"/>
      <c r="F1101" s="58"/>
      <c r="G1101" s="58"/>
    </row>
    <row r="1102" spans="3:7" s="39" customFormat="1" x14ac:dyDescent="0.3">
      <c r="C1102" s="40"/>
      <c r="F1102" s="58"/>
      <c r="G1102" s="58"/>
    </row>
    <row r="1103" spans="3:7" s="39" customFormat="1" x14ac:dyDescent="0.3">
      <c r="C1103" s="40"/>
      <c r="F1103" s="58"/>
      <c r="G1103" s="58"/>
    </row>
    <row r="1104" spans="3:7" s="39" customFormat="1" x14ac:dyDescent="0.3">
      <c r="C1104" s="40"/>
      <c r="F1104" s="58"/>
      <c r="G1104" s="58"/>
    </row>
    <row r="1105" spans="3:7" s="39" customFormat="1" x14ac:dyDescent="0.3">
      <c r="C1105" s="40"/>
      <c r="F1105" s="58"/>
      <c r="G1105" s="58"/>
    </row>
    <row r="1106" spans="3:7" s="39" customFormat="1" x14ac:dyDescent="0.3">
      <c r="C1106" s="40"/>
      <c r="F1106" s="58"/>
      <c r="G1106" s="58"/>
    </row>
    <row r="1107" spans="3:7" s="39" customFormat="1" x14ac:dyDescent="0.3">
      <c r="C1107" s="40"/>
      <c r="F1107" s="58"/>
      <c r="G1107" s="58"/>
    </row>
    <row r="1108" spans="3:7" s="39" customFormat="1" x14ac:dyDescent="0.3">
      <c r="C1108" s="40"/>
      <c r="F1108" s="58"/>
      <c r="G1108" s="58"/>
    </row>
    <row r="1109" spans="3:7" s="39" customFormat="1" x14ac:dyDescent="0.3">
      <c r="C1109" s="40"/>
      <c r="F1109" s="58"/>
      <c r="G1109" s="58"/>
    </row>
    <row r="1110" spans="3:7" s="39" customFormat="1" x14ac:dyDescent="0.3">
      <c r="C1110" s="40"/>
      <c r="F1110" s="58"/>
      <c r="G1110" s="58"/>
    </row>
    <row r="1111" spans="3:7" s="39" customFormat="1" x14ac:dyDescent="0.3">
      <c r="C1111" s="40"/>
      <c r="F1111" s="58"/>
      <c r="G1111" s="58"/>
    </row>
    <row r="1112" spans="3:7" s="39" customFormat="1" x14ac:dyDescent="0.3">
      <c r="C1112" s="40"/>
      <c r="F1112" s="58"/>
      <c r="G1112" s="58"/>
    </row>
    <row r="1113" spans="3:7" s="39" customFormat="1" x14ac:dyDescent="0.3">
      <c r="C1113" s="40"/>
      <c r="F1113" s="58"/>
      <c r="G1113" s="58"/>
    </row>
    <row r="1114" spans="3:7" s="39" customFormat="1" x14ac:dyDescent="0.3">
      <c r="C1114" s="40"/>
      <c r="F1114" s="58"/>
      <c r="G1114" s="58"/>
    </row>
    <row r="1115" spans="3:7" s="39" customFormat="1" x14ac:dyDescent="0.3">
      <c r="C1115" s="40"/>
      <c r="F1115" s="58"/>
      <c r="G1115" s="58"/>
    </row>
    <row r="1116" spans="3:7" s="39" customFormat="1" x14ac:dyDescent="0.3">
      <c r="C1116" s="40"/>
      <c r="F1116" s="58"/>
      <c r="G1116" s="58"/>
    </row>
    <row r="1117" spans="3:7" s="39" customFormat="1" x14ac:dyDescent="0.3">
      <c r="C1117" s="40"/>
      <c r="F1117" s="58"/>
      <c r="G1117" s="58"/>
    </row>
    <row r="1118" spans="3:7" s="39" customFormat="1" x14ac:dyDescent="0.3">
      <c r="C1118" s="40"/>
      <c r="F1118" s="58"/>
      <c r="G1118" s="58"/>
    </row>
    <row r="1119" spans="3:7" s="39" customFormat="1" x14ac:dyDescent="0.3">
      <c r="C1119" s="40"/>
      <c r="F1119" s="58"/>
      <c r="G1119" s="58"/>
    </row>
    <row r="1120" spans="3:7" s="39" customFormat="1" x14ac:dyDescent="0.3">
      <c r="C1120" s="40"/>
      <c r="F1120" s="58"/>
      <c r="G1120" s="58"/>
    </row>
    <row r="1121" spans="3:7" s="39" customFormat="1" x14ac:dyDescent="0.3">
      <c r="C1121" s="40"/>
      <c r="F1121" s="58"/>
      <c r="G1121" s="58"/>
    </row>
    <row r="1122" spans="3:7" s="39" customFormat="1" x14ac:dyDescent="0.3">
      <c r="C1122" s="40"/>
      <c r="F1122" s="58"/>
      <c r="G1122" s="58"/>
    </row>
    <row r="1123" spans="3:7" s="39" customFormat="1" x14ac:dyDescent="0.3">
      <c r="C1123" s="40"/>
      <c r="F1123" s="58"/>
      <c r="G1123" s="58"/>
    </row>
    <row r="1124" spans="3:7" s="39" customFormat="1" x14ac:dyDescent="0.3">
      <c r="C1124" s="40"/>
      <c r="F1124" s="58"/>
      <c r="G1124" s="58"/>
    </row>
    <row r="1125" spans="3:7" s="39" customFormat="1" x14ac:dyDescent="0.3">
      <c r="C1125" s="40"/>
      <c r="F1125" s="58"/>
      <c r="G1125" s="58"/>
    </row>
    <row r="1126" spans="3:7" s="39" customFormat="1" x14ac:dyDescent="0.3">
      <c r="C1126" s="40"/>
      <c r="F1126" s="58"/>
      <c r="G1126" s="58"/>
    </row>
    <row r="1127" spans="3:7" s="39" customFormat="1" x14ac:dyDescent="0.3">
      <c r="C1127" s="40"/>
      <c r="F1127" s="58"/>
      <c r="G1127" s="58"/>
    </row>
    <row r="1128" spans="3:7" s="39" customFormat="1" x14ac:dyDescent="0.3">
      <c r="C1128" s="40"/>
      <c r="F1128" s="58"/>
      <c r="G1128" s="58"/>
    </row>
    <row r="1129" spans="3:7" s="39" customFormat="1" x14ac:dyDescent="0.3">
      <c r="C1129" s="40"/>
      <c r="F1129" s="58"/>
      <c r="G1129" s="58"/>
    </row>
    <row r="1130" spans="3:7" s="39" customFormat="1" x14ac:dyDescent="0.3">
      <c r="C1130" s="40"/>
      <c r="F1130" s="58"/>
      <c r="G1130" s="58"/>
    </row>
    <row r="1131" spans="3:7" s="39" customFormat="1" x14ac:dyDescent="0.3">
      <c r="C1131" s="40"/>
      <c r="F1131" s="58"/>
      <c r="G1131" s="58"/>
    </row>
    <row r="1132" spans="3:7" s="39" customFormat="1" x14ac:dyDescent="0.3">
      <c r="C1132" s="40"/>
      <c r="F1132" s="58"/>
      <c r="G1132" s="58"/>
    </row>
    <row r="1133" spans="3:7" s="39" customFormat="1" x14ac:dyDescent="0.3">
      <c r="C1133" s="40"/>
      <c r="F1133" s="58"/>
      <c r="G1133" s="58"/>
    </row>
    <row r="1134" spans="3:7" s="39" customFormat="1" x14ac:dyDescent="0.3">
      <c r="C1134" s="40"/>
      <c r="F1134" s="58"/>
      <c r="G1134" s="58"/>
    </row>
    <row r="1135" spans="3:7" s="39" customFormat="1" x14ac:dyDescent="0.3">
      <c r="C1135" s="40"/>
      <c r="F1135" s="58"/>
      <c r="G1135" s="58"/>
    </row>
    <row r="1136" spans="3:7" s="39" customFormat="1" x14ac:dyDescent="0.3">
      <c r="C1136" s="40"/>
      <c r="F1136" s="58"/>
      <c r="G1136" s="58"/>
    </row>
    <row r="1137" spans="3:7" s="39" customFormat="1" x14ac:dyDescent="0.3">
      <c r="C1137" s="40"/>
      <c r="F1137" s="58"/>
      <c r="G1137" s="58"/>
    </row>
    <row r="1138" spans="3:7" s="39" customFormat="1" x14ac:dyDescent="0.3">
      <c r="C1138" s="40"/>
      <c r="F1138" s="58"/>
      <c r="G1138" s="58"/>
    </row>
    <row r="1139" spans="3:7" s="39" customFormat="1" x14ac:dyDescent="0.3">
      <c r="C1139" s="40"/>
      <c r="F1139" s="58"/>
      <c r="G1139" s="58"/>
    </row>
    <row r="1140" spans="3:7" s="39" customFormat="1" x14ac:dyDescent="0.3">
      <c r="C1140" s="40"/>
      <c r="F1140" s="58"/>
      <c r="G1140" s="58"/>
    </row>
    <row r="1141" spans="3:7" s="39" customFormat="1" x14ac:dyDescent="0.3">
      <c r="C1141" s="40"/>
      <c r="F1141" s="58"/>
      <c r="G1141" s="58"/>
    </row>
    <row r="1142" spans="3:7" s="39" customFormat="1" x14ac:dyDescent="0.3">
      <c r="C1142" s="40"/>
      <c r="F1142" s="58"/>
      <c r="G1142" s="58"/>
    </row>
    <row r="1143" spans="3:7" s="39" customFormat="1" x14ac:dyDescent="0.3">
      <c r="C1143" s="40"/>
      <c r="F1143" s="58"/>
      <c r="G1143" s="58"/>
    </row>
    <row r="1144" spans="3:7" s="39" customFormat="1" x14ac:dyDescent="0.3">
      <c r="C1144" s="40"/>
      <c r="F1144" s="58"/>
      <c r="G1144" s="58"/>
    </row>
    <row r="1145" spans="3:7" s="39" customFormat="1" x14ac:dyDescent="0.3">
      <c r="C1145" s="40"/>
      <c r="F1145" s="58"/>
      <c r="G1145" s="58"/>
    </row>
    <row r="1146" spans="3:7" s="39" customFormat="1" x14ac:dyDescent="0.3">
      <c r="C1146" s="40"/>
      <c r="F1146" s="58"/>
      <c r="G1146" s="58"/>
    </row>
    <row r="1147" spans="3:7" s="39" customFormat="1" x14ac:dyDescent="0.3">
      <c r="C1147" s="40"/>
      <c r="F1147" s="58"/>
      <c r="G1147" s="58"/>
    </row>
    <row r="1148" spans="3:7" s="39" customFormat="1" x14ac:dyDescent="0.3">
      <c r="C1148" s="40"/>
      <c r="F1148" s="58"/>
      <c r="G1148" s="58"/>
    </row>
    <row r="1149" spans="3:7" s="39" customFormat="1" x14ac:dyDescent="0.3">
      <c r="C1149" s="40"/>
      <c r="F1149" s="58"/>
      <c r="G1149" s="58"/>
    </row>
    <row r="1150" spans="3:7" s="39" customFormat="1" x14ac:dyDescent="0.3">
      <c r="C1150" s="40"/>
      <c r="F1150" s="58"/>
      <c r="G1150" s="58"/>
    </row>
    <row r="1151" spans="3:7" s="39" customFormat="1" x14ac:dyDescent="0.3">
      <c r="C1151" s="40"/>
      <c r="F1151" s="58"/>
      <c r="G1151" s="58"/>
    </row>
    <row r="1152" spans="3:7" s="39" customFormat="1" x14ac:dyDescent="0.3">
      <c r="C1152" s="40"/>
      <c r="F1152" s="58"/>
      <c r="G1152" s="58"/>
    </row>
    <row r="1153" spans="3:7" s="39" customFormat="1" x14ac:dyDescent="0.3">
      <c r="C1153" s="40"/>
      <c r="F1153" s="58"/>
      <c r="G1153" s="58"/>
    </row>
    <row r="1154" spans="3:7" s="39" customFormat="1" x14ac:dyDescent="0.3">
      <c r="C1154" s="40"/>
      <c r="F1154" s="58"/>
      <c r="G1154" s="58"/>
    </row>
    <row r="1155" spans="3:7" s="39" customFormat="1" x14ac:dyDescent="0.3">
      <c r="C1155" s="40"/>
      <c r="F1155" s="58"/>
      <c r="G1155" s="58"/>
    </row>
    <row r="1156" spans="3:7" s="39" customFormat="1" x14ac:dyDescent="0.3">
      <c r="C1156" s="40"/>
      <c r="F1156" s="58"/>
      <c r="G1156" s="58"/>
    </row>
    <row r="1157" spans="3:7" s="39" customFormat="1" x14ac:dyDescent="0.3">
      <c r="C1157" s="40"/>
      <c r="F1157" s="58"/>
      <c r="G1157" s="58"/>
    </row>
    <row r="1158" spans="3:7" s="39" customFormat="1" x14ac:dyDescent="0.3">
      <c r="C1158" s="40"/>
      <c r="F1158" s="58"/>
      <c r="G1158" s="58"/>
    </row>
    <row r="1159" spans="3:7" s="39" customFormat="1" x14ac:dyDescent="0.3">
      <c r="C1159" s="40"/>
      <c r="F1159" s="58"/>
      <c r="G1159" s="58"/>
    </row>
    <row r="1160" spans="3:7" s="39" customFormat="1" x14ac:dyDescent="0.3">
      <c r="C1160" s="40"/>
      <c r="F1160" s="58"/>
      <c r="G1160" s="58"/>
    </row>
    <row r="1161" spans="3:7" s="39" customFormat="1" x14ac:dyDescent="0.3">
      <c r="C1161" s="40"/>
      <c r="F1161" s="58"/>
      <c r="G1161" s="58"/>
    </row>
    <row r="1162" spans="3:7" s="39" customFormat="1" x14ac:dyDescent="0.3">
      <c r="C1162" s="40"/>
      <c r="F1162" s="58"/>
      <c r="G1162" s="58"/>
    </row>
    <row r="1163" spans="3:7" s="39" customFormat="1" x14ac:dyDescent="0.3">
      <c r="C1163" s="40"/>
      <c r="F1163" s="58"/>
      <c r="G1163" s="58"/>
    </row>
    <row r="1164" spans="3:7" s="39" customFormat="1" x14ac:dyDescent="0.3">
      <c r="C1164" s="40"/>
      <c r="F1164" s="58"/>
      <c r="G1164" s="58"/>
    </row>
    <row r="1165" spans="3:7" s="39" customFormat="1" x14ac:dyDescent="0.3">
      <c r="C1165" s="40"/>
      <c r="F1165" s="58"/>
      <c r="G1165" s="58"/>
    </row>
    <row r="1166" spans="3:7" s="39" customFormat="1" x14ac:dyDescent="0.3">
      <c r="C1166" s="40"/>
      <c r="F1166" s="58"/>
      <c r="G1166" s="58"/>
    </row>
    <row r="1167" spans="3:7" s="39" customFormat="1" x14ac:dyDescent="0.3">
      <c r="C1167" s="40"/>
      <c r="F1167" s="58"/>
      <c r="G1167" s="58"/>
    </row>
    <row r="1168" spans="3:7" s="39" customFormat="1" x14ac:dyDescent="0.3">
      <c r="C1168" s="40"/>
      <c r="F1168" s="58"/>
      <c r="G1168" s="58"/>
    </row>
    <row r="1169" spans="3:7" s="39" customFormat="1" x14ac:dyDescent="0.3">
      <c r="C1169" s="40"/>
      <c r="F1169" s="58"/>
      <c r="G1169" s="58"/>
    </row>
    <row r="1170" spans="3:7" s="39" customFormat="1" x14ac:dyDescent="0.3">
      <c r="C1170" s="40"/>
      <c r="F1170" s="58"/>
      <c r="G1170" s="58"/>
    </row>
    <row r="1171" spans="3:7" s="39" customFormat="1" x14ac:dyDescent="0.3">
      <c r="C1171" s="40"/>
      <c r="F1171" s="58"/>
      <c r="G1171" s="58"/>
    </row>
    <row r="1172" spans="3:7" s="39" customFormat="1" x14ac:dyDescent="0.3">
      <c r="C1172" s="40"/>
      <c r="F1172" s="58"/>
      <c r="G1172" s="58"/>
    </row>
    <row r="1173" spans="3:7" s="39" customFormat="1" x14ac:dyDescent="0.3">
      <c r="C1173" s="40"/>
      <c r="F1173" s="58"/>
      <c r="G1173" s="58"/>
    </row>
    <row r="1174" spans="3:7" s="39" customFormat="1" x14ac:dyDescent="0.3">
      <c r="C1174" s="40"/>
      <c r="F1174" s="58"/>
      <c r="G1174" s="58"/>
    </row>
    <row r="1175" spans="3:7" s="39" customFormat="1" x14ac:dyDescent="0.3">
      <c r="C1175" s="40"/>
      <c r="F1175" s="58"/>
      <c r="G1175" s="58"/>
    </row>
    <row r="1176" spans="3:7" s="39" customFormat="1" x14ac:dyDescent="0.3">
      <c r="C1176" s="40"/>
      <c r="F1176" s="58"/>
      <c r="G1176" s="58"/>
    </row>
    <row r="1177" spans="3:7" s="39" customFormat="1" x14ac:dyDescent="0.3">
      <c r="C1177" s="40"/>
      <c r="F1177" s="58"/>
      <c r="G1177" s="58"/>
    </row>
    <row r="1178" spans="3:7" s="39" customFormat="1" x14ac:dyDescent="0.3">
      <c r="C1178" s="40"/>
      <c r="F1178" s="58"/>
      <c r="G1178" s="58"/>
    </row>
    <row r="1179" spans="3:7" s="39" customFormat="1" x14ac:dyDescent="0.3">
      <c r="C1179" s="40"/>
      <c r="F1179" s="58"/>
      <c r="G1179" s="58"/>
    </row>
    <row r="1180" spans="3:7" s="39" customFormat="1" x14ac:dyDescent="0.3">
      <c r="C1180" s="40"/>
      <c r="F1180" s="58"/>
      <c r="G1180" s="58"/>
    </row>
    <row r="1181" spans="3:7" s="39" customFormat="1" x14ac:dyDescent="0.3">
      <c r="C1181" s="40"/>
      <c r="F1181" s="58"/>
      <c r="G1181" s="58"/>
    </row>
    <row r="1182" spans="3:7" s="39" customFormat="1" x14ac:dyDescent="0.3">
      <c r="C1182" s="40"/>
      <c r="F1182" s="58"/>
      <c r="G1182" s="58"/>
    </row>
    <row r="1183" spans="3:7" s="39" customFormat="1" x14ac:dyDescent="0.3">
      <c r="C1183" s="40"/>
      <c r="F1183" s="58"/>
      <c r="G1183" s="58"/>
    </row>
    <row r="1184" spans="3:7" s="39" customFormat="1" x14ac:dyDescent="0.3">
      <c r="C1184" s="40"/>
      <c r="F1184" s="58"/>
      <c r="G1184" s="58"/>
    </row>
    <row r="1185" spans="3:7" s="39" customFormat="1" x14ac:dyDescent="0.3">
      <c r="C1185" s="40"/>
      <c r="F1185" s="58"/>
      <c r="G1185" s="58"/>
    </row>
    <row r="1186" spans="3:7" s="39" customFormat="1" x14ac:dyDescent="0.3">
      <c r="C1186" s="40"/>
      <c r="F1186" s="58"/>
      <c r="G1186" s="58"/>
    </row>
    <row r="1187" spans="3:7" s="39" customFormat="1" x14ac:dyDescent="0.3">
      <c r="C1187" s="40"/>
      <c r="F1187" s="58"/>
      <c r="G1187" s="58"/>
    </row>
    <row r="1188" spans="3:7" s="39" customFormat="1" x14ac:dyDescent="0.3">
      <c r="C1188" s="40"/>
      <c r="F1188" s="58"/>
      <c r="G1188" s="58"/>
    </row>
    <row r="1189" spans="3:7" s="39" customFormat="1" x14ac:dyDescent="0.3">
      <c r="C1189" s="40"/>
      <c r="F1189" s="58"/>
      <c r="G1189" s="58"/>
    </row>
    <row r="1190" spans="3:7" s="39" customFormat="1" x14ac:dyDescent="0.3">
      <c r="C1190" s="40"/>
      <c r="F1190" s="58"/>
      <c r="G1190" s="58"/>
    </row>
    <row r="1191" spans="3:7" s="39" customFormat="1" x14ac:dyDescent="0.3">
      <c r="C1191" s="40"/>
      <c r="F1191" s="58"/>
      <c r="G1191" s="58"/>
    </row>
    <row r="1192" spans="3:7" s="39" customFormat="1" x14ac:dyDescent="0.3">
      <c r="C1192" s="40"/>
      <c r="F1192" s="58"/>
      <c r="G1192" s="58"/>
    </row>
    <row r="1193" spans="3:7" s="39" customFormat="1" x14ac:dyDescent="0.3">
      <c r="C1193" s="40"/>
      <c r="F1193" s="58"/>
      <c r="G1193" s="58"/>
    </row>
    <row r="1194" spans="3:7" s="39" customFormat="1" x14ac:dyDescent="0.3">
      <c r="C1194" s="40"/>
      <c r="F1194" s="58"/>
      <c r="G1194" s="58"/>
    </row>
    <row r="1195" spans="3:7" s="39" customFormat="1" x14ac:dyDescent="0.3">
      <c r="C1195" s="40"/>
      <c r="F1195" s="58"/>
      <c r="G1195" s="58"/>
    </row>
    <row r="1196" spans="3:7" s="39" customFormat="1" x14ac:dyDescent="0.3">
      <c r="C1196" s="40"/>
      <c r="F1196" s="58"/>
      <c r="G1196" s="58"/>
    </row>
    <row r="1197" spans="3:7" s="39" customFormat="1" x14ac:dyDescent="0.3">
      <c r="C1197" s="40"/>
      <c r="F1197" s="58"/>
      <c r="G1197" s="58"/>
    </row>
    <row r="1198" spans="3:7" s="39" customFormat="1" x14ac:dyDescent="0.3">
      <c r="C1198" s="40"/>
      <c r="F1198" s="58"/>
      <c r="G1198" s="58"/>
    </row>
    <row r="1199" spans="3:7" s="39" customFormat="1" x14ac:dyDescent="0.3">
      <c r="C1199" s="40"/>
      <c r="F1199" s="58"/>
      <c r="G1199" s="58"/>
    </row>
    <row r="1200" spans="3:7" s="39" customFormat="1" x14ac:dyDescent="0.3">
      <c r="C1200" s="40"/>
      <c r="F1200" s="58"/>
      <c r="G1200" s="58"/>
    </row>
    <row r="1201" spans="3:7" s="39" customFormat="1" x14ac:dyDescent="0.3">
      <c r="C1201" s="40"/>
      <c r="F1201" s="58"/>
      <c r="G1201" s="58"/>
    </row>
    <row r="1202" spans="3:7" s="39" customFormat="1" x14ac:dyDescent="0.3">
      <c r="C1202" s="40"/>
      <c r="F1202" s="58"/>
      <c r="G1202" s="58"/>
    </row>
    <row r="1203" spans="3:7" s="39" customFormat="1" x14ac:dyDescent="0.3">
      <c r="C1203" s="40"/>
      <c r="F1203" s="58"/>
      <c r="G1203" s="58"/>
    </row>
    <row r="1204" spans="3:7" s="39" customFormat="1" x14ac:dyDescent="0.3">
      <c r="C1204" s="40"/>
      <c r="F1204" s="58"/>
      <c r="G1204" s="58"/>
    </row>
    <row r="1205" spans="3:7" s="39" customFormat="1" x14ac:dyDescent="0.3">
      <c r="C1205" s="40"/>
      <c r="F1205" s="58"/>
      <c r="G1205" s="58"/>
    </row>
    <row r="1206" spans="3:7" s="39" customFormat="1" x14ac:dyDescent="0.3">
      <c r="C1206" s="40"/>
      <c r="F1206" s="58"/>
      <c r="G1206" s="58"/>
    </row>
    <row r="1207" spans="3:7" s="39" customFormat="1" x14ac:dyDescent="0.3">
      <c r="C1207" s="40"/>
      <c r="F1207" s="58"/>
      <c r="G1207" s="58"/>
    </row>
    <row r="1208" spans="3:7" s="39" customFormat="1" x14ac:dyDescent="0.3">
      <c r="C1208" s="40"/>
      <c r="F1208" s="58"/>
      <c r="G1208" s="58"/>
    </row>
    <row r="1209" spans="3:7" s="39" customFormat="1" x14ac:dyDescent="0.3">
      <c r="C1209" s="40"/>
      <c r="F1209" s="58"/>
      <c r="G1209" s="58"/>
    </row>
    <row r="1210" spans="3:7" s="39" customFormat="1" x14ac:dyDescent="0.3">
      <c r="C1210" s="40"/>
      <c r="F1210" s="58"/>
      <c r="G1210" s="58"/>
    </row>
    <row r="1211" spans="3:7" s="39" customFormat="1" x14ac:dyDescent="0.3">
      <c r="C1211" s="40"/>
      <c r="F1211" s="58"/>
      <c r="G1211" s="58"/>
    </row>
    <row r="1212" spans="3:7" s="39" customFormat="1" x14ac:dyDescent="0.3">
      <c r="C1212" s="40"/>
      <c r="F1212" s="58"/>
      <c r="G1212" s="58"/>
    </row>
    <row r="1213" spans="3:7" s="39" customFormat="1" x14ac:dyDescent="0.3">
      <c r="C1213" s="40"/>
      <c r="F1213" s="58"/>
      <c r="G1213" s="58"/>
    </row>
    <row r="1214" spans="3:7" s="39" customFormat="1" x14ac:dyDescent="0.3">
      <c r="C1214" s="40"/>
      <c r="F1214" s="58"/>
      <c r="G1214" s="58"/>
    </row>
    <row r="1215" spans="3:7" s="39" customFormat="1" x14ac:dyDescent="0.3">
      <c r="C1215" s="40"/>
      <c r="F1215" s="58"/>
      <c r="G1215" s="58"/>
    </row>
    <row r="1216" spans="3:7" s="39" customFormat="1" x14ac:dyDescent="0.3">
      <c r="C1216" s="40"/>
      <c r="F1216" s="58"/>
      <c r="G1216" s="58"/>
    </row>
    <row r="1217" spans="3:7" s="39" customFormat="1" x14ac:dyDescent="0.3">
      <c r="C1217" s="40"/>
      <c r="F1217" s="58"/>
      <c r="G1217" s="58"/>
    </row>
    <row r="1218" spans="3:7" s="39" customFormat="1" x14ac:dyDescent="0.3">
      <c r="C1218" s="40"/>
      <c r="F1218" s="58"/>
      <c r="G1218" s="58"/>
    </row>
    <row r="1219" spans="3:7" s="39" customFormat="1" x14ac:dyDescent="0.3">
      <c r="C1219" s="40"/>
      <c r="F1219" s="58"/>
      <c r="G1219" s="58"/>
    </row>
    <row r="1220" spans="3:7" s="39" customFormat="1" x14ac:dyDescent="0.3">
      <c r="C1220" s="40"/>
      <c r="F1220" s="58"/>
      <c r="G1220" s="58"/>
    </row>
    <row r="1221" spans="3:7" s="39" customFormat="1" x14ac:dyDescent="0.3">
      <c r="C1221" s="40"/>
      <c r="F1221" s="58"/>
      <c r="G1221" s="58"/>
    </row>
    <row r="1222" spans="3:7" s="39" customFormat="1" x14ac:dyDescent="0.3">
      <c r="C1222" s="40"/>
      <c r="F1222" s="58"/>
      <c r="G1222" s="58"/>
    </row>
    <row r="1223" spans="3:7" s="39" customFormat="1" x14ac:dyDescent="0.3">
      <c r="C1223" s="40"/>
      <c r="F1223" s="58"/>
      <c r="G1223" s="58"/>
    </row>
    <row r="1224" spans="3:7" s="39" customFormat="1" x14ac:dyDescent="0.3">
      <c r="C1224" s="40"/>
      <c r="F1224" s="58"/>
      <c r="G1224" s="58"/>
    </row>
    <row r="1225" spans="3:7" s="39" customFormat="1" x14ac:dyDescent="0.3">
      <c r="C1225" s="40"/>
      <c r="F1225" s="58"/>
      <c r="G1225" s="58"/>
    </row>
    <row r="1226" spans="3:7" s="39" customFormat="1" x14ac:dyDescent="0.3">
      <c r="C1226" s="40"/>
      <c r="F1226" s="58"/>
      <c r="G1226" s="58"/>
    </row>
    <row r="1227" spans="3:7" s="39" customFormat="1" x14ac:dyDescent="0.3">
      <c r="C1227" s="40"/>
      <c r="F1227" s="58"/>
      <c r="G1227" s="58"/>
    </row>
    <row r="1228" spans="3:7" s="39" customFormat="1" x14ac:dyDescent="0.3">
      <c r="C1228" s="40"/>
      <c r="F1228" s="58"/>
      <c r="G1228" s="58"/>
    </row>
    <row r="1229" spans="3:7" s="39" customFormat="1" x14ac:dyDescent="0.3">
      <c r="C1229" s="40"/>
      <c r="F1229" s="58"/>
      <c r="G1229" s="58"/>
    </row>
    <row r="1230" spans="3:7" s="39" customFormat="1" x14ac:dyDescent="0.3">
      <c r="C1230" s="40"/>
      <c r="F1230" s="58"/>
      <c r="G1230" s="58"/>
    </row>
    <row r="1231" spans="3:7" s="39" customFormat="1" x14ac:dyDescent="0.3">
      <c r="C1231" s="40"/>
      <c r="F1231" s="58"/>
      <c r="G1231" s="58"/>
    </row>
    <row r="1232" spans="3:7" s="39" customFormat="1" x14ac:dyDescent="0.3">
      <c r="C1232" s="40"/>
      <c r="F1232" s="58"/>
      <c r="G1232" s="58"/>
    </row>
    <row r="1233" spans="3:7" s="39" customFormat="1" x14ac:dyDescent="0.3">
      <c r="C1233" s="40"/>
      <c r="F1233" s="58"/>
      <c r="G1233" s="58"/>
    </row>
    <row r="1234" spans="3:7" s="39" customFormat="1" x14ac:dyDescent="0.3">
      <c r="C1234" s="40"/>
      <c r="F1234" s="58"/>
      <c r="G1234" s="58"/>
    </row>
    <row r="1235" spans="3:7" s="39" customFormat="1" x14ac:dyDescent="0.3">
      <c r="C1235" s="40"/>
      <c r="F1235" s="58"/>
      <c r="G1235" s="58"/>
    </row>
    <row r="1236" spans="3:7" s="39" customFormat="1" x14ac:dyDescent="0.3">
      <c r="C1236" s="40"/>
      <c r="F1236" s="58"/>
      <c r="G1236" s="58"/>
    </row>
    <row r="1237" spans="3:7" s="39" customFormat="1" x14ac:dyDescent="0.3">
      <c r="C1237" s="40"/>
      <c r="F1237" s="58"/>
      <c r="G1237" s="58"/>
    </row>
    <row r="1238" spans="3:7" s="39" customFormat="1" x14ac:dyDescent="0.3">
      <c r="C1238" s="40"/>
      <c r="F1238" s="58"/>
      <c r="G1238" s="58"/>
    </row>
    <row r="1239" spans="3:7" s="39" customFormat="1" x14ac:dyDescent="0.3">
      <c r="C1239" s="40"/>
      <c r="F1239" s="58"/>
      <c r="G1239" s="58"/>
    </row>
    <row r="1240" spans="3:7" s="39" customFormat="1" x14ac:dyDescent="0.3">
      <c r="C1240" s="40"/>
      <c r="F1240" s="58"/>
      <c r="G1240" s="58"/>
    </row>
    <row r="1241" spans="3:7" s="39" customFormat="1" x14ac:dyDescent="0.3">
      <c r="C1241" s="40"/>
      <c r="F1241" s="58"/>
      <c r="G1241" s="58"/>
    </row>
    <row r="1242" spans="3:7" s="39" customFormat="1" x14ac:dyDescent="0.3">
      <c r="C1242" s="40"/>
      <c r="F1242" s="58"/>
      <c r="G1242" s="58"/>
    </row>
    <row r="1243" spans="3:7" s="39" customFormat="1" x14ac:dyDescent="0.3">
      <c r="C1243" s="40"/>
      <c r="F1243" s="58"/>
      <c r="G1243" s="58"/>
    </row>
    <row r="1244" spans="3:7" s="39" customFormat="1" x14ac:dyDescent="0.3">
      <c r="C1244" s="40"/>
      <c r="F1244" s="58"/>
      <c r="G1244" s="58"/>
    </row>
    <row r="1245" spans="3:7" s="39" customFormat="1" x14ac:dyDescent="0.3">
      <c r="C1245" s="40"/>
      <c r="F1245" s="58"/>
      <c r="G1245" s="58"/>
    </row>
    <row r="1246" spans="3:7" s="39" customFormat="1" x14ac:dyDescent="0.3">
      <c r="C1246" s="40"/>
      <c r="F1246" s="58"/>
      <c r="G1246" s="58"/>
    </row>
    <row r="1247" spans="3:7" s="39" customFormat="1" x14ac:dyDescent="0.3">
      <c r="C1247" s="40"/>
      <c r="F1247" s="58"/>
      <c r="G1247" s="58"/>
    </row>
    <row r="1248" spans="3:7" s="39" customFormat="1" x14ac:dyDescent="0.3">
      <c r="C1248" s="40"/>
      <c r="F1248" s="58"/>
      <c r="G1248" s="58"/>
    </row>
    <row r="1249" spans="3:7" s="39" customFormat="1" x14ac:dyDescent="0.3">
      <c r="C1249" s="40"/>
      <c r="F1249" s="58"/>
      <c r="G1249" s="58"/>
    </row>
    <row r="1250" spans="3:7" s="39" customFormat="1" x14ac:dyDescent="0.3">
      <c r="C1250" s="40"/>
      <c r="F1250" s="58"/>
      <c r="G1250" s="58"/>
    </row>
    <row r="1251" spans="3:7" s="39" customFormat="1" x14ac:dyDescent="0.3">
      <c r="C1251" s="40"/>
      <c r="F1251" s="58"/>
      <c r="G1251" s="58"/>
    </row>
    <row r="1252" spans="3:7" s="39" customFormat="1" x14ac:dyDescent="0.3">
      <c r="C1252" s="40"/>
      <c r="F1252" s="58"/>
      <c r="G1252" s="58"/>
    </row>
    <row r="1253" spans="3:7" s="39" customFormat="1" x14ac:dyDescent="0.3">
      <c r="C1253" s="40"/>
      <c r="F1253" s="58"/>
      <c r="G1253" s="58"/>
    </row>
    <row r="1254" spans="3:7" s="39" customFormat="1" x14ac:dyDescent="0.3">
      <c r="C1254" s="40"/>
      <c r="F1254" s="58"/>
      <c r="G1254" s="58"/>
    </row>
    <row r="1255" spans="3:7" s="39" customFormat="1" x14ac:dyDescent="0.3">
      <c r="C1255" s="40"/>
      <c r="F1255" s="58"/>
      <c r="G1255" s="58"/>
    </row>
    <row r="1256" spans="3:7" s="39" customFormat="1" x14ac:dyDescent="0.3">
      <c r="C1256" s="40"/>
      <c r="F1256" s="58"/>
      <c r="G1256" s="58"/>
    </row>
    <row r="1257" spans="3:7" s="39" customFormat="1" x14ac:dyDescent="0.3">
      <c r="C1257" s="40"/>
      <c r="F1257" s="58"/>
      <c r="G1257" s="58"/>
    </row>
    <row r="1258" spans="3:7" s="39" customFormat="1" x14ac:dyDescent="0.3">
      <c r="C1258" s="40"/>
      <c r="F1258" s="58"/>
      <c r="G1258" s="58"/>
    </row>
    <row r="1259" spans="3:7" s="39" customFormat="1" x14ac:dyDescent="0.3">
      <c r="C1259" s="40"/>
      <c r="F1259" s="58"/>
      <c r="G1259" s="58"/>
    </row>
    <row r="1260" spans="3:7" s="39" customFormat="1" x14ac:dyDescent="0.3">
      <c r="C1260" s="40"/>
      <c r="F1260" s="58"/>
      <c r="G1260" s="58"/>
    </row>
    <row r="1261" spans="3:7" s="39" customFormat="1" x14ac:dyDescent="0.3">
      <c r="C1261" s="40"/>
      <c r="F1261" s="58"/>
      <c r="G1261" s="58"/>
    </row>
    <row r="1262" spans="3:7" s="39" customFormat="1" x14ac:dyDescent="0.3">
      <c r="C1262" s="40"/>
      <c r="F1262" s="58"/>
      <c r="G1262" s="58"/>
    </row>
    <row r="1263" spans="3:7" s="39" customFormat="1" x14ac:dyDescent="0.3">
      <c r="C1263" s="40"/>
      <c r="F1263" s="58"/>
      <c r="G1263" s="58"/>
    </row>
    <row r="1264" spans="3:7" s="39" customFormat="1" x14ac:dyDescent="0.3">
      <c r="C1264" s="40"/>
      <c r="F1264" s="58"/>
      <c r="G1264" s="58"/>
    </row>
    <row r="1265" spans="3:7" s="39" customFormat="1" x14ac:dyDescent="0.3">
      <c r="C1265" s="40"/>
      <c r="F1265" s="58"/>
      <c r="G1265" s="58"/>
    </row>
    <row r="1266" spans="3:7" s="39" customFormat="1" x14ac:dyDescent="0.3">
      <c r="C1266" s="40"/>
      <c r="F1266" s="58"/>
      <c r="G1266" s="58"/>
    </row>
    <row r="1267" spans="3:7" s="39" customFormat="1" x14ac:dyDescent="0.3">
      <c r="C1267" s="40"/>
      <c r="F1267" s="58"/>
      <c r="G1267" s="58"/>
    </row>
    <row r="1268" spans="3:7" s="39" customFormat="1" x14ac:dyDescent="0.3">
      <c r="C1268" s="40"/>
      <c r="F1268" s="58"/>
      <c r="G1268" s="58"/>
    </row>
    <row r="1269" spans="3:7" s="39" customFormat="1" x14ac:dyDescent="0.3">
      <c r="C1269" s="40"/>
      <c r="F1269" s="58"/>
      <c r="G1269" s="58"/>
    </row>
    <row r="1270" spans="3:7" s="39" customFormat="1" x14ac:dyDescent="0.3">
      <c r="C1270" s="40"/>
      <c r="F1270" s="58"/>
      <c r="G1270" s="58"/>
    </row>
    <row r="1271" spans="3:7" s="39" customFormat="1" x14ac:dyDescent="0.3">
      <c r="C1271" s="40"/>
      <c r="F1271" s="58"/>
      <c r="G1271" s="58"/>
    </row>
    <row r="1272" spans="3:7" s="39" customFormat="1" x14ac:dyDescent="0.3">
      <c r="C1272" s="40"/>
      <c r="F1272" s="58"/>
      <c r="G1272" s="58"/>
    </row>
    <row r="1273" spans="3:7" s="39" customFormat="1" x14ac:dyDescent="0.3">
      <c r="C1273" s="40"/>
      <c r="F1273" s="58"/>
      <c r="G1273" s="58"/>
    </row>
    <row r="1274" spans="3:7" s="39" customFormat="1" x14ac:dyDescent="0.3">
      <c r="C1274" s="40"/>
      <c r="F1274" s="58"/>
      <c r="G1274" s="58"/>
    </row>
    <row r="1275" spans="3:7" s="39" customFormat="1" x14ac:dyDescent="0.3">
      <c r="C1275" s="40"/>
      <c r="F1275" s="58"/>
      <c r="G1275" s="58"/>
    </row>
    <row r="1276" spans="3:7" s="39" customFormat="1" x14ac:dyDescent="0.3">
      <c r="C1276" s="40"/>
      <c r="F1276" s="58"/>
      <c r="G1276" s="58"/>
    </row>
    <row r="1277" spans="3:7" s="39" customFormat="1" x14ac:dyDescent="0.3">
      <c r="C1277" s="40"/>
      <c r="F1277" s="58"/>
      <c r="G1277" s="58"/>
    </row>
    <row r="1278" spans="3:7" s="39" customFormat="1" x14ac:dyDescent="0.3">
      <c r="C1278" s="40"/>
      <c r="F1278" s="58"/>
      <c r="G1278" s="58"/>
    </row>
    <row r="1279" spans="3:7" s="39" customFormat="1" x14ac:dyDescent="0.3">
      <c r="C1279" s="40"/>
      <c r="F1279" s="58"/>
      <c r="G1279" s="58"/>
    </row>
    <row r="1280" spans="3:7" s="39" customFormat="1" x14ac:dyDescent="0.3">
      <c r="C1280" s="40"/>
      <c r="F1280" s="58"/>
      <c r="G1280" s="58"/>
    </row>
    <row r="1281" spans="3:7" s="39" customFormat="1" x14ac:dyDescent="0.3">
      <c r="C1281" s="40"/>
      <c r="F1281" s="58"/>
      <c r="G1281" s="58"/>
    </row>
    <row r="1282" spans="3:7" s="39" customFormat="1" x14ac:dyDescent="0.3">
      <c r="C1282" s="40"/>
      <c r="F1282" s="58"/>
      <c r="G1282" s="58"/>
    </row>
    <row r="1283" spans="3:7" s="39" customFormat="1" x14ac:dyDescent="0.3">
      <c r="C1283" s="40"/>
      <c r="F1283" s="58"/>
      <c r="G1283" s="58"/>
    </row>
    <row r="1284" spans="3:7" s="39" customFormat="1" x14ac:dyDescent="0.3">
      <c r="C1284" s="40"/>
      <c r="F1284" s="58"/>
      <c r="G1284" s="58"/>
    </row>
    <row r="1285" spans="3:7" s="39" customFormat="1" x14ac:dyDescent="0.3">
      <c r="C1285" s="40"/>
      <c r="F1285" s="58"/>
      <c r="G1285" s="58"/>
    </row>
    <row r="1286" spans="3:7" s="39" customFormat="1" x14ac:dyDescent="0.3">
      <c r="C1286" s="40"/>
      <c r="F1286" s="58"/>
      <c r="G1286" s="58"/>
    </row>
    <row r="1287" spans="3:7" s="39" customFormat="1" x14ac:dyDescent="0.3">
      <c r="C1287" s="40"/>
      <c r="F1287" s="58"/>
      <c r="G1287" s="58"/>
    </row>
    <row r="1288" spans="3:7" s="39" customFormat="1" x14ac:dyDescent="0.3">
      <c r="C1288" s="40"/>
      <c r="F1288" s="58"/>
      <c r="G1288" s="58"/>
    </row>
    <row r="1289" spans="3:7" s="39" customFormat="1" x14ac:dyDescent="0.3">
      <c r="C1289" s="40"/>
      <c r="F1289" s="58"/>
      <c r="G1289" s="58"/>
    </row>
    <row r="1290" spans="3:7" s="39" customFormat="1" x14ac:dyDescent="0.3">
      <c r="C1290" s="40"/>
      <c r="F1290" s="58"/>
      <c r="G1290" s="58"/>
    </row>
    <row r="1291" spans="3:7" s="39" customFormat="1" x14ac:dyDescent="0.3">
      <c r="C1291" s="40"/>
      <c r="F1291" s="58"/>
      <c r="G1291" s="58"/>
    </row>
    <row r="1292" spans="3:7" s="39" customFormat="1" x14ac:dyDescent="0.3">
      <c r="C1292" s="40"/>
      <c r="F1292" s="58"/>
      <c r="G1292" s="58"/>
    </row>
    <row r="1293" spans="3:7" s="39" customFormat="1" x14ac:dyDescent="0.3">
      <c r="C1293" s="40"/>
      <c r="F1293" s="58"/>
      <c r="G1293" s="58"/>
    </row>
    <row r="1294" spans="3:7" s="39" customFormat="1" x14ac:dyDescent="0.3">
      <c r="C1294" s="40"/>
      <c r="F1294" s="58"/>
      <c r="G1294" s="58"/>
    </row>
    <row r="1295" spans="3:7" s="39" customFormat="1" x14ac:dyDescent="0.3">
      <c r="C1295" s="40"/>
      <c r="F1295" s="58"/>
      <c r="G1295" s="58"/>
    </row>
    <row r="1296" spans="3:7" s="39" customFormat="1" x14ac:dyDescent="0.3">
      <c r="C1296" s="40"/>
      <c r="F1296" s="58"/>
      <c r="G1296" s="58"/>
    </row>
    <row r="1297" spans="3:7" s="39" customFormat="1" x14ac:dyDescent="0.3">
      <c r="C1297" s="40"/>
      <c r="F1297" s="58"/>
      <c r="G1297" s="58"/>
    </row>
    <row r="1298" spans="3:7" s="39" customFormat="1" x14ac:dyDescent="0.3">
      <c r="C1298" s="40"/>
      <c r="F1298" s="58"/>
      <c r="G1298" s="58"/>
    </row>
    <row r="1299" spans="3:7" s="39" customFormat="1" x14ac:dyDescent="0.3">
      <c r="C1299" s="40"/>
      <c r="F1299" s="58"/>
      <c r="G1299" s="58"/>
    </row>
    <row r="1300" spans="3:7" s="39" customFormat="1" x14ac:dyDescent="0.3">
      <c r="C1300" s="40"/>
      <c r="F1300" s="58"/>
      <c r="G1300" s="58"/>
    </row>
    <row r="1301" spans="3:7" s="39" customFormat="1" x14ac:dyDescent="0.3">
      <c r="C1301" s="40"/>
      <c r="F1301" s="58"/>
      <c r="G1301" s="58"/>
    </row>
    <row r="1302" spans="3:7" s="39" customFormat="1" x14ac:dyDescent="0.3">
      <c r="C1302" s="40"/>
      <c r="F1302" s="58"/>
      <c r="G1302" s="58"/>
    </row>
    <row r="1303" spans="3:7" s="39" customFormat="1" x14ac:dyDescent="0.3">
      <c r="C1303" s="40"/>
      <c r="F1303" s="58"/>
      <c r="G1303" s="58"/>
    </row>
    <row r="1304" spans="3:7" s="39" customFormat="1" x14ac:dyDescent="0.3">
      <c r="C1304" s="40"/>
      <c r="F1304" s="58"/>
      <c r="G1304" s="58"/>
    </row>
    <row r="1305" spans="3:7" s="39" customFormat="1" x14ac:dyDescent="0.3">
      <c r="C1305" s="40"/>
      <c r="F1305" s="58"/>
      <c r="G1305" s="58"/>
    </row>
    <row r="1306" spans="3:7" s="39" customFormat="1" x14ac:dyDescent="0.3">
      <c r="C1306" s="40"/>
      <c r="F1306" s="58"/>
      <c r="G1306" s="58"/>
    </row>
    <row r="1307" spans="3:7" s="39" customFormat="1" x14ac:dyDescent="0.3">
      <c r="C1307" s="40"/>
      <c r="F1307" s="58"/>
      <c r="G1307" s="58"/>
    </row>
    <row r="1308" spans="3:7" s="39" customFormat="1" x14ac:dyDescent="0.3">
      <c r="C1308" s="40"/>
      <c r="F1308" s="58"/>
      <c r="G1308" s="58"/>
    </row>
    <row r="1309" spans="3:7" s="39" customFormat="1" x14ac:dyDescent="0.3">
      <c r="C1309" s="40"/>
      <c r="F1309" s="58"/>
      <c r="G1309" s="58"/>
    </row>
    <row r="1310" spans="3:7" s="39" customFormat="1" x14ac:dyDescent="0.3">
      <c r="C1310" s="40"/>
      <c r="F1310" s="58"/>
      <c r="G1310" s="58"/>
    </row>
    <row r="1311" spans="3:7" s="39" customFormat="1" x14ac:dyDescent="0.3">
      <c r="C1311" s="40"/>
      <c r="F1311" s="58"/>
      <c r="G1311" s="58"/>
    </row>
    <row r="1312" spans="3:7" s="39" customFormat="1" x14ac:dyDescent="0.3">
      <c r="C1312" s="40"/>
      <c r="F1312" s="58"/>
      <c r="G1312" s="58"/>
    </row>
    <row r="1313" spans="3:7" s="39" customFormat="1" x14ac:dyDescent="0.3">
      <c r="C1313" s="40"/>
      <c r="F1313" s="58"/>
      <c r="G1313" s="58"/>
    </row>
    <row r="1314" spans="3:7" s="39" customFormat="1" x14ac:dyDescent="0.3">
      <c r="C1314" s="40"/>
      <c r="F1314" s="58"/>
      <c r="G1314" s="58"/>
    </row>
    <row r="1315" spans="3:7" s="39" customFormat="1" x14ac:dyDescent="0.3">
      <c r="C1315" s="40"/>
      <c r="F1315" s="58"/>
      <c r="G1315" s="58"/>
    </row>
    <row r="1316" spans="3:7" s="39" customFormat="1" x14ac:dyDescent="0.3">
      <c r="C1316" s="40"/>
      <c r="F1316" s="58"/>
      <c r="G1316" s="58"/>
    </row>
    <row r="1317" spans="3:7" s="39" customFormat="1" x14ac:dyDescent="0.3">
      <c r="C1317" s="40"/>
      <c r="F1317" s="58"/>
      <c r="G1317" s="58"/>
    </row>
    <row r="1318" spans="3:7" s="39" customFormat="1" x14ac:dyDescent="0.3">
      <c r="C1318" s="40"/>
      <c r="F1318" s="58"/>
      <c r="G1318" s="58"/>
    </row>
    <row r="1319" spans="3:7" s="39" customFormat="1" x14ac:dyDescent="0.3">
      <c r="C1319" s="40"/>
      <c r="F1319" s="58"/>
      <c r="G1319" s="58"/>
    </row>
    <row r="1320" spans="3:7" s="39" customFormat="1" x14ac:dyDescent="0.3">
      <c r="C1320" s="40"/>
      <c r="F1320" s="58"/>
      <c r="G1320" s="58"/>
    </row>
    <row r="1321" spans="3:7" s="39" customFormat="1" x14ac:dyDescent="0.3">
      <c r="C1321" s="40"/>
      <c r="F1321" s="58"/>
      <c r="G1321" s="58"/>
    </row>
    <row r="1322" spans="3:7" s="39" customFormat="1" x14ac:dyDescent="0.3">
      <c r="C1322" s="40"/>
      <c r="F1322" s="58"/>
      <c r="G1322" s="58"/>
    </row>
    <row r="1323" spans="3:7" s="39" customFormat="1" x14ac:dyDescent="0.3">
      <c r="C1323" s="40"/>
      <c r="F1323" s="58"/>
      <c r="G1323" s="58"/>
    </row>
    <row r="1324" spans="3:7" s="39" customFormat="1" x14ac:dyDescent="0.3">
      <c r="C1324" s="40"/>
      <c r="F1324" s="58"/>
      <c r="G1324" s="58"/>
    </row>
    <row r="1325" spans="3:7" s="39" customFormat="1" x14ac:dyDescent="0.3">
      <c r="C1325" s="40"/>
      <c r="F1325" s="58"/>
      <c r="G1325" s="58"/>
    </row>
    <row r="1326" spans="3:7" s="39" customFormat="1" x14ac:dyDescent="0.3">
      <c r="C1326" s="40"/>
      <c r="F1326" s="58"/>
      <c r="G1326" s="58"/>
    </row>
    <row r="1327" spans="3:7" s="39" customFormat="1" x14ac:dyDescent="0.3">
      <c r="C1327" s="40"/>
      <c r="F1327" s="58"/>
      <c r="G1327" s="58"/>
    </row>
    <row r="1328" spans="3:7" s="39" customFormat="1" x14ac:dyDescent="0.3">
      <c r="C1328" s="40"/>
      <c r="F1328" s="58"/>
      <c r="G1328" s="58"/>
    </row>
    <row r="1329" spans="3:7" s="39" customFormat="1" x14ac:dyDescent="0.3">
      <c r="C1329" s="40"/>
      <c r="F1329" s="58"/>
      <c r="G1329" s="58"/>
    </row>
    <row r="1330" spans="3:7" s="39" customFormat="1" x14ac:dyDescent="0.3">
      <c r="C1330" s="40"/>
      <c r="F1330" s="58"/>
      <c r="G1330" s="58"/>
    </row>
    <row r="1331" spans="3:7" s="39" customFormat="1" x14ac:dyDescent="0.3">
      <c r="C1331" s="40"/>
      <c r="F1331" s="58"/>
      <c r="G1331" s="58"/>
    </row>
    <row r="1332" spans="3:7" s="39" customFormat="1" x14ac:dyDescent="0.3">
      <c r="C1332" s="40"/>
      <c r="F1332" s="58"/>
      <c r="G1332" s="58"/>
    </row>
    <row r="1333" spans="3:7" s="39" customFormat="1" x14ac:dyDescent="0.3">
      <c r="C1333" s="40"/>
      <c r="F1333" s="58"/>
      <c r="G1333" s="58"/>
    </row>
    <row r="1334" spans="3:7" s="39" customFormat="1" x14ac:dyDescent="0.3">
      <c r="C1334" s="40"/>
      <c r="F1334" s="58"/>
      <c r="G1334" s="58"/>
    </row>
    <row r="1335" spans="3:7" s="39" customFormat="1" x14ac:dyDescent="0.3">
      <c r="C1335" s="40"/>
      <c r="F1335" s="58"/>
      <c r="G1335" s="58"/>
    </row>
    <row r="1336" spans="3:7" s="39" customFormat="1" x14ac:dyDescent="0.3">
      <c r="C1336" s="40"/>
      <c r="F1336" s="58"/>
      <c r="G1336" s="58"/>
    </row>
    <row r="1337" spans="3:7" s="39" customFormat="1" x14ac:dyDescent="0.3">
      <c r="C1337" s="40"/>
      <c r="F1337" s="58"/>
      <c r="G1337" s="58"/>
    </row>
    <row r="1338" spans="3:7" s="39" customFormat="1" x14ac:dyDescent="0.3">
      <c r="C1338" s="40"/>
      <c r="F1338" s="58"/>
      <c r="G1338" s="58"/>
    </row>
    <row r="1339" spans="3:7" s="39" customFormat="1" x14ac:dyDescent="0.3">
      <c r="C1339" s="40"/>
      <c r="F1339" s="58"/>
      <c r="G1339" s="58"/>
    </row>
    <row r="1340" spans="3:7" s="39" customFormat="1" x14ac:dyDescent="0.3">
      <c r="C1340" s="40"/>
      <c r="F1340" s="58"/>
      <c r="G1340" s="58"/>
    </row>
    <row r="1341" spans="3:7" s="39" customFormat="1" x14ac:dyDescent="0.3">
      <c r="C1341" s="40"/>
      <c r="F1341" s="58"/>
      <c r="G1341" s="58"/>
    </row>
    <row r="1342" spans="3:7" s="39" customFormat="1" x14ac:dyDescent="0.3">
      <c r="C1342" s="40"/>
      <c r="F1342" s="58"/>
      <c r="G1342" s="58"/>
    </row>
    <row r="1343" spans="3:7" s="39" customFormat="1" x14ac:dyDescent="0.3">
      <c r="C1343" s="40"/>
      <c r="F1343" s="58"/>
      <c r="G1343" s="58"/>
    </row>
    <row r="1344" spans="3:7" s="39" customFormat="1" x14ac:dyDescent="0.3">
      <c r="C1344" s="40"/>
      <c r="F1344" s="58"/>
      <c r="G1344" s="58"/>
    </row>
    <row r="1345" spans="3:7" s="39" customFormat="1" x14ac:dyDescent="0.3">
      <c r="C1345" s="40"/>
      <c r="F1345" s="58"/>
      <c r="G1345" s="58"/>
    </row>
    <row r="1346" spans="3:7" s="39" customFormat="1" x14ac:dyDescent="0.3">
      <c r="C1346" s="40"/>
      <c r="F1346" s="58"/>
      <c r="G1346" s="58"/>
    </row>
    <row r="1347" spans="3:7" s="39" customFormat="1" x14ac:dyDescent="0.3">
      <c r="C1347" s="40"/>
      <c r="F1347" s="58"/>
      <c r="G1347" s="58"/>
    </row>
    <row r="1348" spans="3:7" s="39" customFormat="1" x14ac:dyDescent="0.3">
      <c r="C1348" s="40"/>
      <c r="F1348" s="58"/>
      <c r="G1348" s="58"/>
    </row>
    <row r="1349" spans="3:7" s="39" customFormat="1" x14ac:dyDescent="0.3">
      <c r="C1349" s="40"/>
      <c r="F1349" s="58"/>
      <c r="G1349" s="58"/>
    </row>
    <row r="1350" spans="3:7" s="39" customFormat="1" x14ac:dyDescent="0.3">
      <c r="C1350" s="40"/>
      <c r="F1350" s="58"/>
      <c r="G1350" s="58"/>
    </row>
    <row r="1351" spans="3:7" s="39" customFormat="1" x14ac:dyDescent="0.3">
      <c r="C1351" s="40"/>
      <c r="F1351" s="58"/>
      <c r="G1351" s="58"/>
    </row>
    <row r="1352" spans="3:7" s="39" customFormat="1" x14ac:dyDescent="0.3">
      <c r="C1352" s="40"/>
      <c r="F1352" s="58"/>
      <c r="G1352" s="58"/>
    </row>
    <row r="1353" spans="3:7" s="39" customFormat="1" x14ac:dyDescent="0.3">
      <c r="C1353" s="40"/>
      <c r="F1353" s="58"/>
      <c r="G1353" s="58"/>
    </row>
    <row r="1354" spans="3:7" s="39" customFormat="1" x14ac:dyDescent="0.3">
      <c r="C1354" s="40"/>
      <c r="F1354" s="58"/>
      <c r="G1354" s="58"/>
    </row>
    <row r="1355" spans="3:7" s="39" customFormat="1" x14ac:dyDescent="0.3">
      <c r="C1355" s="40"/>
      <c r="F1355" s="58"/>
      <c r="G1355" s="58"/>
    </row>
    <row r="1356" spans="3:7" s="39" customFormat="1" x14ac:dyDescent="0.3">
      <c r="C1356" s="40"/>
      <c r="F1356" s="58"/>
      <c r="G1356" s="58"/>
    </row>
    <row r="1357" spans="3:7" s="39" customFormat="1" x14ac:dyDescent="0.3">
      <c r="C1357" s="40"/>
      <c r="F1357" s="58"/>
      <c r="G1357" s="58"/>
    </row>
    <row r="1358" spans="3:7" s="39" customFormat="1" x14ac:dyDescent="0.3">
      <c r="C1358" s="40"/>
      <c r="F1358" s="58"/>
      <c r="G1358" s="58"/>
    </row>
    <row r="1359" spans="3:7" s="39" customFormat="1" x14ac:dyDescent="0.3">
      <c r="C1359" s="40"/>
      <c r="F1359" s="58"/>
      <c r="G1359" s="58"/>
    </row>
    <row r="1360" spans="3:7" s="39" customFormat="1" x14ac:dyDescent="0.3">
      <c r="C1360" s="40"/>
      <c r="F1360" s="58"/>
      <c r="G1360" s="58"/>
    </row>
    <row r="1361" spans="3:7" s="39" customFormat="1" x14ac:dyDescent="0.3">
      <c r="C1361" s="40"/>
      <c r="F1361" s="58"/>
      <c r="G1361" s="58"/>
    </row>
    <row r="1362" spans="3:7" s="39" customFormat="1" x14ac:dyDescent="0.3">
      <c r="C1362" s="40"/>
      <c r="F1362" s="58"/>
      <c r="G1362" s="58"/>
    </row>
    <row r="1363" spans="3:7" s="39" customFormat="1" x14ac:dyDescent="0.3">
      <c r="C1363" s="40"/>
      <c r="F1363" s="58"/>
      <c r="G1363" s="58"/>
    </row>
    <row r="1364" spans="3:7" s="39" customFormat="1" x14ac:dyDescent="0.3">
      <c r="C1364" s="40"/>
      <c r="F1364" s="58"/>
      <c r="G1364" s="58"/>
    </row>
    <row r="1365" spans="3:7" s="39" customFormat="1" x14ac:dyDescent="0.3">
      <c r="C1365" s="40"/>
      <c r="F1365" s="58"/>
      <c r="G1365" s="58"/>
    </row>
    <row r="1366" spans="3:7" s="39" customFormat="1" x14ac:dyDescent="0.3">
      <c r="C1366" s="40"/>
      <c r="F1366" s="58"/>
      <c r="G1366" s="58"/>
    </row>
    <row r="1367" spans="3:7" s="39" customFormat="1" x14ac:dyDescent="0.3">
      <c r="C1367" s="40"/>
      <c r="F1367" s="58"/>
      <c r="G1367" s="58"/>
    </row>
    <row r="1368" spans="3:7" s="39" customFormat="1" x14ac:dyDescent="0.3">
      <c r="C1368" s="40"/>
      <c r="F1368" s="58"/>
      <c r="G1368" s="58"/>
    </row>
    <row r="1369" spans="3:7" s="39" customFormat="1" x14ac:dyDescent="0.3">
      <c r="C1369" s="40"/>
      <c r="F1369" s="58"/>
      <c r="G1369" s="58"/>
    </row>
    <row r="1370" spans="3:7" s="39" customFormat="1" x14ac:dyDescent="0.3">
      <c r="C1370" s="40"/>
      <c r="F1370" s="58"/>
      <c r="G1370" s="58"/>
    </row>
    <row r="1371" spans="3:7" s="39" customFormat="1" x14ac:dyDescent="0.3">
      <c r="C1371" s="40"/>
      <c r="F1371" s="58"/>
      <c r="G1371" s="58"/>
    </row>
    <row r="1372" spans="3:7" s="39" customFormat="1" x14ac:dyDescent="0.3">
      <c r="C1372" s="40"/>
      <c r="F1372" s="58"/>
      <c r="G1372" s="58"/>
    </row>
    <row r="1373" spans="3:7" s="39" customFormat="1" x14ac:dyDescent="0.3">
      <c r="C1373" s="40"/>
      <c r="F1373" s="58"/>
      <c r="G1373" s="58"/>
    </row>
    <row r="1374" spans="3:7" s="39" customFormat="1" x14ac:dyDescent="0.3">
      <c r="C1374" s="40"/>
      <c r="F1374" s="58"/>
      <c r="G1374" s="58"/>
    </row>
    <row r="1375" spans="3:7" s="39" customFormat="1" x14ac:dyDescent="0.3">
      <c r="C1375" s="40"/>
      <c r="F1375" s="58"/>
      <c r="G1375" s="58"/>
    </row>
    <row r="1376" spans="3:7" s="39" customFormat="1" x14ac:dyDescent="0.3">
      <c r="C1376" s="40"/>
      <c r="F1376" s="58"/>
      <c r="G1376" s="58"/>
    </row>
    <row r="1377" spans="3:7" s="39" customFormat="1" x14ac:dyDescent="0.3">
      <c r="C1377" s="40"/>
      <c r="F1377" s="58"/>
      <c r="G1377" s="58"/>
    </row>
    <row r="1378" spans="3:7" s="39" customFormat="1" x14ac:dyDescent="0.3">
      <c r="C1378" s="40"/>
      <c r="F1378" s="58"/>
      <c r="G1378" s="58"/>
    </row>
    <row r="1379" spans="3:7" s="39" customFormat="1" x14ac:dyDescent="0.3">
      <c r="C1379" s="40"/>
      <c r="F1379" s="58"/>
      <c r="G1379" s="58"/>
    </row>
    <row r="1380" spans="3:7" s="39" customFormat="1" x14ac:dyDescent="0.3">
      <c r="C1380" s="40"/>
      <c r="F1380" s="58"/>
      <c r="G1380" s="58"/>
    </row>
    <row r="1381" spans="3:7" s="39" customFormat="1" x14ac:dyDescent="0.3">
      <c r="C1381" s="40"/>
      <c r="F1381" s="58"/>
      <c r="G1381" s="58"/>
    </row>
    <row r="1382" spans="3:7" s="39" customFormat="1" x14ac:dyDescent="0.3">
      <c r="C1382" s="40"/>
      <c r="F1382" s="58"/>
      <c r="G1382" s="58"/>
    </row>
    <row r="1383" spans="3:7" s="39" customFormat="1" x14ac:dyDescent="0.3">
      <c r="C1383" s="40"/>
      <c r="F1383" s="58"/>
      <c r="G1383" s="58"/>
    </row>
    <row r="1384" spans="3:7" s="39" customFormat="1" x14ac:dyDescent="0.3">
      <c r="C1384" s="40"/>
      <c r="F1384" s="58"/>
      <c r="G1384" s="58"/>
    </row>
    <row r="1385" spans="3:7" s="39" customFormat="1" x14ac:dyDescent="0.3">
      <c r="C1385" s="40"/>
      <c r="F1385" s="58"/>
      <c r="G1385" s="58"/>
    </row>
    <row r="1386" spans="3:7" s="39" customFormat="1" x14ac:dyDescent="0.3">
      <c r="C1386" s="40"/>
      <c r="F1386" s="58"/>
      <c r="G1386" s="58"/>
    </row>
    <row r="1387" spans="3:7" s="39" customFormat="1" x14ac:dyDescent="0.3">
      <c r="C1387" s="40"/>
      <c r="F1387" s="58"/>
      <c r="G1387" s="58"/>
    </row>
    <row r="1388" spans="3:7" s="39" customFormat="1" x14ac:dyDescent="0.3">
      <c r="C1388" s="40"/>
      <c r="F1388" s="58"/>
      <c r="G1388" s="58"/>
    </row>
    <row r="1389" spans="3:7" s="39" customFormat="1" x14ac:dyDescent="0.3">
      <c r="C1389" s="40"/>
      <c r="F1389" s="58"/>
      <c r="G1389" s="58"/>
    </row>
    <row r="1390" spans="3:7" s="39" customFormat="1" x14ac:dyDescent="0.3">
      <c r="C1390" s="40"/>
      <c r="F1390" s="58"/>
      <c r="G1390" s="58"/>
    </row>
    <row r="1391" spans="3:7" s="39" customFormat="1" x14ac:dyDescent="0.3">
      <c r="C1391" s="40"/>
      <c r="F1391" s="58"/>
      <c r="G1391" s="58"/>
    </row>
    <row r="1392" spans="3:7" s="39" customFormat="1" x14ac:dyDescent="0.3">
      <c r="C1392" s="40"/>
      <c r="F1392" s="58"/>
      <c r="G1392" s="58"/>
    </row>
    <row r="1393" spans="3:7" s="39" customFormat="1" x14ac:dyDescent="0.3">
      <c r="C1393" s="40"/>
      <c r="F1393" s="58"/>
      <c r="G1393" s="58"/>
    </row>
    <row r="1394" spans="3:7" s="39" customFormat="1" x14ac:dyDescent="0.3">
      <c r="C1394" s="40"/>
      <c r="F1394" s="58"/>
      <c r="G1394" s="58"/>
    </row>
    <row r="1395" spans="3:7" s="39" customFormat="1" x14ac:dyDescent="0.3">
      <c r="C1395" s="40"/>
      <c r="F1395" s="58"/>
      <c r="G1395" s="58"/>
    </row>
    <row r="1396" spans="3:7" s="39" customFormat="1" x14ac:dyDescent="0.3">
      <c r="C1396" s="40"/>
      <c r="F1396" s="58"/>
      <c r="G1396" s="58"/>
    </row>
    <row r="1397" spans="3:7" s="39" customFormat="1" x14ac:dyDescent="0.3">
      <c r="C1397" s="40"/>
      <c r="F1397" s="58"/>
      <c r="G1397" s="58"/>
    </row>
    <row r="1398" spans="3:7" s="39" customFormat="1" x14ac:dyDescent="0.3">
      <c r="C1398" s="40"/>
      <c r="F1398" s="58"/>
      <c r="G1398" s="58"/>
    </row>
    <row r="1399" spans="3:7" s="39" customFormat="1" x14ac:dyDescent="0.3">
      <c r="C1399" s="40"/>
      <c r="F1399" s="58"/>
      <c r="G1399" s="58"/>
    </row>
    <row r="1400" spans="3:7" s="39" customFormat="1" x14ac:dyDescent="0.3">
      <c r="C1400" s="40"/>
      <c r="F1400" s="58"/>
      <c r="G1400" s="58"/>
    </row>
    <row r="1401" spans="3:7" s="39" customFormat="1" x14ac:dyDescent="0.3">
      <c r="C1401" s="40"/>
      <c r="F1401" s="58"/>
      <c r="G1401" s="58"/>
    </row>
    <row r="1402" spans="3:7" s="39" customFormat="1" x14ac:dyDescent="0.3">
      <c r="C1402" s="40"/>
      <c r="F1402" s="58"/>
      <c r="G1402" s="58"/>
    </row>
    <row r="1403" spans="3:7" s="39" customFormat="1" x14ac:dyDescent="0.3">
      <c r="C1403" s="40"/>
      <c r="F1403" s="58"/>
      <c r="G1403" s="58"/>
    </row>
    <row r="1404" spans="3:7" s="39" customFormat="1" x14ac:dyDescent="0.3">
      <c r="C1404" s="40"/>
      <c r="F1404" s="58"/>
      <c r="G1404" s="58"/>
    </row>
    <row r="1405" spans="3:7" s="39" customFormat="1" x14ac:dyDescent="0.3">
      <c r="C1405" s="40"/>
      <c r="F1405" s="58"/>
      <c r="G1405" s="58"/>
    </row>
    <row r="1406" spans="3:7" s="39" customFormat="1" x14ac:dyDescent="0.3">
      <c r="C1406" s="40"/>
      <c r="F1406" s="58"/>
      <c r="G1406" s="58"/>
    </row>
    <row r="1407" spans="3:7" s="39" customFormat="1" x14ac:dyDescent="0.3">
      <c r="C1407" s="40"/>
      <c r="F1407" s="58"/>
      <c r="G1407" s="58"/>
    </row>
    <row r="1408" spans="3:7" s="39" customFormat="1" x14ac:dyDescent="0.3">
      <c r="C1408" s="40"/>
      <c r="F1408" s="58"/>
      <c r="G1408" s="58"/>
    </row>
    <row r="1409" spans="3:7" s="39" customFormat="1" x14ac:dyDescent="0.3">
      <c r="C1409" s="40"/>
      <c r="F1409" s="58"/>
      <c r="G1409" s="58"/>
    </row>
    <row r="1410" spans="3:7" s="39" customFormat="1" x14ac:dyDescent="0.3">
      <c r="C1410" s="40"/>
      <c r="F1410" s="58"/>
      <c r="G1410" s="58"/>
    </row>
    <row r="1411" spans="3:7" s="39" customFormat="1" x14ac:dyDescent="0.3">
      <c r="C1411" s="40"/>
      <c r="F1411" s="58"/>
      <c r="G1411" s="58"/>
    </row>
    <row r="1412" spans="3:7" s="39" customFormat="1" x14ac:dyDescent="0.3">
      <c r="C1412" s="40"/>
      <c r="F1412" s="58"/>
      <c r="G1412" s="58"/>
    </row>
    <row r="1413" spans="3:7" s="39" customFormat="1" x14ac:dyDescent="0.3">
      <c r="C1413" s="40"/>
      <c r="F1413" s="58"/>
      <c r="G1413" s="58"/>
    </row>
    <row r="1414" spans="3:7" s="39" customFormat="1" x14ac:dyDescent="0.3">
      <c r="C1414" s="40"/>
      <c r="F1414" s="58"/>
      <c r="G1414" s="58"/>
    </row>
    <row r="1415" spans="3:7" s="39" customFormat="1" x14ac:dyDescent="0.3">
      <c r="C1415" s="40"/>
      <c r="F1415" s="58"/>
      <c r="G1415" s="58"/>
    </row>
    <row r="1416" spans="3:7" s="39" customFormat="1" x14ac:dyDescent="0.3">
      <c r="C1416" s="40"/>
      <c r="F1416" s="58"/>
      <c r="G1416" s="58"/>
    </row>
    <row r="1417" spans="3:7" s="39" customFormat="1" x14ac:dyDescent="0.3">
      <c r="C1417" s="40"/>
      <c r="F1417" s="58"/>
      <c r="G1417" s="58"/>
    </row>
    <row r="1418" spans="3:7" s="39" customFormat="1" x14ac:dyDescent="0.3">
      <c r="C1418" s="40"/>
      <c r="F1418" s="58"/>
      <c r="G1418" s="58"/>
    </row>
    <row r="1419" spans="3:7" s="39" customFormat="1" x14ac:dyDescent="0.3">
      <c r="C1419" s="40"/>
      <c r="F1419" s="58"/>
      <c r="G1419" s="58"/>
    </row>
    <row r="1420" spans="3:7" s="39" customFormat="1" x14ac:dyDescent="0.3">
      <c r="C1420" s="40"/>
      <c r="F1420" s="58"/>
      <c r="G1420" s="58"/>
    </row>
    <row r="1421" spans="3:7" s="39" customFormat="1" x14ac:dyDescent="0.3">
      <c r="C1421" s="40"/>
      <c r="F1421" s="58"/>
      <c r="G1421" s="58"/>
    </row>
    <row r="1422" spans="3:7" s="39" customFormat="1" x14ac:dyDescent="0.3">
      <c r="C1422" s="40"/>
      <c r="F1422" s="58"/>
      <c r="G1422" s="58"/>
    </row>
    <row r="1423" spans="3:7" s="39" customFormat="1" x14ac:dyDescent="0.3">
      <c r="C1423" s="40"/>
      <c r="F1423" s="58"/>
      <c r="G1423" s="58"/>
    </row>
    <row r="1424" spans="3:7" s="39" customFormat="1" x14ac:dyDescent="0.3">
      <c r="C1424" s="40"/>
      <c r="F1424" s="58"/>
      <c r="G1424" s="58"/>
    </row>
    <row r="1425" spans="3:7" s="39" customFormat="1" x14ac:dyDescent="0.3">
      <c r="C1425" s="40"/>
      <c r="F1425" s="58"/>
      <c r="G1425" s="58"/>
    </row>
    <row r="1426" spans="3:7" s="39" customFormat="1" x14ac:dyDescent="0.3">
      <c r="C1426" s="40"/>
      <c r="F1426" s="58"/>
      <c r="G1426" s="58"/>
    </row>
    <row r="1427" spans="3:7" s="39" customFormat="1" x14ac:dyDescent="0.3">
      <c r="C1427" s="40"/>
      <c r="F1427" s="58"/>
      <c r="G1427" s="58"/>
    </row>
    <row r="1428" spans="3:7" s="39" customFormat="1" x14ac:dyDescent="0.3">
      <c r="C1428" s="40"/>
      <c r="F1428" s="58"/>
      <c r="G1428" s="58"/>
    </row>
    <row r="1429" spans="3:7" s="39" customFormat="1" x14ac:dyDescent="0.3">
      <c r="C1429" s="40"/>
      <c r="F1429" s="58"/>
      <c r="G1429" s="58"/>
    </row>
    <row r="1430" spans="3:7" s="39" customFormat="1" x14ac:dyDescent="0.3">
      <c r="C1430" s="40"/>
      <c r="F1430" s="58"/>
      <c r="G1430" s="58"/>
    </row>
    <row r="1431" spans="3:7" s="39" customFormat="1" x14ac:dyDescent="0.3">
      <c r="C1431" s="40"/>
      <c r="F1431" s="58"/>
      <c r="G1431" s="58"/>
    </row>
    <row r="1432" spans="3:7" s="39" customFormat="1" x14ac:dyDescent="0.3">
      <c r="C1432" s="40"/>
      <c r="F1432" s="58"/>
      <c r="G1432" s="58"/>
    </row>
    <row r="1433" spans="3:7" s="39" customFormat="1" x14ac:dyDescent="0.3">
      <c r="C1433" s="40"/>
      <c r="F1433" s="58"/>
      <c r="G1433" s="58"/>
    </row>
    <row r="1434" spans="3:7" s="39" customFormat="1" x14ac:dyDescent="0.3">
      <c r="C1434" s="40"/>
      <c r="F1434" s="58"/>
      <c r="G1434" s="58"/>
    </row>
    <row r="1435" spans="3:7" s="39" customFormat="1" x14ac:dyDescent="0.3">
      <c r="C1435" s="40"/>
      <c r="F1435" s="58"/>
      <c r="G1435" s="58"/>
    </row>
    <row r="1436" spans="3:7" s="39" customFormat="1" x14ac:dyDescent="0.3">
      <c r="C1436" s="40"/>
      <c r="F1436" s="58"/>
      <c r="G1436" s="58"/>
    </row>
    <row r="1437" spans="3:7" s="39" customFormat="1" x14ac:dyDescent="0.3">
      <c r="C1437" s="40"/>
      <c r="F1437" s="58"/>
      <c r="G1437" s="58"/>
    </row>
    <row r="1438" spans="3:7" s="39" customFormat="1" x14ac:dyDescent="0.3">
      <c r="C1438" s="40"/>
      <c r="F1438" s="58"/>
      <c r="G1438" s="58"/>
    </row>
    <row r="1439" spans="3:7" s="39" customFormat="1" x14ac:dyDescent="0.3">
      <c r="C1439" s="40"/>
      <c r="F1439" s="58"/>
      <c r="G1439" s="58"/>
    </row>
    <row r="1440" spans="3:7" s="39" customFormat="1" x14ac:dyDescent="0.3">
      <c r="C1440" s="40"/>
      <c r="F1440" s="58"/>
      <c r="G1440" s="58"/>
    </row>
    <row r="1441" spans="3:7" s="39" customFormat="1" x14ac:dyDescent="0.3">
      <c r="C1441" s="40"/>
      <c r="F1441" s="58"/>
      <c r="G1441" s="58"/>
    </row>
    <row r="1442" spans="3:7" s="39" customFormat="1" x14ac:dyDescent="0.3">
      <c r="C1442" s="40"/>
      <c r="F1442" s="58"/>
      <c r="G1442" s="58"/>
    </row>
    <row r="1443" spans="3:7" s="39" customFormat="1" x14ac:dyDescent="0.3">
      <c r="C1443" s="40"/>
      <c r="F1443" s="58"/>
      <c r="G1443" s="58"/>
    </row>
    <row r="1444" spans="3:7" s="39" customFormat="1" x14ac:dyDescent="0.3">
      <c r="C1444" s="40"/>
      <c r="F1444" s="58"/>
      <c r="G1444" s="58"/>
    </row>
    <row r="1445" spans="3:7" s="39" customFormat="1" x14ac:dyDescent="0.3">
      <c r="C1445" s="40"/>
      <c r="F1445" s="58"/>
      <c r="G1445" s="58"/>
    </row>
    <row r="1446" spans="3:7" s="39" customFormat="1" x14ac:dyDescent="0.3">
      <c r="C1446" s="40"/>
      <c r="F1446" s="58"/>
      <c r="G1446" s="58"/>
    </row>
    <row r="1447" spans="3:7" s="39" customFormat="1" x14ac:dyDescent="0.3">
      <c r="C1447" s="40"/>
      <c r="F1447" s="58"/>
      <c r="G1447" s="58"/>
    </row>
    <row r="1448" spans="3:7" s="39" customFormat="1" x14ac:dyDescent="0.3">
      <c r="C1448" s="40"/>
      <c r="F1448" s="58"/>
      <c r="G1448" s="58"/>
    </row>
    <row r="1449" spans="3:7" s="39" customFormat="1" x14ac:dyDescent="0.3">
      <c r="C1449" s="40"/>
      <c r="F1449" s="58"/>
      <c r="G1449" s="58"/>
    </row>
    <row r="1450" spans="3:7" s="39" customFormat="1" x14ac:dyDescent="0.3">
      <c r="C1450" s="40"/>
      <c r="F1450" s="58"/>
      <c r="G1450" s="58"/>
    </row>
    <row r="1451" spans="3:7" s="39" customFormat="1" x14ac:dyDescent="0.3">
      <c r="C1451" s="40"/>
      <c r="F1451" s="58"/>
      <c r="G1451" s="58"/>
    </row>
    <row r="1452" spans="3:7" s="39" customFormat="1" x14ac:dyDescent="0.3">
      <c r="C1452" s="40"/>
      <c r="F1452" s="58"/>
      <c r="G1452" s="58"/>
    </row>
    <row r="1453" spans="3:7" s="39" customFormat="1" x14ac:dyDescent="0.3">
      <c r="C1453" s="40"/>
      <c r="F1453" s="58"/>
      <c r="G1453" s="58"/>
    </row>
    <row r="1454" spans="3:7" s="39" customFormat="1" x14ac:dyDescent="0.3">
      <c r="C1454" s="40"/>
      <c r="F1454" s="58"/>
      <c r="G1454" s="58"/>
    </row>
    <row r="1455" spans="3:7" s="39" customFormat="1" x14ac:dyDescent="0.3">
      <c r="C1455" s="40"/>
      <c r="F1455" s="58"/>
      <c r="G1455" s="58"/>
    </row>
    <row r="1456" spans="3:7" s="39" customFormat="1" x14ac:dyDescent="0.3">
      <c r="C1456" s="40"/>
      <c r="F1456" s="58"/>
      <c r="G1456" s="58"/>
    </row>
    <row r="1457" spans="3:7" s="39" customFormat="1" x14ac:dyDescent="0.3">
      <c r="C1457" s="40"/>
      <c r="F1457" s="58"/>
      <c r="G1457" s="58"/>
    </row>
    <row r="1458" spans="3:7" s="39" customFormat="1" x14ac:dyDescent="0.3">
      <c r="C1458" s="40"/>
      <c r="F1458" s="58"/>
      <c r="G1458" s="58"/>
    </row>
    <row r="1459" spans="3:7" s="39" customFormat="1" x14ac:dyDescent="0.3">
      <c r="C1459" s="40"/>
      <c r="F1459" s="58"/>
      <c r="G1459" s="58"/>
    </row>
    <row r="1460" spans="3:7" s="39" customFormat="1" x14ac:dyDescent="0.3">
      <c r="C1460" s="40"/>
      <c r="F1460" s="58"/>
      <c r="G1460" s="58"/>
    </row>
    <row r="1461" spans="3:7" s="39" customFormat="1" x14ac:dyDescent="0.3">
      <c r="C1461" s="40"/>
      <c r="F1461" s="58"/>
      <c r="G1461" s="58"/>
    </row>
    <row r="1462" spans="3:7" s="39" customFormat="1" x14ac:dyDescent="0.3">
      <c r="C1462" s="40"/>
      <c r="F1462" s="58"/>
      <c r="G1462" s="58"/>
    </row>
    <row r="1463" spans="3:7" s="39" customFormat="1" x14ac:dyDescent="0.3">
      <c r="C1463" s="40"/>
      <c r="F1463" s="58"/>
      <c r="G1463" s="58"/>
    </row>
    <row r="1464" spans="3:7" s="39" customFormat="1" x14ac:dyDescent="0.3">
      <c r="C1464" s="40"/>
      <c r="F1464" s="58"/>
      <c r="G1464" s="58"/>
    </row>
    <row r="1465" spans="3:7" s="39" customFormat="1" x14ac:dyDescent="0.3">
      <c r="C1465" s="40"/>
      <c r="F1465" s="58"/>
      <c r="G1465" s="58"/>
    </row>
    <row r="1466" spans="3:7" s="39" customFormat="1" x14ac:dyDescent="0.3">
      <c r="C1466" s="40"/>
      <c r="F1466" s="58"/>
      <c r="G1466" s="58"/>
    </row>
    <row r="1467" spans="3:7" s="39" customFormat="1" x14ac:dyDescent="0.3">
      <c r="C1467" s="40"/>
      <c r="F1467" s="58"/>
      <c r="G1467" s="58"/>
    </row>
    <row r="1468" spans="3:7" s="39" customFormat="1" x14ac:dyDescent="0.3">
      <c r="C1468" s="40"/>
      <c r="F1468" s="58"/>
      <c r="G1468" s="58"/>
    </row>
    <row r="1469" spans="3:7" s="39" customFormat="1" x14ac:dyDescent="0.3">
      <c r="C1469" s="40"/>
      <c r="F1469" s="58"/>
      <c r="G1469" s="58"/>
    </row>
    <row r="1470" spans="3:7" s="39" customFormat="1" x14ac:dyDescent="0.3">
      <c r="C1470" s="40"/>
      <c r="F1470" s="58"/>
      <c r="G1470" s="58"/>
    </row>
    <row r="1471" spans="3:7" s="39" customFormat="1" x14ac:dyDescent="0.3">
      <c r="C1471" s="40"/>
      <c r="F1471" s="58"/>
      <c r="G1471" s="58"/>
    </row>
    <row r="1472" spans="3:7" s="39" customFormat="1" x14ac:dyDescent="0.3">
      <c r="C1472" s="40"/>
      <c r="F1472" s="58"/>
      <c r="G1472" s="58"/>
    </row>
    <row r="1473" spans="3:7" s="39" customFormat="1" x14ac:dyDescent="0.3">
      <c r="C1473" s="40"/>
      <c r="F1473" s="58"/>
      <c r="G1473" s="58"/>
    </row>
    <row r="1474" spans="3:7" s="39" customFormat="1" x14ac:dyDescent="0.3">
      <c r="C1474" s="40"/>
      <c r="F1474" s="58"/>
      <c r="G1474" s="58"/>
    </row>
    <row r="1475" spans="3:7" s="39" customFormat="1" x14ac:dyDescent="0.3">
      <c r="C1475" s="40"/>
      <c r="F1475" s="58"/>
      <c r="G1475" s="58"/>
    </row>
    <row r="1476" spans="3:7" s="39" customFormat="1" x14ac:dyDescent="0.3">
      <c r="C1476" s="40"/>
      <c r="F1476" s="58"/>
      <c r="G1476" s="58"/>
    </row>
    <row r="1477" spans="3:7" s="39" customFormat="1" x14ac:dyDescent="0.3">
      <c r="C1477" s="40"/>
      <c r="F1477" s="58"/>
      <c r="G1477" s="58"/>
    </row>
    <row r="1478" spans="3:7" s="39" customFormat="1" x14ac:dyDescent="0.3">
      <c r="C1478" s="40"/>
      <c r="F1478" s="58"/>
      <c r="G1478" s="58"/>
    </row>
    <row r="1479" spans="3:7" s="39" customFormat="1" x14ac:dyDescent="0.3">
      <c r="C1479" s="40"/>
      <c r="F1479" s="58"/>
      <c r="G1479" s="58"/>
    </row>
    <row r="1480" spans="3:7" s="39" customFormat="1" x14ac:dyDescent="0.3">
      <c r="C1480" s="40"/>
      <c r="F1480" s="58"/>
      <c r="G1480" s="58"/>
    </row>
    <row r="1481" spans="3:7" s="39" customFormat="1" x14ac:dyDescent="0.3">
      <c r="C1481" s="40"/>
      <c r="F1481" s="58"/>
      <c r="G1481" s="58"/>
    </row>
    <row r="1482" spans="3:7" s="39" customFormat="1" x14ac:dyDescent="0.3">
      <c r="C1482" s="40"/>
      <c r="F1482" s="58"/>
      <c r="G1482" s="58"/>
    </row>
    <row r="1483" spans="3:7" s="39" customFormat="1" x14ac:dyDescent="0.3">
      <c r="C1483" s="40"/>
      <c r="F1483" s="58"/>
      <c r="G1483" s="58"/>
    </row>
    <row r="1484" spans="3:7" s="39" customFormat="1" x14ac:dyDescent="0.3">
      <c r="C1484" s="40"/>
      <c r="F1484" s="58"/>
      <c r="G1484" s="58"/>
    </row>
    <row r="1485" spans="3:7" s="39" customFormat="1" x14ac:dyDescent="0.3">
      <c r="C1485" s="40"/>
      <c r="F1485" s="58"/>
      <c r="G1485" s="58"/>
    </row>
    <row r="1486" spans="3:7" s="39" customFormat="1" x14ac:dyDescent="0.3">
      <c r="C1486" s="40"/>
      <c r="F1486" s="58"/>
      <c r="G1486" s="58"/>
    </row>
    <row r="1487" spans="3:7" s="39" customFormat="1" x14ac:dyDescent="0.3">
      <c r="C1487" s="40"/>
      <c r="F1487" s="58"/>
      <c r="G1487" s="58"/>
    </row>
    <row r="1488" spans="3:7" s="39" customFormat="1" x14ac:dyDescent="0.3">
      <c r="C1488" s="40"/>
      <c r="F1488" s="58"/>
      <c r="G1488" s="58"/>
    </row>
    <row r="1489" spans="3:7" s="39" customFormat="1" x14ac:dyDescent="0.3">
      <c r="C1489" s="40"/>
      <c r="F1489" s="58"/>
      <c r="G1489" s="58"/>
    </row>
    <row r="1490" spans="3:7" s="39" customFormat="1" x14ac:dyDescent="0.3">
      <c r="C1490" s="40"/>
      <c r="F1490" s="58"/>
      <c r="G1490" s="58"/>
    </row>
    <row r="1491" spans="3:7" s="39" customFormat="1" x14ac:dyDescent="0.3">
      <c r="C1491" s="40"/>
      <c r="F1491" s="58"/>
      <c r="G1491" s="58"/>
    </row>
    <row r="1492" spans="3:7" s="39" customFormat="1" x14ac:dyDescent="0.3">
      <c r="C1492" s="40"/>
      <c r="F1492" s="58"/>
      <c r="G1492" s="58"/>
    </row>
    <row r="1493" spans="3:7" s="39" customFormat="1" x14ac:dyDescent="0.3">
      <c r="C1493" s="40"/>
      <c r="F1493" s="58"/>
      <c r="G1493" s="58"/>
    </row>
    <row r="1494" spans="3:7" s="39" customFormat="1" x14ac:dyDescent="0.3">
      <c r="C1494" s="40"/>
      <c r="F1494" s="58"/>
      <c r="G1494" s="58"/>
    </row>
    <row r="1495" spans="3:7" s="39" customFormat="1" x14ac:dyDescent="0.3">
      <c r="C1495" s="40"/>
      <c r="F1495" s="58"/>
      <c r="G1495" s="58"/>
    </row>
    <row r="1496" spans="3:7" s="39" customFormat="1" x14ac:dyDescent="0.3">
      <c r="C1496" s="40"/>
      <c r="F1496" s="58"/>
      <c r="G1496" s="58"/>
    </row>
    <row r="1497" spans="3:7" s="39" customFormat="1" x14ac:dyDescent="0.3">
      <c r="C1497" s="40"/>
      <c r="F1497" s="58"/>
      <c r="G1497" s="58"/>
    </row>
    <row r="1498" spans="3:7" s="39" customFormat="1" x14ac:dyDescent="0.3">
      <c r="C1498" s="40"/>
      <c r="F1498" s="58"/>
      <c r="G1498" s="58"/>
    </row>
    <row r="1499" spans="3:7" s="39" customFormat="1" x14ac:dyDescent="0.3">
      <c r="C1499" s="40"/>
      <c r="F1499" s="58"/>
      <c r="G1499" s="58"/>
    </row>
    <row r="1500" spans="3:7" s="39" customFormat="1" x14ac:dyDescent="0.3">
      <c r="C1500" s="40"/>
      <c r="F1500" s="58"/>
      <c r="G1500" s="58"/>
    </row>
    <row r="1501" spans="3:7" s="39" customFormat="1" x14ac:dyDescent="0.3">
      <c r="C1501" s="40"/>
      <c r="F1501" s="58"/>
      <c r="G1501" s="58"/>
    </row>
    <row r="1502" spans="3:7" s="39" customFormat="1" x14ac:dyDescent="0.3">
      <c r="C1502" s="40"/>
      <c r="F1502" s="58"/>
      <c r="G1502" s="58"/>
    </row>
    <row r="1503" spans="3:7" s="39" customFormat="1" x14ac:dyDescent="0.3">
      <c r="C1503" s="40"/>
      <c r="F1503" s="58"/>
      <c r="G1503" s="58"/>
    </row>
    <row r="1504" spans="3:7" s="39" customFormat="1" x14ac:dyDescent="0.3">
      <c r="C1504" s="40"/>
      <c r="F1504" s="58"/>
      <c r="G1504" s="58"/>
    </row>
    <row r="1505" spans="3:7" s="39" customFormat="1" x14ac:dyDescent="0.3">
      <c r="C1505" s="40"/>
      <c r="F1505" s="58"/>
      <c r="G1505" s="58"/>
    </row>
    <row r="1506" spans="3:7" s="39" customFormat="1" x14ac:dyDescent="0.3">
      <c r="C1506" s="40"/>
      <c r="F1506" s="58"/>
      <c r="G1506" s="58"/>
    </row>
    <row r="1507" spans="3:7" s="39" customFormat="1" x14ac:dyDescent="0.3">
      <c r="C1507" s="40"/>
      <c r="F1507" s="58"/>
      <c r="G1507" s="58"/>
    </row>
    <row r="1508" spans="3:7" s="39" customFormat="1" x14ac:dyDescent="0.3">
      <c r="C1508" s="40"/>
      <c r="F1508" s="58"/>
      <c r="G1508" s="58"/>
    </row>
    <row r="1509" spans="3:7" s="39" customFormat="1" x14ac:dyDescent="0.3">
      <c r="C1509" s="40"/>
      <c r="F1509" s="58"/>
      <c r="G1509" s="58"/>
    </row>
    <row r="1510" spans="3:7" s="39" customFormat="1" x14ac:dyDescent="0.3">
      <c r="C1510" s="40"/>
      <c r="F1510" s="58"/>
      <c r="G1510" s="58"/>
    </row>
    <row r="1511" spans="3:7" s="39" customFormat="1" x14ac:dyDescent="0.3">
      <c r="C1511" s="40"/>
      <c r="F1511" s="58"/>
      <c r="G1511" s="58"/>
    </row>
    <row r="1512" spans="3:7" s="39" customFormat="1" x14ac:dyDescent="0.3">
      <c r="C1512" s="40"/>
      <c r="F1512" s="58"/>
      <c r="G1512" s="58"/>
    </row>
    <row r="1513" spans="3:7" s="39" customFormat="1" x14ac:dyDescent="0.3">
      <c r="C1513" s="40"/>
      <c r="F1513" s="58"/>
      <c r="G1513" s="58"/>
    </row>
    <row r="1514" spans="3:7" s="39" customFormat="1" x14ac:dyDescent="0.3">
      <c r="C1514" s="40"/>
      <c r="F1514" s="58"/>
      <c r="G1514" s="58"/>
    </row>
    <row r="1515" spans="3:7" s="39" customFormat="1" x14ac:dyDescent="0.3">
      <c r="C1515" s="40"/>
      <c r="F1515" s="58"/>
      <c r="G1515" s="58"/>
    </row>
    <row r="1516" spans="3:7" s="39" customFormat="1" x14ac:dyDescent="0.3">
      <c r="C1516" s="40"/>
      <c r="F1516" s="58"/>
      <c r="G1516" s="58"/>
    </row>
    <row r="1517" spans="3:7" s="39" customFormat="1" x14ac:dyDescent="0.3">
      <c r="C1517" s="40"/>
      <c r="F1517" s="58"/>
      <c r="G1517" s="58"/>
    </row>
    <row r="1518" spans="3:7" s="39" customFormat="1" x14ac:dyDescent="0.3">
      <c r="C1518" s="40"/>
      <c r="F1518" s="58"/>
      <c r="G1518" s="58"/>
    </row>
    <row r="1519" spans="3:7" s="39" customFormat="1" x14ac:dyDescent="0.3">
      <c r="C1519" s="40"/>
      <c r="F1519" s="58"/>
      <c r="G1519" s="58"/>
    </row>
    <row r="1520" spans="3:7" s="39" customFormat="1" x14ac:dyDescent="0.3">
      <c r="C1520" s="40"/>
      <c r="F1520" s="58"/>
      <c r="G1520" s="58"/>
    </row>
    <row r="1521" spans="3:7" s="39" customFormat="1" x14ac:dyDescent="0.3">
      <c r="C1521" s="40"/>
      <c r="F1521" s="58"/>
      <c r="G1521" s="58"/>
    </row>
    <row r="1522" spans="3:7" s="39" customFormat="1" x14ac:dyDescent="0.3">
      <c r="C1522" s="40"/>
      <c r="F1522" s="58"/>
      <c r="G1522" s="58"/>
    </row>
    <row r="1523" spans="3:7" s="39" customFormat="1" x14ac:dyDescent="0.3">
      <c r="C1523" s="40"/>
      <c r="F1523" s="58"/>
      <c r="G1523" s="58"/>
    </row>
    <row r="1524" spans="3:7" s="39" customFormat="1" x14ac:dyDescent="0.3">
      <c r="C1524" s="40"/>
      <c r="F1524" s="58"/>
      <c r="G1524" s="58"/>
    </row>
    <row r="1525" spans="3:7" s="39" customFormat="1" x14ac:dyDescent="0.3">
      <c r="C1525" s="40"/>
      <c r="F1525" s="58"/>
      <c r="G1525" s="58"/>
    </row>
    <row r="1526" spans="3:7" s="39" customFormat="1" x14ac:dyDescent="0.3">
      <c r="C1526" s="40"/>
      <c r="F1526" s="58"/>
      <c r="G1526" s="58"/>
    </row>
    <row r="1527" spans="3:7" s="39" customFormat="1" x14ac:dyDescent="0.3">
      <c r="C1527" s="40"/>
      <c r="F1527" s="58"/>
      <c r="G1527" s="58"/>
    </row>
    <row r="1528" spans="3:7" s="39" customFormat="1" x14ac:dyDescent="0.3">
      <c r="C1528" s="40"/>
      <c r="F1528" s="58"/>
      <c r="G1528" s="58"/>
    </row>
    <row r="1529" spans="3:7" s="39" customFormat="1" x14ac:dyDescent="0.3">
      <c r="C1529" s="40"/>
      <c r="F1529" s="58"/>
      <c r="G1529" s="58"/>
    </row>
    <row r="1530" spans="3:7" s="39" customFormat="1" x14ac:dyDescent="0.3">
      <c r="C1530" s="40"/>
      <c r="F1530" s="58"/>
      <c r="G1530" s="58"/>
    </row>
    <row r="1531" spans="3:7" s="39" customFormat="1" x14ac:dyDescent="0.3">
      <c r="C1531" s="40"/>
      <c r="F1531" s="58"/>
      <c r="G1531" s="58"/>
    </row>
    <row r="1532" spans="3:7" s="39" customFormat="1" x14ac:dyDescent="0.3">
      <c r="C1532" s="40"/>
      <c r="F1532" s="58"/>
      <c r="G1532" s="58"/>
    </row>
    <row r="1533" spans="3:7" s="39" customFormat="1" x14ac:dyDescent="0.3">
      <c r="C1533" s="40"/>
      <c r="F1533" s="58"/>
      <c r="G1533" s="58"/>
    </row>
    <row r="1534" spans="3:7" s="39" customFormat="1" x14ac:dyDescent="0.3">
      <c r="C1534" s="40"/>
      <c r="F1534" s="58"/>
      <c r="G1534" s="58"/>
    </row>
    <row r="1535" spans="3:7" s="39" customFormat="1" x14ac:dyDescent="0.3">
      <c r="C1535" s="40"/>
      <c r="F1535" s="58"/>
      <c r="G1535" s="58"/>
    </row>
    <row r="1536" spans="3:7" s="39" customFormat="1" x14ac:dyDescent="0.3">
      <c r="C1536" s="40"/>
      <c r="F1536" s="58"/>
      <c r="G1536" s="58"/>
    </row>
    <row r="1537" spans="3:7" s="39" customFormat="1" x14ac:dyDescent="0.3">
      <c r="C1537" s="40"/>
      <c r="F1537" s="58"/>
      <c r="G1537" s="58"/>
    </row>
    <row r="1538" spans="3:7" s="39" customFormat="1" x14ac:dyDescent="0.3">
      <c r="C1538" s="40"/>
      <c r="F1538" s="58"/>
      <c r="G1538" s="58"/>
    </row>
    <row r="1539" spans="3:7" s="39" customFormat="1" x14ac:dyDescent="0.3">
      <c r="C1539" s="40"/>
      <c r="F1539" s="58"/>
      <c r="G1539" s="58"/>
    </row>
    <row r="1540" spans="3:7" s="39" customFormat="1" x14ac:dyDescent="0.3">
      <c r="C1540" s="40"/>
      <c r="F1540" s="58"/>
      <c r="G1540" s="58"/>
    </row>
    <row r="1541" spans="3:7" s="39" customFormat="1" x14ac:dyDescent="0.3">
      <c r="C1541" s="40"/>
      <c r="F1541" s="58"/>
      <c r="G1541" s="58"/>
    </row>
    <row r="1542" spans="3:7" s="39" customFormat="1" x14ac:dyDescent="0.3">
      <c r="C1542" s="40"/>
      <c r="F1542" s="58"/>
      <c r="G1542" s="58"/>
    </row>
    <row r="1543" spans="3:7" s="39" customFormat="1" x14ac:dyDescent="0.3">
      <c r="C1543" s="40"/>
      <c r="F1543" s="58"/>
      <c r="G1543" s="58"/>
    </row>
    <row r="1544" spans="3:7" s="39" customFormat="1" x14ac:dyDescent="0.3">
      <c r="C1544" s="40"/>
      <c r="F1544" s="58"/>
      <c r="G1544" s="58"/>
    </row>
    <row r="1545" spans="3:7" s="39" customFormat="1" x14ac:dyDescent="0.3">
      <c r="C1545" s="40"/>
      <c r="F1545" s="58"/>
      <c r="G1545" s="58"/>
    </row>
    <row r="1546" spans="3:7" s="39" customFormat="1" x14ac:dyDescent="0.3">
      <c r="C1546" s="40"/>
      <c r="F1546" s="58"/>
      <c r="G1546" s="58"/>
    </row>
    <row r="1547" spans="3:7" s="39" customFormat="1" x14ac:dyDescent="0.3">
      <c r="C1547" s="40"/>
      <c r="F1547" s="58"/>
      <c r="G1547" s="58"/>
    </row>
    <row r="1548" spans="3:7" s="39" customFormat="1" x14ac:dyDescent="0.3">
      <c r="C1548" s="40"/>
      <c r="F1548" s="58"/>
      <c r="G1548" s="58"/>
    </row>
    <row r="1549" spans="3:7" s="39" customFormat="1" x14ac:dyDescent="0.3">
      <c r="C1549" s="40"/>
      <c r="F1549" s="58"/>
      <c r="G1549" s="58"/>
    </row>
    <row r="1550" spans="3:7" s="39" customFormat="1" x14ac:dyDescent="0.3">
      <c r="C1550" s="40"/>
      <c r="F1550" s="58"/>
      <c r="G1550" s="58"/>
    </row>
    <row r="1551" spans="3:7" s="39" customFormat="1" x14ac:dyDescent="0.3">
      <c r="C1551" s="40"/>
      <c r="F1551" s="58"/>
      <c r="G1551" s="58"/>
    </row>
    <row r="1552" spans="3:7" s="39" customFormat="1" x14ac:dyDescent="0.3">
      <c r="C1552" s="40"/>
      <c r="F1552" s="58"/>
      <c r="G1552" s="58"/>
    </row>
    <row r="1553" spans="3:7" s="39" customFormat="1" x14ac:dyDescent="0.3">
      <c r="C1553" s="40"/>
      <c r="F1553" s="58"/>
      <c r="G1553" s="58"/>
    </row>
    <row r="1554" spans="3:7" s="39" customFormat="1" x14ac:dyDescent="0.3">
      <c r="C1554" s="40"/>
      <c r="F1554" s="58"/>
      <c r="G1554" s="58"/>
    </row>
    <row r="1555" spans="3:7" s="39" customFormat="1" x14ac:dyDescent="0.3">
      <c r="C1555" s="40"/>
      <c r="F1555" s="58"/>
      <c r="G1555" s="58"/>
    </row>
    <row r="1556" spans="3:7" s="39" customFormat="1" x14ac:dyDescent="0.3">
      <c r="C1556" s="40"/>
      <c r="F1556" s="58"/>
      <c r="G1556" s="58"/>
    </row>
    <row r="1557" spans="3:7" s="39" customFormat="1" x14ac:dyDescent="0.3">
      <c r="C1557" s="40"/>
      <c r="F1557" s="58"/>
      <c r="G1557" s="58"/>
    </row>
    <row r="1558" spans="3:7" s="39" customFormat="1" x14ac:dyDescent="0.3">
      <c r="C1558" s="40"/>
      <c r="F1558" s="58"/>
      <c r="G1558" s="58"/>
    </row>
    <row r="1559" spans="3:7" s="39" customFormat="1" x14ac:dyDescent="0.3">
      <c r="C1559" s="40"/>
      <c r="F1559" s="58"/>
      <c r="G1559" s="58"/>
    </row>
    <row r="1560" spans="3:7" s="39" customFormat="1" x14ac:dyDescent="0.3">
      <c r="C1560" s="40"/>
      <c r="F1560" s="58"/>
      <c r="G1560" s="58"/>
    </row>
    <row r="1561" spans="3:7" s="39" customFormat="1" x14ac:dyDescent="0.3">
      <c r="C1561" s="40"/>
      <c r="F1561" s="58"/>
      <c r="G1561" s="58"/>
    </row>
    <row r="1562" spans="3:7" s="39" customFormat="1" x14ac:dyDescent="0.3">
      <c r="C1562" s="40"/>
      <c r="F1562" s="58"/>
      <c r="G1562" s="58"/>
    </row>
    <row r="1563" spans="3:7" s="39" customFormat="1" x14ac:dyDescent="0.3">
      <c r="C1563" s="40"/>
      <c r="F1563" s="58"/>
      <c r="G1563" s="58"/>
    </row>
    <row r="1564" spans="3:7" s="39" customFormat="1" x14ac:dyDescent="0.3">
      <c r="C1564" s="40"/>
      <c r="F1564" s="58"/>
      <c r="G1564" s="58"/>
    </row>
    <row r="1565" spans="3:7" s="39" customFormat="1" x14ac:dyDescent="0.3">
      <c r="C1565" s="40"/>
      <c r="F1565" s="58"/>
      <c r="G1565" s="58"/>
    </row>
    <row r="1566" spans="3:7" s="39" customFormat="1" x14ac:dyDescent="0.3">
      <c r="C1566" s="40"/>
      <c r="F1566" s="58"/>
      <c r="G1566" s="58"/>
    </row>
    <row r="1567" spans="3:7" s="39" customFormat="1" x14ac:dyDescent="0.3">
      <c r="C1567" s="40"/>
      <c r="F1567" s="58"/>
      <c r="G1567" s="58"/>
    </row>
    <row r="1568" spans="3:7" s="39" customFormat="1" x14ac:dyDescent="0.3">
      <c r="C1568" s="40"/>
      <c r="F1568" s="58"/>
      <c r="G1568" s="58"/>
    </row>
    <row r="1569" spans="3:7" s="39" customFormat="1" x14ac:dyDescent="0.3">
      <c r="C1569" s="40"/>
      <c r="F1569" s="58"/>
      <c r="G1569" s="58"/>
    </row>
    <row r="1570" spans="3:7" s="39" customFormat="1" x14ac:dyDescent="0.3">
      <c r="C1570" s="40"/>
      <c r="F1570" s="58"/>
      <c r="G1570" s="58"/>
    </row>
    <row r="1571" spans="3:7" s="39" customFormat="1" x14ac:dyDescent="0.3">
      <c r="C1571" s="40"/>
      <c r="F1571" s="58"/>
      <c r="G1571" s="58"/>
    </row>
    <row r="1572" spans="3:7" s="39" customFormat="1" x14ac:dyDescent="0.3">
      <c r="C1572" s="40"/>
      <c r="F1572" s="58"/>
      <c r="G1572" s="58"/>
    </row>
    <row r="1573" spans="3:7" s="39" customFormat="1" x14ac:dyDescent="0.3">
      <c r="C1573" s="40"/>
      <c r="F1573" s="58"/>
      <c r="G1573" s="58"/>
    </row>
    <row r="1574" spans="3:7" s="39" customFormat="1" x14ac:dyDescent="0.3">
      <c r="C1574" s="40"/>
      <c r="F1574" s="58"/>
      <c r="G1574" s="58"/>
    </row>
    <row r="1575" spans="3:7" s="39" customFormat="1" x14ac:dyDescent="0.3">
      <c r="C1575" s="40"/>
      <c r="F1575" s="58"/>
      <c r="G1575" s="58"/>
    </row>
    <row r="1576" spans="3:7" s="39" customFormat="1" x14ac:dyDescent="0.3">
      <c r="C1576" s="40"/>
      <c r="F1576" s="58"/>
      <c r="G1576" s="58"/>
    </row>
    <row r="1577" spans="3:7" s="39" customFormat="1" x14ac:dyDescent="0.3">
      <c r="C1577" s="40"/>
      <c r="F1577" s="58"/>
      <c r="G1577" s="58"/>
    </row>
    <row r="1578" spans="3:7" s="39" customFormat="1" x14ac:dyDescent="0.3">
      <c r="C1578" s="40"/>
      <c r="F1578" s="58"/>
      <c r="G1578" s="58"/>
    </row>
    <row r="1579" spans="3:7" s="39" customFormat="1" x14ac:dyDescent="0.3">
      <c r="C1579" s="40"/>
      <c r="F1579" s="58"/>
      <c r="G1579" s="58"/>
    </row>
    <row r="1580" spans="3:7" s="39" customFormat="1" x14ac:dyDescent="0.3">
      <c r="C1580" s="40"/>
      <c r="F1580" s="58"/>
      <c r="G1580" s="58"/>
    </row>
    <row r="1581" spans="3:7" s="39" customFormat="1" x14ac:dyDescent="0.3">
      <c r="C1581" s="40"/>
      <c r="F1581" s="58"/>
      <c r="G1581" s="58"/>
    </row>
    <row r="1582" spans="3:7" s="39" customFormat="1" x14ac:dyDescent="0.3">
      <c r="C1582" s="40"/>
      <c r="F1582" s="58"/>
      <c r="G1582" s="58"/>
    </row>
    <row r="1583" spans="3:7" s="39" customFormat="1" x14ac:dyDescent="0.3">
      <c r="C1583" s="40"/>
      <c r="F1583" s="58"/>
      <c r="G1583" s="58"/>
    </row>
    <row r="1584" spans="3:7" s="39" customFormat="1" x14ac:dyDescent="0.3">
      <c r="C1584" s="40"/>
      <c r="F1584" s="58"/>
      <c r="G1584" s="58"/>
    </row>
    <row r="1585" spans="3:7" s="39" customFormat="1" x14ac:dyDescent="0.3">
      <c r="C1585" s="40"/>
      <c r="F1585" s="58"/>
      <c r="G1585" s="58"/>
    </row>
    <row r="1586" spans="3:7" s="39" customFormat="1" x14ac:dyDescent="0.3">
      <c r="C1586" s="40"/>
      <c r="F1586" s="58"/>
      <c r="G1586" s="58"/>
    </row>
    <row r="1587" spans="3:7" s="39" customFormat="1" x14ac:dyDescent="0.3">
      <c r="C1587" s="40"/>
      <c r="F1587" s="58"/>
      <c r="G1587" s="58"/>
    </row>
    <row r="1588" spans="3:7" s="39" customFormat="1" x14ac:dyDescent="0.3">
      <c r="C1588" s="40"/>
      <c r="F1588" s="58"/>
      <c r="G1588" s="58"/>
    </row>
    <row r="1589" spans="3:7" s="39" customFormat="1" x14ac:dyDescent="0.3">
      <c r="C1589" s="40"/>
      <c r="F1589" s="58"/>
      <c r="G1589" s="58"/>
    </row>
    <row r="1590" spans="3:7" s="39" customFormat="1" x14ac:dyDescent="0.3">
      <c r="C1590" s="40"/>
      <c r="F1590" s="58"/>
      <c r="G1590" s="58"/>
    </row>
    <row r="1591" spans="3:7" s="39" customFormat="1" x14ac:dyDescent="0.3">
      <c r="C1591" s="40"/>
      <c r="F1591" s="58"/>
      <c r="G1591" s="58"/>
    </row>
    <row r="1592" spans="3:7" s="39" customFormat="1" x14ac:dyDescent="0.3">
      <c r="C1592" s="40"/>
      <c r="F1592" s="58"/>
      <c r="G1592" s="58"/>
    </row>
    <row r="1593" spans="3:7" s="39" customFormat="1" x14ac:dyDescent="0.3">
      <c r="C1593" s="40"/>
      <c r="F1593" s="58"/>
      <c r="G1593" s="58"/>
    </row>
    <row r="1594" spans="3:7" s="39" customFormat="1" x14ac:dyDescent="0.3">
      <c r="C1594" s="40"/>
      <c r="F1594" s="58"/>
      <c r="G1594" s="58"/>
    </row>
    <row r="1595" spans="3:7" s="39" customFormat="1" x14ac:dyDescent="0.3">
      <c r="C1595" s="40"/>
      <c r="F1595" s="58"/>
      <c r="G1595" s="58"/>
    </row>
    <row r="1596" spans="3:7" s="39" customFormat="1" x14ac:dyDescent="0.3">
      <c r="C1596" s="40"/>
      <c r="F1596" s="58"/>
      <c r="G1596" s="58"/>
    </row>
    <row r="1597" spans="3:7" s="39" customFormat="1" x14ac:dyDescent="0.3">
      <c r="C1597" s="40"/>
      <c r="F1597" s="58"/>
      <c r="G1597" s="58"/>
    </row>
    <row r="1598" spans="3:7" s="39" customFormat="1" x14ac:dyDescent="0.3">
      <c r="C1598" s="40"/>
      <c r="F1598" s="58"/>
      <c r="G1598" s="58"/>
    </row>
    <row r="1599" spans="3:7" s="39" customFormat="1" x14ac:dyDescent="0.3">
      <c r="C1599" s="40"/>
      <c r="F1599" s="58"/>
      <c r="G1599" s="58"/>
    </row>
    <row r="1600" spans="3:7" s="39" customFormat="1" x14ac:dyDescent="0.3">
      <c r="C1600" s="40"/>
      <c r="F1600" s="58"/>
      <c r="G1600" s="58"/>
    </row>
    <row r="1601" spans="3:7" s="39" customFormat="1" x14ac:dyDescent="0.3">
      <c r="C1601" s="40"/>
      <c r="F1601" s="58"/>
      <c r="G1601" s="58"/>
    </row>
    <row r="1602" spans="3:7" s="39" customFormat="1" x14ac:dyDescent="0.3">
      <c r="C1602" s="40"/>
      <c r="F1602" s="58"/>
      <c r="G1602" s="58"/>
    </row>
    <row r="1603" spans="3:7" s="39" customFormat="1" x14ac:dyDescent="0.3">
      <c r="C1603" s="40"/>
      <c r="F1603" s="58"/>
      <c r="G1603" s="58"/>
    </row>
    <row r="1604" spans="3:7" s="39" customFormat="1" x14ac:dyDescent="0.3">
      <c r="C1604" s="40"/>
      <c r="F1604" s="58"/>
      <c r="G1604" s="58"/>
    </row>
    <row r="1605" spans="3:7" s="39" customFormat="1" x14ac:dyDescent="0.3">
      <c r="C1605" s="40"/>
      <c r="F1605" s="58"/>
      <c r="G1605" s="58"/>
    </row>
    <row r="1606" spans="3:7" s="39" customFormat="1" x14ac:dyDescent="0.3">
      <c r="C1606" s="40"/>
      <c r="F1606" s="58"/>
      <c r="G1606" s="58"/>
    </row>
    <row r="1607" spans="3:7" s="39" customFormat="1" x14ac:dyDescent="0.3">
      <c r="C1607" s="40"/>
      <c r="F1607" s="58"/>
      <c r="G1607" s="58"/>
    </row>
    <row r="1608" spans="3:7" s="39" customFormat="1" x14ac:dyDescent="0.3">
      <c r="C1608" s="40"/>
      <c r="F1608" s="58"/>
      <c r="G1608" s="58"/>
    </row>
    <row r="1609" spans="3:7" s="39" customFormat="1" x14ac:dyDescent="0.3">
      <c r="C1609" s="40"/>
      <c r="F1609" s="58"/>
      <c r="G1609" s="58"/>
    </row>
    <row r="1610" spans="3:7" s="39" customFormat="1" x14ac:dyDescent="0.3">
      <c r="C1610" s="40"/>
      <c r="F1610" s="58"/>
      <c r="G1610" s="58"/>
    </row>
    <row r="1611" spans="3:7" s="39" customFormat="1" x14ac:dyDescent="0.3">
      <c r="C1611" s="40"/>
      <c r="F1611" s="58"/>
      <c r="G1611" s="58"/>
    </row>
    <row r="1612" spans="3:7" s="39" customFormat="1" x14ac:dyDescent="0.3">
      <c r="C1612" s="40"/>
      <c r="F1612" s="58"/>
      <c r="G1612" s="58"/>
    </row>
    <row r="1613" spans="3:7" s="39" customFormat="1" x14ac:dyDescent="0.3">
      <c r="C1613" s="40"/>
      <c r="F1613" s="58"/>
      <c r="G1613" s="58"/>
    </row>
    <row r="1614" spans="3:7" s="39" customFormat="1" x14ac:dyDescent="0.3">
      <c r="C1614" s="40"/>
      <c r="F1614" s="58"/>
      <c r="G1614" s="58"/>
    </row>
    <row r="1615" spans="3:7" s="39" customFormat="1" x14ac:dyDescent="0.3">
      <c r="C1615" s="40"/>
      <c r="F1615" s="58"/>
      <c r="G1615" s="58"/>
    </row>
    <row r="1616" spans="3:7" s="39" customFormat="1" x14ac:dyDescent="0.3">
      <c r="C1616" s="40"/>
      <c r="F1616" s="58"/>
      <c r="G1616" s="58"/>
    </row>
    <row r="1617" spans="3:7" s="39" customFormat="1" x14ac:dyDescent="0.3">
      <c r="C1617" s="40"/>
      <c r="F1617" s="58"/>
      <c r="G1617" s="58"/>
    </row>
    <row r="1618" spans="3:7" s="39" customFormat="1" x14ac:dyDescent="0.3">
      <c r="C1618" s="40"/>
      <c r="F1618" s="58"/>
      <c r="G1618" s="58"/>
    </row>
    <row r="1619" spans="3:7" s="39" customFormat="1" x14ac:dyDescent="0.3">
      <c r="C1619" s="40"/>
      <c r="F1619" s="58"/>
      <c r="G1619" s="58"/>
    </row>
    <row r="1620" spans="3:7" s="39" customFormat="1" x14ac:dyDescent="0.3">
      <c r="C1620" s="40"/>
      <c r="F1620" s="58"/>
      <c r="G1620" s="58"/>
    </row>
    <row r="1621" spans="3:7" s="39" customFormat="1" x14ac:dyDescent="0.3">
      <c r="C1621" s="40"/>
      <c r="F1621" s="58"/>
      <c r="G1621" s="58"/>
    </row>
    <row r="1622" spans="3:7" s="39" customFormat="1" x14ac:dyDescent="0.3">
      <c r="C1622" s="40"/>
      <c r="F1622" s="58"/>
      <c r="G1622" s="58"/>
    </row>
    <row r="1623" spans="3:7" s="39" customFormat="1" x14ac:dyDescent="0.3">
      <c r="C1623" s="40"/>
      <c r="F1623" s="58"/>
      <c r="G1623" s="58"/>
    </row>
    <row r="1624" spans="3:7" s="39" customFormat="1" x14ac:dyDescent="0.3">
      <c r="C1624" s="40"/>
      <c r="F1624" s="58"/>
      <c r="G1624" s="58"/>
    </row>
    <row r="1625" spans="3:7" s="39" customFormat="1" x14ac:dyDescent="0.3">
      <c r="C1625" s="40"/>
      <c r="F1625" s="58"/>
      <c r="G1625" s="58"/>
    </row>
    <row r="1626" spans="3:7" s="39" customFormat="1" x14ac:dyDescent="0.3">
      <c r="C1626" s="40"/>
      <c r="F1626" s="58"/>
      <c r="G1626" s="58"/>
    </row>
    <row r="1627" spans="3:7" s="39" customFormat="1" x14ac:dyDescent="0.3">
      <c r="C1627" s="40"/>
      <c r="F1627" s="58"/>
      <c r="G1627" s="58"/>
    </row>
    <row r="1628" spans="3:7" s="39" customFormat="1" x14ac:dyDescent="0.3">
      <c r="C1628" s="40"/>
      <c r="F1628" s="58"/>
      <c r="G1628" s="58"/>
    </row>
    <row r="1629" spans="3:7" s="39" customFormat="1" x14ac:dyDescent="0.3">
      <c r="C1629" s="40"/>
      <c r="F1629" s="58"/>
      <c r="G1629" s="58"/>
    </row>
    <row r="1630" spans="3:7" s="39" customFormat="1" x14ac:dyDescent="0.3">
      <c r="C1630" s="40"/>
      <c r="F1630" s="58"/>
      <c r="G1630" s="58"/>
    </row>
    <row r="1631" spans="3:7" s="39" customFormat="1" x14ac:dyDescent="0.3">
      <c r="C1631" s="40"/>
      <c r="F1631" s="58"/>
      <c r="G1631" s="58"/>
    </row>
    <row r="1632" spans="3:7" s="39" customFormat="1" x14ac:dyDescent="0.3">
      <c r="C1632" s="40"/>
      <c r="F1632" s="58"/>
      <c r="G1632" s="58"/>
    </row>
    <row r="1633" spans="3:7" s="39" customFormat="1" x14ac:dyDescent="0.3">
      <c r="C1633" s="40"/>
      <c r="F1633" s="58"/>
      <c r="G1633" s="58"/>
    </row>
    <row r="1634" spans="3:7" s="39" customFormat="1" x14ac:dyDescent="0.3">
      <c r="C1634" s="40"/>
      <c r="F1634" s="58"/>
      <c r="G1634" s="58"/>
    </row>
    <row r="1635" spans="3:7" s="39" customFormat="1" x14ac:dyDescent="0.3">
      <c r="C1635" s="40"/>
      <c r="F1635" s="58"/>
      <c r="G1635" s="58"/>
    </row>
    <row r="1636" spans="3:7" s="39" customFormat="1" x14ac:dyDescent="0.3">
      <c r="C1636" s="40"/>
      <c r="F1636" s="58"/>
      <c r="G1636" s="58"/>
    </row>
    <row r="1637" spans="3:7" s="39" customFormat="1" x14ac:dyDescent="0.3">
      <c r="C1637" s="40"/>
      <c r="F1637" s="58"/>
      <c r="G1637" s="58"/>
    </row>
    <row r="1638" spans="3:7" s="39" customFormat="1" x14ac:dyDescent="0.3">
      <c r="C1638" s="40"/>
      <c r="F1638" s="58"/>
      <c r="G1638" s="58"/>
    </row>
    <row r="1639" spans="3:7" s="39" customFormat="1" x14ac:dyDescent="0.3">
      <c r="C1639" s="40"/>
      <c r="F1639" s="58"/>
      <c r="G1639" s="58"/>
    </row>
    <row r="1640" spans="3:7" s="39" customFormat="1" x14ac:dyDescent="0.3">
      <c r="C1640" s="40"/>
      <c r="F1640" s="58"/>
      <c r="G1640" s="58"/>
    </row>
    <row r="1641" spans="3:7" s="39" customFormat="1" x14ac:dyDescent="0.3">
      <c r="C1641" s="40"/>
      <c r="F1641" s="58"/>
      <c r="G1641" s="58"/>
    </row>
    <row r="1642" spans="3:7" s="39" customFormat="1" x14ac:dyDescent="0.3">
      <c r="C1642" s="40"/>
      <c r="F1642" s="58"/>
      <c r="G1642" s="58"/>
    </row>
    <row r="1643" spans="3:7" s="39" customFormat="1" x14ac:dyDescent="0.3">
      <c r="C1643" s="40"/>
      <c r="F1643" s="58"/>
      <c r="G1643" s="58"/>
    </row>
    <row r="1644" spans="3:7" s="39" customFormat="1" x14ac:dyDescent="0.3">
      <c r="C1644" s="40"/>
      <c r="F1644" s="58"/>
      <c r="G1644" s="58"/>
    </row>
    <row r="1645" spans="3:7" s="39" customFormat="1" x14ac:dyDescent="0.3">
      <c r="C1645" s="40"/>
      <c r="F1645" s="58"/>
      <c r="G1645" s="58"/>
    </row>
    <row r="1646" spans="3:7" s="39" customFormat="1" x14ac:dyDescent="0.3">
      <c r="C1646" s="40"/>
      <c r="F1646" s="58"/>
      <c r="G1646" s="58"/>
    </row>
    <row r="1647" spans="3:7" s="39" customFormat="1" x14ac:dyDescent="0.3">
      <c r="C1647" s="40"/>
      <c r="F1647" s="58"/>
      <c r="G1647" s="58"/>
    </row>
    <row r="1648" spans="3:7" s="39" customFormat="1" x14ac:dyDescent="0.3">
      <c r="C1648" s="40"/>
      <c r="F1648" s="58"/>
      <c r="G1648" s="58"/>
    </row>
    <row r="1649" spans="3:7" s="39" customFormat="1" x14ac:dyDescent="0.3">
      <c r="C1649" s="40"/>
      <c r="F1649" s="58"/>
      <c r="G1649" s="58"/>
    </row>
    <row r="1650" spans="3:7" s="39" customFormat="1" x14ac:dyDescent="0.3">
      <c r="C1650" s="40"/>
      <c r="F1650" s="58"/>
      <c r="G1650" s="58"/>
    </row>
    <row r="1651" spans="3:7" s="39" customFormat="1" x14ac:dyDescent="0.3">
      <c r="C1651" s="40"/>
      <c r="F1651" s="58"/>
      <c r="G1651" s="58"/>
    </row>
    <row r="1652" spans="3:7" s="39" customFormat="1" x14ac:dyDescent="0.3">
      <c r="C1652" s="40"/>
      <c r="F1652" s="58"/>
      <c r="G1652" s="58"/>
    </row>
    <row r="1653" spans="3:7" s="39" customFormat="1" x14ac:dyDescent="0.3">
      <c r="C1653" s="40"/>
      <c r="F1653" s="58"/>
      <c r="G1653" s="58"/>
    </row>
    <row r="1654" spans="3:7" s="39" customFormat="1" x14ac:dyDescent="0.3">
      <c r="C1654" s="40"/>
      <c r="F1654" s="58"/>
      <c r="G1654" s="58"/>
    </row>
    <row r="1655" spans="3:7" s="39" customFormat="1" x14ac:dyDescent="0.3">
      <c r="C1655" s="40"/>
      <c r="F1655" s="58"/>
      <c r="G1655" s="58"/>
    </row>
    <row r="1656" spans="3:7" s="39" customFormat="1" x14ac:dyDescent="0.3">
      <c r="C1656" s="40"/>
      <c r="F1656" s="58"/>
      <c r="G1656" s="58"/>
    </row>
    <row r="1657" spans="3:7" s="39" customFormat="1" x14ac:dyDescent="0.3">
      <c r="C1657" s="40"/>
      <c r="F1657" s="58"/>
      <c r="G1657" s="58"/>
    </row>
    <row r="1658" spans="3:7" s="39" customFormat="1" x14ac:dyDescent="0.3">
      <c r="C1658" s="40"/>
      <c r="F1658" s="58"/>
      <c r="G1658" s="58"/>
    </row>
    <row r="1659" spans="3:7" s="39" customFormat="1" x14ac:dyDescent="0.3">
      <c r="C1659" s="40"/>
      <c r="F1659" s="58"/>
      <c r="G1659" s="58"/>
    </row>
    <row r="1660" spans="3:7" s="39" customFormat="1" x14ac:dyDescent="0.3">
      <c r="C1660" s="40"/>
      <c r="F1660" s="58"/>
      <c r="G1660" s="58"/>
    </row>
    <row r="1661" spans="3:7" s="39" customFormat="1" x14ac:dyDescent="0.3">
      <c r="C1661" s="40"/>
      <c r="F1661" s="58"/>
      <c r="G1661" s="58"/>
    </row>
    <row r="1662" spans="3:7" s="39" customFormat="1" x14ac:dyDescent="0.3">
      <c r="C1662" s="40"/>
      <c r="F1662" s="58"/>
      <c r="G1662" s="58"/>
    </row>
    <row r="1663" spans="3:7" s="39" customFormat="1" x14ac:dyDescent="0.3">
      <c r="C1663" s="40"/>
      <c r="F1663" s="58"/>
      <c r="G1663" s="58"/>
    </row>
    <row r="1664" spans="3:7" s="39" customFormat="1" x14ac:dyDescent="0.3">
      <c r="C1664" s="40"/>
      <c r="F1664" s="58"/>
      <c r="G1664" s="58"/>
    </row>
    <row r="1665" spans="3:7" s="39" customFormat="1" x14ac:dyDescent="0.3">
      <c r="C1665" s="40"/>
      <c r="F1665" s="58"/>
      <c r="G1665" s="58"/>
    </row>
    <row r="1666" spans="3:7" s="39" customFormat="1" x14ac:dyDescent="0.3">
      <c r="C1666" s="40"/>
      <c r="F1666" s="58"/>
      <c r="G1666" s="58"/>
    </row>
    <row r="1667" spans="3:7" s="39" customFormat="1" x14ac:dyDescent="0.3">
      <c r="C1667" s="40"/>
      <c r="F1667" s="58"/>
      <c r="G1667" s="58"/>
    </row>
    <row r="1668" spans="3:7" s="39" customFormat="1" x14ac:dyDescent="0.3">
      <c r="C1668" s="40"/>
      <c r="F1668" s="58"/>
      <c r="G1668" s="58"/>
    </row>
    <row r="1669" spans="3:7" s="39" customFormat="1" x14ac:dyDescent="0.3">
      <c r="C1669" s="40"/>
      <c r="F1669" s="58"/>
      <c r="G1669" s="58"/>
    </row>
    <row r="1670" spans="3:7" s="39" customFormat="1" x14ac:dyDescent="0.3">
      <c r="C1670" s="40"/>
      <c r="F1670" s="58"/>
      <c r="G1670" s="58"/>
    </row>
    <row r="1671" spans="3:7" s="39" customFormat="1" x14ac:dyDescent="0.3">
      <c r="C1671" s="40"/>
      <c r="F1671" s="58"/>
      <c r="G1671" s="58"/>
    </row>
    <row r="1672" spans="3:7" s="39" customFormat="1" x14ac:dyDescent="0.3">
      <c r="C1672" s="40"/>
      <c r="F1672" s="58"/>
      <c r="G1672" s="58"/>
    </row>
    <row r="1673" spans="3:7" s="39" customFormat="1" x14ac:dyDescent="0.3">
      <c r="C1673" s="40"/>
      <c r="F1673" s="58"/>
      <c r="G1673" s="58"/>
    </row>
    <row r="1674" spans="3:7" s="39" customFormat="1" x14ac:dyDescent="0.3">
      <c r="C1674" s="40"/>
      <c r="F1674" s="58"/>
      <c r="G1674" s="58"/>
    </row>
    <row r="1675" spans="3:7" s="39" customFormat="1" x14ac:dyDescent="0.3">
      <c r="C1675" s="40"/>
      <c r="F1675" s="58"/>
      <c r="G1675" s="58"/>
    </row>
    <row r="1676" spans="3:7" s="39" customFormat="1" x14ac:dyDescent="0.3">
      <c r="C1676" s="40"/>
      <c r="F1676" s="58"/>
      <c r="G1676" s="58"/>
    </row>
    <row r="1677" spans="3:7" s="39" customFormat="1" x14ac:dyDescent="0.3">
      <c r="C1677" s="40"/>
      <c r="F1677" s="58"/>
      <c r="G1677" s="58"/>
    </row>
    <row r="1678" spans="3:7" s="39" customFormat="1" x14ac:dyDescent="0.3">
      <c r="C1678" s="40"/>
      <c r="F1678" s="58"/>
      <c r="G1678" s="58"/>
    </row>
    <row r="1679" spans="3:7" s="39" customFormat="1" x14ac:dyDescent="0.3">
      <c r="C1679" s="40"/>
      <c r="F1679" s="58"/>
      <c r="G1679" s="58"/>
    </row>
    <row r="1680" spans="3:7" s="39" customFormat="1" x14ac:dyDescent="0.3">
      <c r="C1680" s="40"/>
      <c r="F1680" s="58"/>
      <c r="G1680" s="58"/>
    </row>
    <row r="1681" spans="3:7" s="39" customFormat="1" x14ac:dyDescent="0.3">
      <c r="C1681" s="40"/>
      <c r="F1681" s="58"/>
      <c r="G1681" s="58"/>
    </row>
    <row r="1682" spans="3:7" s="39" customFormat="1" x14ac:dyDescent="0.3">
      <c r="C1682" s="40"/>
      <c r="F1682" s="58"/>
      <c r="G1682" s="58"/>
    </row>
    <row r="1683" spans="3:7" s="39" customFormat="1" x14ac:dyDescent="0.3">
      <c r="C1683" s="40"/>
      <c r="F1683" s="58"/>
      <c r="G1683" s="58"/>
    </row>
    <row r="1684" spans="3:7" s="39" customFormat="1" x14ac:dyDescent="0.3">
      <c r="C1684" s="40"/>
      <c r="F1684" s="58"/>
      <c r="G1684" s="58"/>
    </row>
    <row r="1685" spans="3:7" s="39" customFormat="1" x14ac:dyDescent="0.3">
      <c r="C1685" s="40"/>
      <c r="F1685" s="58"/>
      <c r="G1685" s="58"/>
    </row>
    <row r="1686" spans="3:7" s="39" customFormat="1" x14ac:dyDescent="0.3">
      <c r="C1686" s="40"/>
      <c r="F1686" s="58"/>
      <c r="G1686" s="58"/>
    </row>
    <row r="1687" spans="3:7" s="39" customFormat="1" x14ac:dyDescent="0.3">
      <c r="C1687" s="40"/>
      <c r="F1687" s="58"/>
      <c r="G1687" s="58"/>
    </row>
    <row r="1688" spans="3:7" s="39" customFormat="1" x14ac:dyDescent="0.3">
      <c r="C1688" s="40"/>
      <c r="F1688" s="58"/>
      <c r="G1688" s="58"/>
    </row>
    <row r="1689" spans="3:7" s="39" customFormat="1" x14ac:dyDescent="0.3">
      <c r="C1689" s="40"/>
      <c r="F1689" s="58"/>
      <c r="G1689" s="58"/>
    </row>
    <row r="1690" spans="3:7" s="39" customFormat="1" x14ac:dyDescent="0.3">
      <c r="C1690" s="40"/>
      <c r="F1690" s="58"/>
      <c r="G1690" s="58"/>
    </row>
    <row r="1691" spans="3:7" s="39" customFormat="1" x14ac:dyDescent="0.3">
      <c r="C1691" s="40"/>
      <c r="F1691" s="58"/>
      <c r="G1691" s="58"/>
    </row>
    <row r="1692" spans="3:7" s="39" customFormat="1" x14ac:dyDescent="0.3">
      <c r="C1692" s="40"/>
      <c r="F1692" s="58"/>
      <c r="G1692" s="58"/>
    </row>
    <row r="1693" spans="3:7" s="39" customFormat="1" x14ac:dyDescent="0.3">
      <c r="C1693" s="40"/>
      <c r="F1693" s="58"/>
      <c r="G1693" s="58"/>
    </row>
    <row r="1694" spans="3:7" s="39" customFormat="1" x14ac:dyDescent="0.3">
      <c r="C1694" s="40"/>
      <c r="F1694" s="58"/>
      <c r="G1694" s="58"/>
    </row>
    <row r="1695" spans="3:7" s="39" customFormat="1" x14ac:dyDescent="0.3">
      <c r="C1695" s="40"/>
      <c r="F1695" s="58"/>
      <c r="G1695" s="58"/>
    </row>
    <row r="1696" spans="3:7" s="39" customFormat="1" x14ac:dyDescent="0.3">
      <c r="C1696" s="40"/>
      <c r="F1696" s="58"/>
      <c r="G1696" s="58"/>
    </row>
    <row r="1697" spans="3:7" s="39" customFormat="1" x14ac:dyDescent="0.3">
      <c r="C1697" s="40"/>
      <c r="F1697" s="58"/>
      <c r="G1697" s="58"/>
    </row>
    <row r="1698" spans="3:7" s="39" customFormat="1" x14ac:dyDescent="0.3">
      <c r="C1698" s="40"/>
      <c r="F1698" s="58"/>
      <c r="G1698" s="58"/>
    </row>
    <row r="1699" spans="3:7" s="39" customFormat="1" x14ac:dyDescent="0.3">
      <c r="C1699" s="40"/>
      <c r="F1699" s="58"/>
      <c r="G1699" s="58"/>
    </row>
    <row r="1700" spans="3:7" s="39" customFormat="1" x14ac:dyDescent="0.3">
      <c r="C1700" s="40"/>
      <c r="F1700" s="58"/>
      <c r="G1700" s="58"/>
    </row>
    <row r="1701" spans="3:7" s="39" customFormat="1" x14ac:dyDescent="0.3">
      <c r="C1701" s="40"/>
      <c r="F1701" s="58"/>
      <c r="G1701" s="58"/>
    </row>
    <row r="1702" spans="3:7" s="39" customFormat="1" x14ac:dyDescent="0.3">
      <c r="C1702" s="40"/>
      <c r="F1702" s="58"/>
      <c r="G1702" s="58"/>
    </row>
    <row r="1703" spans="3:7" s="39" customFormat="1" x14ac:dyDescent="0.3">
      <c r="C1703" s="40"/>
      <c r="F1703" s="58"/>
      <c r="G1703" s="58"/>
    </row>
    <row r="1704" spans="3:7" s="39" customFormat="1" x14ac:dyDescent="0.3">
      <c r="C1704" s="40"/>
      <c r="F1704" s="58"/>
      <c r="G1704" s="58"/>
    </row>
    <row r="1705" spans="3:7" s="39" customFormat="1" x14ac:dyDescent="0.3">
      <c r="C1705" s="40"/>
      <c r="F1705" s="58"/>
      <c r="G1705" s="58"/>
    </row>
    <row r="1706" spans="3:7" s="39" customFormat="1" x14ac:dyDescent="0.3">
      <c r="C1706" s="40"/>
      <c r="F1706" s="58"/>
      <c r="G1706" s="58"/>
    </row>
    <row r="1707" spans="3:7" s="39" customFormat="1" x14ac:dyDescent="0.3">
      <c r="C1707" s="40"/>
      <c r="F1707" s="58"/>
      <c r="G1707" s="58"/>
    </row>
    <row r="1708" spans="3:7" s="39" customFormat="1" x14ac:dyDescent="0.3">
      <c r="C1708" s="40"/>
      <c r="F1708" s="58"/>
      <c r="G1708" s="58"/>
    </row>
    <row r="1709" spans="3:7" s="39" customFormat="1" x14ac:dyDescent="0.3">
      <c r="C1709" s="40"/>
      <c r="F1709" s="58"/>
      <c r="G1709" s="58"/>
    </row>
    <row r="1710" spans="3:7" s="39" customFormat="1" x14ac:dyDescent="0.3">
      <c r="C1710" s="40"/>
      <c r="F1710" s="58"/>
      <c r="G1710" s="58"/>
    </row>
    <row r="1711" spans="3:7" s="39" customFormat="1" x14ac:dyDescent="0.3">
      <c r="C1711" s="40"/>
      <c r="F1711" s="58"/>
      <c r="G1711" s="58"/>
    </row>
    <row r="1712" spans="3:7" s="39" customFormat="1" x14ac:dyDescent="0.3">
      <c r="C1712" s="40"/>
      <c r="F1712" s="58"/>
      <c r="G1712" s="58"/>
    </row>
    <row r="1713" spans="3:7" s="39" customFormat="1" x14ac:dyDescent="0.3">
      <c r="C1713" s="40"/>
      <c r="F1713" s="58"/>
      <c r="G1713" s="58"/>
    </row>
    <row r="1714" spans="3:7" s="39" customFormat="1" x14ac:dyDescent="0.3">
      <c r="C1714" s="40"/>
      <c r="F1714" s="58"/>
      <c r="G1714" s="58"/>
    </row>
    <row r="1715" spans="3:7" s="39" customFormat="1" x14ac:dyDescent="0.3">
      <c r="C1715" s="40"/>
      <c r="F1715" s="58"/>
      <c r="G1715" s="58"/>
    </row>
    <row r="1716" spans="3:7" s="39" customFormat="1" x14ac:dyDescent="0.3">
      <c r="C1716" s="40"/>
      <c r="F1716" s="58"/>
      <c r="G1716" s="58"/>
    </row>
    <row r="1717" spans="3:7" s="39" customFormat="1" x14ac:dyDescent="0.3">
      <c r="C1717" s="40"/>
      <c r="F1717" s="58"/>
      <c r="G1717" s="58"/>
    </row>
    <row r="1718" spans="3:7" s="39" customFormat="1" x14ac:dyDescent="0.3">
      <c r="C1718" s="40"/>
      <c r="F1718" s="58"/>
      <c r="G1718" s="58"/>
    </row>
    <row r="1719" spans="3:7" s="39" customFormat="1" x14ac:dyDescent="0.3">
      <c r="C1719" s="40"/>
      <c r="F1719" s="58"/>
      <c r="G1719" s="58"/>
    </row>
    <row r="1720" spans="3:7" s="39" customFormat="1" x14ac:dyDescent="0.3">
      <c r="C1720" s="40"/>
      <c r="F1720" s="58"/>
      <c r="G1720" s="58"/>
    </row>
    <row r="1721" spans="3:7" s="39" customFormat="1" x14ac:dyDescent="0.3">
      <c r="C1721" s="40"/>
      <c r="F1721" s="58"/>
      <c r="G1721" s="58"/>
    </row>
    <row r="1722" spans="3:7" s="39" customFormat="1" x14ac:dyDescent="0.3">
      <c r="C1722" s="40"/>
      <c r="F1722" s="58"/>
      <c r="G1722" s="58"/>
    </row>
    <row r="1723" spans="3:7" s="39" customFormat="1" x14ac:dyDescent="0.3">
      <c r="C1723" s="40"/>
      <c r="F1723" s="58"/>
      <c r="G1723" s="58"/>
    </row>
    <row r="1724" spans="3:7" s="39" customFormat="1" x14ac:dyDescent="0.3">
      <c r="C1724" s="40"/>
      <c r="F1724" s="58"/>
      <c r="G1724" s="58"/>
    </row>
    <row r="1725" spans="3:7" s="39" customFormat="1" x14ac:dyDescent="0.3">
      <c r="C1725" s="40"/>
      <c r="F1725" s="58"/>
      <c r="G1725" s="58"/>
    </row>
    <row r="1726" spans="3:7" s="39" customFormat="1" x14ac:dyDescent="0.3">
      <c r="C1726" s="40"/>
      <c r="F1726" s="58"/>
      <c r="G1726" s="58"/>
    </row>
    <row r="1727" spans="3:7" s="39" customFormat="1" x14ac:dyDescent="0.3">
      <c r="C1727" s="40"/>
      <c r="F1727" s="58"/>
      <c r="G1727" s="58"/>
    </row>
    <row r="1728" spans="3:7" s="39" customFormat="1" x14ac:dyDescent="0.3">
      <c r="C1728" s="40"/>
      <c r="F1728" s="58"/>
      <c r="G1728" s="58"/>
    </row>
    <row r="1729" spans="3:7" s="39" customFormat="1" x14ac:dyDescent="0.3">
      <c r="C1729" s="40"/>
      <c r="F1729" s="58"/>
      <c r="G1729" s="58"/>
    </row>
    <row r="1730" spans="3:7" s="39" customFormat="1" x14ac:dyDescent="0.3">
      <c r="C1730" s="40"/>
      <c r="F1730" s="58"/>
      <c r="G1730" s="58"/>
    </row>
    <row r="1731" spans="3:7" s="39" customFormat="1" x14ac:dyDescent="0.3">
      <c r="C1731" s="40"/>
      <c r="F1731" s="58"/>
      <c r="G1731" s="58"/>
    </row>
    <row r="1732" spans="3:7" s="39" customFormat="1" x14ac:dyDescent="0.3">
      <c r="C1732" s="40"/>
      <c r="F1732" s="58"/>
      <c r="G1732" s="58"/>
    </row>
    <row r="1733" spans="3:7" s="39" customFormat="1" x14ac:dyDescent="0.3">
      <c r="C1733" s="40"/>
      <c r="F1733" s="58"/>
      <c r="G1733" s="58"/>
    </row>
    <row r="1734" spans="3:7" s="39" customFormat="1" x14ac:dyDescent="0.3">
      <c r="C1734" s="40"/>
      <c r="F1734" s="58"/>
      <c r="G1734" s="58"/>
    </row>
    <row r="1735" spans="3:7" s="39" customFormat="1" x14ac:dyDescent="0.3">
      <c r="C1735" s="40"/>
      <c r="F1735" s="58"/>
      <c r="G1735" s="58"/>
    </row>
    <row r="1736" spans="3:7" s="39" customFormat="1" x14ac:dyDescent="0.3">
      <c r="C1736" s="40"/>
      <c r="F1736" s="58"/>
      <c r="G1736" s="58"/>
    </row>
    <row r="1737" spans="3:7" s="39" customFormat="1" x14ac:dyDescent="0.3">
      <c r="C1737" s="40"/>
      <c r="F1737" s="58"/>
      <c r="G1737" s="58"/>
    </row>
    <row r="1738" spans="3:7" s="39" customFormat="1" x14ac:dyDescent="0.3">
      <c r="C1738" s="40"/>
      <c r="F1738" s="58"/>
      <c r="G1738" s="58"/>
    </row>
    <row r="1739" spans="3:7" s="39" customFormat="1" x14ac:dyDescent="0.3">
      <c r="C1739" s="40"/>
      <c r="F1739" s="58"/>
      <c r="G1739" s="58"/>
    </row>
    <row r="1740" spans="3:7" s="39" customFormat="1" x14ac:dyDescent="0.3">
      <c r="C1740" s="40"/>
      <c r="F1740" s="58"/>
      <c r="G1740" s="58"/>
    </row>
    <row r="1741" spans="3:7" s="39" customFormat="1" x14ac:dyDescent="0.3">
      <c r="C1741" s="40"/>
      <c r="F1741" s="58"/>
      <c r="G1741" s="58"/>
    </row>
    <row r="1742" spans="3:7" s="39" customFormat="1" x14ac:dyDescent="0.3">
      <c r="C1742" s="40"/>
      <c r="F1742" s="58"/>
      <c r="G1742" s="58"/>
    </row>
    <row r="1743" spans="3:7" s="39" customFormat="1" x14ac:dyDescent="0.3">
      <c r="C1743" s="40"/>
      <c r="F1743" s="58"/>
      <c r="G1743" s="58"/>
    </row>
    <row r="1744" spans="3:7" s="39" customFormat="1" x14ac:dyDescent="0.3">
      <c r="C1744" s="40"/>
      <c r="F1744" s="58"/>
      <c r="G1744" s="58"/>
    </row>
    <row r="1745" spans="3:7" s="39" customFormat="1" x14ac:dyDescent="0.3">
      <c r="C1745" s="40"/>
      <c r="F1745" s="58"/>
      <c r="G1745" s="58"/>
    </row>
    <row r="1746" spans="3:7" s="39" customFormat="1" x14ac:dyDescent="0.3">
      <c r="C1746" s="40"/>
      <c r="F1746" s="58"/>
      <c r="G1746" s="58"/>
    </row>
    <row r="1747" spans="3:7" s="39" customFormat="1" x14ac:dyDescent="0.3">
      <c r="C1747" s="40"/>
      <c r="F1747" s="58"/>
      <c r="G1747" s="58"/>
    </row>
    <row r="1748" spans="3:7" s="39" customFormat="1" x14ac:dyDescent="0.3">
      <c r="C1748" s="40"/>
      <c r="F1748" s="58"/>
      <c r="G1748" s="58"/>
    </row>
    <row r="1749" spans="3:7" s="39" customFormat="1" x14ac:dyDescent="0.3">
      <c r="C1749" s="40"/>
      <c r="F1749" s="58"/>
      <c r="G1749" s="58"/>
    </row>
    <row r="1750" spans="3:7" s="39" customFormat="1" x14ac:dyDescent="0.3">
      <c r="C1750" s="40"/>
      <c r="F1750" s="58"/>
      <c r="G1750" s="58"/>
    </row>
    <row r="1751" spans="3:7" s="39" customFormat="1" x14ac:dyDescent="0.3">
      <c r="C1751" s="40"/>
      <c r="F1751" s="58"/>
      <c r="G1751" s="58"/>
    </row>
    <row r="1752" spans="3:7" s="39" customFormat="1" x14ac:dyDescent="0.3">
      <c r="C1752" s="40"/>
      <c r="F1752" s="58"/>
      <c r="G1752" s="58"/>
    </row>
    <row r="1753" spans="3:7" s="39" customFormat="1" x14ac:dyDescent="0.3">
      <c r="C1753" s="40"/>
      <c r="F1753" s="58"/>
      <c r="G1753" s="58"/>
    </row>
    <row r="1754" spans="3:7" s="39" customFormat="1" x14ac:dyDescent="0.3">
      <c r="C1754" s="40"/>
      <c r="F1754" s="58"/>
      <c r="G1754" s="58"/>
    </row>
    <row r="1755" spans="3:7" s="39" customFormat="1" x14ac:dyDescent="0.3">
      <c r="C1755" s="40"/>
      <c r="F1755" s="58"/>
      <c r="G1755" s="58"/>
    </row>
    <row r="1756" spans="3:7" s="39" customFormat="1" x14ac:dyDescent="0.3">
      <c r="C1756" s="40"/>
      <c r="F1756" s="58"/>
      <c r="G1756" s="58"/>
    </row>
    <row r="1757" spans="3:7" s="39" customFormat="1" x14ac:dyDescent="0.3">
      <c r="C1757" s="40"/>
      <c r="F1757" s="58"/>
      <c r="G1757" s="58"/>
    </row>
    <row r="1758" spans="3:7" s="39" customFormat="1" x14ac:dyDescent="0.3">
      <c r="C1758" s="40"/>
      <c r="F1758" s="58"/>
      <c r="G1758" s="58"/>
    </row>
    <row r="1759" spans="3:7" s="39" customFormat="1" x14ac:dyDescent="0.3">
      <c r="C1759" s="40"/>
      <c r="F1759" s="58"/>
      <c r="G1759" s="58"/>
    </row>
    <row r="1760" spans="3:7" s="39" customFormat="1" x14ac:dyDescent="0.3">
      <c r="C1760" s="40"/>
      <c r="F1760" s="58"/>
      <c r="G1760" s="58"/>
    </row>
    <row r="1761" spans="3:7" s="39" customFormat="1" x14ac:dyDescent="0.3">
      <c r="C1761" s="40"/>
      <c r="F1761" s="58"/>
      <c r="G1761" s="58"/>
    </row>
    <row r="1762" spans="3:7" s="39" customFormat="1" x14ac:dyDescent="0.3">
      <c r="C1762" s="40"/>
      <c r="F1762" s="58"/>
      <c r="G1762" s="58"/>
    </row>
    <row r="1763" spans="3:7" s="39" customFormat="1" x14ac:dyDescent="0.3">
      <c r="C1763" s="40"/>
      <c r="F1763" s="58"/>
      <c r="G1763" s="58"/>
    </row>
    <row r="1764" spans="3:7" s="39" customFormat="1" x14ac:dyDescent="0.3">
      <c r="C1764" s="40"/>
      <c r="F1764" s="58"/>
      <c r="G1764" s="58"/>
    </row>
    <row r="1765" spans="3:7" s="39" customFormat="1" x14ac:dyDescent="0.3">
      <c r="C1765" s="40"/>
      <c r="F1765" s="58"/>
      <c r="G1765" s="58"/>
    </row>
    <row r="1766" spans="3:7" s="39" customFormat="1" x14ac:dyDescent="0.3">
      <c r="C1766" s="40"/>
      <c r="F1766" s="58"/>
      <c r="G1766" s="58"/>
    </row>
    <row r="1767" spans="3:7" s="39" customFormat="1" x14ac:dyDescent="0.3">
      <c r="C1767" s="40"/>
      <c r="F1767" s="58"/>
      <c r="G1767" s="58"/>
    </row>
    <row r="1768" spans="3:7" s="39" customFormat="1" x14ac:dyDescent="0.3">
      <c r="C1768" s="40"/>
      <c r="F1768" s="58"/>
      <c r="G1768" s="58"/>
    </row>
    <row r="1769" spans="3:7" s="39" customFormat="1" x14ac:dyDescent="0.3">
      <c r="C1769" s="40"/>
      <c r="F1769" s="58"/>
      <c r="G1769" s="58"/>
    </row>
    <row r="1770" spans="3:7" s="39" customFormat="1" x14ac:dyDescent="0.3">
      <c r="C1770" s="40"/>
      <c r="F1770" s="58"/>
      <c r="G1770" s="58"/>
    </row>
    <row r="1771" spans="3:7" s="39" customFormat="1" x14ac:dyDescent="0.3">
      <c r="C1771" s="40"/>
      <c r="F1771" s="58"/>
      <c r="G1771" s="58"/>
    </row>
    <row r="1772" spans="3:7" s="39" customFormat="1" x14ac:dyDescent="0.3">
      <c r="C1772" s="40"/>
      <c r="F1772" s="58"/>
      <c r="G1772" s="58"/>
    </row>
    <row r="1773" spans="3:7" s="39" customFormat="1" x14ac:dyDescent="0.3">
      <c r="C1773" s="40"/>
      <c r="F1773" s="58"/>
      <c r="G1773" s="58"/>
    </row>
    <row r="1774" spans="3:7" s="39" customFormat="1" x14ac:dyDescent="0.3">
      <c r="C1774" s="40"/>
      <c r="F1774" s="58"/>
      <c r="G1774" s="58"/>
    </row>
    <row r="1775" spans="3:7" s="39" customFormat="1" x14ac:dyDescent="0.3">
      <c r="C1775" s="40"/>
      <c r="F1775" s="58"/>
      <c r="G1775" s="58"/>
    </row>
    <row r="1776" spans="3:7" s="39" customFormat="1" x14ac:dyDescent="0.3">
      <c r="C1776" s="40"/>
      <c r="F1776" s="58"/>
      <c r="G1776" s="58"/>
    </row>
    <row r="1777" spans="3:7" s="39" customFormat="1" x14ac:dyDescent="0.3">
      <c r="C1777" s="40"/>
      <c r="F1777" s="58"/>
      <c r="G1777" s="58"/>
    </row>
    <row r="1778" spans="3:7" s="39" customFormat="1" x14ac:dyDescent="0.3">
      <c r="C1778" s="40"/>
      <c r="F1778" s="58"/>
      <c r="G1778" s="58"/>
    </row>
    <row r="1779" spans="3:7" s="39" customFormat="1" x14ac:dyDescent="0.3">
      <c r="C1779" s="40"/>
      <c r="F1779" s="58"/>
      <c r="G1779" s="58"/>
    </row>
    <row r="1780" spans="3:7" s="39" customFormat="1" x14ac:dyDescent="0.3">
      <c r="C1780" s="40"/>
      <c r="F1780" s="58"/>
      <c r="G1780" s="58"/>
    </row>
    <row r="1781" spans="3:7" s="39" customFormat="1" x14ac:dyDescent="0.3">
      <c r="C1781" s="40"/>
      <c r="F1781" s="58"/>
      <c r="G1781" s="58"/>
    </row>
    <row r="1782" spans="3:7" s="39" customFormat="1" x14ac:dyDescent="0.3">
      <c r="C1782" s="40"/>
      <c r="F1782" s="58"/>
      <c r="G1782" s="58"/>
    </row>
    <row r="1783" spans="3:7" s="39" customFormat="1" x14ac:dyDescent="0.3">
      <c r="C1783" s="40"/>
      <c r="F1783" s="58"/>
      <c r="G1783" s="58"/>
    </row>
    <row r="1784" spans="3:7" s="39" customFormat="1" x14ac:dyDescent="0.3">
      <c r="C1784" s="40"/>
      <c r="F1784" s="58"/>
      <c r="G1784" s="58"/>
    </row>
    <row r="1785" spans="3:7" s="39" customFormat="1" x14ac:dyDescent="0.3">
      <c r="C1785" s="40"/>
      <c r="F1785" s="58"/>
      <c r="G1785" s="58"/>
    </row>
    <row r="1786" spans="3:7" s="39" customFormat="1" x14ac:dyDescent="0.3">
      <c r="C1786" s="40"/>
      <c r="F1786" s="58"/>
      <c r="G1786" s="58"/>
    </row>
    <row r="1787" spans="3:7" s="39" customFormat="1" x14ac:dyDescent="0.3">
      <c r="C1787" s="40"/>
      <c r="F1787" s="58"/>
      <c r="G1787" s="58"/>
    </row>
    <row r="1788" spans="3:7" s="39" customFormat="1" x14ac:dyDescent="0.3">
      <c r="C1788" s="40"/>
      <c r="F1788" s="58"/>
      <c r="G1788" s="58"/>
    </row>
    <row r="1789" spans="3:7" s="39" customFormat="1" x14ac:dyDescent="0.3">
      <c r="C1789" s="40"/>
      <c r="F1789" s="58"/>
      <c r="G1789" s="58"/>
    </row>
    <row r="1790" spans="3:7" s="39" customFormat="1" x14ac:dyDescent="0.3">
      <c r="C1790" s="40"/>
      <c r="F1790" s="58"/>
      <c r="G1790" s="58"/>
    </row>
    <row r="1791" spans="3:7" s="39" customFormat="1" x14ac:dyDescent="0.3">
      <c r="C1791" s="40"/>
      <c r="F1791" s="58"/>
      <c r="G1791" s="58"/>
    </row>
    <row r="1792" spans="3:7" s="39" customFormat="1" x14ac:dyDescent="0.3">
      <c r="C1792" s="40"/>
      <c r="F1792" s="58"/>
      <c r="G1792" s="58"/>
    </row>
    <row r="1793" spans="3:7" s="39" customFormat="1" x14ac:dyDescent="0.3">
      <c r="C1793" s="40"/>
      <c r="F1793" s="58"/>
      <c r="G1793" s="58"/>
    </row>
    <row r="1794" spans="3:7" s="39" customFormat="1" x14ac:dyDescent="0.3">
      <c r="C1794" s="40"/>
      <c r="F1794" s="58"/>
      <c r="G1794" s="58"/>
    </row>
    <row r="1795" spans="3:7" s="39" customFormat="1" x14ac:dyDescent="0.3">
      <c r="C1795" s="40"/>
      <c r="F1795" s="58"/>
      <c r="G1795" s="58"/>
    </row>
    <row r="1796" spans="3:7" s="39" customFormat="1" x14ac:dyDescent="0.3">
      <c r="C1796" s="40"/>
      <c r="F1796" s="58"/>
      <c r="G1796" s="58"/>
    </row>
    <row r="1797" spans="3:7" s="39" customFormat="1" x14ac:dyDescent="0.3">
      <c r="C1797" s="40"/>
      <c r="F1797" s="58"/>
      <c r="G1797" s="58"/>
    </row>
    <row r="1798" spans="3:7" s="39" customFormat="1" x14ac:dyDescent="0.3">
      <c r="C1798" s="40"/>
      <c r="F1798" s="58"/>
      <c r="G1798" s="58"/>
    </row>
    <row r="1799" spans="3:7" s="39" customFormat="1" x14ac:dyDescent="0.3">
      <c r="C1799" s="40"/>
      <c r="F1799" s="58"/>
      <c r="G1799" s="58"/>
    </row>
    <row r="1800" spans="3:7" s="39" customFormat="1" x14ac:dyDescent="0.3">
      <c r="C1800" s="40"/>
      <c r="F1800" s="58"/>
      <c r="G1800" s="58"/>
    </row>
    <row r="1801" spans="3:7" s="39" customFormat="1" x14ac:dyDescent="0.3">
      <c r="C1801" s="40"/>
      <c r="F1801" s="58"/>
      <c r="G1801" s="58"/>
    </row>
    <row r="1802" spans="3:7" s="39" customFormat="1" x14ac:dyDescent="0.3">
      <c r="C1802" s="40"/>
      <c r="F1802" s="58"/>
      <c r="G1802" s="58"/>
    </row>
    <row r="1803" spans="3:7" s="39" customFormat="1" x14ac:dyDescent="0.3">
      <c r="C1803" s="40"/>
      <c r="F1803" s="58"/>
      <c r="G1803" s="58"/>
    </row>
    <row r="1804" spans="3:7" s="39" customFormat="1" x14ac:dyDescent="0.3">
      <c r="C1804" s="40"/>
      <c r="F1804" s="58"/>
      <c r="G1804" s="58"/>
    </row>
    <row r="1805" spans="3:7" s="39" customFormat="1" x14ac:dyDescent="0.3">
      <c r="C1805" s="40"/>
      <c r="F1805" s="58"/>
      <c r="G1805" s="58"/>
    </row>
    <row r="1806" spans="3:7" s="39" customFormat="1" x14ac:dyDescent="0.3">
      <c r="C1806" s="40"/>
      <c r="F1806" s="58"/>
      <c r="G1806" s="58"/>
    </row>
    <row r="1807" spans="3:7" s="39" customFormat="1" x14ac:dyDescent="0.3">
      <c r="C1807" s="40"/>
      <c r="F1807" s="58"/>
      <c r="G1807" s="58"/>
    </row>
    <row r="1808" spans="3:7" s="39" customFormat="1" x14ac:dyDescent="0.3">
      <c r="C1808" s="40"/>
      <c r="F1808" s="58"/>
      <c r="G1808" s="58"/>
    </row>
    <row r="1809" spans="3:7" s="39" customFormat="1" x14ac:dyDescent="0.3">
      <c r="C1809" s="40"/>
      <c r="F1809" s="58"/>
      <c r="G1809" s="58"/>
    </row>
    <row r="1810" spans="3:7" s="39" customFormat="1" x14ac:dyDescent="0.3">
      <c r="C1810" s="40"/>
      <c r="F1810" s="58"/>
      <c r="G1810" s="58"/>
    </row>
    <row r="1811" spans="3:7" s="39" customFormat="1" x14ac:dyDescent="0.3">
      <c r="C1811" s="40"/>
      <c r="F1811" s="58"/>
      <c r="G1811" s="58"/>
    </row>
    <row r="1812" spans="3:7" s="39" customFormat="1" x14ac:dyDescent="0.3">
      <c r="C1812" s="40"/>
      <c r="F1812" s="58"/>
      <c r="G1812" s="58"/>
    </row>
    <row r="1813" spans="3:7" s="39" customFormat="1" x14ac:dyDescent="0.3">
      <c r="C1813" s="40"/>
      <c r="F1813" s="58"/>
      <c r="G1813" s="58"/>
    </row>
    <row r="1814" spans="3:7" s="39" customFormat="1" x14ac:dyDescent="0.3">
      <c r="C1814" s="40"/>
      <c r="F1814" s="58"/>
      <c r="G1814" s="58"/>
    </row>
    <row r="1815" spans="3:7" s="39" customFormat="1" x14ac:dyDescent="0.3">
      <c r="C1815" s="40"/>
      <c r="F1815" s="58"/>
      <c r="G1815" s="58"/>
    </row>
    <row r="1816" spans="3:7" s="39" customFormat="1" x14ac:dyDescent="0.3">
      <c r="C1816" s="40"/>
      <c r="F1816" s="58"/>
      <c r="G1816" s="58"/>
    </row>
    <row r="1817" spans="3:7" s="39" customFormat="1" x14ac:dyDescent="0.3">
      <c r="C1817" s="40"/>
      <c r="F1817" s="58"/>
      <c r="G1817" s="58"/>
    </row>
    <row r="1818" spans="3:7" s="39" customFormat="1" x14ac:dyDescent="0.3">
      <c r="C1818" s="40"/>
      <c r="F1818" s="58"/>
      <c r="G1818" s="58"/>
    </row>
    <row r="1819" spans="3:7" s="39" customFormat="1" x14ac:dyDescent="0.3">
      <c r="C1819" s="40"/>
      <c r="F1819" s="58"/>
      <c r="G1819" s="58"/>
    </row>
    <row r="1820" spans="3:7" s="39" customFormat="1" x14ac:dyDescent="0.3">
      <c r="C1820" s="40"/>
      <c r="F1820" s="58"/>
      <c r="G1820" s="58"/>
    </row>
    <row r="1821" spans="3:7" s="39" customFormat="1" x14ac:dyDescent="0.3">
      <c r="C1821" s="40"/>
      <c r="F1821" s="58"/>
      <c r="G1821" s="58"/>
    </row>
    <row r="1822" spans="3:7" s="39" customFormat="1" x14ac:dyDescent="0.3">
      <c r="C1822" s="40"/>
      <c r="F1822" s="58"/>
      <c r="G1822" s="58"/>
    </row>
    <row r="1823" spans="3:7" s="39" customFormat="1" x14ac:dyDescent="0.3">
      <c r="C1823" s="40"/>
      <c r="F1823" s="58"/>
      <c r="G1823" s="58"/>
    </row>
    <row r="1824" spans="3:7" s="39" customFormat="1" x14ac:dyDescent="0.3">
      <c r="C1824" s="40"/>
      <c r="F1824" s="58"/>
      <c r="G1824" s="58"/>
    </row>
    <row r="1825" spans="3:7" s="39" customFormat="1" x14ac:dyDescent="0.3">
      <c r="C1825" s="40"/>
      <c r="F1825" s="58"/>
      <c r="G1825" s="58"/>
    </row>
    <row r="1826" spans="3:7" s="39" customFormat="1" x14ac:dyDescent="0.3">
      <c r="C1826" s="40"/>
      <c r="F1826" s="58"/>
      <c r="G1826" s="58"/>
    </row>
    <row r="1827" spans="3:7" s="39" customFormat="1" x14ac:dyDescent="0.3">
      <c r="C1827" s="40"/>
      <c r="F1827" s="58"/>
      <c r="G1827" s="58"/>
    </row>
    <row r="1828" spans="3:7" s="39" customFormat="1" x14ac:dyDescent="0.3">
      <c r="C1828" s="40"/>
      <c r="F1828" s="58"/>
      <c r="G1828" s="58"/>
    </row>
    <row r="1829" spans="3:7" s="39" customFormat="1" x14ac:dyDescent="0.3">
      <c r="C1829" s="40"/>
      <c r="F1829" s="58"/>
      <c r="G1829" s="58"/>
    </row>
    <row r="1830" spans="3:7" s="39" customFormat="1" x14ac:dyDescent="0.3">
      <c r="C1830" s="40"/>
      <c r="F1830" s="58"/>
      <c r="G1830" s="58"/>
    </row>
    <row r="1831" spans="3:7" s="39" customFormat="1" x14ac:dyDescent="0.3">
      <c r="C1831" s="40"/>
      <c r="F1831" s="58"/>
      <c r="G1831" s="58"/>
    </row>
    <row r="1832" spans="3:7" s="39" customFormat="1" x14ac:dyDescent="0.3">
      <c r="C1832" s="40"/>
      <c r="F1832" s="58"/>
      <c r="G1832" s="58"/>
    </row>
    <row r="1833" spans="3:7" s="39" customFormat="1" x14ac:dyDescent="0.3">
      <c r="C1833" s="40"/>
      <c r="F1833" s="58"/>
      <c r="G1833" s="58"/>
    </row>
    <row r="1834" spans="3:7" s="39" customFormat="1" x14ac:dyDescent="0.3">
      <c r="C1834" s="40"/>
      <c r="F1834" s="58"/>
      <c r="G1834" s="58"/>
    </row>
    <row r="1835" spans="3:7" s="39" customFormat="1" x14ac:dyDescent="0.3">
      <c r="C1835" s="40"/>
      <c r="F1835" s="58"/>
      <c r="G1835" s="58"/>
    </row>
    <row r="1836" spans="3:7" s="39" customFormat="1" x14ac:dyDescent="0.3">
      <c r="C1836" s="40"/>
      <c r="F1836" s="58"/>
      <c r="G1836" s="58"/>
    </row>
    <row r="1837" spans="3:7" s="39" customFormat="1" x14ac:dyDescent="0.3">
      <c r="C1837" s="40"/>
      <c r="F1837" s="58"/>
      <c r="G1837" s="58"/>
    </row>
    <row r="1838" spans="3:7" s="39" customFormat="1" x14ac:dyDescent="0.3">
      <c r="C1838" s="40"/>
      <c r="F1838" s="58"/>
      <c r="G1838" s="58"/>
    </row>
    <row r="1839" spans="3:7" s="39" customFormat="1" x14ac:dyDescent="0.3">
      <c r="C1839" s="40"/>
      <c r="F1839" s="58"/>
      <c r="G1839" s="58"/>
    </row>
    <row r="1840" spans="3:7" s="39" customFormat="1" x14ac:dyDescent="0.3">
      <c r="C1840" s="40"/>
      <c r="F1840" s="58"/>
      <c r="G1840" s="58"/>
    </row>
    <row r="1841" spans="3:7" s="39" customFormat="1" x14ac:dyDescent="0.3">
      <c r="C1841" s="40"/>
      <c r="F1841" s="58"/>
      <c r="G1841" s="58"/>
    </row>
    <row r="1842" spans="3:7" s="39" customFormat="1" x14ac:dyDescent="0.3">
      <c r="C1842" s="40"/>
      <c r="F1842" s="58"/>
      <c r="G1842" s="58"/>
    </row>
    <row r="1843" spans="3:7" s="39" customFormat="1" x14ac:dyDescent="0.3">
      <c r="C1843" s="40"/>
      <c r="F1843" s="58"/>
      <c r="G1843" s="58"/>
    </row>
    <row r="1844" spans="3:7" s="39" customFormat="1" x14ac:dyDescent="0.3">
      <c r="C1844" s="40"/>
      <c r="F1844" s="58"/>
      <c r="G1844" s="58"/>
    </row>
    <row r="1845" spans="3:7" s="39" customFormat="1" x14ac:dyDescent="0.3">
      <c r="C1845" s="40"/>
      <c r="F1845" s="58"/>
      <c r="G1845" s="58"/>
    </row>
    <row r="1846" spans="3:7" s="39" customFormat="1" x14ac:dyDescent="0.3">
      <c r="C1846" s="40"/>
      <c r="F1846" s="58"/>
      <c r="G1846" s="58"/>
    </row>
    <row r="1847" spans="3:7" s="39" customFormat="1" x14ac:dyDescent="0.3">
      <c r="C1847" s="40"/>
      <c r="F1847" s="58"/>
      <c r="G1847" s="58"/>
    </row>
    <row r="1848" spans="3:7" s="39" customFormat="1" x14ac:dyDescent="0.3">
      <c r="C1848" s="40"/>
      <c r="F1848" s="58"/>
      <c r="G1848" s="58"/>
    </row>
    <row r="1849" spans="3:7" s="39" customFormat="1" x14ac:dyDescent="0.3">
      <c r="C1849" s="40"/>
      <c r="F1849" s="58"/>
      <c r="G1849" s="58"/>
    </row>
    <row r="1850" spans="3:7" s="39" customFormat="1" x14ac:dyDescent="0.3">
      <c r="C1850" s="40"/>
      <c r="F1850" s="58"/>
      <c r="G1850" s="58"/>
    </row>
    <row r="1851" spans="3:7" s="39" customFormat="1" x14ac:dyDescent="0.3">
      <c r="C1851" s="40"/>
      <c r="F1851" s="58"/>
      <c r="G1851" s="58"/>
    </row>
    <row r="1852" spans="3:7" s="39" customFormat="1" x14ac:dyDescent="0.3">
      <c r="C1852" s="40"/>
      <c r="F1852" s="58"/>
      <c r="G1852" s="58"/>
    </row>
    <row r="1853" spans="3:7" s="39" customFormat="1" x14ac:dyDescent="0.3">
      <c r="C1853" s="40"/>
      <c r="F1853" s="58"/>
      <c r="G1853" s="58"/>
    </row>
    <row r="1854" spans="3:7" s="39" customFormat="1" x14ac:dyDescent="0.3">
      <c r="C1854" s="40"/>
      <c r="F1854" s="58"/>
      <c r="G1854" s="58"/>
    </row>
    <row r="1855" spans="3:7" s="39" customFormat="1" x14ac:dyDescent="0.3">
      <c r="C1855" s="40"/>
      <c r="F1855" s="58"/>
      <c r="G1855" s="58"/>
    </row>
    <row r="1856" spans="3:7" s="39" customFormat="1" x14ac:dyDescent="0.3">
      <c r="C1856" s="40"/>
      <c r="F1856" s="58"/>
      <c r="G1856" s="58"/>
    </row>
    <row r="1857" spans="3:7" s="39" customFormat="1" x14ac:dyDescent="0.3">
      <c r="C1857" s="40"/>
      <c r="F1857" s="58"/>
      <c r="G1857" s="58"/>
    </row>
    <row r="1858" spans="3:7" s="39" customFormat="1" x14ac:dyDescent="0.3">
      <c r="C1858" s="40"/>
      <c r="F1858" s="58"/>
      <c r="G1858" s="58"/>
    </row>
    <row r="1859" spans="3:7" s="39" customFormat="1" x14ac:dyDescent="0.3">
      <c r="C1859" s="40"/>
      <c r="F1859" s="58"/>
      <c r="G1859" s="58"/>
    </row>
    <row r="1860" spans="3:7" s="39" customFormat="1" x14ac:dyDescent="0.3">
      <c r="C1860" s="40"/>
      <c r="F1860" s="58"/>
      <c r="G1860" s="58"/>
    </row>
    <row r="1861" spans="3:7" s="39" customFormat="1" x14ac:dyDescent="0.3">
      <c r="C1861" s="40"/>
      <c r="F1861" s="58"/>
      <c r="G1861" s="58"/>
    </row>
    <row r="1862" spans="3:7" s="39" customFormat="1" x14ac:dyDescent="0.3">
      <c r="C1862" s="40"/>
      <c r="F1862" s="58"/>
      <c r="G1862" s="58"/>
    </row>
    <row r="1863" spans="3:7" s="39" customFormat="1" x14ac:dyDescent="0.3">
      <c r="C1863" s="40"/>
      <c r="F1863" s="58"/>
      <c r="G1863" s="58"/>
    </row>
    <row r="1864" spans="3:7" s="39" customFormat="1" x14ac:dyDescent="0.3">
      <c r="C1864" s="40"/>
      <c r="F1864" s="58"/>
      <c r="G1864" s="58"/>
    </row>
    <row r="1865" spans="3:7" s="39" customFormat="1" x14ac:dyDescent="0.3">
      <c r="C1865" s="40"/>
      <c r="F1865" s="58"/>
      <c r="G1865" s="58"/>
    </row>
    <row r="1866" spans="3:7" s="39" customFormat="1" x14ac:dyDescent="0.3">
      <c r="C1866" s="40"/>
      <c r="F1866" s="58"/>
      <c r="G1866" s="58"/>
    </row>
    <row r="1867" spans="3:7" s="39" customFormat="1" x14ac:dyDescent="0.3">
      <c r="C1867" s="40"/>
      <c r="F1867" s="58"/>
      <c r="G1867" s="58"/>
    </row>
    <row r="1868" spans="3:7" s="39" customFormat="1" x14ac:dyDescent="0.3">
      <c r="C1868" s="40"/>
      <c r="F1868" s="58"/>
      <c r="G1868" s="58"/>
    </row>
    <row r="1869" spans="3:7" s="39" customFormat="1" x14ac:dyDescent="0.3">
      <c r="C1869" s="40"/>
      <c r="F1869" s="58"/>
      <c r="G1869" s="58"/>
    </row>
    <row r="1870" spans="3:7" s="39" customFormat="1" x14ac:dyDescent="0.3">
      <c r="C1870" s="40"/>
      <c r="F1870" s="58"/>
      <c r="G1870" s="58"/>
    </row>
    <row r="1871" spans="3:7" s="39" customFormat="1" x14ac:dyDescent="0.3">
      <c r="C1871" s="40"/>
      <c r="F1871" s="58"/>
      <c r="G1871" s="58"/>
    </row>
    <row r="1872" spans="3:7" s="39" customFormat="1" x14ac:dyDescent="0.3">
      <c r="C1872" s="40"/>
      <c r="F1872" s="58"/>
      <c r="G1872" s="58"/>
    </row>
    <row r="1873" spans="3:7" s="39" customFormat="1" x14ac:dyDescent="0.3">
      <c r="C1873" s="40"/>
      <c r="F1873" s="58"/>
      <c r="G1873" s="58"/>
    </row>
    <row r="1874" spans="3:7" s="39" customFormat="1" x14ac:dyDescent="0.3">
      <c r="C1874" s="40"/>
      <c r="F1874" s="58"/>
      <c r="G1874" s="58"/>
    </row>
    <row r="1875" spans="3:7" s="39" customFormat="1" x14ac:dyDescent="0.3">
      <c r="C1875" s="40"/>
      <c r="F1875" s="58"/>
      <c r="G1875" s="58"/>
    </row>
    <row r="1876" spans="3:7" s="39" customFormat="1" x14ac:dyDescent="0.3">
      <c r="C1876" s="40"/>
      <c r="F1876" s="58"/>
      <c r="G1876" s="58"/>
    </row>
    <row r="1877" spans="3:7" s="39" customFormat="1" x14ac:dyDescent="0.3">
      <c r="C1877" s="40"/>
      <c r="F1877" s="58"/>
      <c r="G1877" s="58"/>
    </row>
    <row r="1878" spans="3:7" s="39" customFormat="1" x14ac:dyDescent="0.3">
      <c r="C1878" s="40"/>
      <c r="F1878" s="58"/>
      <c r="G1878" s="58"/>
    </row>
    <row r="1879" spans="3:7" s="39" customFormat="1" x14ac:dyDescent="0.3">
      <c r="C1879" s="40"/>
      <c r="F1879" s="58"/>
      <c r="G1879" s="58"/>
    </row>
    <row r="1880" spans="3:7" s="39" customFormat="1" x14ac:dyDescent="0.3">
      <c r="C1880" s="40"/>
      <c r="F1880" s="58"/>
      <c r="G1880" s="58"/>
    </row>
    <row r="1881" spans="3:7" s="39" customFormat="1" x14ac:dyDescent="0.3">
      <c r="C1881" s="40"/>
      <c r="F1881" s="58"/>
      <c r="G1881" s="58"/>
    </row>
    <row r="1882" spans="3:7" s="39" customFormat="1" x14ac:dyDescent="0.3">
      <c r="C1882" s="40"/>
      <c r="F1882" s="58"/>
      <c r="G1882" s="58"/>
    </row>
    <row r="1883" spans="3:7" s="39" customFormat="1" x14ac:dyDescent="0.3">
      <c r="C1883" s="40"/>
      <c r="F1883" s="58"/>
      <c r="G1883" s="58"/>
    </row>
    <row r="1884" spans="3:7" s="39" customFormat="1" x14ac:dyDescent="0.3">
      <c r="C1884" s="40"/>
      <c r="F1884" s="58"/>
      <c r="G1884" s="58"/>
    </row>
    <row r="1885" spans="3:7" s="39" customFormat="1" x14ac:dyDescent="0.3">
      <c r="C1885" s="40"/>
      <c r="F1885" s="58"/>
      <c r="G1885" s="58"/>
    </row>
    <row r="1886" spans="3:7" s="39" customFormat="1" x14ac:dyDescent="0.3">
      <c r="C1886" s="40"/>
      <c r="F1886" s="58"/>
      <c r="G1886" s="58"/>
    </row>
    <row r="1887" spans="3:7" s="39" customFormat="1" x14ac:dyDescent="0.3">
      <c r="C1887" s="40"/>
      <c r="F1887" s="58"/>
      <c r="G1887" s="58"/>
    </row>
    <row r="1888" spans="3:7" s="39" customFormat="1" x14ac:dyDescent="0.3">
      <c r="C1888" s="40"/>
      <c r="F1888" s="58"/>
      <c r="G1888" s="58"/>
    </row>
    <row r="1889" spans="3:7" s="39" customFormat="1" x14ac:dyDescent="0.3">
      <c r="C1889" s="40"/>
      <c r="F1889" s="58"/>
      <c r="G1889" s="58"/>
    </row>
    <row r="1890" spans="3:7" s="39" customFormat="1" x14ac:dyDescent="0.3">
      <c r="C1890" s="40"/>
      <c r="F1890" s="58"/>
      <c r="G1890" s="58"/>
    </row>
    <row r="1891" spans="3:7" s="39" customFormat="1" x14ac:dyDescent="0.3">
      <c r="C1891" s="40"/>
      <c r="F1891" s="58"/>
      <c r="G1891" s="58"/>
    </row>
    <row r="1892" spans="3:7" s="39" customFormat="1" x14ac:dyDescent="0.3">
      <c r="C1892" s="40"/>
      <c r="F1892" s="58"/>
      <c r="G1892" s="58"/>
    </row>
    <row r="1893" spans="3:7" s="39" customFormat="1" x14ac:dyDescent="0.3">
      <c r="C1893" s="40"/>
      <c r="F1893" s="58"/>
      <c r="G1893" s="58"/>
    </row>
    <row r="1894" spans="3:7" s="39" customFormat="1" x14ac:dyDescent="0.3">
      <c r="C1894" s="40"/>
      <c r="F1894" s="58"/>
      <c r="G1894" s="58"/>
    </row>
    <row r="1895" spans="3:7" s="39" customFormat="1" x14ac:dyDescent="0.3">
      <c r="C1895" s="40"/>
      <c r="F1895" s="58"/>
      <c r="G1895" s="58"/>
    </row>
    <row r="1896" spans="3:7" s="39" customFormat="1" x14ac:dyDescent="0.3">
      <c r="C1896" s="40"/>
      <c r="F1896" s="58"/>
      <c r="G1896" s="58"/>
    </row>
    <row r="1897" spans="3:7" s="39" customFormat="1" x14ac:dyDescent="0.3">
      <c r="C1897" s="40"/>
      <c r="F1897" s="58"/>
      <c r="G1897" s="58"/>
    </row>
    <row r="1898" spans="3:7" s="39" customFormat="1" x14ac:dyDescent="0.3">
      <c r="C1898" s="40"/>
      <c r="F1898" s="58"/>
      <c r="G1898" s="58"/>
    </row>
    <row r="1899" spans="3:7" s="39" customFormat="1" x14ac:dyDescent="0.3">
      <c r="C1899" s="40"/>
      <c r="F1899" s="58"/>
      <c r="G1899" s="58"/>
    </row>
    <row r="1900" spans="3:7" s="39" customFormat="1" x14ac:dyDescent="0.3">
      <c r="C1900" s="40"/>
      <c r="F1900" s="58"/>
      <c r="G1900" s="58"/>
    </row>
    <row r="1901" spans="3:7" s="39" customFormat="1" x14ac:dyDescent="0.3">
      <c r="C1901" s="40"/>
      <c r="F1901" s="58"/>
      <c r="G1901" s="58"/>
    </row>
    <row r="1902" spans="3:7" s="39" customFormat="1" x14ac:dyDescent="0.3">
      <c r="C1902" s="40"/>
      <c r="F1902" s="58"/>
      <c r="G1902" s="58"/>
    </row>
    <row r="1903" spans="3:7" s="39" customFormat="1" x14ac:dyDescent="0.3">
      <c r="C1903" s="40"/>
      <c r="F1903" s="58"/>
      <c r="G1903" s="58"/>
    </row>
    <row r="1904" spans="3:7" s="39" customFormat="1" x14ac:dyDescent="0.3">
      <c r="C1904" s="40"/>
      <c r="F1904" s="58"/>
      <c r="G1904" s="58"/>
    </row>
    <row r="1905" spans="3:7" s="39" customFormat="1" x14ac:dyDescent="0.3">
      <c r="C1905" s="40"/>
      <c r="F1905" s="58"/>
      <c r="G1905" s="58"/>
    </row>
    <row r="1906" spans="3:7" s="39" customFormat="1" x14ac:dyDescent="0.3">
      <c r="C1906" s="40"/>
      <c r="F1906" s="58"/>
      <c r="G1906" s="58"/>
    </row>
    <row r="1907" spans="3:7" s="39" customFormat="1" x14ac:dyDescent="0.3">
      <c r="C1907" s="40"/>
      <c r="F1907" s="58"/>
      <c r="G1907" s="58"/>
    </row>
    <row r="1908" spans="3:7" s="39" customFormat="1" x14ac:dyDescent="0.3">
      <c r="C1908" s="40"/>
      <c r="F1908" s="58"/>
      <c r="G1908" s="58"/>
    </row>
    <row r="1909" spans="3:7" s="39" customFormat="1" x14ac:dyDescent="0.3">
      <c r="C1909" s="40"/>
      <c r="F1909" s="58"/>
      <c r="G1909" s="58"/>
    </row>
    <row r="1910" spans="3:7" s="39" customFormat="1" x14ac:dyDescent="0.3">
      <c r="C1910" s="40"/>
      <c r="F1910" s="58"/>
      <c r="G1910" s="58"/>
    </row>
    <row r="1911" spans="3:7" s="39" customFormat="1" x14ac:dyDescent="0.3">
      <c r="C1911" s="40"/>
      <c r="F1911" s="58"/>
      <c r="G1911" s="58"/>
    </row>
    <row r="1912" spans="3:7" s="39" customFormat="1" x14ac:dyDescent="0.3">
      <c r="C1912" s="40"/>
      <c r="F1912" s="58"/>
      <c r="G1912" s="58"/>
    </row>
    <row r="1913" spans="3:7" s="39" customFormat="1" x14ac:dyDescent="0.3">
      <c r="C1913" s="40"/>
      <c r="F1913" s="58"/>
      <c r="G1913" s="58"/>
    </row>
    <row r="1914" spans="3:7" s="39" customFormat="1" x14ac:dyDescent="0.3">
      <c r="C1914" s="40"/>
      <c r="F1914" s="58"/>
      <c r="G1914" s="58"/>
    </row>
    <row r="1915" spans="3:7" s="39" customFormat="1" x14ac:dyDescent="0.3">
      <c r="C1915" s="40"/>
      <c r="F1915" s="58"/>
      <c r="G1915" s="58"/>
    </row>
    <row r="1916" spans="3:7" s="39" customFormat="1" x14ac:dyDescent="0.3">
      <c r="C1916" s="40"/>
      <c r="F1916" s="58"/>
      <c r="G1916" s="58"/>
    </row>
    <row r="1917" spans="3:7" s="39" customFormat="1" x14ac:dyDescent="0.3">
      <c r="C1917" s="40"/>
      <c r="F1917" s="58"/>
      <c r="G1917" s="58"/>
    </row>
    <row r="1918" spans="3:7" s="39" customFormat="1" x14ac:dyDescent="0.3">
      <c r="C1918" s="40"/>
      <c r="F1918" s="58"/>
      <c r="G1918" s="58"/>
    </row>
    <row r="1919" spans="3:7" s="39" customFormat="1" x14ac:dyDescent="0.3">
      <c r="C1919" s="40"/>
      <c r="F1919" s="58"/>
      <c r="G1919" s="58"/>
    </row>
    <row r="1920" spans="3:7" s="39" customFormat="1" x14ac:dyDescent="0.3">
      <c r="C1920" s="40"/>
      <c r="F1920" s="58"/>
      <c r="G1920" s="58"/>
    </row>
    <row r="1921" spans="3:7" s="39" customFormat="1" x14ac:dyDescent="0.3">
      <c r="C1921" s="40"/>
      <c r="F1921" s="58"/>
      <c r="G1921" s="58"/>
    </row>
    <row r="1922" spans="3:7" s="39" customFormat="1" x14ac:dyDescent="0.3">
      <c r="C1922" s="40"/>
      <c r="F1922" s="58"/>
      <c r="G1922" s="58"/>
    </row>
    <row r="1923" spans="3:7" s="39" customFormat="1" x14ac:dyDescent="0.3">
      <c r="C1923" s="40"/>
      <c r="F1923" s="58"/>
      <c r="G1923" s="58"/>
    </row>
    <row r="1924" spans="3:7" s="39" customFormat="1" x14ac:dyDescent="0.3">
      <c r="C1924" s="40"/>
      <c r="F1924" s="58"/>
      <c r="G1924" s="58"/>
    </row>
    <row r="1925" spans="3:7" s="39" customFormat="1" x14ac:dyDescent="0.3">
      <c r="C1925" s="40"/>
      <c r="F1925" s="58"/>
      <c r="G1925" s="58"/>
    </row>
    <row r="1926" spans="3:7" s="39" customFormat="1" x14ac:dyDescent="0.3">
      <c r="C1926" s="40"/>
      <c r="F1926" s="58"/>
      <c r="G1926" s="58"/>
    </row>
    <row r="1927" spans="3:7" s="39" customFormat="1" x14ac:dyDescent="0.3">
      <c r="C1927" s="40"/>
      <c r="F1927" s="58"/>
      <c r="G1927" s="58"/>
    </row>
    <row r="1928" spans="3:7" s="39" customFormat="1" x14ac:dyDescent="0.3">
      <c r="C1928" s="40"/>
      <c r="F1928" s="58"/>
      <c r="G1928" s="58"/>
    </row>
    <row r="1929" spans="3:7" s="39" customFormat="1" x14ac:dyDescent="0.3">
      <c r="C1929" s="40"/>
      <c r="F1929" s="58"/>
      <c r="G1929" s="58"/>
    </row>
    <row r="1930" spans="3:7" s="39" customFormat="1" x14ac:dyDescent="0.3">
      <c r="C1930" s="40"/>
      <c r="F1930" s="58"/>
      <c r="G1930" s="58"/>
    </row>
    <row r="1931" spans="3:7" s="39" customFormat="1" x14ac:dyDescent="0.3">
      <c r="C1931" s="40"/>
      <c r="F1931" s="58"/>
      <c r="G1931" s="58"/>
    </row>
    <row r="1932" spans="3:7" s="39" customFormat="1" x14ac:dyDescent="0.3">
      <c r="C1932" s="40"/>
      <c r="F1932" s="58"/>
      <c r="G1932" s="58"/>
    </row>
    <row r="1933" spans="3:7" s="39" customFormat="1" x14ac:dyDescent="0.3">
      <c r="C1933" s="40"/>
      <c r="F1933" s="58"/>
      <c r="G1933" s="58"/>
    </row>
    <row r="1934" spans="3:7" s="39" customFormat="1" x14ac:dyDescent="0.3">
      <c r="C1934" s="40"/>
      <c r="F1934" s="58"/>
      <c r="G1934" s="58"/>
    </row>
    <row r="1935" spans="3:7" s="39" customFormat="1" x14ac:dyDescent="0.3">
      <c r="C1935" s="40"/>
      <c r="F1935" s="58"/>
      <c r="G1935" s="58"/>
    </row>
    <row r="1936" spans="3:7" s="39" customFormat="1" x14ac:dyDescent="0.3">
      <c r="C1936" s="40"/>
      <c r="F1936" s="58"/>
      <c r="G1936" s="58"/>
    </row>
    <row r="1937" spans="3:7" s="39" customFormat="1" x14ac:dyDescent="0.3">
      <c r="C1937" s="40"/>
      <c r="F1937" s="58"/>
      <c r="G1937" s="58"/>
    </row>
    <row r="1938" spans="3:7" s="39" customFormat="1" x14ac:dyDescent="0.3">
      <c r="C1938" s="40"/>
      <c r="F1938" s="58"/>
      <c r="G1938" s="58"/>
    </row>
    <row r="1939" spans="3:7" s="39" customFormat="1" x14ac:dyDescent="0.3">
      <c r="C1939" s="40"/>
      <c r="F1939" s="58"/>
      <c r="G1939" s="58"/>
    </row>
    <row r="1940" spans="3:7" s="39" customFormat="1" x14ac:dyDescent="0.3">
      <c r="C1940" s="40"/>
      <c r="F1940" s="58"/>
      <c r="G1940" s="58"/>
    </row>
    <row r="1941" spans="3:7" s="39" customFormat="1" x14ac:dyDescent="0.3">
      <c r="C1941" s="40"/>
      <c r="F1941" s="58"/>
      <c r="G1941" s="58"/>
    </row>
    <row r="1942" spans="3:7" s="39" customFormat="1" x14ac:dyDescent="0.3">
      <c r="C1942" s="40"/>
      <c r="F1942" s="58"/>
      <c r="G1942" s="58"/>
    </row>
    <row r="1943" spans="3:7" s="39" customFormat="1" x14ac:dyDescent="0.3">
      <c r="C1943" s="40"/>
      <c r="F1943" s="58"/>
      <c r="G1943" s="58"/>
    </row>
    <row r="1944" spans="3:7" s="39" customFormat="1" x14ac:dyDescent="0.3">
      <c r="C1944" s="40"/>
      <c r="F1944" s="58"/>
      <c r="G1944" s="58"/>
    </row>
    <row r="1945" spans="3:7" s="39" customFormat="1" x14ac:dyDescent="0.3">
      <c r="C1945" s="40"/>
      <c r="F1945" s="58"/>
      <c r="G1945" s="58"/>
    </row>
    <row r="1946" spans="3:7" s="39" customFormat="1" x14ac:dyDescent="0.3">
      <c r="C1946" s="40"/>
      <c r="F1946" s="58"/>
      <c r="G1946" s="58"/>
    </row>
    <row r="1947" spans="3:7" s="39" customFormat="1" x14ac:dyDescent="0.3">
      <c r="C1947" s="40"/>
      <c r="F1947" s="58"/>
      <c r="G1947" s="58"/>
    </row>
    <row r="1948" spans="3:7" s="39" customFormat="1" x14ac:dyDescent="0.3">
      <c r="C1948" s="40"/>
      <c r="F1948" s="58"/>
      <c r="G1948" s="58"/>
    </row>
    <row r="1949" spans="3:7" s="39" customFormat="1" x14ac:dyDescent="0.3">
      <c r="C1949" s="40"/>
      <c r="F1949" s="58"/>
      <c r="G1949" s="58"/>
    </row>
    <row r="1950" spans="3:7" s="39" customFormat="1" x14ac:dyDescent="0.3">
      <c r="C1950" s="40"/>
      <c r="F1950" s="58"/>
      <c r="G1950" s="58"/>
    </row>
    <row r="1951" spans="3:7" s="39" customFormat="1" x14ac:dyDescent="0.3">
      <c r="C1951" s="40"/>
      <c r="F1951" s="58"/>
      <c r="G1951" s="58"/>
    </row>
    <row r="1952" spans="3:7" s="39" customFormat="1" x14ac:dyDescent="0.3">
      <c r="C1952" s="40"/>
      <c r="F1952" s="58"/>
      <c r="G1952" s="58"/>
    </row>
    <row r="1953" spans="3:7" s="39" customFormat="1" x14ac:dyDescent="0.3">
      <c r="C1953" s="40"/>
      <c r="F1953" s="58"/>
      <c r="G1953" s="58"/>
    </row>
    <row r="1954" spans="3:7" s="39" customFormat="1" x14ac:dyDescent="0.3">
      <c r="C1954" s="40"/>
      <c r="F1954" s="58"/>
      <c r="G1954" s="58"/>
    </row>
    <row r="1955" spans="3:7" s="39" customFormat="1" x14ac:dyDescent="0.3">
      <c r="C1955" s="40"/>
      <c r="F1955" s="58"/>
      <c r="G1955" s="58"/>
    </row>
    <row r="1956" spans="3:7" s="39" customFormat="1" x14ac:dyDescent="0.3">
      <c r="C1956" s="40"/>
      <c r="F1956" s="58"/>
      <c r="G1956" s="58"/>
    </row>
    <row r="1957" spans="3:7" s="39" customFormat="1" x14ac:dyDescent="0.3">
      <c r="C1957" s="40"/>
      <c r="F1957" s="58"/>
      <c r="G1957" s="58"/>
    </row>
    <row r="1958" spans="3:7" s="39" customFormat="1" x14ac:dyDescent="0.3">
      <c r="C1958" s="40"/>
      <c r="F1958" s="58"/>
      <c r="G1958" s="58"/>
    </row>
    <row r="1959" spans="3:7" s="39" customFormat="1" x14ac:dyDescent="0.3">
      <c r="C1959" s="40"/>
      <c r="F1959" s="58"/>
      <c r="G1959" s="58"/>
    </row>
    <row r="1960" spans="3:7" s="39" customFormat="1" x14ac:dyDescent="0.3">
      <c r="C1960" s="40"/>
      <c r="F1960" s="58"/>
      <c r="G1960" s="58"/>
    </row>
    <row r="1961" spans="3:7" s="39" customFormat="1" x14ac:dyDescent="0.3">
      <c r="C1961" s="40"/>
      <c r="F1961" s="58"/>
      <c r="G1961" s="58"/>
    </row>
    <row r="1962" spans="3:7" s="39" customFormat="1" x14ac:dyDescent="0.3">
      <c r="C1962" s="40"/>
      <c r="F1962" s="58"/>
      <c r="G1962" s="58"/>
    </row>
    <row r="1963" spans="3:7" s="39" customFormat="1" x14ac:dyDescent="0.3">
      <c r="C1963" s="40"/>
      <c r="F1963" s="58"/>
      <c r="G1963" s="58"/>
    </row>
    <row r="1964" spans="3:7" s="39" customFormat="1" x14ac:dyDescent="0.3">
      <c r="C1964" s="40"/>
      <c r="F1964" s="58"/>
      <c r="G1964" s="58"/>
    </row>
    <row r="1965" spans="3:7" s="39" customFormat="1" x14ac:dyDescent="0.3">
      <c r="C1965" s="40"/>
      <c r="F1965" s="58"/>
      <c r="G1965" s="58"/>
    </row>
    <row r="1966" spans="3:7" s="39" customFormat="1" x14ac:dyDescent="0.3">
      <c r="C1966" s="40"/>
      <c r="F1966" s="58"/>
      <c r="G1966" s="58"/>
    </row>
    <row r="1967" spans="3:7" s="39" customFormat="1" x14ac:dyDescent="0.3">
      <c r="C1967" s="40"/>
      <c r="F1967" s="58"/>
      <c r="G1967" s="58"/>
    </row>
    <row r="1968" spans="3:7" s="39" customFormat="1" x14ac:dyDescent="0.3">
      <c r="C1968" s="40"/>
      <c r="F1968" s="58"/>
      <c r="G1968" s="58"/>
    </row>
    <row r="1969" spans="3:7" s="39" customFormat="1" x14ac:dyDescent="0.3">
      <c r="C1969" s="40"/>
      <c r="F1969" s="58"/>
      <c r="G1969" s="58"/>
    </row>
    <row r="1970" spans="3:7" s="39" customFormat="1" x14ac:dyDescent="0.3">
      <c r="C1970" s="40"/>
      <c r="F1970" s="58"/>
      <c r="G1970" s="58"/>
    </row>
    <row r="1971" spans="3:7" s="39" customFormat="1" x14ac:dyDescent="0.3">
      <c r="C1971" s="40"/>
      <c r="F1971" s="58"/>
      <c r="G1971" s="58"/>
    </row>
    <row r="1972" spans="3:7" s="39" customFormat="1" x14ac:dyDescent="0.3">
      <c r="C1972" s="40"/>
      <c r="F1972" s="58"/>
      <c r="G1972" s="58"/>
    </row>
    <row r="1973" spans="3:7" s="39" customFormat="1" x14ac:dyDescent="0.3">
      <c r="C1973" s="40"/>
      <c r="F1973" s="58"/>
      <c r="G1973" s="58"/>
    </row>
    <row r="1974" spans="3:7" s="39" customFormat="1" x14ac:dyDescent="0.3">
      <c r="C1974" s="40"/>
      <c r="F1974" s="58"/>
      <c r="G1974" s="58"/>
    </row>
    <row r="1975" spans="3:7" s="39" customFormat="1" x14ac:dyDescent="0.3">
      <c r="C1975" s="40"/>
      <c r="F1975" s="58"/>
      <c r="G1975" s="58"/>
    </row>
    <row r="1976" spans="3:7" s="39" customFormat="1" x14ac:dyDescent="0.3">
      <c r="C1976" s="40"/>
      <c r="F1976" s="58"/>
      <c r="G1976" s="58"/>
    </row>
    <row r="1977" spans="3:7" s="39" customFormat="1" x14ac:dyDescent="0.3">
      <c r="C1977" s="40"/>
      <c r="F1977" s="58"/>
      <c r="G1977" s="58"/>
    </row>
    <row r="1978" spans="3:7" s="39" customFormat="1" x14ac:dyDescent="0.3">
      <c r="C1978" s="40"/>
      <c r="F1978" s="58"/>
      <c r="G1978" s="58"/>
    </row>
    <row r="1979" spans="3:7" s="39" customFormat="1" x14ac:dyDescent="0.3">
      <c r="C1979" s="40"/>
      <c r="F1979" s="58"/>
      <c r="G1979" s="58"/>
    </row>
    <row r="1980" spans="3:7" s="39" customFormat="1" x14ac:dyDescent="0.3">
      <c r="C1980" s="40"/>
      <c r="F1980" s="58"/>
      <c r="G1980" s="58"/>
    </row>
    <row r="1981" spans="3:7" s="39" customFormat="1" x14ac:dyDescent="0.3">
      <c r="C1981" s="40"/>
      <c r="F1981" s="58"/>
      <c r="G1981" s="58"/>
    </row>
    <row r="1982" spans="3:7" s="39" customFormat="1" x14ac:dyDescent="0.3">
      <c r="C1982" s="40"/>
      <c r="F1982" s="58"/>
      <c r="G1982" s="58"/>
    </row>
    <row r="1983" spans="3:7" s="39" customFormat="1" x14ac:dyDescent="0.3">
      <c r="C1983" s="40"/>
      <c r="F1983" s="58"/>
      <c r="G1983" s="58"/>
    </row>
    <row r="1984" spans="3:7" s="39" customFormat="1" x14ac:dyDescent="0.3">
      <c r="C1984" s="40"/>
      <c r="F1984" s="58"/>
      <c r="G1984" s="58"/>
    </row>
    <row r="1985" spans="3:7" s="39" customFormat="1" x14ac:dyDescent="0.3">
      <c r="C1985" s="40"/>
      <c r="F1985" s="58"/>
      <c r="G1985" s="58"/>
    </row>
    <row r="1986" spans="3:7" s="39" customFormat="1" x14ac:dyDescent="0.3">
      <c r="C1986" s="40"/>
      <c r="F1986" s="58"/>
      <c r="G1986" s="58"/>
    </row>
    <row r="1987" spans="3:7" s="39" customFormat="1" x14ac:dyDescent="0.3">
      <c r="C1987" s="40"/>
      <c r="F1987" s="58"/>
      <c r="G1987" s="58"/>
    </row>
    <row r="1988" spans="3:7" s="39" customFormat="1" x14ac:dyDescent="0.3">
      <c r="C1988" s="40"/>
      <c r="F1988" s="58"/>
      <c r="G1988" s="58"/>
    </row>
    <row r="1989" spans="3:7" s="39" customFormat="1" x14ac:dyDescent="0.3">
      <c r="C1989" s="40"/>
      <c r="F1989" s="58"/>
      <c r="G1989" s="58"/>
    </row>
    <row r="1990" spans="3:7" s="39" customFormat="1" x14ac:dyDescent="0.3">
      <c r="C1990" s="40"/>
      <c r="F1990" s="58"/>
      <c r="G1990" s="58"/>
    </row>
    <row r="1991" spans="3:7" s="39" customFormat="1" x14ac:dyDescent="0.3">
      <c r="C1991" s="40"/>
      <c r="F1991" s="58"/>
      <c r="G1991" s="58"/>
    </row>
    <row r="1992" spans="3:7" s="39" customFormat="1" x14ac:dyDescent="0.3">
      <c r="C1992" s="40"/>
      <c r="F1992" s="58"/>
      <c r="G1992" s="58"/>
    </row>
    <row r="1993" spans="3:7" s="39" customFormat="1" x14ac:dyDescent="0.3">
      <c r="C1993" s="40"/>
      <c r="F1993" s="58"/>
      <c r="G1993" s="58"/>
    </row>
    <row r="1994" spans="3:7" s="39" customFormat="1" x14ac:dyDescent="0.3">
      <c r="C1994" s="40"/>
      <c r="F1994" s="58"/>
      <c r="G1994" s="58"/>
    </row>
    <row r="1995" spans="3:7" s="39" customFormat="1" x14ac:dyDescent="0.3">
      <c r="C1995" s="40"/>
      <c r="F1995" s="58"/>
      <c r="G1995" s="58"/>
    </row>
    <row r="1996" spans="3:7" s="39" customFormat="1" x14ac:dyDescent="0.3">
      <c r="C1996" s="40"/>
      <c r="F1996" s="58"/>
      <c r="G1996" s="58"/>
    </row>
    <row r="1997" spans="3:7" s="39" customFormat="1" x14ac:dyDescent="0.3">
      <c r="C1997" s="40"/>
      <c r="F1997" s="58"/>
      <c r="G1997" s="58"/>
    </row>
    <row r="1998" spans="3:7" s="39" customFormat="1" x14ac:dyDescent="0.3">
      <c r="C1998" s="40"/>
      <c r="F1998" s="58"/>
      <c r="G1998" s="58"/>
    </row>
    <row r="1999" spans="3:7" s="39" customFormat="1" x14ac:dyDescent="0.3">
      <c r="C1999" s="40"/>
      <c r="F1999" s="58"/>
      <c r="G1999" s="58"/>
    </row>
    <row r="2000" spans="3:7" s="39" customFormat="1" x14ac:dyDescent="0.3">
      <c r="C2000" s="40"/>
      <c r="F2000" s="58"/>
      <c r="G2000" s="58"/>
    </row>
    <row r="2001" spans="3:7" s="39" customFormat="1" x14ac:dyDescent="0.3">
      <c r="C2001" s="40"/>
      <c r="F2001" s="58"/>
      <c r="G2001" s="58"/>
    </row>
    <row r="2002" spans="3:7" s="39" customFormat="1" x14ac:dyDescent="0.3">
      <c r="C2002" s="40"/>
      <c r="F2002" s="58"/>
      <c r="G2002" s="58"/>
    </row>
    <row r="2003" spans="3:7" s="39" customFormat="1" x14ac:dyDescent="0.3">
      <c r="C2003" s="40"/>
      <c r="F2003" s="58"/>
      <c r="G2003" s="58"/>
    </row>
    <row r="2004" spans="3:7" s="39" customFormat="1" x14ac:dyDescent="0.3">
      <c r="C2004" s="40"/>
      <c r="F2004" s="58"/>
      <c r="G2004" s="58"/>
    </row>
    <row r="2005" spans="3:7" s="39" customFormat="1" x14ac:dyDescent="0.3">
      <c r="C2005" s="40"/>
      <c r="F2005" s="58"/>
      <c r="G2005" s="58"/>
    </row>
    <row r="2006" spans="3:7" s="39" customFormat="1" x14ac:dyDescent="0.3">
      <c r="C2006" s="40"/>
      <c r="F2006" s="58"/>
      <c r="G2006" s="58"/>
    </row>
    <row r="2007" spans="3:7" s="39" customFormat="1" x14ac:dyDescent="0.3">
      <c r="C2007" s="40"/>
      <c r="F2007" s="58"/>
      <c r="G2007" s="58"/>
    </row>
    <row r="2008" spans="3:7" s="39" customFormat="1" x14ac:dyDescent="0.3">
      <c r="C2008" s="40"/>
      <c r="F2008" s="58"/>
      <c r="G2008" s="58"/>
    </row>
    <row r="2009" spans="3:7" s="39" customFormat="1" x14ac:dyDescent="0.3">
      <c r="C2009" s="40"/>
      <c r="F2009" s="58"/>
      <c r="G2009" s="58"/>
    </row>
    <row r="2010" spans="3:7" s="39" customFormat="1" x14ac:dyDescent="0.3">
      <c r="C2010" s="40"/>
      <c r="F2010" s="58"/>
      <c r="G2010" s="58"/>
    </row>
    <row r="2011" spans="3:7" s="39" customFormat="1" x14ac:dyDescent="0.3">
      <c r="C2011" s="40"/>
      <c r="F2011" s="58"/>
      <c r="G2011" s="58"/>
    </row>
    <row r="2012" spans="3:7" s="39" customFormat="1" x14ac:dyDescent="0.3">
      <c r="C2012" s="40"/>
      <c r="F2012" s="58"/>
      <c r="G2012" s="58"/>
    </row>
    <row r="2013" spans="3:7" s="39" customFormat="1" x14ac:dyDescent="0.3">
      <c r="C2013" s="40"/>
      <c r="F2013" s="58"/>
      <c r="G2013" s="58"/>
    </row>
    <row r="2014" spans="3:7" s="39" customFormat="1" x14ac:dyDescent="0.3">
      <c r="C2014" s="40"/>
      <c r="F2014" s="58"/>
      <c r="G2014" s="58"/>
    </row>
    <row r="2015" spans="3:7" s="39" customFormat="1" x14ac:dyDescent="0.3">
      <c r="C2015" s="40"/>
      <c r="F2015" s="58"/>
      <c r="G2015" s="58"/>
    </row>
    <row r="2016" spans="3:7" s="39" customFormat="1" x14ac:dyDescent="0.3">
      <c r="C2016" s="40"/>
      <c r="F2016" s="58"/>
      <c r="G2016" s="58"/>
    </row>
    <row r="2017" spans="3:7" s="39" customFormat="1" x14ac:dyDescent="0.3">
      <c r="C2017" s="40"/>
      <c r="F2017" s="58"/>
      <c r="G2017" s="58"/>
    </row>
    <row r="2018" spans="3:7" s="39" customFormat="1" x14ac:dyDescent="0.3">
      <c r="C2018" s="40"/>
      <c r="F2018" s="58"/>
      <c r="G2018" s="58"/>
    </row>
    <row r="2019" spans="3:7" s="39" customFormat="1" x14ac:dyDescent="0.3">
      <c r="C2019" s="40"/>
      <c r="F2019" s="58"/>
      <c r="G2019" s="58"/>
    </row>
    <row r="2020" spans="3:7" s="39" customFormat="1" x14ac:dyDescent="0.3">
      <c r="C2020" s="40"/>
      <c r="F2020" s="58"/>
      <c r="G2020" s="58"/>
    </row>
    <row r="2021" spans="3:7" s="39" customFormat="1" x14ac:dyDescent="0.3">
      <c r="C2021" s="40"/>
      <c r="F2021" s="58"/>
      <c r="G2021" s="58"/>
    </row>
    <row r="2022" spans="3:7" s="39" customFormat="1" x14ac:dyDescent="0.3">
      <c r="C2022" s="40"/>
      <c r="F2022" s="58"/>
      <c r="G2022" s="58"/>
    </row>
    <row r="2023" spans="3:7" s="39" customFormat="1" x14ac:dyDescent="0.3">
      <c r="C2023" s="40"/>
      <c r="F2023" s="58"/>
      <c r="G2023" s="58"/>
    </row>
    <row r="2024" spans="3:7" s="39" customFormat="1" x14ac:dyDescent="0.3">
      <c r="C2024" s="40"/>
      <c r="F2024" s="58"/>
      <c r="G2024" s="58"/>
    </row>
    <row r="2025" spans="3:7" s="39" customFormat="1" x14ac:dyDescent="0.3">
      <c r="C2025" s="40"/>
      <c r="F2025" s="58"/>
      <c r="G2025" s="58"/>
    </row>
    <row r="2026" spans="3:7" s="39" customFormat="1" x14ac:dyDescent="0.3">
      <c r="C2026" s="40"/>
      <c r="F2026" s="58"/>
      <c r="G2026" s="58"/>
    </row>
    <row r="2027" spans="3:7" s="39" customFormat="1" x14ac:dyDescent="0.3">
      <c r="C2027" s="40"/>
      <c r="F2027" s="58"/>
      <c r="G2027" s="58"/>
    </row>
    <row r="2028" spans="3:7" s="39" customFormat="1" x14ac:dyDescent="0.3">
      <c r="C2028" s="40"/>
      <c r="F2028" s="58"/>
      <c r="G2028" s="58"/>
    </row>
    <row r="2029" spans="3:7" s="39" customFormat="1" x14ac:dyDescent="0.3">
      <c r="C2029" s="40"/>
      <c r="F2029" s="58"/>
      <c r="G2029" s="58"/>
    </row>
    <row r="2030" spans="3:7" s="39" customFormat="1" x14ac:dyDescent="0.3">
      <c r="C2030" s="40"/>
      <c r="F2030" s="58"/>
      <c r="G2030" s="58"/>
    </row>
    <row r="2031" spans="3:7" s="39" customFormat="1" x14ac:dyDescent="0.3">
      <c r="C2031" s="40"/>
      <c r="F2031" s="58"/>
      <c r="G2031" s="58"/>
    </row>
    <row r="2032" spans="3:7" s="39" customFormat="1" x14ac:dyDescent="0.3">
      <c r="C2032" s="40"/>
      <c r="F2032" s="58"/>
      <c r="G2032" s="58"/>
    </row>
    <row r="2033" spans="3:7" s="39" customFormat="1" x14ac:dyDescent="0.3">
      <c r="C2033" s="40"/>
      <c r="F2033" s="58"/>
      <c r="G2033" s="58"/>
    </row>
    <row r="2034" spans="3:7" s="39" customFormat="1" x14ac:dyDescent="0.3">
      <c r="C2034" s="40"/>
      <c r="F2034" s="58"/>
      <c r="G2034" s="58"/>
    </row>
    <row r="2035" spans="3:7" s="39" customFormat="1" x14ac:dyDescent="0.3">
      <c r="C2035" s="40"/>
      <c r="F2035" s="58"/>
      <c r="G2035" s="58"/>
    </row>
    <row r="2036" spans="3:7" s="39" customFormat="1" x14ac:dyDescent="0.3">
      <c r="C2036" s="40"/>
      <c r="F2036" s="58"/>
      <c r="G2036" s="58"/>
    </row>
    <row r="2037" spans="3:7" s="39" customFormat="1" x14ac:dyDescent="0.3">
      <c r="C2037" s="40"/>
      <c r="F2037" s="58"/>
      <c r="G2037" s="58"/>
    </row>
    <row r="2038" spans="3:7" s="39" customFormat="1" x14ac:dyDescent="0.3">
      <c r="C2038" s="40"/>
      <c r="F2038" s="58"/>
      <c r="G2038" s="58"/>
    </row>
    <row r="2039" spans="3:7" s="39" customFormat="1" x14ac:dyDescent="0.3">
      <c r="C2039" s="40"/>
      <c r="F2039" s="58"/>
      <c r="G2039" s="58"/>
    </row>
    <row r="2040" spans="3:7" s="39" customFormat="1" x14ac:dyDescent="0.3">
      <c r="C2040" s="40"/>
      <c r="F2040" s="58"/>
      <c r="G2040" s="58"/>
    </row>
    <row r="2041" spans="3:7" s="39" customFormat="1" x14ac:dyDescent="0.3">
      <c r="C2041" s="40"/>
      <c r="F2041" s="58"/>
      <c r="G2041" s="58"/>
    </row>
    <row r="2042" spans="3:7" s="39" customFormat="1" x14ac:dyDescent="0.3">
      <c r="C2042" s="40"/>
      <c r="F2042" s="58"/>
      <c r="G2042" s="58"/>
    </row>
    <row r="2043" spans="3:7" s="39" customFormat="1" x14ac:dyDescent="0.3">
      <c r="C2043" s="40"/>
      <c r="F2043" s="58"/>
      <c r="G2043" s="58"/>
    </row>
    <row r="2044" spans="3:7" s="39" customFormat="1" x14ac:dyDescent="0.3">
      <c r="C2044" s="40"/>
      <c r="F2044" s="58"/>
      <c r="G2044" s="58"/>
    </row>
    <row r="2045" spans="3:7" s="39" customFormat="1" x14ac:dyDescent="0.3">
      <c r="C2045" s="40"/>
      <c r="F2045" s="58"/>
      <c r="G2045" s="58"/>
    </row>
    <row r="2046" spans="3:7" s="39" customFormat="1" x14ac:dyDescent="0.3">
      <c r="C2046" s="40"/>
      <c r="F2046" s="58"/>
      <c r="G2046" s="58"/>
    </row>
    <row r="2047" spans="3:7" s="39" customFormat="1" x14ac:dyDescent="0.3">
      <c r="C2047" s="40"/>
      <c r="F2047" s="58"/>
      <c r="G2047" s="58"/>
    </row>
    <row r="2048" spans="3:7" s="39" customFormat="1" x14ac:dyDescent="0.3">
      <c r="C2048" s="40"/>
      <c r="F2048" s="58"/>
      <c r="G2048" s="58"/>
    </row>
    <row r="2049" spans="3:7" s="39" customFormat="1" x14ac:dyDescent="0.3">
      <c r="C2049" s="40"/>
      <c r="F2049" s="58"/>
      <c r="G2049" s="58"/>
    </row>
    <row r="2050" spans="3:7" s="39" customFormat="1" x14ac:dyDescent="0.3">
      <c r="C2050" s="40"/>
      <c r="F2050" s="58"/>
      <c r="G2050" s="58"/>
    </row>
    <row r="2051" spans="3:7" s="39" customFormat="1" x14ac:dyDescent="0.3">
      <c r="C2051" s="40"/>
      <c r="F2051" s="58"/>
      <c r="G2051" s="58"/>
    </row>
    <row r="2052" spans="3:7" s="39" customFormat="1" x14ac:dyDescent="0.3">
      <c r="C2052" s="40"/>
      <c r="F2052" s="58"/>
      <c r="G2052" s="58"/>
    </row>
    <row r="2053" spans="3:7" s="39" customFormat="1" x14ac:dyDescent="0.3">
      <c r="C2053" s="40"/>
      <c r="F2053" s="58"/>
      <c r="G2053" s="58"/>
    </row>
    <row r="2054" spans="3:7" s="39" customFormat="1" x14ac:dyDescent="0.3">
      <c r="C2054" s="40"/>
      <c r="F2054" s="58"/>
      <c r="G2054" s="58"/>
    </row>
    <row r="2055" spans="3:7" s="39" customFormat="1" x14ac:dyDescent="0.3">
      <c r="C2055" s="40"/>
      <c r="F2055" s="58"/>
      <c r="G2055" s="58"/>
    </row>
    <row r="2056" spans="3:7" s="39" customFormat="1" x14ac:dyDescent="0.3">
      <c r="C2056" s="40"/>
      <c r="F2056" s="58"/>
      <c r="G2056" s="58"/>
    </row>
    <row r="2057" spans="3:7" s="39" customFormat="1" x14ac:dyDescent="0.3">
      <c r="C2057" s="40"/>
      <c r="F2057" s="58"/>
      <c r="G2057" s="58"/>
    </row>
    <row r="2058" spans="3:7" s="39" customFormat="1" x14ac:dyDescent="0.3">
      <c r="C2058" s="40"/>
      <c r="F2058" s="58"/>
      <c r="G2058" s="58"/>
    </row>
    <row r="2059" spans="3:7" s="39" customFormat="1" x14ac:dyDescent="0.3">
      <c r="C2059" s="40"/>
      <c r="F2059" s="58"/>
      <c r="G2059" s="58"/>
    </row>
    <row r="2060" spans="3:7" s="39" customFormat="1" x14ac:dyDescent="0.3">
      <c r="C2060" s="40"/>
      <c r="F2060" s="58"/>
      <c r="G2060" s="58"/>
    </row>
    <row r="2061" spans="3:7" s="39" customFormat="1" x14ac:dyDescent="0.3">
      <c r="C2061" s="40"/>
      <c r="F2061" s="58"/>
      <c r="G2061" s="58"/>
    </row>
    <row r="2062" spans="3:7" s="39" customFormat="1" x14ac:dyDescent="0.3">
      <c r="C2062" s="40"/>
      <c r="F2062" s="58"/>
      <c r="G2062" s="58"/>
    </row>
    <row r="2063" spans="3:7" s="39" customFormat="1" x14ac:dyDescent="0.3">
      <c r="C2063" s="40"/>
      <c r="F2063" s="58"/>
      <c r="G2063" s="58"/>
    </row>
    <row r="2064" spans="3:7" s="39" customFormat="1" x14ac:dyDescent="0.3">
      <c r="C2064" s="40"/>
      <c r="F2064" s="58"/>
      <c r="G2064" s="58"/>
    </row>
    <row r="2065" spans="3:7" s="39" customFormat="1" x14ac:dyDescent="0.3">
      <c r="C2065" s="40"/>
      <c r="F2065" s="58"/>
      <c r="G2065" s="58"/>
    </row>
    <row r="2066" spans="3:7" s="39" customFormat="1" x14ac:dyDescent="0.3">
      <c r="C2066" s="40"/>
      <c r="F2066" s="58"/>
      <c r="G2066" s="58"/>
    </row>
    <row r="2067" spans="3:7" s="39" customFormat="1" x14ac:dyDescent="0.3">
      <c r="C2067" s="40"/>
      <c r="F2067" s="58"/>
      <c r="G2067" s="58"/>
    </row>
    <row r="2068" spans="3:7" s="39" customFormat="1" x14ac:dyDescent="0.3">
      <c r="C2068" s="40"/>
      <c r="F2068" s="58"/>
      <c r="G2068" s="58"/>
    </row>
    <row r="2069" spans="3:7" s="39" customFormat="1" x14ac:dyDescent="0.3">
      <c r="C2069" s="40"/>
      <c r="F2069" s="58"/>
      <c r="G2069" s="58"/>
    </row>
    <row r="2070" spans="3:7" s="39" customFormat="1" x14ac:dyDescent="0.3">
      <c r="C2070" s="40"/>
      <c r="F2070" s="58"/>
      <c r="G2070" s="58"/>
    </row>
    <row r="2071" spans="3:7" s="39" customFormat="1" x14ac:dyDescent="0.3">
      <c r="C2071" s="40"/>
      <c r="F2071" s="58"/>
      <c r="G2071" s="58"/>
    </row>
    <row r="2072" spans="3:7" s="39" customFormat="1" x14ac:dyDescent="0.3">
      <c r="C2072" s="40"/>
      <c r="F2072" s="58"/>
      <c r="G2072" s="58"/>
    </row>
    <row r="2073" spans="3:7" s="39" customFormat="1" x14ac:dyDescent="0.3">
      <c r="C2073" s="40"/>
      <c r="F2073" s="58"/>
      <c r="G2073" s="58"/>
    </row>
    <row r="2074" spans="3:7" s="39" customFormat="1" x14ac:dyDescent="0.3">
      <c r="C2074" s="40"/>
      <c r="F2074" s="58"/>
      <c r="G2074" s="58"/>
    </row>
    <row r="2075" spans="3:7" s="39" customFormat="1" x14ac:dyDescent="0.3">
      <c r="C2075" s="40"/>
      <c r="F2075" s="58"/>
      <c r="G2075" s="58"/>
    </row>
    <row r="2076" spans="3:7" s="39" customFormat="1" x14ac:dyDescent="0.3">
      <c r="C2076" s="40"/>
      <c r="F2076" s="58"/>
      <c r="G2076" s="58"/>
    </row>
    <row r="2077" spans="3:7" s="39" customFormat="1" x14ac:dyDescent="0.3">
      <c r="C2077" s="40"/>
      <c r="F2077" s="58"/>
      <c r="G2077" s="58"/>
    </row>
    <row r="2078" spans="3:7" s="39" customFormat="1" x14ac:dyDescent="0.3">
      <c r="C2078" s="40"/>
      <c r="F2078" s="58"/>
      <c r="G2078" s="58"/>
    </row>
    <row r="2079" spans="3:7" s="39" customFormat="1" x14ac:dyDescent="0.3">
      <c r="C2079" s="40"/>
      <c r="F2079" s="58"/>
      <c r="G2079" s="58"/>
    </row>
    <row r="2080" spans="3:7" s="39" customFormat="1" x14ac:dyDescent="0.3">
      <c r="C2080" s="40"/>
      <c r="F2080" s="58"/>
      <c r="G2080" s="58"/>
    </row>
    <row r="2081" spans="3:7" s="39" customFormat="1" x14ac:dyDescent="0.3">
      <c r="C2081" s="40"/>
      <c r="F2081" s="58"/>
      <c r="G2081" s="58"/>
    </row>
    <row r="2082" spans="3:7" s="39" customFormat="1" x14ac:dyDescent="0.3">
      <c r="C2082" s="40"/>
      <c r="F2082" s="58"/>
      <c r="G2082" s="58"/>
    </row>
    <row r="2083" spans="3:7" s="39" customFormat="1" x14ac:dyDescent="0.3">
      <c r="C2083" s="40"/>
      <c r="F2083" s="58"/>
      <c r="G2083" s="58"/>
    </row>
    <row r="2084" spans="3:7" s="39" customFormat="1" x14ac:dyDescent="0.3">
      <c r="C2084" s="40"/>
      <c r="F2084" s="58"/>
      <c r="G2084" s="58"/>
    </row>
    <row r="2085" spans="3:7" s="39" customFormat="1" x14ac:dyDescent="0.3">
      <c r="C2085" s="40"/>
      <c r="F2085" s="58"/>
      <c r="G2085" s="58"/>
    </row>
    <row r="2086" spans="3:7" s="39" customFormat="1" x14ac:dyDescent="0.3">
      <c r="C2086" s="40"/>
      <c r="F2086" s="58"/>
      <c r="G2086" s="58"/>
    </row>
    <row r="2087" spans="3:7" s="39" customFormat="1" x14ac:dyDescent="0.3">
      <c r="C2087" s="40"/>
      <c r="F2087" s="58"/>
      <c r="G2087" s="58"/>
    </row>
    <row r="2088" spans="3:7" s="39" customFormat="1" x14ac:dyDescent="0.3">
      <c r="C2088" s="40"/>
      <c r="F2088" s="58"/>
      <c r="G2088" s="58"/>
    </row>
    <row r="2089" spans="3:7" s="39" customFormat="1" x14ac:dyDescent="0.3">
      <c r="C2089" s="40"/>
      <c r="F2089" s="58"/>
      <c r="G2089" s="58"/>
    </row>
    <row r="2090" spans="3:7" s="39" customFormat="1" x14ac:dyDescent="0.3">
      <c r="C2090" s="40"/>
      <c r="F2090" s="58"/>
      <c r="G2090" s="58"/>
    </row>
    <row r="2091" spans="3:7" s="39" customFormat="1" x14ac:dyDescent="0.3">
      <c r="C2091" s="40"/>
      <c r="F2091" s="58"/>
      <c r="G2091" s="58"/>
    </row>
    <row r="2092" spans="3:7" s="39" customFormat="1" x14ac:dyDescent="0.3">
      <c r="C2092" s="40"/>
      <c r="F2092" s="58"/>
      <c r="G2092" s="58"/>
    </row>
    <row r="2093" spans="3:7" s="39" customFormat="1" x14ac:dyDescent="0.3">
      <c r="C2093" s="40"/>
      <c r="F2093" s="58"/>
      <c r="G2093" s="58"/>
    </row>
    <row r="2094" spans="3:7" s="39" customFormat="1" x14ac:dyDescent="0.3">
      <c r="C2094" s="40"/>
      <c r="F2094" s="58"/>
      <c r="G2094" s="58"/>
    </row>
    <row r="2095" spans="3:7" s="39" customFormat="1" x14ac:dyDescent="0.3">
      <c r="C2095" s="40"/>
      <c r="F2095" s="58"/>
      <c r="G2095" s="58"/>
    </row>
    <row r="2096" spans="3:7" s="39" customFormat="1" x14ac:dyDescent="0.3">
      <c r="C2096" s="40"/>
      <c r="F2096" s="58"/>
      <c r="G2096" s="58"/>
    </row>
    <row r="2097" spans="3:7" s="39" customFormat="1" x14ac:dyDescent="0.3">
      <c r="C2097" s="40"/>
      <c r="F2097" s="58"/>
      <c r="G2097" s="58"/>
    </row>
    <row r="2098" spans="3:7" s="39" customFormat="1" x14ac:dyDescent="0.3">
      <c r="C2098" s="40"/>
      <c r="F2098" s="58"/>
      <c r="G2098" s="58"/>
    </row>
    <row r="2099" spans="3:7" s="39" customFormat="1" x14ac:dyDescent="0.3">
      <c r="C2099" s="40"/>
      <c r="F2099" s="58"/>
      <c r="G2099" s="58"/>
    </row>
    <row r="2100" spans="3:7" s="39" customFormat="1" x14ac:dyDescent="0.3">
      <c r="C2100" s="40"/>
      <c r="F2100" s="58"/>
      <c r="G2100" s="58"/>
    </row>
    <row r="2101" spans="3:7" s="39" customFormat="1" x14ac:dyDescent="0.3">
      <c r="C2101" s="40"/>
      <c r="F2101" s="58"/>
      <c r="G2101" s="58"/>
    </row>
    <row r="2102" spans="3:7" s="39" customFormat="1" x14ac:dyDescent="0.3">
      <c r="C2102" s="40"/>
      <c r="F2102" s="58"/>
      <c r="G2102" s="58"/>
    </row>
    <row r="2103" spans="3:7" s="39" customFormat="1" x14ac:dyDescent="0.3">
      <c r="C2103" s="40"/>
      <c r="F2103" s="58"/>
      <c r="G2103" s="58"/>
    </row>
    <row r="2104" spans="3:7" s="39" customFormat="1" x14ac:dyDescent="0.3">
      <c r="C2104" s="40"/>
      <c r="F2104" s="58"/>
      <c r="G2104" s="58"/>
    </row>
    <row r="2105" spans="3:7" s="39" customFormat="1" x14ac:dyDescent="0.3">
      <c r="C2105" s="40"/>
      <c r="F2105" s="58"/>
      <c r="G2105" s="58"/>
    </row>
    <row r="2106" spans="3:7" s="39" customFormat="1" x14ac:dyDescent="0.3">
      <c r="C2106" s="40"/>
      <c r="F2106" s="58"/>
      <c r="G2106" s="58"/>
    </row>
    <row r="2107" spans="3:7" s="39" customFormat="1" x14ac:dyDescent="0.3">
      <c r="C2107" s="40"/>
      <c r="F2107" s="58"/>
      <c r="G2107" s="58"/>
    </row>
    <row r="2108" spans="3:7" s="39" customFormat="1" x14ac:dyDescent="0.3">
      <c r="C2108" s="40"/>
      <c r="F2108" s="58"/>
      <c r="G2108" s="58"/>
    </row>
    <row r="2109" spans="3:7" s="39" customFormat="1" x14ac:dyDescent="0.3">
      <c r="C2109" s="40"/>
      <c r="F2109" s="58"/>
      <c r="G2109" s="58"/>
    </row>
    <row r="2110" spans="3:7" s="39" customFormat="1" x14ac:dyDescent="0.3">
      <c r="C2110" s="40"/>
      <c r="F2110" s="58"/>
      <c r="G2110" s="58"/>
    </row>
    <row r="2111" spans="3:7" s="39" customFormat="1" x14ac:dyDescent="0.3">
      <c r="C2111" s="40"/>
      <c r="F2111" s="58"/>
      <c r="G2111" s="58"/>
    </row>
    <row r="2112" spans="3:7" s="39" customFormat="1" x14ac:dyDescent="0.3">
      <c r="C2112" s="40"/>
      <c r="F2112" s="58"/>
      <c r="G2112" s="58"/>
    </row>
    <row r="2113" spans="3:7" s="39" customFormat="1" x14ac:dyDescent="0.3">
      <c r="C2113" s="40"/>
      <c r="F2113" s="58"/>
      <c r="G2113" s="58"/>
    </row>
    <row r="2114" spans="3:7" s="39" customFormat="1" x14ac:dyDescent="0.3">
      <c r="C2114" s="40"/>
      <c r="F2114" s="58"/>
      <c r="G2114" s="58"/>
    </row>
    <row r="2115" spans="3:7" s="39" customFormat="1" x14ac:dyDescent="0.3">
      <c r="C2115" s="40"/>
      <c r="F2115" s="58"/>
      <c r="G2115" s="58"/>
    </row>
    <row r="2116" spans="3:7" s="39" customFormat="1" x14ac:dyDescent="0.3">
      <c r="C2116" s="40"/>
      <c r="F2116" s="58"/>
      <c r="G2116" s="58"/>
    </row>
    <row r="2117" spans="3:7" s="39" customFormat="1" x14ac:dyDescent="0.3">
      <c r="C2117" s="40"/>
      <c r="F2117" s="58"/>
      <c r="G2117" s="58"/>
    </row>
    <row r="2118" spans="3:7" s="39" customFormat="1" x14ac:dyDescent="0.3">
      <c r="C2118" s="40"/>
      <c r="F2118" s="58"/>
      <c r="G2118" s="58"/>
    </row>
    <row r="2119" spans="3:7" s="39" customFormat="1" x14ac:dyDescent="0.3">
      <c r="C2119" s="40"/>
      <c r="F2119" s="58"/>
      <c r="G2119" s="58"/>
    </row>
    <row r="2120" spans="3:7" s="39" customFormat="1" x14ac:dyDescent="0.3">
      <c r="C2120" s="40"/>
      <c r="F2120" s="58"/>
      <c r="G2120" s="58"/>
    </row>
    <row r="2121" spans="3:7" s="39" customFormat="1" x14ac:dyDescent="0.3">
      <c r="C2121" s="40"/>
      <c r="F2121" s="58"/>
      <c r="G2121" s="58"/>
    </row>
    <row r="2122" spans="3:7" s="39" customFormat="1" x14ac:dyDescent="0.3">
      <c r="C2122" s="40"/>
      <c r="F2122" s="58"/>
      <c r="G2122" s="58"/>
    </row>
    <row r="2123" spans="3:7" s="39" customFormat="1" x14ac:dyDescent="0.3">
      <c r="C2123" s="40"/>
      <c r="F2123" s="58"/>
      <c r="G2123" s="58"/>
    </row>
    <row r="2124" spans="3:7" s="39" customFormat="1" x14ac:dyDescent="0.3">
      <c r="C2124" s="40"/>
      <c r="F2124" s="58"/>
      <c r="G2124" s="58"/>
    </row>
    <row r="2125" spans="3:7" s="39" customFormat="1" x14ac:dyDescent="0.3">
      <c r="C2125" s="40"/>
      <c r="F2125" s="58"/>
      <c r="G2125" s="58"/>
    </row>
    <row r="2126" spans="3:7" s="39" customFormat="1" x14ac:dyDescent="0.3">
      <c r="C2126" s="40"/>
      <c r="F2126" s="58"/>
      <c r="G2126" s="58"/>
    </row>
    <row r="2127" spans="3:7" s="39" customFormat="1" x14ac:dyDescent="0.3">
      <c r="C2127" s="40"/>
      <c r="F2127" s="58"/>
      <c r="G2127" s="58"/>
    </row>
    <row r="2128" spans="3:7" s="39" customFormat="1" x14ac:dyDescent="0.3">
      <c r="C2128" s="40"/>
      <c r="F2128" s="58"/>
      <c r="G2128" s="58"/>
    </row>
    <row r="2129" spans="3:7" s="39" customFormat="1" x14ac:dyDescent="0.3">
      <c r="C2129" s="40"/>
      <c r="F2129" s="58"/>
      <c r="G2129" s="58"/>
    </row>
    <row r="2130" spans="3:7" s="39" customFormat="1" x14ac:dyDescent="0.3">
      <c r="C2130" s="40"/>
      <c r="F2130" s="58"/>
      <c r="G2130" s="58"/>
    </row>
    <row r="2131" spans="3:7" s="39" customFormat="1" x14ac:dyDescent="0.3">
      <c r="C2131" s="40"/>
      <c r="F2131" s="58"/>
      <c r="G2131" s="58"/>
    </row>
    <row r="2132" spans="3:7" s="39" customFormat="1" x14ac:dyDescent="0.3">
      <c r="C2132" s="40"/>
      <c r="F2132" s="58"/>
      <c r="G2132" s="58"/>
    </row>
    <row r="2133" spans="3:7" s="39" customFormat="1" x14ac:dyDescent="0.3">
      <c r="C2133" s="40"/>
      <c r="F2133" s="58"/>
      <c r="G2133" s="58"/>
    </row>
    <row r="2134" spans="3:7" s="39" customFormat="1" x14ac:dyDescent="0.3">
      <c r="C2134" s="40"/>
      <c r="F2134" s="58"/>
      <c r="G2134" s="58"/>
    </row>
    <row r="2135" spans="3:7" s="39" customFormat="1" x14ac:dyDescent="0.3">
      <c r="C2135" s="40"/>
      <c r="F2135" s="58"/>
      <c r="G2135" s="58"/>
    </row>
    <row r="2136" spans="3:7" s="39" customFormat="1" x14ac:dyDescent="0.3">
      <c r="C2136" s="40"/>
      <c r="F2136" s="58"/>
      <c r="G2136" s="58"/>
    </row>
    <row r="2137" spans="3:7" s="39" customFormat="1" x14ac:dyDescent="0.3">
      <c r="C2137" s="40"/>
      <c r="F2137" s="58"/>
      <c r="G2137" s="58"/>
    </row>
    <row r="2138" spans="3:7" s="39" customFormat="1" x14ac:dyDescent="0.3">
      <c r="C2138" s="40"/>
      <c r="F2138" s="58"/>
      <c r="G2138" s="58"/>
    </row>
    <row r="2139" spans="3:7" s="39" customFormat="1" x14ac:dyDescent="0.3">
      <c r="C2139" s="40"/>
      <c r="F2139" s="58"/>
      <c r="G2139" s="58"/>
    </row>
    <row r="2140" spans="3:7" s="39" customFormat="1" x14ac:dyDescent="0.3">
      <c r="C2140" s="40"/>
      <c r="F2140" s="58"/>
      <c r="G2140" s="58"/>
    </row>
    <row r="2141" spans="3:7" s="39" customFormat="1" x14ac:dyDescent="0.3">
      <c r="C2141" s="40"/>
      <c r="F2141" s="58"/>
      <c r="G2141" s="58"/>
    </row>
    <row r="2142" spans="3:7" s="39" customFormat="1" x14ac:dyDescent="0.3">
      <c r="C2142" s="40"/>
      <c r="F2142" s="58"/>
      <c r="G2142" s="58"/>
    </row>
    <row r="2143" spans="3:7" s="39" customFormat="1" x14ac:dyDescent="0.3">
      <c r="C2143" s="40"/>
      <c r="F2143" s="58"/>
      <c r="G2143" s="58"/>
    </row>
    <row r="2144" spans="3:7" s="39" customFormat="1" x14ac:dyDescent="0.3">
      <c r="C2144" s="40"/>
      <c r="F2144" s="58"/>
      <c r="G2144" s="58"/>
    </row>
    <row r="2145" spans="3:7" s="39" customFormat="1" x14ac:dyDescent="0.3">
      <c r="C2145" s="40"/>
      <c r="F2145" s="58"/>
      <c r="G2145" s="58"/>
    </row>
    <row r="2146" spans="3:7" s="39" customFormat="1" x14ac:dyDescent="0.3">
      <c r="C2146" s="40"/>
      <c r="F2146" s="58"/>
      <c r="G2146" s="58"/>
    </row>
    <row r="2147" spans="3:7" s="39" customFormat="1" x14ac:dyDescent="0.3">
      <c r="C2147" s="40"/>
      <c r="F2147" s="58"/>
      <c r="G2147" s="58"/>
    </row>
    <row r="2148" spans="3:7" s="39" customFormat="1" x14ac:dyDescent="0.3">
      <c r="C2148" s="40"/>
      <c r="F2148" s="58"/>
      <c r="G2148" s="58"/>
    </row>
    <row r="2149" spans="3:7" s="39" customFormat="1" x14ac:dyDescent="0.3">
      <c r="C2149" s="40"/>
      <c r="F2149" s="58"/>
      <c r="G2149" s="58"/>
    </row>
    <row r="2150" spans="3:7" s="39" customFormat="1" x14ac:dyDescent="0.3">
      <c r="C2150" s="40"/>
      <c r="F2150" s="58"/>
      <c r="G2150" s="58"/>
    </row>
    <row r="2151" spans="3:7" s="39" customFormat="1" x14ac:dyDescent="0.3">
      <c r="C2151" s="40"/>
      <c r="F2151" s="58"/>
      <c r="G2151" s="58"/>
    </row>
    <row r="2152" spans="3:7" s="39" customFormat="1" x14ac:dyDescent="0.3">
      <c r="C2152" s="40"/>
      <c r="F2152" s="58"/>
      <c r="G2152" s="58"/>
    </row>
    <row r="2153" spans="3:7" s="39" customFormat="1" x14ac:dyDescent="0.3">
      <c r="C2153" s="40"/>
      <c r="F2153" s="58"/>
      <c r="G2153" s="58"/>
    </row>
    <row r="2154" spans="3:7" s="39" customFormat="1" x14ac:dyDescent="0.3">
      <c r="C2154" s="40"/>
      <c r="F2154" s="58"/>
      <c r="G2154" s="58"/>
    </row>
    <row r="2155" spans="3:7" s="39" customFormat="1" x14ac:dyDescent="0.3">
      <c r="C2155" s="40"/>
      <c r="F2155" s="58"/>
      <c r="G2155" s="58"/>
    </row>
    <row r="2156" spans="3:7" s="39" customFormat="1" x14ac:dyDescent="0.3">
      <c r="C2156" s="40"/>
      <c r="F2156" s="58"/>
      <c r="G2156" s="58"/>
    </row>
    <row r="2157" spans="3:7" s="39" customFormat="1" x14ac:dyDescent="0.3">
      <c r="C2157" s="40"/>
      <c r="F2157" s="58"/>
      <c r="G2157" s="58"/>
    </row>
    <row r="2158" spans="3:7" s="39" customFormat="1" x14ac:dyDescent="0.3">
      <c r="C2158" s="40"/>
      <c r="F2158" s="58"/>
      <c r="G2158" s="58"/>
    </row>
    <row r="2159" spans="3:7" s="39" customFormat="1" x14ac:dyDescent="0.3">
      <c r="C2159" s="40"/>
      <c r="F2159" s="58"/>
      <c r="G2159" s="58"/>
    </row>
    <row r="2160" spans="3:7" s="39" customFormat="1" x14ac:dyDescent="0.3">
      <c r="C2160" s="40"/>
      <c r="F2160" s="58"/>
      <c r="G2160" s="58"/>
    </row>
    <row r="2161" spans="3:7" s="39" customFormat="1" x14ac:dyDescent="0.3">
      <c r="C2161" s="40"/>
      <c r="F2161" s="58"/>
      <c r="G2161" s="58"/>
    </row>
    <row r="2162" spans="3:7" s="39" customFormat="1" x14ac:dyDescent="0.3">
      <c r="C2162" s="40"/>
      <c r="F2162" s="58"/>
      <c r="G2162" s="58"/>
    </row>
    <row r="2163" spans="3:7" s="39" customFormat="1" x14ac:dyDescent="0.3">
      <c r="C2163" s="40"/>
      <c r="F2163" s="58"/>
      <c r="G2163" s="58"/>
    </row>
    <row r="2164" spans="3:7" s="39" customFormat="1" x14ac:dyDescent="0.3">
      <c r="C2164" s="40"/>
      <c r="F2164" s="58"/>
      <c r="G2164" s="58"/>
    </row>
    <row r="2165" spans="3:7" s="39" customFormat="1" x14ac:dyDescent="0.3">
      <c r="C2165" s="40"/>
      <c r="F2165" s="58"/>
      <c r="G2165" s="58"/>
    </row>
    <row r="2166" spans="3:7" s="39" customFormat="1" x14ac:dyDescent="0.3">
      <c r="C2166" s="40"/>
      <c r="F2166" s="58"/>
      <c r="G2166" s="58"/>
    </row>
    <row r="2167" spans="3:7" s="39" customFormat="1" x14ac:dyDescent="0.3">
      <c r="C2167" s="40"/>
      <c r="F2167" s="58"/>
      <c r="G2167" s="58"/>
    </row>
    <row r="2168" spans="3:7" s="39" customFormat="1" x14ac:dyDescent="0.3">
      <c r="C2168" s="40"/>
      <c r="F2168" s="58"/>
      <c r="G2168" s="58"/>
    </row>
    <row r="2169" spans="3:7" s="39" customFormat="1" x14ac:dyDescent="0.3">
      <c r="C2169" s="40"/>
      <c r="F2169" s="58"/>
      <c r="G2169" s="58"/>
    </row>
    <row r="2170" spans="3:7" s="39" customFormat="1" x14ac:dyDescent="0.3">
      <c r="C2170" s="40"/>
      <c r="F2170" s="58"/>
      <c r="G2170" s="58"/>
    </row>
    <row r="2171" spans="3:7" s="39" customFormat="1" x14ac:dyDescent="0.3">
      <c r="C2171" s="40"/>
      <c r="F2171" s="58"/>
      <c r="G2171" s="58"/>
    </row>
    <row r="2172" spans="3:7" s="39" customFormat="1" x14ac:dyDescent="0.3">
      <c r="C2172" s="40"/>
      <c r="F2172" s="58"/>
      <c r="G2172" s="58"/>
    </row>
    <row r="2173" spans="3:7" s="39" customFormat="1" x14ac:dyDescent="0.3">
      <c r="C2173" s="40"/>
      <c r="F2173" s="58"/>
      <c r="G2173" s="58"/>
    </row>
    <row r="2174" spans="3:7" s="39" customFormat="1" x14ac:dyDescent="0.3">
      <c r="C2174" s="40"/>
      <c r="F2174" s="58"/>
      <c r="G2174" s="58"/>
    </row>
    <row r="2175" spans="3:7" s="39" customFormat="1" x14ac:dyDescent="0.3">
      <c r="C2175" s="40"/>
      <c r="F2175" s="58"/>
      <c r="G2175" s="58"/>
    </row>
    <row r="2176" spans="3:7" s="39" customFormat="1" x14ac:dyDescent="0.3">
      <c r="C2176" s="40"/>
      <c r="F2176" s="58"/>
      <c r="G2176" s="58"/>
    </row>
    <row r="2177" spans="3:7" s="39" customFormat="1" x14ac:dyDescent="0.3">
      <c r="C2177" s="40"/>
      <c r="F2177" s="58"/>
      <c r="G2177" s="58"/>
    </row>
    <row r="2178" spans="3:7" s="39" customFormat="1" x14ac:dyDescent="0.3">
      <c r="C2178" s="40"/>
      <c r="F2178" s="58"/>
      <c r="G2178" s="58"/>
    </row>
    <row r="2179" spans="3:7" s="39" customFormat="1" x14ac:dyDescent="0.3">
      <c r="C2179" s="40"/>
      <c r="F2179" s="58"/>
      <c r="G2179" s="58"/>
    </row>
    <row r="2180" spans="3:7" s="39" customFormat="1" x14ac:dyDescent="0.3">
      <c r="C2180" s="40"/>
      <c r="F2180" s="58"/>
      <c r="G2180" s="58"/>
    </row>
    <row r="2181" spans="3:7" s="39" customFormat="1" x14ac:dyDescent="0.3">
      <c r="C2181" s="40"/>
      <c r="F2181" s="58"/>
      <c r="G2181" s="58"/>
    </row>
    <row r="2182" spans="3:7" s="39" customFormat="1" x14ac:dyDescent="0.3">
      <c r="C2182" s="40"/>
      <c r="F2182" s="58"/>
      <c r="G2182" s="58"/>
    </row>
    <row r="2183" spans="3:7" s="39" customFormat="1" x14ac:dyDescent="0.3">
      <c r="C2183" s="40"/>
      <c r="F2183" s="58"/>
      <c r="G2183" s="58"/>
    </row>
    <row r="2184" spans="3:7" s="39" customFormat="1" x14ac:dyDescent="0.3">
      <c r="C2184" s="40"/>
      <c r="F2184" s="58"/>
      <c r="G2184" s="58"/>
    </row>
    <row r="2185" spans="3:7" s="39" customFormat="1" x14ac:dyDescent="0.3">
      <c r="C2185" s="40"/>
      <c r="F2185" s="58"/>
      <c r="G2185" s="58"/>
    </row>
    <row r="2186" spans="3:7" s="39" customFormat="1" x14ac:dyDescent="0.3">
      <c r="C2186" s="40"/>
      <c r="F2186" s="58"/>
      <c r="G2186" s="58"/>
    </row>
    <row r="2187" spans="3:7" s="39" customFormat="1" x14ac:dyDescent="0.3">
      <c r="C2187" s="40"/>
      <c r="F2187" s="58"/>
      <c r="G2187" s="58"/>
    </row>
    <row r="2188" spans="3:7" s="39" customFormat="1" x14ac:dyDescent="0.3">
      <c r="C2188" s="40"/>
      <c r="F2188" s="58"/>
      <c r="G2188" s="58"/>
    </row>
    <row r="2189" spans="3:7" s="39" customFormat="1" x14ac:dyDescent="0.3">
      <c r="C2189" s="40"/>
      <c r="F2189" s="58"/>
      <c r="G2189" s="58"/>
    </row>
    <row r="2190" spans="3:7" s="39" customFormat="1" x14ac:dyDescent="0.3">
      <c r="C2190" s="40"/>
      <c r="F2190" s="58"/>
      <c r="G2190" s="58"/>
    </row>
    <row r="2191" spans="3:7" s="39" customFormat="1" x14ac:dyDescent="0.3">
      <c r="C2191" s="40"/>
      <c r="F2191" s="58"/>
      <c r="G2191" s="58"/>
    </row>
    <row r="2192" spans="3:7" s="39" customFormat="1" x14ac:dyDescent="0.3">
      <c r="C2192" s="40"/>
      <c r="F2192" s="58"/>
      <c r="G2192" s="58"/>
    </row>
    <row r="2193" spans="3:7" s="39" customFormat="1" x14ac:dyDescent="0.3">
      <c r="C2193" s="40"/>
      <c r="F2193" s="58"/>
      <c r="G2193" s="58"/>
    </row>
    <row r="2194" spans="3:7" s="39" customFormat="1" x14ac:dyDescent="0.3">
      <c r="C2194" s="40"/>
      <c r="F2194" s="58"/>
      <c r="G2194" s="58"/>
    </row>
    <row r="2195" spans="3:7" s="39" customFormat="1" x14ac:dyDescent="0.3">
      <c r="C2195" s="40"/>
      <c r="F2195" s="58"/>
      <c r="G2195" s="58"/>
    </row>
    <row r="2196" spans="3:7" s="39" customFormat="1" x14ac:dyDescent="0.3">
      <c r="C2196" s="40"/>
      <c r="F2196" s="58"/>
      <c r="G2196" s="58"/>
    </row>
    <row r="2197" spans="3:7" s="39" customFormat="1" x14ac:dyDescent="0.3">
      <c r="C2197" s="40"/>
      <c r="F2197" s="58"/>
      <c r="G2197" s="58"/>
    </row>
    <row r="2198" spans="3:7" s="39" customFormat="1" x14ac:dyDescent="0.3">
      <c r="C2198" s="40"/>
      <c r="F2198" s="58"/>
      <c r="G2198" s="58"/>
    </row>
    <row r="2199" spans="3:7" s="39" customFormat="1" x14ac:dyDescent="0.3">
      <c r="C2199" s="40"/>
      <c r="F2199" s="58"/>
      <c r="G2199" s="58"/>
    </row>
    <row r="2200" spans="3:7" s="39" customFormat="1" x14ac:dyDescent="0.3">
      <c r="C2200" s="40"/>
      <c r="F2200" s="58"/>
      <c r="G2200" s="58"/>
    </row>
    <row r="2201" spans="3:7" s="39" customFormat="1" x14ac:dyDescent="0.3">
      <c r="C2201" s="40"/>
      <c r="F2201" s="58"/>
      <c r="G2201" s="58"/>
    </row>
    <row r="2202" spans="3:7" s="39" customFormat="1" x14ac:dyDescent="0.3">
      <c r="C2202" s="40"/>
      <c r="F2202" s="58"/>
      <c r="G2202" s="58"/>
    </row>
    <row r="2203" spans="3:7" s="39" customFormat="1" x14ac:dyDescent="0.3">
      <c r="C2203" s="40"/>
      <c r="F2203" s="58"/>
      <c r="G2203" s="58"/>
    </row>
    <row r="2204" spans="3:7" s="39" customFormat="1" x14ac:dyDescent="0.3">
      <c r="C2204" s="40"/>
      <c r="F2204" s="58"/>
      <c r="G2204" s="58"/>
    </row>
    <row r="2205" spans="3:7" s="39" customFormat="1" x14ac:dyDescent="0.3">
      <c r="C2205" s="40"/>
      <c r="F2205" s="58"/>
      <c r="G2205" s="58"/>
    </row>
    <row r="2206" spans="3:7" s="39" customFormat="1" x14ac:dyDescent="0.3">
      <c r="C2206" s="40"/>
      <c r="F2206" s="58"/>
      <c r="G2206" s="58"/>
    </row>
    <row r="2207" spans="3:7" s="39" customFormat="1" x14ac:dyDescent="0.3">
      <c r="C2207" s="40"/>
      <c r="F2207" s="58"/>
      <c r="G2207" s="58"/>
    </row>
    <row r="2208" spans="3:7" s="39" customFormat="1" x14ac:dyDescent="0.3">
      <c r="C2208" s="40"/>
      <c r="F2208" s="58"/>
      <c r="G2208" s="58"/>
    </row>
    <row r="2209" spans="3:7" s="39" customFormat="1" x14ac:dyDescent="0.3">
      <c r="C2209" s="40"/>
      <c r="F2209" s="58"/>
      <c r="G2209" s="58"/>
    </row>
    <row r="2210" spans="3:7" s="39" customFormat="1" x14ac:dyDescent="0.3">
      <c r="C2210" s="40"/>
      <c r="F2210" s="58"/>
      <c r="G2210" s="58"/>
    </row>
    <row r="2211" spans="3:7" s="39" customFormat="1" x14ac:dyDescent="0.3">
      <c r="C2211" s="40"/>
      <c r="F2211" s="58"/>
      <c r="G2211" s="58"/>
    </row>
    <row r="2212" spans="3:7" s="39" customFormat="1" x14ac:dyDescent="0.3">
      <c r="C2212" s="40"/>
      <c r="F2212" s="58"/>
      <c r="G2212" s="58"/>
    </row>
    <row r="2213" spans="3:7" s="39" customFormat="1" x14ac:dyDescent="0.3">
      <c r="C2213" s="40"/>
      <c r="F2213" s="58"/>
      <c r="G2213" s="58"/>
    </row>
    <row r="2214" spans="3:7" s="39" customFormat="1" x14ac:dyDescent="0.3">
      <c r="C2214" s="40"/>
      <c r="F2214" s="58"/>
      <c r="G2214" s="58"/>
    </row>
    <row r="2215" spans="3:7" s="39" customFormat="1" x14ac:dyDescent="0.3">
      <c r="C2215" s="40"/>
      <c r="F2215" s="58"/>
      <c r="G2215" s="58"/>
    </row>
    <row r="2216" spans="3:7" s="39" customFormat="1" x14ac:dyDescent="0.3">
      <c r="C2216" s="40"/>
      <c r="F2216" s="58"/>
      <c r="G2216" s="58"/>
    </row>
    <row r="2217" spans="3:7" s="39" customFormat="1" x14ac:dyDescent="0.3">
      <c r="C2217" s="40"/>
      <c r="F2217" s="58"/>
      <c r="G2217" s="58"/>
    </row>
    <row r="2218" spans="3:7" s="39" customFormat="1" x14ac:dyDescent="0.3">
      <c r="C2218" s="40"/>
      <c r="F2218" s="58"/>
      <c r="G2218" s="58"/>
    </row>
    <row r="2219" spans="3:7" s="39" customFormat="1" x14ac:dyDescent="0.3">
      <c r="C2219" s="40"/>
      <c r="F2219" s="58"/>
      <c r="G2219" s="58"/>
    </row>
    <row r="2220" spans="3:7" s="39" customFormat="1" x14ac:dyDescent="0.3">
      <c r="C2220" s="40"/>
      <c r="F2220" s="58"/>
      <c r="G2220" s="58"/>
    </row>
    <row r="2221" spans="3:7" s="39" customFormat="1" x14ac:dyDescent="0.3">
      <c r="C2221" s="40"/>
      <c r="F2221" s="58"/>
      <c r="G2221" s="58"/>
    </row>
    <row r="2222" spans="3:7" s="39" customFormat="1" x14ac:dyDescent="0.3">
      <c r="C2222" s="40"/>
      <c r="F2222" s="58"/>
      <c r="G2222" s="58"/>
    </row>
    <row r="2223" spans="3:7" s="39" customFormat="1" x14ac:dyDescent="0.3">
      <c r="C2223" s="40"/>
      <c r="F2223" s="58"/>
      <c r="G2223" s="58"/>
    </row>
    <row r="2224" spans="3:7" s="39" customFormat="1" x14ac:dyDescent="0.3">
      <c r="C2224" s="40"/>
      <c r="F2224" s="58"/>
      <c r="G2224" s="58"/>
    </row>
    <row r="2225" spans="3:7" s="39" customFormat="1" x14ac:dyDescent="0.3">
      <c r="C2225" s="40"/>
      <c r="F2225" s="58"/>
      <c r="G2225" s="58"/>
    </row>
    <row r="2226" spans="3:7" s="39" customFormat="1" x14ac:dyDescent="0.3">
      <c r="C2226" s="40"/>
      <c r="F2226" s="58"/>
      <c r="G2226" s="58"/>
    </row>
    <row r="2227" spans="3:7" s="39" customFormat="1" x14ac:dyDescent="0.3">
      <c r="C2227" s="40"/>
      <c r="F2227" s="58"/>
      <c r="G2227" s="58"/>
    </row>
    <row r="2228" spans="3:7" s="39" customFormat="1" x14ac:dyDescent="0.3">
      <c r="C2228" s="40"/>
      <c r="F2228" s="58"/>
      <c r="G2228" s="58"/>
    </row>
    <row r="2229" spans="3:7" s="39" customFormat="1" x14ac:dyDescent="0.3">
      <c r="C2229" s="40"/>
      <c r="F2229" s="58"/>
      <c r="G2229" s="58"/>
    </row>
    <row r="2230" spans="3:7" s="39" customFormat="1" x14ac:dyDescent="0.3">
      <c r="C2230" s="40"/>
      <c r="F2230" s="58"/>
      <c r="G2230" s="58"/>
    </row>
    <row r="2231" spans="3:7" s="39" customFormat="1" x14ac:dyDescent="0.3">
      <c r="C2231" s="40"/>
      <c r="F2231" s="58"/>
      <c r="G2231" s="58"/>
    </row>
    <row r="2232" spans="3:7" s="39" customFormat="1" x14ac:dyDescent="0.3">
      <c r="C2232" s="40"/>
      <c r="F2232" s="58"/>
      <c r="G2232" s="58"/>
    </row>
    <row r="2233" spans="3:7" s="39" customFormat="1" x14ac:dyDescent="0.3">
      <c r="C2233" s="40"/>
      <c r="F2233" s="58"/>
      <c r="G2233" s="58"/>
    </row>
    <row r="2234" spans="3:7" s="39" customFormat="1" x14ac:dyDescent="0.3">
      <c r="C2234" s="40"/>
      <c r="F2234" s="58"/>
      <c r="G2234" s="58"/>
    </row>
    <row r="2235" spans="3:7" s="39" customFormat="1" x14ac:dyDescent="0.3">
      <c r="C2235" s="40"/>
      <c r="F2235" s="58"/>
      <c r="G2235" s="58"/>
    </row>
    <row r="2236" spans="3:7" s="39" customFormat="1" x14ac:dyDescent="0.3">
      <c r="C2236" s="40"/>
      <c r="F2236" s="58"/>
      <c r="G2236" s="58"/>
    </row>
    <row r="2237" spans="3:7" s="39" customFormat="1" x14ac:dyDescent="0.3">
      <c r="C2237" s="40"/>
      <c r="F2237" s="58"/>
      <c r="G2237" s="58"/>
    </row>
    <row r="2238" spans="3:7" s="39" customFormat="1" x14ac:dyDescent="0.3">
      <c r="C2238" s="40"/>
      <c r="F2238" s="58"/>
      <c r="G2238" s="58"/>
    </row>
    <row r="2239" spans="3:7" s="39" customFormat="1" x14ac:dyDescent="0.3">
      <c r="C2239" s="40"/>
      <c r="F2239" s="58"/>
      <c r="G2239" s="58"/>
    </row>
    <row r="2240" spans="3:7" s="39" customFormat="1" x14ac:dyDescent="0.3">
      <c r="C2240" s="40"/>
      <c r="F2240" s="58"/>
      <c r="G2240" s="58"/>
    </row>
    <row r="2241" spans="3:7" s="39" customFormat="1" x14ac:dyDescent="0.3">
      <c r="C2241" s="40"/>
      <c r="F2241" s="58"/>
      <c r="G2241" s="58"/>
    </row>
    <row r="2242" spans="3:7" s="39" customFormat="1" x14ac:dyDescent="0.3">
      <c r="C2242" s="40"/>
      <c r="F2242" s="58"/>
      <c r="G2242" s="58"/>
    </row>
    <row r="2243" spans="3:7" s="39" customFormat="1" x14ac:dyDescent="0.3">
      <c r="C2243" s="40"/>
      <c r="F2243" s="58"/>
      <c r="G2243" s="58"/>
    </row>
    <row r="2244" spans="3:7" s="39" customFormat="1" x14ac:dyDescent="0.3">
      <c r="C2244" s="40"/>
      <c r="F2244" s="58"/>
      <c r="G2244" s="58"/>
    </row>
    <row r="2245" spans="3:7" s="39" customFormat="1" x14ac:dyDescent="0.3">
      <c r="C2245" s="40"/>
      <c r="F2245" s="58"/>
      <c r="G2245" s="58"/>
    </row>
    <row r="2246" spans="3:7" s="39" customFormat="1" x14ac:dyDescent="0.3">
      <c r="C2246" s="40"/>
      <c r="F2246" s="58"/>
      <c r="G2246" s="58"/>
    </row>
    <row r="2247" spans="3:7" s="39" customFormat="1" x14ac:dyDescent="0.3">
      <c r="C2247" s="40"/>
      <c r="F2247" s="58"/>
      <c r="G2247" s="58"/>
    </row>
    <row r="2248" spans="3:7" s="39" customFormat="1" x14ac:dyDescent="0.3">
      <c r="C2248" s="40"/>
      <c r="F2248" s="58"/>
      <c r="G2248" s="58"/>
    </row>
    <row r="2249" spans="3:7" s="39" customFormat="1" x14ac:dyDescent="0.3">
      <c r="C2249" s="40"/>
      <c r="F2249" s="58"/>
      <c r="G2249" s="58"/>
    </row>
    <row r="2250" spans="3:7" s="39" customFormat="1" x14ac:dyDescent="0.3">
      <c r="C2250" s="40"/>
      <c r="F2250" s="58"/>
      <c r="G2250" s="58"/>
    </row>
    <row r="2251" spans="3:7" s="39" customFormat="1" x14ac:dyDescent="0.3">
      <c r="C2251" s="40"/>
      <c r="F2251" s="58"/>
      <c r="G2251" s="58"/>
    </row>
    <row r="2252" spans="3:7" s="39" customFormat="1" x14ac:dyDescent="0.3">
      <c r="C2252" s="40"/>
      <c r="F2252" s="58"/>
      <c r="G2252" s="58"/>
    </row>
    <row r="2253" spans="3:7" s="39" customFormat="1" x14ac:dyDescent="0.3">
      <c r="C2253" s="40"/>
      <c r="F2253" s="58"/>
      <c r="G2253" s="58"/>
    </row>
    <row r="2254" spans="3:7" s="39" customFormat="1" x14ac:dyDescent="0.3">
      <c r="C2254" s="40"/>
      <c r="F2254" s="58"/>
      <c r="G2254" s="58"/>
    </row>
    <row r="2255" spans="3:7" s="39" customFormat="1" x14ac:dyDescent="0.3">
      <c r="C2255" s="40"/>
      <c r="F2255" s="58"/>
      <c r="G2255" s="58"/>
    </row>
    <row r="2256" spans="3:7" s="39" customFormat="1" x14ac:dyDescent="0.3">
      <c r="C2256" s="40"/>
      <c r="F2256" s="58"/>
      <c r="G2256" s="58"/>
    </row>
    <row r="2257" spans="3:7" s="39" customFormat="1" x14ac:dyDescent="0.3">
      <c r="C2257" s="40"/>
      <c r="F2257" s="58"/>
      <c r="G2257" s="58"/>
    </row>
    <row r="2258" spans="3:7" s="39" customFormat="1" x14ac:dyDescent="0.3">
      <c r="C2258" s="40"/>
      <c r="F2258" s="58"/>
      <c r="G2258" s="58"/>
    </row>
    <row r="2259" spans="3:7" s="39" customFormat="1" x14ac:dyDescent="0.3">
      <c r="C2259" s="40"/>
      <c r="F2259" s="58"/>
      <c r="G2259" s="58"/>
    </row>
    <row r="2260" spans="3:7" s="39" customFormat="1" x14ac:dyDescent="0.3">
      <c r="C2260" s="40"/>
      <c r="F2260" s="58"/>
      <c r="G2260" s="58"/>
    </row>
    <row r="2261" spans="3:7" s="39" customFormat="1" x14ac:dyDescent="0.3">
      <c r="C2261" s="40"/>
      <c r="F2261" s="58"/>
      <c r="G2261" s="58"/>
    </row>
    <row r="2262" spans="3:7" s="39" customFormat="1" x14ac:dyDescent="0.3">
      <c r="C2262" s="40"/>
      <c r="F2262" s="58"/>
      <c r="G2262" s="58"/>
    </row>
    <row r="2263" spans="3:7" s="39" customFormat="1" x14ac:dyDescent="0.3">
      <c r="C2263" s="40"/>
      <c r="F2263" s="58"/>
      <c r="G2263" s="58"/>
    </row>
    <row r="2264" spans="3:7" s="39" customFormat="1" x14ac:dyDescent="0.3">
      <c r="C2264" s="40"/>
      <c r="F2264" s="58"/>
      <c r="G2264" s="58"/>
    </row>
    <row r="2265" spans="3:7" s="39" customFormat="1" x14ac:dyDescent="0.3">
      <c r="C2265" s="40"/>
      <c r="F2265" s="58"/>
      <c r="G2265" s="58"/>
    </row>
    <row r="2266" spans="3:7" s="39" customFormat="1" x14ac:dyDescent="0.3">
      <c r="C2266" s="40"/>
      <c r="F2266" s="58"/>
      <c r="G2266" s="58"/>
    </row>
    <row r="2267" spans="3:7" s="39" customFormat="1" x14ac:dyDescent="0.3">
      <c r="C2267" s="40"/>
      <c r="F2267" s="58"/>
      <c r="G2267" s="58"/>
    </row>
    <row r="2268" spans="3:7" s="39" customFormat="1" x14ac:dyDescent="0.3">
      <c r="C2268" s="40"/>
      <c r="F2268" s="58"/>
      <c r="G2268" s="58"/>
    </row>
    <row r="2269" spans="3:7" s="39" customFormat="1" x14ac:dyDescent="0.3">
      <c r="C2269" s="40"/>
      <c r="F2269" s="58"/>
      <c r="G2269" s="58"/>
    </row>
    <row r="2270" spans="3:7" s="39" customFormat="1" x14ac:dyDescent="0.3">
      <c r="C2270" s="40"/>
      <c r="F2270" s="58"/>
      <c r="G2270" s="58"/>
    </row>
    <row r="2271" spans="3:7" s="39" customFormat="1" x14ac:dyDescent="0.3">
      <c r="C2271" s="40"/>
      <c r="F2271" s="58"/>
      <c r="G2271" s="58"/>
    </row>
    <row r="2272" spans="3:7" s="39" customFormat="1" x14ac:dyDescent="0.3">
      <c r="C2272" s="40"/>
      <c r="F2272" s="58"/>
      <c r="G2272" s="58"/>
    </row>
    <row r="2273" spans="3:7" s="39" customFormat="1" x14ac:dyDescent="0.3">
      <c r="C2273" s="40"/>
      <c r="F2273" s="58"/>
      <c r="G2273" s="58"/>
    </row>
    <row r="2274" spans="3:7" s="39" customFormat="1" x14ac:dyDescent="0.3">
      <c r="C2274" s="40"/>
      <c r="F2274" s="58"/>
      <c r="G2274" s="58"/>
    </row>
    <row r="2275" spans="3:7" s="39" customFormat="1" x14ac:dyDescent="0.3">
      <c r="C2275" s="40"/>
      <c r="F2275" s="58"/>
      <c r="G2275" s="58"/>
    </row>
    <row r="2276" spans="3:7" s="39" customFormat="1" x14ac:dyDescent="0.3">
      <c r="C2276" s="40"/>
      <c r="F2276" s="58"/>
      <c r="G2276" s="58"/>
    </row>
    <row r="2277" spans="3:7" s="39" customFormat="1" x14ac:dyDescent="0.3">
      <c r="C2277" s="40"/>
      <c r="F2277" s="58"/>
      <c r="G2277" s="58"/>
    </row>
    <row r="2278" spans="3:7" s="39" customFormat="1" x14ac:dyDescent="0.3">
      <c r="C2278" s="40"/>
      <c r="F2278" s="58"/>
      <c r="G2278" s="58"/>
    </row>
    <row r="2279" spans="3:7" s="39" customFormat="1" x14ac:dyDescent="0.3">
      <c r="C2279" s="40"/>
      <c r="F2279" s="58"/>
      <c r="G2279" s="58"/>
    </row>
    <row r="2280" spans="3:7" s="39" customFormat="1" x14ac:dyDescent="0.3">
      <c r="C2280" s="40"/>
      <c r="F2280" s="58"/>
      <c r="G2280" s="58"/>
    </row>
    <row r="2281" spans="3:7" s="39" customFormat="1" x14ac:dyDescent="0.3">
      <c r="C2281" s="40"/>
      <c r="F2281" s="58"/>
      <c r="G2281" s="58"/>
    </row>
    <row r="2282" spans="3:7" s="39" customFormat="1" x14ac:dyDescent="0.3">
      <c r="C2282" s="40"/>
      <c r="F2282" s="58"/>
      <c r="G2282" s="58"/>
    </row>
    <row r="2283" spans="3:7" s="39" customFormat="1" x14ac:dyDescent="0.3">
      <c r="C2283" s="40"/>
      <c r="F2283" s="58"/>
      <c r="G2283" s="58"/>
    </row>
    <row r="2284" spans="3:7" s="39" customFormat="1" x14ac:dyDescent="0.3">
      <c r="C2284" s="40"/>
      <c r="F2284" s="58"/>
      <c r="G2284" s="58"/>
    </row>
    <row r="2285" spans="3:7" s="39" customFormat="1" x14ac:dyDescent="0.3">
      <c r="C2285" s="40"/>
      <c r="F2285" s="58"/>
      <c r="G2285" s="58"/>
    </row>
    <row r="2286" spans="3:7" s="39" customFormat="1" x14ac:dyDescent="0.3">
      <c r="C2286" s="40"/>
      <c r="F2286" s="58"/>
      <c r="G2286" s="58"/>
    </row>
    <row r="2287" spans="3:7" s="39" customFormat="1" x14ac:dyDescent="0.3">
      <c r="C2287" s="40"/>
      <c r="F2287" s="58"/>
      <c r="G2287" s="58"/>
    </row>
    <row r="2288" spans="3:7" s="39" customFormat="1" x14ac:dyDescent="0.3">
      <c r="C2288" s="40"/>
      <c r="F2288" s="58"/>
      <c r="G2288" s="58"/>
    </row>
    <row r="2289" spans="3:7" s="39" customFormat="1" x14ac:dyDescent="0.3">
      <c r="C2289" s="40"/>
      <c r="F2289" s="58"/>
      <c r="G2289" s="58"/>
    </row>
    <row r="2290" spans="3:7" s="39" customFormat="1" x14ac:dyDescent="0.3">
      <c r="C2290" s="40"/>
      <c r="F2290" s="58"/>
      <c r="G2290" s="58"/>
    </row>
    <row r="2291" spans="3:7" s="39" customFormat="1" x14ac:dyDescent="0.3">
      <c r="C2291" s="40"/>
      <c r="F2291" s="58"/>
      <c r="G2291" s="58"/>
    </row>
    <row r="2292" spans="3:7" s="39" customFormat="1" x14ac:dyDescent="0.3">
      <c r="C2292" s="40"/>
      <c r="F2292" s="58"/>
      <c r="G2292" s="58"/>
    </row>
    <row r="2293" spans="3:7" s="39" customFormat="1" x14ac:dyDescent="0.3">
      <c r="C2293" s="40"/>
      <c r="F2293" s="58"/>
      <c r="G2293" s="58"/>
    </row>
    <row r="2294" spans="3:7" s="39" customFormat="1" x14ac:dyDescent="0.3">
      <c r="C2294" s="40"/>
      <c r="F2294" s="58"/>
      <c r="G2294" s="58"/>
    </row>
    <row r="2295" spans="3:7" s="39" customFormat="1" x14ac:dyDescent="0.3">
      <c r="C2295" s="40"/>
      <c r="F2295" s="58"/>
      <c r="G2295" s="58"/>
    </row>
    <row r="2296" spans="3:7" s="39" customFormat="1" x14ac:dyDescent="0.3">
      <c r="C2296" s="40"/>
      <c r="F2296" s="58"/>
      <c r="G2296" s="58"/>
    </row>
    <row r="2297" spans="3:7" s="39" customFormat="1" x14ac:dyDescent="0.3">
      <c r="C2297" s="40"/>
      <c r="F2297" s="58"/>
      <c r="G2297" s="58"/>
    </row>
    <row r="2298" spans="3:7" s="39" customFormat="1" x14ac:dyDescent="0.3">
      <c r="C2298" s="40"/>
      <c r="F2298" s="58"/>
      <c r="G2298" s="58"/>
    </row>
    <row r="2299" spans="3:7" s="39" customFormat="1" x14ac:dyDescent="0.3">
      <c r="C2299" s="40"/>
      <c r="F2299" s="58"/>
      <c r="G2299" s="58"/>
    </row>
    <row r="2300" spans="3:7" s="39" customFormat="1" x14ac:dyDescent="0.3">
      <c r="C2300" s="40"/>
      <c r="F2300" s="58"/>
      <c r="G2300" s="58"/>
    </row>
    <row r="2301" spans="3:7" s="39" customFormat="1" x14ac:dyDescent="0.3">
      <c r="C2301" s="40"/>
      <c r="F2301" s="58"/>
      <c r="G2301" s="58"/>
    </row>
    <row r="2302" spans="3:7" s="39" customFormat="1" x14ac:dyDescent="0.3">
      <c r="C2302" s="40"/>
      <c r="F2302" s="58"/>
      <c r="G2302" s="58"/>
    </row>
    <row r="2303" spans="3:7" s="39" customFormat="1" x14ac:dyDescent="0.3">
      <c r="C2303" s="40"/>
      <c r="F2303" s="58"/>
      <c r="G2303" s="58"/>
    </row>
    <row r="2304" spans="3:7" s="39" customFormat="1" x14ac:dyDescent="0.3">
      <c r="C2304" s="40"/>
      <c r="F2304" s="58"/>
      <c r="G2304" s="58"/>
    </row>
    <row r="2305" spans="3:7" s="39" customFormat="1" x14ac:dyDescent="0.3">
      <c r="C2305" s="40"/>
      <c r="F2305" s="58"/>
      <c r="G2305" s="58"/>
    </row>
    <row r="2306" spans="3:7" s="39" customFormat="1" x14ac:dyDescent="0.3">
      <c r="C2306" s="40"/>
      <c r="F2306" s="58"/>
      <c r="G2306" s="58"/>
    </row>
    <row r="2307" spans="3:7" s="39" customFormat="1" x14ac:dyDescent="0.3">
      <c r="C2307" s="40"/>
      <c r="F2307" s="58"/>
      <c r="G2307" s="58"/>
    </row>
    <row r="2308" spans="3:7" s="39" customFormat="1" x14ac:dyDescent="0.3">
      <c r="C2308" s="40"/>
      <c r="F2308" s="58"/>
      <c r="G2308" s="58"/>
    </row>
    <row r="2309" spans="3:7" s="39" customFormat="1" x14ac:dyDescent="0.3">
      <c r="C2309" s="40"/>
      <c r="F2309" s="58"/>
      <c r="G2309" s="58"/>
    </row>
    <row r="2310" spans="3:7" s="39" customFormat="1" x14ac:dyDescent="0.3">
      <c r="C2310" s="40"/>
      <c r="F2310" s="58"/>
      <c r="G2310" s="58"/>
    </row>
    <row r="2311" spans="3:7" s="39" customFormat="1" x14ac:dyDescent="0.3">
      <c r="C2311" s="40"/>
      <c r="F2311" s="58"/>
      <c r="G2311" s="58"/>
    </row>
    <row r="2312" spans="3:7" s="39" customFormat="1" x14ac:dyDescent="0.3">
      <c r="C2312" s="40"/>
      <c r="F2312" s="58"/>
      <c r="G2312" s="58"/>
    </row>
    <row r="2313" spans="3:7" s="39" customFormat="1" x14ac:dyDescent="0.3">
      <c r="C2313" s="40"/>
      <c r="F2313" s="58"/>
      <c r="G2313" s="58"/>
    </row>
    <row r="2314" spans="3:7" s="39" customFormat="1" x14ac:dyDescent="0.3">
      <c r="C2314" s="40"/>
      <c r="F2314" s="58"/>
      <c r="G2314" s="58"/>
    </row>
    <row r="2315" spans="3:7" s="39" customFormat="1" x14ac:dyDescent="0.3">
      <c r="C2315" s="40"/>
      <c r="F2315" s="58"/>
      <c r="G2315" s="58"/>
    </row>
    <row r="2316" spans="3:7" s="39" customFormat="1" x14ac:dyDescent="0.3">
      <c r="C2316" s="40"/>
      <c r="F2316" s="58"/>
      <c r="G2316" s="58"/>
    </row>
    <row r="2317" spans="3:7" s="39" customFormat="1" x14ac:dyDescent="0.3">
      <c r="C2317" s="40"/>
      <c r="F2317" s="58"/>
      <c r="G2317" s="58"/>
    </row>
    <row r="2318" spans="3:7" s="39" customFormat="1" x14ac:dyDescent="0.3">
      <c r="C2318" s="40"/>
      <c r="F2318" s="58"/>
      <c r="G2318" s="58"/>
    </row>
    <row r="2319" spans="3:7" s="39" customFormat="1" x14ac:dyDescent="0.3">
      <c r="C2319" s="40"/>
      <c r="F2319" s="58"/>
      <c r="G2319" s="58"/>
    </row>
    <row r="2320" spans="3:7" s="39" customFormat="1" x14ac:dyDescent="0.3">
      <c r="C2320" s="40"/>
      <c r="F2320" s="58"/>
      <c r="G2320" s="58"/>
    </row>
    <row r="2321" spans="3:7" s="39" customFormat="1" x14ac:dyDescent="0.3">
      <c r="C2321" s="40"/>
      <c r="F2321" s="58"/>
      <c r="G2321" s="58"/>
    </row>
    <row r="2322" spans="3:7" s="39" customFormat="1" x14ac:dyDescent="0.3">
      <c r="C2322" s="40"/>
      <c r="F2322" s="58"/>
      <c r="G2322" s="58"/>
    </row>
    <row r="2323" spans="3:7" s="39" customFormat="1" x14ac:dyDescent="0.3">
      <c r="C2323" s="40"/>
      <c r="F2323" s="58"/>
      <c r="G2323" s="58"/>
    </row>
    <row r="2324" spans="3:7" s="39" customFormat="1" x14ac:dyDescent="0.3">
      <c r="C2324" s="40"/>
      <c r="F2324" s="58"/>
      <c r="G2324" s="58"/>
    </row>
    <row r="2325" spans="3:7" s="39" customFormat="1" x14ac:dyDescent="0.3">
      <c r="C2325" s="40"/>
      <c r="F2325" s="58"/>
      <c r="G2325" s="58"/>
    </row>
    <row r="2326" spans="3:7" s="39" customFormat="1" x14ac:dyDescent="0.3">
      <c r="C2326" s="40"/>
      <c r="F2326" s="58"/>
      <c r="G2326" s="58"/>
    </row>
    <row r="2327" spans="3:7" s="39" customFormat="1" x14ac:dyDescent="0.3">
      <c r="C2327" s="40"/>
      <c r="F2327" s="58"/>
      <c r="G2327" s="58"/>
    </row>
    <row r="2328" spans="3:7" s="39" customFormat="1" x14ac:dyDescent="0.3">
      <c r="C2328" s="40"/>
      <c r="F2328" s="58"/>
      <c r="G2328" s="58"/>
    </row>
    <row r="2329" spans="3:7" s="39" customFormat="1" x14ac:dyDescent="0.3">
      <c r="C2329" s="40"/>
      <c r="F2329" s="58"/>
      <c r="G2329" s="58"/>
    </row>
    <row r="2330" spans="3:7" s="39" customFormat="1" x14ac:dyDescent="0.3">
      <c r="C2330" s="40"/>
      <c r="F2330" s="58"/>
      <c r="G2330" s="58"/>
    </row>
    <row r="2331" spans="3:7" s="39" customFormat="1" x14ac:dyDescent="0.3">
      <c r="C2331" s="40"/>
      <c r="F2331" s="58"/>
      <c r="G2331" s="58"/>
    </row>
    <row r="2332" spans="3:7" s="39" customFormat="1" x14ac:dyDescent="0.3">
      <c r="C2332" s="40"/>
      <c r="F2332" s="58"/>
      <c r="G2332" s="58"/>
    </row>
    <row r="2333" spans="3:7" s="39" customFormat="1" x14ac:dyDescent="0.3">
      <c r="C2333" s="40"/>
      <c r="F2333" s="58"/>
      <c r="G2333" s="58"/>
    </row>
    <row r="2334" spans="3:7" s="39" customFormat="1" x14ac:dyDescent="0.3">
      <c r="C2334" s="40"/>
      <c r="F2334" s="58"/>
      <c r="G2334" s="58"/>
    </row>
    <row r="2335" spans="3:7" s="39" customFormat="1" x14ac:dyDescent="0.3">
      <c r="C2335" s="40"/>
      <c r="F2335" s="58"/>
      <c r="G2335" s="58"/>
    </row>
    <row r="2336" spans="3:7" s="39" customFormat="1" x14ac:dyDescent="0.3">
      <c r="C2336" s="40"/>
      <c r="F2336" s="58"/>
      <c r="G2336" s="58"/>
    </row>
    <row r="2337" spans="3:7" s="39" customFormat="1" x14ac:dyDescent="0.3">
      <c r="C2337" s="40"/>
      <c r="F2337" s="58"/>
      <c r="G2337" s="58"/>
    </row>
    <row r="2338" spans="3:7" s="39" customFormat="1" x14ac:dyDescent="0.3">
      <c r="C2338" s="40"/>
      <c r="F2338" s="58"/>
      <c r="G2338" s="58"/>
    </row>
    <row r="2339" spans="3:7" s="39" customFormat="1" x14ac:dyDescent="0.3">
      <c r="C2339" s="40"/>
      <c r="F2339" s="58"/>
      <c r="G2339" s="58"/>
    </row>
    <row r="2340" spans="3:7" s="39" customFormat="1" x14ac:dyDescent="0.3">
      <c r="C2340" s="40"/>
      <c r="F2340" s="58"/>
      <c r="G2340" s="58"/>
    </row>
    <row r="2341" spans="3:7" s="39" customFormat="1" x14ac:dyDescent="0.3">
      <c r="C2341" s="40"/>
      <c r="F2341" s="58"/>
      <c r="G2341" s="58"/>
    </row>
    <row r="2342" spans="3:7" s="39" customFormat="1" x14ac:dyDescent="0.3">
      <c r="C2342" s="40"/>
      <c r="F2342" s="58"/>
      <c r="G2342" s="58"/>
    </row>
    <row r="2343" spans="3:7" s="39" customFormat="1" x14ac:dyDescent="0.3">
      <c r="C2343" s="40"/>
      <c r="F2343" s="58"/>
      <c r="G2343" s="58"/>
    </row>
    <row r="2344" spans="3:7" s="39" customFormat="1" x14ac:dyDescent="0.3">
      <c r="C2344" s="40"/>
      <c r="F2344" s="58"/>
      <c r="G2344" s="58"/>
    </row>
    <row r="2345" spans="3:7" s="39" customFormat="1" x14ac:dyDescent="0.3">
      <c r="C2345" s="40"/>
      <c r="F2345" s="58"/>
      <c r="G2345" s="58"/>
    </row>
    <row r="2346" spans="3:7" s="39" customFormat="1" x14ac:dyDescent="0.3">
      <c r="C2346" s="40"/>
      <c r="F2346" s="58"/>
      <c r="G2346" s="58"/>
    </row>
    <row r="2347" spans="3:7" s="39" customFormat="1" x14ac:dyDescent="0.3">
      <c r="C2347" s="40"/>
      <c r="F2347" s="58"/>
      <c r="G2347" s="58"/>
    </row>
    <row r="2348" spans="3:7" s="39" customFormat="1" x14ac:dyDescent="0.3">
      <c r="C2348" s="40"/>
      <c r="F2348" s="58"/>
      <c r="G2348" s="58"/>
    </row>
    <row r="2349" spans="3:7" s="39" customFormat="1" x14ac:dyDescent="0.3">
      <c r="C2349" s="40"/>
      <c r="F2349" s="58"/>
      <c r="G2349" s="58"/>
    </row>
    <row r="2350" spans="3:7" s="39" customFormat="1" x14ac:dyDescent="0.3">
      <c r="C2350" s="40"/>
      <c r="F2350" s="58"/>
      <c r="G2350" s="58"/>
    </row>
    <row r="2351" spans="3:7" s="39" customFormat="1" x14ac:dyDescent="0.3">
      <c r="C2351" s="40"/>
      <c r="F2351" s="58"/>
      <c r="G2351" s="58"/>
    </row>
    <row r="2352" spans="3:7" s="39" customFormat="1" x14ac:dyDescent="0.3">
      <c r="C2352" s="40"/>
      <c r="F2352" s="58"/>
      <c r="G2352" s="58"/>
    </row>
    <row r="2353" spans="3:7" s="39" customFormat="1" x14ac:dyDescent="0.3">
      <c r="C2353" s="40"/>
      <c r="F2353" s="58"/>
      <c r="G2353" s="58"/>
    </row>
    <row r="2354" spans="3:7" s="39" customFormat="1" x14ac:dyDescent="0.3">
      <c r="C2354" s="40"/>
      <c r="F2354" s="58"/>
      <c r="G2354" s="58"/>
    </row>
    <row r="2355" spans="3:7" s="39" customFormat="1" x14ac:dyDescent="0.3">
      <c r="C2355" s="40"/>
      <c r="F2355" s="58"/>
      <c r="G2355" s="58"/>
    </row>
    <row r="2356" spans="3:7" s="39" customFormat="1" x14ac:dyDescent="0.3">
      <c r="C2356" s="40"/>
      <c r="F2356" s="58"/>
      <c r="G2356" s="58"/>
    </row>
    <row r="2357" spans="3:7" s="39" customFormat="1" x14ac:dyDescent="0.3">
      <c r="C2357" s="40"/>
      <c r="F2357" s="58"/>
      <c r="G2357" s="58"/>
    </row>
    <row r="2358" spans="3:7" s="39" customFormat="1" x14ac:dyDescent="0.3">
      <c r="C2358" s="40"/>
      <c r="F2358" s="58"/>
      <c r="G2358" s="58"/>
    </row>
    <row r="2359" spans="3:7" s="39" customFormat="1" x14ac:dyDescent="0.3">
      <c r="C2359" s="40"/>
      <c r="F2359" s="58"/>
      <c r="G2359" s="58"/>
    </row>
    <row r="2360" spans="3:7" s="39" customFormat="1" x14ac:dyDescent="0.3">
      <c r="C2360" s="40"/>
      <c r="F2360" s="58"/>
      <c r="G2360" s="58"/>
    </row>
    <row r="2361" spans="3:7" s="39" customFormat="1" x14ac:dyDescent="0.3">
      <c r="C2361" s="40"/>
      <c r="F2361" s="58"/>
      <c r="G2361" s="58"/>
    </row>
    <row r="2362" spans="3:7" s="39" customFormat="1" x14ac:dyDescent="0.3">
      <c r="C2362" s="40"/>
      <c r="F2362" s="58"/>
      <c r="G2362" s="58"/>
    </row>
    <row r="2363" spans="3:7" s="39" customFormat="1" x14ac:dyDescent="0.3">
      <c r="C2363" s="40"/>
      <c r="F2363" s="58"/>
      <c r="G2363" s="58"/>
    </row>
    <row r="2364" spans="3:7" s="39" customFormat="1" x14ac:dyDescent="0.3">
      <c r="C2364" s="40"/>
      <c r="F2364" s="58"/>
      <c r="G2364" s="58"/>
    </row>
    <row r="2365" spans="3:7" s="39" customFormat="1" x14ac:dyDescent="0.3">
      <c r="C2365" s="40"/>
      <c r="F2365" s="58"/>
      <c r="G2365" s="58"/>
    </row>
    <row r="2366" spans="3:7" s="39" customFormat="1" x14ac:dyDescent="0.3">
      <c r="C2366" s="40"/>
      <c r="F2366" s="58"/>
      <c r="G2366" s="58"/>
    </row>
    <row r="2367" spans="3:7" s="39" customFormat="1" x14ac:dyDescent="0.3">
      <c r="C2367" s="40"/>
      <c r="F2367" s="58"/>
      <c r="G2367" s="58"/>
    </row>
    <row r="2368" spans="3:7" s="39" customFormat="1" x14ac:dyDescent="0.3">
      <c r="C2368" s="40"/>
      <c r="F2368" s="58"/>
      <c r="G2368" s="58"/>
    </row>
    <row r="2369" spans="3:7" s="39" customFormat="1" x14ac:dyDescent="0.3">
      <c r="C2369" s="40"/>
      <c r="F2369" s="58"/>
      <c r="G2369" s="58"/>
    </row>
    <row r="2370" spans="3:7" s="39" customFormat="1" x14ac:dyDescent="0.3">
      <c r="C2370" s="40"/>
      <c r="F2370" s="58"/>
      <c r="G2370" s="58"/>
    </row>
    <row r="2371" spans="3:7" s="39" customFormat="1" x14ac:dyDescent="0.3">
      <c r="C2371" s="40"/>
      <c r="F2371" s="58"/>
      <c r="G2371" s="58"/>
    </row>
    <row r="2372" spans="3:7" s="39" customFormat="1" x14ac:dyDescent="0.3">
      <c r="C2372" s="40"/>
      <c r="F2372" s="58"/>
      <c r="G2372" s="58"/>
    </row>
    <row r="2373" spans="3:7" s="39" customFormat="1" x14ac:dyDescent="0.3">
      <c r="C2373" s="40"/>
      <c r="F2373" s="58"/>
      <c r="G2373" s="58"/>
    </row>
    <row r="2374" spans="3:7" s="39" customFormat="1" x14ac:dyDescent="0.3">
      <c r="C2374" s="40"/>
      <c r="F2374" s="58"/>
      <c r="G2374" s="58"/>
    </row>
    <row r="2375" spans="3:7" s="39" customFormat="1" x14ac:dyDescent="0.3">
      <c r="C2375" s="40"/>
      <c r="F2375" s="58"/>
      <c r="G2375" s="58"/>
    </row>
    <row r="2376" spans="3:7" s="39" customFormat="1" x14ac:dyDescent="0.3">
      <c r="C2376" s="40"/>
      <c r="F2376" s="58"/>
      <c r="G2376" s="58"/>
    </row>
    <row r="2377" spans="3:7" s="39" customFormat="1" x14ac:dyDescent="0.3">
      <c r="C2377" s="40"/>
      <c r="F2377" s="58"/>
      <c r="G2377" s="58"/>
    </row>
    <row r="2378" spans="3:7" s="39" customFormat="1" x14ac:dyDescent="0.3">
      <c r="C2378" s="40"/>
      <c r="F2378" s="58"/>
      <c r="G2378" s="58"/>
    </row>
    <row r="2379" spans="3:7" s="39" customFormat="1" x14ac:dyDescent="0.3">
      <c r="C2379" s="40"/>
      <c r="F2379" s="58"/>
      <c r="G2379" s="58"/>
    </row>
    <row r="2380" spans="3:7" s="39" customFormat="1" x14ac:dyDescent="0.3">
      <c r="C2380" s="40"/>
      <c r="F2380" s="58"/>
      <c r="G2380" s="58"/>
    </row>
    <row r="2381" spans="3:7" s="39" customFormat="1" x14ac:dyDescent="0.3">
      <c r="C2381" s="40"/>
      <c r="F2381" s="58"/>
      <c r="G2381" s="58"/>
    </row>
    <row r="2382" spans="3:7" s="39" customFormat="1" x14ac:dyDescent="0.3">
      <c r="C2382" s="40"/>
      <c r="F2382" s="58"/>
      <c r="G2382" s="58"/>
    </row>
    <row r="2383" spans="3:7" s="39" customFormat="1" x14ac:dyDescent="0.3">
      <c r="C2383" s="40"/>
      <c r="F2383" s="58"/>
      <c r="G2383" s="58"/>
    </row>
    <row r="2384" spans="3:7" s="39" customFormat="1" x14ac:dyDescent="0.3">
      <c r="C2384" s="40"/>
      <c r="F2384" s="58"/>
      <c r="G2384" s="58"/>
    </row>
    <row r="2385" spans="3:7" s="39" customFormat="1" x14ac:dyDescent="0.3">
      <c r="C2385" s="40"/>
      <c r="F2385" s="58"/>
      <c r="G2385" s="58"/>
    </row>
    <row r="2386" spans="3:7" s="39" customFormat="1" x14ac:dyDescent="0.3">
      <c r="C2386" s="40"/>
      <c r="F2386" s="58"/>
      <c r="G2386" s="58"/>
    </row>
    <row r="2387" spans="3:7" s="39" customFormat="1" x14ac:dyDescent="0.3">
      <c r="C2387" s="40"/>
      <c r="F2387" s="58"/>
      <c r="G2387" s="58"/>
    </row>
    <row r="2388" spans="3:7" s="39" customFormat="1" x14ac:dyDescent="0.3">
      <c r="C2388" s="40"/>
      <c r="F2388" s="58"/>
      <c r="G2388" s="58"/>
    </row>
    <row r="2389" spans="3:7" s="39" customFormat="1" x14ac:dyDescent="0.3">
      <c r="C2389" s="40"/>
      <c r="F2389" s="58"/>
      <c r="G2389" s="58"/>
    </row>
    <row r="2390" spans="3:7" s="39" customFormat="1" x14ac:dyDescent="0.3">
      <c r="C2390" s="40"/>
      <c r="F2390" s="58"/>
      <c r="G2390" s="58"/>
    </row>
    <row r="2391" spans="3:7" s="39" customFormat="1" x14ac:dyDescent="0.3">
      <c r="C2391" s="40"/>
      <c r="F2391" s="58"/>
      <c r="G2391" s="58"/>
    </row>
    <row r="2392" spans="3:7" s="39" customFormat="1" x14ac:dyDescent="0.3">
      <c r="C2392" s="40"/>
      <c r="F2392" s="58"/>
      <c r="G2392" s="58"/>
    </row>
    <row r="2393" spans="3:7" s="39" customFormat="1" x14ac:dyDescent="0.3">
      <c r="C2393" s="40"/>
      <c r="F2393" s="58"/>
      <c r="G2393" s="58"/>
    </row>
    <row r="2394" spans="3:7" s="39" customFormat="1" x14ac:dyDescent="0.3">
      <c r="C2394" s="40"/>
      <c r="F2394" s="58"/>
      <c r="G2394" s="58"/>
    </row>
    <row r="2395" spans="3:7" s="39" customFormat="1" x14ac:dyDescent="0.3">
      <c r="C2395" s="40"/>
      <c r="F2395" s="58"/>
      <c r="G2395" s="58"/>
    </row>
    <row r="2396" spans="3:7" s="39" customFormat="1" x14ac:dyDescent="0.3">
      <c r="C2396" s="40"/>
      <c r="F2396" s="58"/>
      <c r="G2396" s="58"/>
    </row>
    <row r="2397" spans="3:7" s="39" customFormat="1" x14ac:dyDescent="0.3">
      <c r="C2397" s="40"/>
      <c r="F2397" s="58"/>
      <c r="G2397" s="58"/>
    </row>
    <row r="2398" spans="3:7" s="39" customFormat="1" x14ac:dyDescent="0.3">
      <c r="C2398" s="40"/>
      <c r="F2398" s="58"/>
      <c r="G2398" s="58"/>
    </row>
    <row r="2399" spans="3:7" s="39" customFormat="1" x14ac:dyDescent="0.3">
      <c r="C2399" s="40"/>
      <c r="F2399" s="58"/>
      <c r="G2399" s="58"/>
    </row>
    <row r="2400" spans="3:7" s="39" customFormat="1" x14ac:dyDescent="0.3">
      <c r="C2400" s="40"/>
      <c r="F2400" s="58"/>
      <c r="G2400" s="58"/>
    </row>
    <row r="2401" spans="3:7" s="39" customFormat="1" x14ac:dyDescent="0.3">
      <c r="C2401" s="40"/>
      <c r="F2401" s="58"/>
      <c r="G2401" s="58"/>
    </row>
    <row r="2402" spans="3:7" s="39" customFormat="1" x14ac:dyDescent="0.3">
      <c r="C2402" s="40"/>
      <c r="F2402" s="58"/>
      <c r="G2402" s="58"/>
    </row>
    <row r="2403" spans="3:7" s="39" customFormat="1" x14ac:dyDescent="0.3">
      <c r="C2403" s="40"/>
      <c r="F2403" s="58"/>
      <c r="G2403" s="58"/>
    </row>
    <row r="2404" spans="3:7" s="39" customFormat="1" x14ac:dyDescent="0.3">
      <c r="C2404" s="40"/>
      <c r="F2404" s="58"/>
      <c r="G2404" s="58"/>
    </row>
    <row r="2405" spans="3:7" s="39" customFormat="1" x14ac:dyDescent="0.3">
      <c r="C2405" s="40"/>
      <c r="F2405" s="58"/>
      <c r="G2405" s="58"/>
    </row>
    <row r="2406" spans="3:7" s="39" customFormat="1" x14ac:dyDescent="0.3">
      <c r="C2406" s="40"/>
      <c r="F2406" s="58"/>
      <c r="G2406" s="58"/>
    </row>
    <row r="2407" spans="3:7" s="39" customFormat="1" x14ac:dyDescent="0.3">
      <c r="C2407" s="40"/>
      <c r="F2407" s="58"/>
      <c r="G2407" s="58"/>
    </row>
    <row r="2408" spans="3:7" s="39" customFormat="1" x14ac:dyDescent="0.3">
      <c r="C2408" s="40"/>
      <c r="F2408" s="58"/>
      <c r="G2408" s="58"/>
    </row>
    <row r="2409" spans="3:7" s="39" customFormat="1" x14ac:dyDescent="0.3">
      <c r="C2409" s="40"/>
      <c r="F2409" s="58"/>
      <c r="G2409" s="58"/>
    </row>
    <row r="2410" spans="3:7" s="39" customFormat="1" x14ac:dyDescent="0.3">
      <c r="C2410" s="40"/>
      <c r="F2410" s="58"/>
      <c r="G2410" s="58"/>
    </row>
    <row r="2411" spans="3:7" s="39" customFormat="1" x14ac:dyDescent="0.3">
      <c r="C2411" s="40"/>
      <c r="F2411" s="58"/>
      <c r="G2411" s="58"/>
    </row>
    <row r="2412" spans="3:7" s="39" customFormat="1" x14ac:dyDescent="0.3">
      <c r="C2412" s="40"/>
      <c r="F2412" s="58"/>
      <c r="G2412" s="58"/>
    </row>
    <row r="2413" spans="3:7" s="39" customFormat="1" x14ac:dyDescent="0.3">
      <c r="C2413" s="40"/>
      <c r="F2413" s="58"/>
      <c r="G2413" s="58"/>
    </row>
    <row r="2414" spans="3:7" s="39" customFormat="1" x14ac:dyDescent="0.3">
      <c r="C2414" s="40"/>
      <c r="F2414" s="58"/>
      <c r="G2414" s="58"/>
    </row>
    <row r="2415" spans="3:7" s="39" customFormat="1" x14ac:dyDescent="0.3">
      <c r="C2415" s="40"/>
      <c r="F2415" s="58"/>
      <c r="G2415" s="58"/>
    </row>
    <row r="2416" spans="3:7" s="39" customFormat="1" x14ac:dyDescent="0.3">
      <c r="C2416" s="40"/>
      <c r="F2416" s="58"/>
      <c r="G2416" s="58"/>
    </row>
    <row r="2417" spans="3:7" s="39" customFormat="1" x14ac:dyDescent="0.3">
      <c r="C2417" s="40"/>
      <c r="F2417" s="58"/>
      <c r="G2417" s="58"/>
    </row>
    <row r="2418" spans="3:7" s="39" customFormat="1" x14ac:dyDescent="0.3">
      <c r="C2418" s="40"/>
      <c r="F2418" s="58"/>
      <c r="G2418" s="58"/>
    </row>
    <row r="2419" spans="3:7" s="39" customFormat="1" x14ac:dyDescent="0.3">
      <c r="C2419" s="40"/>
      <c r="F2419" s="58"/>
      <c r="G2419" s="58"/>
    </row>
    <row r="2420" spans="3:7" s="39" customFormat="1" x14ac:dyDescent="0.3">
      <c r="C2420" s="40"/>
      <c r="F2420" s="58"/>
      <c r="G2420" s="58"/>
    </row>
    <row r="2421" spans="3:7" s="39" customFormat="1" x14ac:dyDescent="0.3">
      <c r="C2421" s="40"/>
      <c r="F2421" s="58"/>
      <c r="G2421" s="58"/>
    </row>
    <row r="2422" spans="3:7" s="39" customFormat="1" x14ac:dyDescent="0.3">
      <c r="C2422" s="40"/>
      <c r="F2422" s="58"/>
      <c r="G2422" s="58"/>
    </row>
    <row r="2423" spans="3:7" s="39" customFormat="1" x14ac:dyDescent="0.3">
      <c r="C2423" s="40"/>
      <c r="F2423" s="58"/>
      <c r="G2423" s="58"/>
    </row>
    <row r="2424" spans="3:7" s="39" customFormat="1" x14ac:dyDescent="0.3">
      <c r="C2424" s="40"/>
      <c r="F2424" s="58"/>
      <c r="G2424" s="58"/>
    </row>
    <row r="2425" spans="3:7" s="39" customFormat="1" x14ac:dyDescent="0.3">
      <c r="C2425" s="40"/>
      <c r="F2425" s="58"/>
      <c r="G2425" s="58"/>
    </row>
    <row r="2426" spans="3:7" s="39" customFormat="1" x14ac:dyDescent="0.3">
      <c r="C2426" s="40"/>
      <c r="F2426" s="58"/>
      <c r="G2426" s="58"/>
    </row>
    <row r="2427" spans="3:7" s="39" customFormat="1" x14ac:dyDescent="0.3">
      <c r="C2427" s="40"/>
      <c r="F2427" s="58"/>
      <c r="G2427" s="58"/>
    </row>
    <row r="2428" spans="3:7" s="39" customFormat="1" x14ac:dyDescent="0.3">
      <c r="C2428" s="40"/>
      <c r="F2428" s="58"/>
      <c r="G2428" s="58"/>
    </row>
    <row r="2429" spans="3:7" s="39" customFormat="1" x14ac:dyDescent="0.3">
      <c r="C2429" s="40"/>
      <c r="F2429" s="58"/>
      <c r="G2429" s="58"/>
    </row>
    <row r="2430" spans="3:7" s="39" customFormat="1" x14ac:dyDescent="0.3">
      <c r="C2430" s="40"/>
      <c r="F2430" s="58"/>
      <c r="G2430" s="58"/>
    </row>
    <row r="2431" spans="3:7" s="39" customFormat="1" x14ac:dyDescent="0.3">
      <c r="C2431" s="40"/>
      <c r="F2431" s="58"/>
      <c r="G2431" s="58"/>
    </row>
    <row r="2432" spans="3:7" s="39" customFormat="1" x14ac:dyDescent="0.3">
      <c r="C2432" s="40"/>
      <c r="F2432" s="58"/>
      <c r="G2432" s="58"/>
    </row>
    <row r="2433" spans="3:7" s="39" customFormat="1" x14ac:dyDescent="0.3">
      <c r="C2433" s="40"/>
      <c r="F2433" s="58"/>
      <c r="G2433" s="58"/>
    </row>
    <row r="2434" spans="3:7" s="39" customFormat="1" x14ac:dyDescent="0.3">
      <c r="C2434" s="40"/>
      <c r="F2434" s="58"/>
      <c r="G2434" s="58"/>
    </row>
    <row r="2435" spans="3:7" s="39" customFormat="1" x14ac:dyDescent="0.3">
      <c r="C2435" s="40"/>
      <c r="F2435" s="58"/>
      <c r="G2435" s="58"/>
    </row>
    <row r="2436" spans="3:7" s="39" customFormat="1" x14ac:dyDescent="0.3">
      <c r="C2436" s="40"/>
      <c r="F2436" s="58"/>
      <c r="G2436" s="58"/>
    </row>
    <row r="2437" spans="3:7" s="39" customFormat="1" x14ac:dyDescent="0.3">
      <c r="C2437" s="40"/>
      <c r="F2437" s="58"/>
      <c r="G2437" s="58"/>
    </row>
    <row r="2438" spans="3:7" s="39" customFormat="1" x14ac:dyDescent="0.3">
      <c r="C2438" s="40"/>
      <c r="F2438" s="58"/>
      <c r="G2438" s="58"/>
    </row>
    <row r="2439" spans="3:7" s="39" customFormat="1" x14ac:dyDescent="0.3">
      <c r="C2439" s="40"/>
      <c r="F2439" s="58"/>
      <c r="G2439" s="58"/>
    </row>
    <row r="2440" spans="3:7" s="39" customFormat="1" x14ac:dyDescent="0.3">
      <c r="C2440" s="40"/>
      <c r="F2440" s="58"/>
      <c r="G2440" s="58"/>
    </row>
    <row r="2441" spans="3:7" s="39" customFormat="1" x14ac:dyDescent="0.3">
      <c r="C2441" s="40"/>
      <c r="F2441" s="58"/>
      <c r="G2441" s="58"/>
    </row>
    <row r="2442" spans="3:7" s="39" customFormat="1" x14ac:dyDescent="0.3">
      <c r="C2442" s="40"/>
      <c r="F2442" s="58"/>
      <c r="G2442" s="58"/>
    </row>
    <row r="2443" spans="3:7" s="39" customFormat="1" x14ac:dyDescent="0.3">
      <c r="C2443" s="40"/>
      <c r="F2443" s="58"/>
      <c r="G2443" s="58"/>
    </row>
    <row r="2444" spans="3:7" s="39" customFormat="1" x14ac:dyDescent="0.3">
      <c r="C2444" s="40"/>
      <c r="F2444" s="58"/>
      <c r="G2444" s="58"/>
    </row>
    <row r="2445" spans="3:7" s="39" customFormat="1" x14ac:dyDescent="0.3">
      <c r="C2445" s="40"/>
      <c r="F2445" s="58"/>
      <c r="G2445" s="58"/>
    </row>
    <row r="2446" spans="3:7" s="39" customFormat="1" x14ac:dyDescent="0.3">
      <c r="C2446" s="40"/>
      <c r="F2446" s="58"/>
      <c r="G2446" s="58"/>
    </row>
    <row r="2447" spans="3:7" s="39" customFormat="1" x14ac:dyDescent="0.3">
      <c r="C2447" s="40"/>
      <c r="F2447" s="58"/>
      <c r="G2447" s="58"/>
    </row>
    <row r="2448" spans="3:7" s="39" customFormat="1" x14ac:dyDescent="0.3">
      <c r="C2448" s="40"/>
      <c r="F2448" s="58"/>
      <c r="G2448" s="58"/>
    </row>
    <row r="2449" spans="3:7" s="39" customFormat="1" x14ac:dyDescent="0.3">
      <c r="C2449" s="40"/>
      <c r="F2449" s="58"/>
      <c r="G2449" s="58"/>
    </row>
    <row r="2450" spans="3:7" s="39" customFormat="1" x14ac:dyDescent="0.3">
      <c r="C2450" s="40"/>
      <c r="F2450" s="58"/>
      <c r="G2450" s="58"/>
    </row>
    <row r="2451" spans="3:7" s="39" customFormat="1" x14ac:dyDescent="0.3">
      <c r="C2451" s="40"/>
      <c r="F2451" s="58"/>
      <c r="G2451" s="58"/>
    </row>
    <row r="2452" spans="3:7" s="39" customFormat="1" x14ac:dyDescent="0.3">
      <c r="C2452" s="40"/>
      <c r="F2452" s="58"/>
      <c r="G2452" s="58"/>
    </row>
    <row r="2453" spans="3:7" s="39" customFormat="1" x14ac:dyDescent="0.3">
      <c r="C2453" s="40"/>
      <c r="F2453" s="58"/>
      <c r="G2453" s="58"/>
    </row>
    <row r="2454" spans="3:7" s="39" customFormat="1" x14ac:dyDescent="0.3">
      <c r="C2454" s="40"/>
      <c r="F2454" s="58"/>
      <c r="G2454" s="58"/>
    </row>
    <row r="2455" spans="3:7" s="39" customFormat="1" x14ac:dyDescent="0.3">
      <c r="C2455" s="40"/>
      <c r="F2455" s="58"/>
      <c r="G2455" s="58"/>
    </row>
    <row r="2456" spans="3:7" s="39" customFormat="1" x14ac:dyDescent="0.3">
      <c r="C2456" s="40"/>
      <c r="F2456" s="58"/>
      <c r="G2456" s="58"/>
    </row>
    <row r="2457" spans="3:7" s="39" customFormat="1" x14ac:dyDescent="0.3">
      <c r="C2457" s="40"/>
      <c r="F2457" s="58"/>
      <c r="G2457" s="58"/>
    </row>
    <row r="2458" spans="3:7" s="39" customFormat="1" x14ac:dyDescent="0.3">
      <c r="C2458" s="40"/>
      <c r="F2458" s="58"/>
      <c r="G2458" s="58"/>
    </row>
    <row r="2459" spans="3:7" s="39" customFormat="1" x14ac:dyDescent="0.3">
      <c r="C2459" s="40"/>
      <c r="F2459" s="58"/>
      <c r="G2459" s="58"/>
    </row>
    <row r="2460" spans="3:7" s="39" customFormat="1" x14ac:dyDescent="0.3">
      <c r="C2460" s="40"/>
      <c r="F2460" s="58"/>
      <c r="G2460" s="58"/>
    </row>
    <row r="2461" spans="3:7" s="39" customFormat="1" x14ac:dyDescent="0.3">
      <c r="C2461" s="40"/>
      <c r="F2461" s="58"/>
      <c r="G2461" s="58"/>
    </row>
    <row r="2462" spans="3:7" s="39" customFormat="1" x14ac:dyDescent="0.3">
      <c r="C2462" s="40"/>
      <c r="F2462" s="58"/>
      <c r="G2462" s="58"/>
    </row>
    <row r="2463" spans="3:7" s="39" customFormat="1" x14ac:dyDescent="0.3">
      <c r="C2463" s="40"/>
      <c r="F2463" s="58"/>
      <c r="G2463" s="58"/>
    </row>
    <row r="2464" spans="3:7" s="39" customFormat="1" x14ac:dyDescent="0.3">
      <c r="C2464" s="40"/>
      <c r="F2464" s="58"/>
      <c r="G2464" s="58"/>
    </row>
    <row r="2465" spans="3:7" s="39" customFormat="1" x14ac:dyDescent="0.3">
      <c r="C2465" s="40"/>
      <c r="F2465" s="58"/>
      <c r="G2465" s="58"/>
    </row>
    <row r="2466" spans="3:7" s="39" customFormat="1" x14ac:dyDescent="0.3">
      <c r="C2466" s="40"/>
      <c r="F2466" s="58"/>
      <c r="G2466" s="58"/>
    </row>
    <row r="2467" spans="3:7" s="39" customFormat="1" x14ac:dyDescent="0.3">
      <c r="C2467" s="40"/>
      <c r="F2467" s="58"/>
      <c r="G2467" s="58"/>
    </row>
    <row r="2468" spans="3:7" s="39" customFormat="1" x14ac:dyDescent="0.3">
      <c r="C2468" s="40"/>
      <c r="F2468" s="58"/>
      <c r="G2468" s="58"/>
    </row>
    <row r="2469" spans="3:7" s="39" customFormat="1" x14ac:dyDescent="0.3">
      <c r="C2469" s="40"/>
      <c r="F2469" s="58"/>
      <c r="G2469" s="58"/>
    </row>
    <row r="2470" spans="3:7" s="39" customFormat="1" x14ac:dyDescent="0.3">
      <c r="C2470" s="40"/>
      <c r="F2470" s="58"/>
      <c r="G2470" s="58"/>
    </row>
    <row r="2471" spans="3:7" s="39" customFormat="1" x14ac:dyDescent="0.3">
      <c r="C2471" s="40"/>
      <c r="F2471" s="58"/>
      <c r="G2471" s="58"/>
    </row>
    <row r="2472" spans="3:7" s="39" customFormat="1" x14ac:dyDescent="0.3">
      <c r="C2472" s="40"/>
      <c r="F2472" s="58"/>
      <c r="G2472" s="58"/>
    </row>
    <row r="2473" spans="3:7" s="39" customFormat="1" x14ac:dyDescent="0.3">
      <c r="C2473" s="40"/>
      <c r="F2473" s="58"/>
      <c r="G2473" s="58"/>
    </row>
    <row r="2474" spans="3:7" s="39" customFormat="1" x14ac:dyDescent="0.3">
      <c r="C2474" s="40"/>
      <c r="F2474" s="58"/>
      <c r="G2474" s="58"/>
    </row>
    <row r="2475" spans="3:7" s="39" customFormat="1" x14ac:dyDescent="0.3">
      <c r="C2475" s="40"/>
      <c r="F2475" s="58"/>
      <c r="G2475" s="58"/>
    </row>
    <row r="2476" spans="3:7" s="39" customFormat="1" x14ac:dyDescent="0.3">
      <c r="C2476" s="40"/>
      <c r="F2476" s="58"/>
      <c r="G2476" s="58"/>
    </row>
    <row r="2477" spans="3:7" s="39" customFormat="1" x14ac:dyDescent="0.3">
      <c r="C2477" s="40"/>
      <c r="F2477" s="58"/>
      <c r="G2477" s="58"/>
    </row>
    <row r="2478" spans="3:7" s="39" customFormat="1" x14ac:dyDescent="0.3">
      <c r="C2478" s="40"/>
      <c r="F2478" s="58"/>
      <c r="G2478" s="58"/>
    </row>
    <row r="2479" spans="3:7" s="39" customFormat="1" x14ac:dyDescent="0.3">
      <c r="C2479" s="40"/>
      <c r="F2479" s="58"/>
      <c r="G2479" s="58"/>
    </row>
    <row r="2480" spans="3:7" s="39" customFormat="1" x14ac:dyDescent="0.3">
      <c r="C2480" s="40"/>
      <c r="F2480" s="58"/>
      <c r="G2480" s="58"/>
    </row>
    <row r="2481" spans="3:7" s="39" customFormat="1" x14ac:dyDescent="0.3">
      <c r="C2481" s="40"/>
      <c r="F2481" s="58"/>
      <c r="G2481" s="58"/>
    </row>
    <row r="2482" spans="3:7" s="39" customFormat="1" x14ac:dyDescent="0.3">
      <c r="C2482" s="40"/>
      <c r="F2482" s="58"/>
      <c r="G2482" s="58"/>
    </row>
    <row r="2483" spans="3:7" s="39" customFormat="1" x14ac:dyDescent="0.3">
      <c r="C2483" s="40"/>
      <c r="F2483" s="58"/>
      <c r="G2483" s="58"/>
    </row>
    <row r="2484" spans="3:7" s="39" customFormat="1" x14ac:dyDescent="0.3">
      <c r="C2484" s="40"/>
      <c r="F2484" s="58"/>
      <c r="G2484" s="58"/>
    </row>
    <row r="2485" spans="3:7" s="39" customFormat="1" x14ac:dyDescent="0.3">
      <c r="C2485" s="40"/>
      <c r="F2485" s="58"/>
      <c r="G2485" s="58"/>
    </row>
    <row r="2486" spans="3:7" s="39" customFormat="1" x14ac:dyDescent="0.3">
      <c r="C2486" s="40"/>
      <c r="F2486" s="58"/>
      <c r="G2486" s="58"/>
    </row>
    <row r="2487" spans="3:7" s="39" customFormat="1" x14ac:dyDescent="0.3">
      <c r="C2487" s="40"/>
      <c r="F2487" s="58"/>
      <c r="G2487" s="58"/>
    </row>
    <row r="2488" spans="3:7" s="39" customFormat="1" x14ac:dyDescent="0.3">
      <c r="C2488" s="40"/>
      <c r="F2488" s="58"/>
      <c r="G2488" s="58"/>
    </row>
    <row r="2489" spans="3:7" s="39" customFormat="1" x14ac:dyDescent="0.3">
      <c r="C2489" s="40"/>
      <c r="F2489" s="58"/>
      <c r="G2489" s="58"/>
    </row>
    <row r="2490" spans="3:7" s="39" customFormat="1" x14ac:dyDescent="0.3">
      <c r="C2490" s="40"/>
      <c r="F2490" s="58"/>
      <c r="G2490" s="58"/>
    </row>
    <row r="2491" spans="3:7" s="39" customFormat="1" x14ac:dyDescent="0.3">
      <c r="C2491" s="40"/>
      <c r="F2491" s="58"/>
      <c r="G2491" s="58"/>
    </row>
    <row r="2492" spans="3:7" s="39" customFormat="1" x14ac:dyDescent="0.3">
      <c r="C2492" s="40"/>
      <c r="F2492" s="58"/>
      <c r="G2492" s="58"/>
    </row>
    <row r="2493" spans="3:7" s="39" customFormat="1" x14ac:dyDescent="0.3">
      <c r="C2493" s="40"/>
      <c r="F2493" s="58"/>
      <c r="G2493" s="58"/>
    </row>
    <row r="2494" spans="3:7" s="39" customFormat="1" x14ac:dyDescent="0.3">
      <c r="C2494" s="40"/>
      <c r="F2494" s="58"/>
      <c r="G2494" s="58"/>
    </row>
    <row r="2495" spans="3:7" s="39" customFormat="1" x14ac:dyDescent="0.3">
      <c r="C2495" s="40"/>
      <c r="F2495" s="58"/>
      <c r="G2495" s="58"/>
    </row>
    <row r="2496" spans="3:7" s="39" customFormat="1" x14ac:dyDescent="0.3">
      <c r="C2496" s="40"/>
      <c r="F2496" s="58"/>
      <c r="G2496" s="58"/>
    </row>
    <row r="2497" spans="3:7" s="39" customFormat="1" x14ac:dyDescent="0.3">
      <c r="C2497" s="40"/>
      <c r="F2497" s="58"/>
      <c r="G2497" s="58"/>
    </row>
    <row r="2498" spans="3:7" s="39" customFormat="1" x14ac:dyDescent="0.3">
      <c r="C2498" s="40"/>
      <c r="F2498" s="58"/>
      <c r="G2498" s="58"/>
    </row>
    <row r="2499" spans="3:7" s="39" customFormat="1" x14ac:dyDescent="0.3">
      <c r="C2499" s="40"/>
      <c r="F2499" s="58"/>
      <c r="G2499" s="58"/>
    </row>
    <row r="2500" spans="3:7" s="39" customFormat="1" x14ac:dyDescent="0.3">
      <c r="C2500" s="40"/>
      <c r="F2500" s="58"/>
      <c r="G2500" s="58"/>
    </row>
    <row r="2501" spans="3:7" s="39" customFormat="1" x14ac:dyDescent="0.3">
      <c r="C2501" s="40"/>
      <c r="F2501" s="58"/>
      <c r="G2501" s="58"/>
    </row>
    <row r="2502" spans="3:7" s="39" customFormat="1" x14ac:dyDescent="0.3">
      <c r="C2502" s="40"/>
      <c r="F2502" s="58"/>
      <c r="G2502" s="58"/>
    </row>
    <row r="2503" spans="3:7" s="39" customFormat="1" x14ac:dyDescent="0.3">
      <c r="C2503" s="40"/>
      <c r="F2503" s="58"/>
      <c r="G2503" s="58"/>
    </row>
    <row r="2504" spans="3:7" s="39" customFormat="1" x14ac:dyDescent="0.3">
      <c r="C2504" s="40"/>
      <c r="F2504" s="58"/>
      <c r="G2504" s="58"/>
    </row>
    <row r="2505" spans="3:7" s="39" customFormat="1" x14ac:dyDescent="0.3">
      <c r="C2505" s="40"/>
      <c r="F2505" s="58"/>
      <c r="G2505" s="58"/>
    </row>
    <row r="2506" spans="3:7" s="39" customFormat="1" x14ac:dyDescent="0.3">
      <c r="C2506" s="40"/>
      <c r="F2506" s="58"/>
      <c r="G2506" s="58"/>
    </row>
    <row r="2507" spans="3:7" s="39" customFormat="1" x14ac:dyDescent="0.3">
      <c r="C2507" s="40"/>
      <c r="F2507" s="58"/>
      <c r="G2507" s="58"/>
    </row>
    <row r="2508" spans="3:7" s="39" customFormat="1" x14ac:dyDescent="0.3">
      <c r="C2508" s="40"/>
      <c r="F2508" s="58"/>
      <c r="G2508" s="58"/>
    </row>
    <row r="2509" spans="3:7" s="39" customFormat="1" x14ac:dyDescent="0.3">
      <c r="C2509" s="40"/>
      <c r="F2509" s="58"/>
      <c r="G2509" s="58"/>
    </row>
    <row r="2510" spans="3:7" s="39" customFormat="1" x14ac:dyDescent="0.3">
      <c r="C2510" s="40"/>
      <c r="F2510" s="58"/>
      <c r="G2510" s="58"/>
    </row>
    <row r="2511" spans="3:7" s="39" customFormat="1" x14ac:dyDescent="0.3">
      <c r="C2511" s="40"/>
      <c r="F2511" s="58"/>
      <c r="G2511" s="58"/>
    </row>
    <row r="2512" spans="3:7" s="39" customFormat="1" x14ac:dyDescent="0.3">
      <c r="C2512" s="40"/>
      <c r="F2512" s="58"/>
      <c r="G2512" s="58"/>
    </row>
    <row r="2513" spans="3:7" s="39" customFormat="1" x14ac:dyDescent="0.3">
      <c r="C2513" s="40"/>
      <c r="F2513" s="58"/>
      <c r="G2513" s="58"/>
    </row>
    <row r="2514" spans="3:7" s="39" customFormat="1" x14ac:dyDescent="0.3">
      <c r="C2514" s="40"/>
      <c r="F2514" s="58"/>
      <c r="G2514" s="58"/>
    </row>
    <row r="2515" spans="3:7" s="39" customFormat="1" x14ac:dyDescent="0.3">
      <c r="C2515" s="40"/>
      <c r="F2515" s="58"/>
      <c r="G2515" s="58"/>
    </row>
    <row r="2516" spans="3:7" s="39" customFormat="1" x14ac:dyDescent="0.3">
      <c r="C2516" s="40"/>
      <c r="F2516" s="58"/>
      <c r="G2516" s="58"/>
    </row>
    <row r="2517" spans="3:7" s="39" customFormat="1" x14ac:dyDescent="0.3">
      <c r="C2517" s="40"/>
      <c r="F2517" s="58"/>
      <c r="G2517" s="58"/>
    </row>
    <row r="2518" spans="3:7" s="39" customFormat="1" x14ac:dyDescent="0.3">
      <c r="C2518" s="40"/>
      <c r="F2518" s="58"/>
      <c r="G2518" s="58"/>
    </row>
    <row r="2519" spans="3:7" s="39" customFormat="1" x14ac:dyDescent="0.3">
      <c r="C2519" s="40"/>
      <c r="F2519" s="58"/>
      <c r="G2519" s="58"/>
    </row>
    <row r="2520" spans="3:7" s="39" customFormat="1" x14ac:dyDescent="0.3">
      <c r="C2520" s="40"/>
      <c r="F2520" s="58"/>
      <c r="G2520" s="58"/>
    </row>
    <row r="2521" spans="3:7" s="39" customFormat="1" x14ac:dyDescent="0.3">
      <c r="C2521" s="40"/>
      <c r="F2521" s="58"/>
      <c r="G2521" s="58"/>
    </row>
    <row r="2522" spans="3:7" s="39" customFormat="1" x14ac:dyDescent="0.3">
      <c r="C2522" s="40"/>
      <c r="F2522" s="58"/>
      <c r="G2522" s="58"/>
    </row>
    <row r="2523" spans="3:7" s="39" customFormat="1" x14ac:dyDescent="0.3">
      <c r="C2523" s="40"/>
      <c r="F2523" s="58"/>
      <c r="G2523" s="58"/>
    </row>
    <row r="2524" spans="3:7" s="39" customFormat="1" x14ac:dyDescent="0.3">
      <c r="C2524" s="40"/>
      <c r="F2524" s="58"/>
      <c r="G2524" s="58"/>
    </row>
    <row r="2525" spans="3:7" s="39" customFormat="1" x14ac:dyDescent="0.3">
      <c r="C2525" s="40"/>
      <c r="F2525" s="58"/>
      <c r="G2525" s="58"/>
    </row>
    <row r="2526" spans="3:7" s="39" customFormat="1" x14ac:dyDescent="0.3">
      <c r="C2526" s="40"/>
      <c r="F2526" s="58"/>
      <c r="G2526" s="58"/>
    </row>
    <row r="2527" spans="3:7" s="39" customFormat="1" x14ac:dyDescent="0.3">
      <c r="C2527" s="40"/>
      <c r="F2527" s="58"/>
      <c r="G2527" s="58"/>
    </row>
    <row r="2528" spans="3:7" s="39" customFormat="1" x14ac:dyDescent="0.3">
      <c r="C2528" s="40"/>
      <c r="F2528" s="58"/>
      <c r="G2528" s="58"/>
    </row>
    <row r="2529" spans="3:7" s="39" customFormat="1" x14ac:dyDescent="0.3">
      <c r="C2529" s="40"/>
      <c r="F2529" s="58"/>
      <c r="G2529" s="58"/>
    </row>
    <row r="2530" spans="3:7" s="39" customFormat="1" x14ac:dyDescent="0.3">
      <c r="C2530" s="40"/>
      <c r="F2530" s="58"/>
      <c r="G2530" s="58"/>
    </row>
    <row r="2531" spans="3:7" s="39" customFormat="1" x14ac:dyDescent="0.3">
      <c r="C2531" s="40"/>
      <c r="F2531" s="58"/>
      <c r="G2531" s="58"/>
    </row>
    <row r="2532" spans="3:7" s="39" customFormat="1" x14ac:dyDescent="0.3">
      <c r="C2532" s="40"/>
      <c r="F2532" s="58"/>
      <c r="G2532" s="58"/>
    </row>
    <row r="2533" spans="3:7" s="39" customFormat="1" x14ac:dyDescent="0.3">
      <c r="C2533" s="40"/>
      <c r="F2533" s="58"/>
      <c r="G2533" s="58"/>
    </row>
    <row r="2534" spans="3:7" s="39" customFormat="1" x14ac:dyDescent="0.3">
      <c r="C2534" s="40"/>
      <c r="F2534" s="58"/>
      <c r="G2534" s="58"/>
    </row>
    <row r="2535" spans="3:7" s="39" customFormat="1" x14ac:dyDescent="0.3">
      <c r="C2535" s="40"/>
      <c r="F2535" s="58"/>
      <c r="G2535" s="58"/>
    </row>
    <row r="2536" spans="3:7" s="39" customFormat="1" x14ac:dyDescent="0.3">
      <c r="C2536" s="40"/>
      <c r="F2536" s="58"/>
      <c r="G2536" s="58"/>
    </row>
    <row r="2537" spans="3:7" s="39" customFormat="1" x14ac:dyDescent="0.3">
      <c r="C2537" s="40"/>
      <c r="F2537" s="58"/>
      <c r="G2537" s="58"/>
    </row>
    <row r="2538" spans="3:7" s="39" customFormat="1" x14ac:dyDescent="0.3">
      <c r="C2538" s="40"/>
      <c r="F2538" s="58"/>
      <c r="G2538" s="58"/>
    </row>
    <row r="2539" spans="3:7" s="39" customFormat="1" x14ac:dyDescent="0.3">
      <c r="C2539" s="40"/>
      <c r="F2539" s="58"/>
      <c r="G2539" s="58"/>
    </row>
    <row r="2540" spans="3:7" s="39" customFormat="1" x14ac:dyDescent="0.3">
      <c r="C2540" s="40"/>
      <c r="F2540" s="58"/>
      <c r="G2540" s="58"/>
    </row>
    <row r="2541" spans="3:7" s="39" customFormat="1" x14ac:dyDescent="0.3">
      <c r="C2541" s="40"/>
      <c r="F2541" s="58"/>
      <c r="G2541" s="58"/>
    </row>
    <row r="2542" spans="3:7" s="39" customFormat="1" x14ac:dyDescent="0.3">
      <c r="C2542" s="40"/>
      <c r="F2542" s="58"/>
      <c r="G2542" s="58"/>
    </row>
    <row r="2543" spans="3:7" s="39" customFormat="1" x14ac:dyDescent="0.3">
      <c r="C2543" s="40"/>
      <c r="F2543" s="58"/>
      <c r="G2543" s="58"/>
    </row>
    <row r="2544" spans="3:7" s="39" customFormat="1" x14ac:dyDescent="0.3">
      <c r="C2544" s="40"/>
      <c r="F2544" s="58"/>
      <c r="G2544" s="58"/>
    </row>
    <row r="2545" spans="3:7" s="39" customFormat="1" x14ac:dyDescent="0.3">
      <c r="C2545" s="40"/>
      <c r="F2545" s="58"/>
      <c r="G2545" s="58"/>
    </row>
    <row r="2546" spans="3:7" s="39" customFormat="1" x14ac:dyDescent="0.3">
      <c r="C2546" s="40"/>
      <c r="F2546" s="58"/>
      <c r="G2546" s="58"/>
    </row>
    <row r="2547" spans="3:7" s="39" customFormat="1" x14ac:dyDescent="0.3">
      <c r="C2547" s="40"/>
      <c r="F2547" s="58"/>
      <c r="G2547" s="58"/>
    </row>
    <row r="2548" spans="3:7" s="39" customFormat="1" x14ac:dyDescent="0.3">
      <c r="C2548" s="40"/>
      <c r="F2548" s="58"/>
      <c r="G2548" s="58"/>
    </row>
    <row r="2549" spans="3:7" s="39" customFormat="1" x14ac:dyDescent="0.3">
      <c r="C2549" s="40"/>
      <c r="F2549" s="58"/>
      <c r="G2549" s="58"/>
    </row>
    <row r="2550" spans="3:7" s="39" customFormat="1" x14ac:dyDescent="0.3">
      <c r="C2550" s="40"/>
      <c r="F2550" s="58"/>
      <c r="G2550" s="58"/>
    </row>
    <row r="2551" spans="3:7" s="39" customFormat="1" x14ac:dyDescent="0.3">
      <c r="C2551" s="40"/>
      <c r="F2551" s="58"/>
      <c r="G2551" s="58"/>
    </row>
    <row r="2552" spans="3:7" s="39" customFormat="1" x14ac:dyDescent="0.3">
      <c r="C2552" s="40"/>
      <c r="F2552" s="58"/>
      <c r="G2552" s="58"/>
    </row>
    <row r="2553" spans="3:7" s="39" customFormat="1" x14ac:dyDescent="0.3">
      <c r="C2553" s="40"/>
      <c r="F2553" s="58"/>
      <c r="G2553" s="58"/>
    </row>
    <row r="2554" spans="3:7" s="39" customFormat="1" x14ac:dyDescent="0.3">
      <c r="C2554" s="40"/>
      <c r="F2554" s="58"/>
      <c r="G2554" s="58"/>
    </row>
    <row r="2555" spans="3:7" s="39" customFormat="1" x14ac:dyDescent="0.3">
      <c r="C2555" s="40"/>
      <c r="F2555" s="58"/>
      <c r="G2555" s="58"/>
    </row>
    <row r="2556" spans="3:7" s="39" customFormat="1" x14ac:dyDescent="0.3">
      <c r="C2556" s="40"/>
      <c r="F2556" s="58"/>
      <c r="G2556" s="58"/>
    </row>
    <row r="2557" spans="3:7" s="39" customFormat="1" x14ac:dyDescent="0.3">
      <c r="C2557" s="40"/>
      <c r="F2557" s="58"/>
      <c r="G2557" s="58"/>
    </row>
    <row r="2558" spans="3:7" s="39" customFormat="1" x14ac:dyDescent="0.3">
      <c r="C2558" s="40"/>
      <c r="F2558" s="58"/>
      <c r="G2558" s="58"/>
    </row>
    <row r="2559" spans="3:7" s="39" customFormat="1" x14ac:dyDescent="0.3">
      <c r="C2559" s="40"/>
      <c r="F2559" s="58"/>
      <c r="G2559" s="58"/>
    </row>
    <row r="2560" spans="3:7" s="39" customFormat="1" x14ac:dyDescent="0.3">
      <c r="C2560" s="40"/>
      <c r="F2560" s="58"/>
      <c r="G2560" s="58"/>
    </row>
    <row r="2561" spans="3:7" s="39" customFormat="1" x14ac:dyDescent="0.3">
      <c r="C2561" s="40"/>
      <c r="F2561" s="58"/>
      <c r="G2561" s="58"/>
    </row>
    <row r="2562" spans="3:7" s="39" customFormat="1" x14ac:dyDescent="0.3">
      <c r="C2562" s="40"/>
      <c r="F2562" s="58"/>
      <c r="G2562" s="58"/>
    </row>
    <row r="2563" spans="3:7" s="39" customFormat="1" x14ac:dyDescent="0.3">
      <c r="C2563" s="40"/>
      <c r="F2563" s="58"/>
      <c r="G2563" s="58"/>
    </row>
    <row r="2564" spans="3:7" s="39" customFormat="1" x14ac:dyDescent="0.3">
      <c r="C2564" s="40"/>
      <c r="F2564" s="58"/>
      <c r="G2564" s="58"/>
    </row>
    <row r="2565" spans="3:7" s="39" customFormat="1" x14ac:dyDescent="0.3">
      <c r="C2565" s="40"/>
      <c r="F2565" s="58"/>
      <c r="G2565" s="58"/>
    </row>
    <row r="2566" spans="3:7" s="39" customFormat="1" x14ac:dyDescent="0.3">
      <c r="C2566" s="40"/>
      <c r="F2566" s="58"/>
      <c r="G2566" s="58"/>
    </row>
    <row r="2567" spans="3:7" s="39" customFormat="1" x14ac:dyDescent="0.3">
      <c r="C2567" s="40"/>
      <c r="F2567" s="58"/>
      <c r="G2567" s="58"/>
    </row>
    <row r="2568" spans="3:7" s="39" customFormat="1" x14ac:dyDescent="0.3">
      <c r="C2568" s="40"/>
      <c r="F2568" s="58"/>
      <c r="G2568" s="58"/>
    </row>
    <row r="2569" spans="3:7" s="39" customFormat="1" x14ac:dyDescent="0.3">
      <c r="C2569" s="40"/>
      <c r="F2569" s="58"/>
      <c r="G2569" s="58"/>
    </row>
    <row r="2570" spans="3:7" s="39" customFormat="1" x14ac:dyDescent="0.3">
      <c r="C2570" s="40"/>
      <c r="F2570" s="58"/>
      <c r="G2570" s="58"/>
    </row>
    <row r="2571" spans="3:7" s="39" customFormat="1" x14ac:dyDescent="0.3">
      <c r="C2571" s="40"/>
      <c r="F2571" s="58"/>
      <c r="G2571" s="58"/>
    </row>
    <row r="2572" spans="3:7" s="39" customFormat="1" x14ac:dyDescent="0.3">
      <c r="C2572" s="40"/>
      <c r="F2572" s="58"/>
      <c r="G2572" s="58"/>
    </row>
    <row r="2573" spans="3:7" s="39" customFormat="1" x14ac:dyDescent="0.3">
      <c r="C2573" s="40"/>
      <c r="F2573" s="58"/>
      <c r="G2573" s="58"/>
    </row>
    <row r="2574" spans="3:7" s="39" customFormat="1" x14ac:dyDescent="0.3">
      <c r="C2574" s="40"/>
      <c r="F2574" s="58"/>
      <c r="G2574" s="58"/>
    </row>
    <row r="2575" spans="3:7" s="39" customFormat="1" x14ac:dyDescent="0.3">
      <c r="C2575" s="40"/>
      <c r="F2575" s="58"/>
      <c r="G2575" s="58"/>
    </row>
    <row r="2576" spans="3:7" s="39" customFormat="1" x14ac:dyDescent="0.3">
      <c r="C2576" s="40"/>
      <c r="F2576" s="58"/>
      <c r="G2576" s="58"/>
    </row>
    <row r="2577" spans="3:7" s="39" customFormat="1" x14ac:dyDescent="0.3">
      <c r="C2577" s="40"/>
      <c r="F2577" s="58"/>
      <c r="G2577" s="58"/>
    </row>
    <row r="2578" spans="3:7" s="39" customFormat="1" x14ac:dyDescent="0.3">
      <c r="C2578" s="40"/>
      <c r="F2578" s="58"/>
      <c r="G2578" s="58"/>
    </row>
    <row r="2579" spans="3:7" s="39" customFormat="1" x14ac:dyDescent="0.3">
      <c r="C2579" s="40"/>
      <c r="F2579" s="58"/>
      <c r="G2579" s="58"/>
    </row>
    <row r="2580" spans="3:7" s="39" customFormat="1" x14ac:dyDescent="0.3">
      <c r="C2580" s="40"/>
      <c r="F2580" s="58"/>
      <c r="G2580" s="58"/>
    </row>
    <row r="2581" spans="3:7" s="39" customFormat="1" x14ac:dyDescent="0.3">
      <c r="C2581" s="40"/>
      <c r="F2581" s="58"/>
      <c r="G2581" s="58"/>
    </row>
    <row r="2582" spans="3:7" s="39" customFormat="1" x14ac:dyDescent="0.3">
      <c r="C2582" s="40"/>
      <c r="F2582" s="58"/>
      <c r="G2582" s="58"/>
    </row>
    <row r="2583" spans="3:7" s="39" customFormat="1" x14ac:dyDescent="0.3">
      <c r="C2583" s="40"/>
      <c r="F2583" s="58"/>
      <c r="G2583" s="58"/>
    </row>
    <row r="2584" spans="3:7" s="39" customFormat="1" x14ac:dyDescent="0.3">
      <c r="C2584" s="40"/>
      <c r="F2584" s="58"/>
      <c r="G2584" s="58"/>
    </row>
    <row r="2585" spans="3:7" s="39" customFormat="1" x14ac:dyDescent="0.3">
      <c r="C2585" s="40"/>
      <c r="F2585" s="58"/>
      <c r="G2585" s="58"/>
    </row>
    <row r="2586" spans="3:7" s="39" customFormat="1" x14ac:dyDescent="0.3">
      <c r="C2586" s="40"/>
      <c r="F2586" s="58"/>
      <c r="G2586" s="58"/>
    </row>
    <row r="2587" spans="3:7" s="39" customFormat="1" x14ac:dyDescent="0.3">
      <c r="C2587" s="40"/>
      <c r="F2587" s="58"/>
      <c r="G2587" s="58"/>
    </row>
    <row r="2588" spans="3:7" s="39" customFormat="1" x14ac:dyDescent="0.3">
      <c r="C2588" s="40"/>
      <c r="F2588" s="58"/>
      <c r="G2588" s="58"/>
    </row>
    <row r="2589" spans="3:7" s="39" customFormat="1" x14ac:dyDescent="0.3">
      <c r="C2589" s="40"/>
      <c r="F2589" s="58"/>
      <c r="G2589" s="58"/>
    </row>
    <row r="2590" spans="3:7" s="39" customFormat="1" x14ac:dyDescent="0.3">
      <c r="C2590" s="40"/>
      <c r="F2590" s="58"/>
      <c r="G2590" s="58"/>
    </row>
    <row r="2591" spans="3:7" s="39" customFormat="1" x14ac:dyDescent="0.3">
      <c r="C2591" s="40"/>
      <c r="F2591" s="58"/>
      <c r="G2591" s="58"/>
    </row>
    <row r="2592" spans="3:7" s="39" customFormat="1" x14ac:dyDescent="0.3">
      <c r="C2592" s="40"/>
      <c r="F2592" s="58"/>
      <c r="G2592" s="58"/>
    </row>
    <row r="2593" spans="3:7" s="39" customFormat="1" x14ac:dyDescent="0.3">
      <c r="C2593" s="40"/>
      <c r="F2593" s="58"/>
      <c r="G2593" s="58"/>
    </row>
    <row r="2594" spans="3:7" s="39" customFormat="1" x14ac:dyDescent="0.3">
      <c r="C2594" s="40"/>
      <c r="F2594" s="58"/>
      <c r="G2594" s="58"/>
    </row>
    <row r="2595" spans="3:7" s="39" customFormat="1" x14ac:dyDescent="0.3">
      <c r="C2595" s="40"/>
      <c r="F2595" s="58"/>
      <c r="G2595" s="58"/>
    </row>
    <row r="2596" spans="3:7" s="39" customFormat="1" x14ac:dyDescent="0.3">
      <c r="C2596" s="40"/>
      <c r="F2596" s="58"/>
      <c r="G2596" s="58"/>
    </row>
    <row r="2597" spans="3:7" s="39" customFormat="1" x14ac:dyDescent="0.3">
      <c r="C2597" s="40"/>
      <c r="F2597" s="58"/>
      <c r="G2597" s="58"/>
    </row>
    <row r="2598" spans="3:7" s="39" customFormat="1" x14ac:dyDescent="0.3">
      <c r="C2598" s="40"/>
      <c r="F2598" s="58"/>
      <c r="G2598" s="58"/>
    </row>
    <row r="2599" spans="3:7" s="39" customFormat="1" x14ac:dyDescent="0.3">
      <c r="C2599" s="40"/>
      <c r="F2599" s="58"/>
      <c r="G2599" s="58"/>
    </row>
    <row r="2600" spans="3:7" s="39" customFormat="1" x14ac:dyDescent="0.3">
      <c r="C2600" s="40"/>
      <c r="F2600" s="58"/>
      <c r="G2600" s="58"/>
    </row>
    <row r="2601" spans="3:7" s="39" customFormat="1" x14ac:dyDescent="0.3">
      <c r="C2601" s="40"/>
      <c r="F2601" s="58"/>
      <c r="G2601" s="58"/>
    </row>
    <row r="2602" spans="3:7" s="39" customFormat="1" x14ac:dyDescent="0.3">
      <c r="C2602" s="40"/>
      <c r="F2602" s="58"/>
      <c r="G2602" s="58"/>
    </row>
    <row r="2603" spans="3:7" s="39" customFormat="1" x14ac:dyDescent="0.3">
      <c r="C2603" s="40"/>
      <c r="F2603" s="58"/>
      <c r="G2603" s="58"/>
    </row>
    <row r="2604" spans="3:7" s="39" customFormat="1" x14ac:dyDescent="0.3">
      <c r="C2604" s="40"/>
      <c r="F2604" s="58"/>
      <c r="G2604" s="58"/>
    </row>
    <row r="2605" spans="3:7" s="39" customFormat="1" x14ac:dyDescent="0.3">
      <c r="C2605" s="40"/>
      <c r="F2605" s="58"/>
      <c r="G2605" s="58"/>
    </row>
    <row r="2606" spans="3:7" s="39" customFormat="1" x14ac:dyDescent="0.3">
      <c r="C2606" s="40"/>
      <c r="F2606" s="58"/>
      <c r="G2606" s="58"/>
    </row>
    <row r="2607" spans="3:7" s="39" customFormat="1" x14ac:dyDescent="0.3">
      <c r="C2607" s="40"/>
      <c r="F2607" s="58"/>
      <c r="G2607" s="58"/>
    </row>
    <row r="2608" spans="3:7" s="39" customFormat="1" x14ac:dyDescent="0.3">
      <c r="C2608" s="40"/>
      <c r="F2608" s="58"/>
      <c r="G2608" s="58"/>
    </row>
    <row r="2609" spans="3:7" s="39" customFormat="1" x14ac:dyDescent="0.3">
      <c r="C2609" s="40"/>
      <c r="F2609" s="58"/>
      <c r="G2609" s="58"/>
    </row>
    <row r="2610" spans="3:7" s="39" customFormat="1" x14ac:dyDescent="0.3">
      <c r="C2610" s="40"/>
      <c r="F2610" s="58"/>
      <c r="G2610" s="58"/>
    </row>
    <row r="2611" spans="3:7" s="39" customFormat="1" x14ac:dyDescent="0.3">
      <c r="C2611" s="40"/>
      <c r="F2611" s="58"/>
      <c r="G2611" s="58"/>
    </row>
    <row r="2612" spans="3:7" s="39" customFormat="1" x14ac:dyDescent="0.3">
      <c r="C2612" s="40"/>
      <c r="F2612" s="58"/>
      <c r="G2612" s="58"/>
    </row>
    <row r="2613" spans="3:7" s="39" customFormat="1" x14ac:dyDescent="0.3">
      <c r="C2613" s="40"/>
      <c r="F2613" s="58"/>
      <c r="G2613" s="58"/>
    </row>
    <row r="2614" spans="3:7" s="39" customFormat="1" x14ac:dyDescent="0.3">
      <c r="C2614" s="40"/>
      <c r="F2614" s="58"/>
      <c r="G2614" s="58"/>
    </row>
    <row r="2615" spans="3:7" s="39" customFormat="1" x14ac:dyDescent="0.3">
      <c r="C2615" s="40"/>
      <c r="F2615" s="58"/>
      <c r="G2615" s="58"/>
    </row>
    <row r="2616" spans="3:7" s="39" customFormat="1" x14ac:dyDescent="0.3">
      <c r="C2616" s="40"/>
      <c r="F2616" s="58"/>
      <c r="G2616" s="58"/>
    </row>
    <row r="2617" spans="3:7" s="39" customFormat="1" x14ac:dyDescent="0.3">
      <c r="C2617" s="40"/>
      <c r="F2617" s="58"/>
      <c r="G2617" s="58"/>
    </row>
    <row r="2618" spans="3:7" s="39" customFormat="1" x14ac:dyDescent="0.3">
      <c r="C2618" s="40"/>
      <c r="F2618" s="58"/>
      <c r="G2618" s="58"/>
    </row>
    <row r="2619" spans="3:7" s="39" customFormat="1" x14ac:dyDescent="0.3">
      <c r="C2619" s="40"/>
      <c r="F2619" s="58"/>
      <c r="G2619" s="58"/>
    </row>
    <row r="2620" spans="3:7" s="39" customFormat="1" x14ac:dyDescent="0.3">
      <c r="C2620" s="40"/>
      <c r="F2620" s="58"/>
      <c r="G2620" s="58"/>
    </row>
    <row r="2621" spans="3:7" s="39" customFormat="1" x14ac:dyDescent="0.3">
      <c r="C2621" s="40"/>
      <c r="F2621" s="58"/>
      <c r="G2621" s="58"/>
    </row>
    <row r="2622" spans="3:7" s="39" customFormat="1" x14ac:dyDescent="0.3">
      <c r="C2622" s="40"/>
      <c r="F2622" s="58"/>
      <c r="G2622" s="58"/>
    </row>
    <row r="2623" spans="3:7" s="39" customFormat="1" x14ac:dyDescent="0.3">
      <c r="C2623" s="40"/>
      <c r="F2623" s="58"/>
      <c r="G2623" s="58"/>
    </row>
    <row r="2624" spans="3:7" s="39" customFormat="1" x14ac:dyDescent="0.3">
      <c r="C2624" s="40"/>
      <c r="F2624" s="58"/>
      <c r="G2624" s="58"/>
    </row>
    <row r="2625" spans="3:7" s="39" customFormat="1" x14ac:dyDescent="0.3">
      <c r="C2625" s="40"/>
      <c r="F2625" s="58"/>
      <c r="G2625" s="58"/>
    </row>
    <row r="2626" spans="3:7" s="39" customFormat="1" x14ac:dyDescent="0.3">
      <c r="C2626" s="40"/>
      <c r="F2626" s="58"/>
      <c r="G2626" s="58"/>
    </row>
    <row r="2627" spans="3:7" s="39" customFormat="1" x14ac:dyDescent="0.3">
      <c r="C2627" s="40"/>
      <c r="F2627" s="58"/>
      <c r="G2627" s="58"/>
    </row>
    <row r="2628" spans="3:7" s="39" customFormat="1" x14ac:dyDescent="0.3">
      <c r="C2628" s="40"/>
      <c r="F2628" s="58"/>
      <c r="G2628" s="58"/>
    </row>
    <row r="2629" spans="3:7" s="39" customFormat="1" x14ac:dyDescent="0.3">
      <c r="C2629" s="40"/>
      <c r="F2629" s="58"/>
      <c r="G2629" s="58"/>
    </row>
    <row r="2630" spans="3:7" s="39" customFormat="1" x14ac:dyDescent="0.3">
      <c r="C2630" s="40"/>
      <c r="F2630" s="58"/>
      <c r="G2630" s="58"/>
    </row>
    <row r="2631" spans="3:7" s="39" customFormat="1" x14ac:dyDescent="0.3">
      <c r="C2631" s="40"/>
      <c r="F2631" s="58"/>
      <c r="G2631" s="58"/>
    </row>
    <row r="2632" spans="3:7" s="39" customFormat="1" x14ac:dyDescent="0.3">
      <c r="C2632" s="40"/>
      <c r="F2632" s="58"/>
      <c r="G2632" s="58"/>
    </row>
    <row r="2633" spans="3:7" s="39" customFormat="1" x14ac:dyDescent="0.3">
      <c r="C2633" s="40"/>
      <c r="F2633" s="58"/>
      <c r="G2633" s="58"/>
    </row>
    <row r="2634" spans="3:7" s="39" customFormat="1" x14ac:dyDescent="0.3">
      <c r="C2634" s="40"/>
      <c r="F2634" s="58"/>
      <c r="G2634" s="58"/>
    </row>
    <row r="2635" spans="3:7" s="39" customFormat="1" x14ac:dyDescent="0.3">
      <c r="C2635" s="40"/>
      <c r="F2635" s="58"/>
      <c r="G2635" s="58"/>
    </row>
    <row r="2636" spans="3:7" s="39" customFormat="1" x14ac:dyDescent="0.3">
      <c r="C2636" s="40"/>
      <c r="F2636" s="58"/>
      <c r="G2636" s="58"/>
    </row>
    <row r="2637" spans="3:7" s="39" customFormat="1" x14ac:dyDescent="0.3">
      <c r="C2637" s="40"/>
      <c r="F2637" s="58"/>
      <c r="G2637" s="58"/>
    </row>
    <row r="2638" spans="3:7" s="39" customFormat="1" x14ac:dyDescent="0.3">
      <c r="C2638" s="40"/>
      <c r="F2638" s="58"/>
      <c r="G2638" s="58"/>
    </row>
    <row r="2639" spans="3:7" s="39" customFormat="1" x14ac:dyDescent="0.3">
      <c r="C2639" s="40"/>
      <c r="F2639" s="58"/>
      <c r="G2639" s="58"/>
    </row>
    <row r="2640" spans="3:7" s="39" customFormat="1" x14ac:dyDescent="0.3">
      <c r="C2640" s="40"/>
      <c r="F2640" s="58"/>
      <c r="G2640" s="58"/>
    </row>
    <row r="2641" spans="3:7" s="39" customFormat="1" x14ac:dyDescent="0.3">
      <c r="C2641" s="40"/>
      <c r="F2641" s="58"/>
      <c r="G2641" s="58"/>
    </row>
    <row r="2642" spans="3:7" s="39" customFormat="1" x14ac:dyDescent="0.3">
      <c r="C2642" s="40"/>
      <c r="F2642" s="58"/>
      <c r="G2642" s="58"/>
    </row>
    <row r="2643" spans="3:7" s="39" customFormat="1" x14ac:dyDescent="0.3">
      <c r="C2643" s="40"/>
      <c r="F2643" s="58"/>
      <c r="G2643" s="58"/>
    </row>
    <row r="2644" spans="3:7" s="39" customFormat="1" x14ac:dyDescent="0.3">
      <c r="C2644" s="40"/>
      <c r="F2644" s="58"/>
      <c r="G2644" s="58"/>
    </row>
    <row r="2645" spans="3:7" s="39" customFormat="1" x14ac:dyDescent="0.3">
      <c r="C2645" s="40"/>
      <c r="F2645" s="58"/>
      <c r="G2645" s="58"/>
    </row>
    <row r="2646" spans="3:7" s="39" customFormat="1" x14ac:dyDescent="0.3">
      <c r="C2646" s="40"/>
      <c r="F2646" s="58"/>
      <c r="G2646" s="58"/>
    </row>
    <row r="2647" spans="3:7" s="39" customFormat="1" x14ac:dyDescent="0.3">
      <c r="C2647" s="40"/>
      <c r="F2647" s="58"/>
      <c r="G2647" s="58"/>
    </row>
    <row r="2648" spans="3:7" s="39" customFormat="1" x14ac:dyDescent="0.3">
      <c r="C2648" s="40"/>
      <c r="F2648" s="58"/>
      <c r="G2648" s="58"/>
    </row>
    <row r="2649" spans="3:7" s="39" customFormat="1" x14ac:dyDescent="0.3">
      <c r="C2649" s="40"/>
      <c r="F2649" s="58"/>
      <c r="G2649" s="58"/>
    </row>
    <row r="2650" spans="3:7" s="39" customFormat="1" x14ac:dyDescent="0.3">
      <c r="C2650" s="40"/>
      <c r="F2650" s="58"/>
      <c r="G2650" s="58"/>
    </row>
    <row r="2651" spans="3:7" s="39" customFormat="1" x14ac:dyDescent="0.3">
      <c r="C2651" s="40"/>
      <c r="F2651" s="58"/>
      <c r="G2651" s="58"/>
    </row>
    <row r="2652" spans="3:7" s="39" customFormat="1" x14ac:dyDescent="0.3">
      <c r="C2652" s="40"/>
      <c r="F2652" s="58"/>
      <c r="G2652" s="58"/>
    </row>
    <row r="2653" spans="3:7" s="39" customFormat="1" x14ac:dyDescent="0.3">
      <c r="C2653" s="40"/>
      <c r="F2653" s="58"/>
      <c r="G2653" s="58"/>
    </row>
    <row r="2654" spans="3:7" s="39" customFormat="1" x14ac:dyDescent="0.3">
      <c r="C2654" s="40"/>
      <c r="F2654" s="58"/>
      <c r="G2654" s="58"/>
    </row>
    <row r="2655" spans="3:7" s="39" customFormat="1" x14ac:dyDescent="0.3">
      <c r="C2655" s="40"/>
      <c r="F2655" s="58"/>
      <c r="G2655" s="58"/>
    </row>
    <row r="2656" spans="3:7" s="39" customFormat="1" x14ac:dyDescent="0.3">
      <c r="C2656" s="40"/>
      <c r="F2656" s="58"/>
      <c r="G2656" s="58"/>
    </row>
    <row r="2657" spans="3:7" s="39" customFormat="1" x14ac:dyDescent="0.3">
      <c r="C2657" s="40"/>
      <c r="F2657" s="58"/>
      <c r="G2657" s="58"/>
    </row>
    <row r="2658" spans="3:7" s="39" customFormat="1" x14ac:dyDescent="0.3">
      <c r="C2658" s="40"/>
      <c r="F2658" s="58"/>
      <c r="G2658" s="58"/>
    </row>
    <row r="2659" spans="3:7" s="39" customFormat="1" x14ac:dyDescent="0.3">
      <c r="C2659" s="40"/>
      <c r="F2659" s="58"/>
      <c r="G2659" s="58"/>
    </row>
    <row r="2660" spans="3:7" s="39" customFormat="1" x14ac:dyDescent="0.3">
      <c r="C2660" s="40"/>
      <c r="F2660" s="58"/>
      <c r="G2660" s="58"/>
    </row>
    <row r="2661" spans="3:7" s="39" customFormat="1" x14ac:dyDescent="0.3">
      <c r="C2661" s="40"/>
      <c r="F2661" s="58"/>
      <c r="G2661" s="58"/>
    </row>
    <row r="2662" spans="3:7" s="39" customFormat="1" x14ac:dyDescent="0.3">
      <c r="C2662" s="40"/>
      <c r="F2662" s="58"/>
      <c r="G2662" s="58"/>
    </row>
    <row r="2663" spans="3:7" s="39" customFormat="1" x14ac:dyDescent="0.3">
      <c r="C2663" s="40"/>
      <c r="F2663" s="58"/>
      <c r="G2663" s="58"/>
    </row>
    <row r="2664" spans="3:7" s="39" customFormat="1" x14ac:dyDescent="0.3">
      <c r="C2664" s="40"/>
      <c r="F2664" s="58"/>
      <c r="G2664" s="58"/>
    </row>
    <row r="2665" spans="3:7" s="39" customFormat="1" x14ac:dyDescent="0.3">
      <c r="C2665" s="40"/>
      <c r="F2665" s="58"/>
      <c r="G2665" s="58"/>
    </row>
    <row r="2666" spans="3:7" s="39" customFormat="1" x14ac:dyDescent="0.3">
      <c r="C2666" s="40"/>
      <c r="F2666" s="58"/>
      <c r="G2666" s="58"/>
    </row>
    <row r="2667" spans="3:7" s="39" customFormat="1" x14ac:dyDescent="0.3">
      <c r="C2667" s="40"/>
      <c r="F2667" s="58"/>
      <c r="G2667" s="58"/>
    </row>
    <row r="2668" spans="3:7" s="39" customFormat="1" x14ac:dyDescent="0.3">
      <c r="C2668" s="40"/>
      <c r="F2668" s="58"/>
      <c r="G2668" s="58"/>
    </row>
    <row r="2669" spans="3:7" s="39" customFormat="1" x14ac:dyDescent="0.3">
      <c r="C2669" s="40"/>
      <c r="F2669" s="58"/>
      <c r="G2669" s="58"/>
    </row>
    <row r="2670" spans="3:7" s="39" customFormat="1" x14ac:dyDescent="0.3">
      <c r="C2670" s="40"/>
      <c r="F2670" s="58"/>
      <c r="G2670" s="58"/>
    </row>
    <row r="2671" spans="3:7" s="39" customFormat="1" x14ac:dyDescent="0.3">
      <c r="C2671" s="40"/>
      <c r="F2671" s="58"/>
      <c r="G2671" s="58"/>
    </row>
    <row r="2672" spans="3:7" s="39" customFormat="1" x14ac:dyDescent="0.3">
      <c r="C2672" s="40"/>
      <c r="F2672" s="58"/>
      <c r="G2672" s="58"/>
    </row>
    <row r="2673" spans="3:7" s="39" customFormat="1" x14ac:dyDescent="0.3">
      <c r="C2673" s="40"/>
      <c r="F2673" s="58"/>
      <c r="G2673" s="58"/>
    </row>
    <row r="2674" spans="3:7" s="39" customFormat="1" x14ac:dyDescent="0.3">
      <c r="C2674" s="40"/>
      <c r="F2674" s="58"/>
      <c r="G2674" s="58"/>
    </row>
    <row r="2675" spans="3:7" s="39" customFormat="1" x14ac:dyDescent="0.3">
      <c r="C2675" s="40"/>
      <c r="F2675" s="58"/>
      <c r="G2675" s="58"/>
    </row>
    <row r="2676" spans="3:7" s="39" customFormat="1" x14ac:dyDescent="0.3">
      <c r="C2676" s="40"/>
      <c r="F2676" s="58"/>
      <c r="G2676" s="58"/>
    </row>
    <row r="2677" spans="3:7" s="39" customFormat="1" x14ac:dyDescent="0.3">
      <c r="C2677" s="40"/>
      <c r="F2677" s="58"/>
      <c r="G2677" s="58"/>
    </row>
    <row r="2678" spans="3:7" s="39" customFormat="1" x14ac:dyDescent="0.3">
      <c r="C2678" s="40"/>
      <c r="F2678" s="58"/>
      <c r="G2678" s="58"/>
    </row>
    <row r="2679" spans="3:7" s="39" customFormat="1" x14ac:dyDescent="0.3">
      <c r="C2679" s="40"/>
      <c r="F2679" s="58"/>
      <c r="G2679" s="58"/>
    </row>
    <row r="2680" spans="3:7" s="39" customFormat="1" x14ac:dyDescent="0.3">
      <c r="C2680" s="40"/>
      <c r="F2680" s="58"/>
      <c r="G2680" s="58"/>
    </row>
    <row r="2681" spans="3:7" s="39" customFormat="1" x14ac:dyDescent="0.3">
      <c r="C2681" s="40"/>
      <c r="F2681" s="58"/>
      <c r="G2681" s="58"/>
    </row>
    <row r="2682" spans="3:7" s="39" customFormat="1" x14ac:dyDescent="0.3">
      <c r="C2682" s="40"/>
      <c r="F2682" s="58"/>
      <c r="G2682" s="58"/>
    </row>
    <row r="2683" spans="3:7" s="39" customFormat="1" x14ac:dyDescent="0.3">
      <c r="C2683" s="40"/>
      <c r="F2683" s="58"/>
      <c r="G2683" s="58"/>
    </row>
    <row r="2684" spans="3:7" s="39" customFormat="1" x14ac:dyDescent="0.3">
      <c r="C2684" s="40"/>
      <c r="F2684" s="58"/>
      <c r="G2684" s="58"/>
    </row>
    <row r="2685" spans="3:7" s="39" customFormat="1" x14ac:dyDescent="0.3">
      <c r="C2685" s="40"/>
      <c r="F2685" s="58"/>
      <c r="G2685" s="58"/>
    </row>
    <row r="2686" spans="3:7" s="39" customFormat="1" x14ac:dyDescent="0.3">
      <c r="C2686" s="40"/>
      <c r="F2686" s="58"/>
      <c r="G2686" s="58"/>
    </row>
    <row r="2687" spans="3:7" s="39" customFormat="1" x14ac:dyDescent="0.3">
      <c r="C2687" s="40"/>
      <c r="F2687" s="58"/>
      <c r="G2687" s="58"/>
    </row>
    <row r="2688" spans="3:7" s="39" customFormat="1" x14ac:dyDescent="0.3">
      <c r="C2688" s="40"/>
      <c r="F2688" s="58"/>
      <c r="G2688" s="58"/>
    </row>
    <row r="2689" spans="3:7" s="39" customFormat="1" x14ac:dyDescent="0.3">
      <c r="C2689" s="40"/>
      <c r="F2689" s="58"/>
      <c r="G2689" s="58"/>
    </row>
    <row r="2690" spans="3:7" s="39" customFormat="1" x14ac:dyDescent="0.3">
      <c r="C2690" s="40"/>
      <c r="F2690" s="58"/>
      <c r="G2690" s="58"/>
    </row>
    <row r="2691" spans="3:7" s="39" customFormat="1" x14ac:dyDescent="0.3">
      <c r="C2691" s="40"/>
      <c r="F2691" s="58"/>
      <c r="G2691" s="58"/>
    </row>
    <row r="2692" spans="3:7" s="39" customFormat="1" x14ac:dyDescent="0.3">
      <c r="C2692" s="40"/>
      <c r="F2692" s="58"/>
      <c r="G2692" s="58"/>
    </row>
    <row r="2693" spans="3:7" s="39" customFormat="1" x14ac:dyDescent="0.3">
      <c r="C2693" s="40"/>
      <c r="F2693" s="58"/>
      <c r="G2693" s="58"/>
    </row>
    <row r="2694" spans="3:7" s="39" customFormat="1" x14ac:dyDescent="0.3">
      <c r="C2694" s="40"/>
      <c r="F2694" s="58"/>
      <c r="G2694" s="58"/>
    </row>
    <row r="2695" spans="3:7" s="39" customFormat="1" x14ac:dyDescent="0.3">
      <c r="C2695" s="40"/>
      <c r="F2695" s="58"/>
      <c r="G2695" s="58"/>
    </row>
    <row r="2696" spans="3:7" s="39" customFormat="1" x14ac:dyDescent="0.3">
      <c r="C2696" s="40"/>
      <c r="F2696" s="58"/>
      <c r="G2696" s="58"/>
    </row>
    <row r="2697" spans="3:7" s="39" customFormat="1" x14ac:dyDescent="0.3">
      <c r="C2697" s="40"/>
      <c r="F2697" s="58"/>
      <c r="G2697" s="58"/>
    </row>
    <row r="2698" spans="3:7" s="39" customFormat="1" x14ac:dyDescent="0.3">
      <c r="C2698" s="40"/>
      <c r="F2698" s="58"/>
      <c r="G2698" s="58"/>
    </row>
    <row r="2699" spans="3:7" s="39" customFormat="1" x14ac:dyDescent="0.3">
      <c r="C2699" s="40"/>
      <c r="F2699" s="58"/>
      <c r="G2699" s="58"/>
    </row>
    <row r="2700" spans="3:7" s="39" customFormat="1" x14ac:dyDescent="0.3">
      <c r="C2700" s="40"/>
      <c r="F2700" s="58"/>
      <c r="G2700" s="58"/>
    </row>
    <row r="2701" spans="3:7" s="39" customFormat="1" x14ac:dyDescent="0.3">
      <c r="C2701" s="40"/>
      <c r="F2701" s="58"/>
      <c r="G2701" s="58"/>
    </row>
    <row r="2702" spans="3:7" s="39" customFormat="1" x14ac:dyDescent="0.3">
      <c r="C2702" s="40"/>
      <c r="F2702" s="58"/>
      <c r="G2702" s="58"/>
    </row>
    <row r="2703" spans="3:7" s="39" customFormat="1" x14ac:dyDescent="0.3">
      <c r="C2703" s="40"/>
      <c r="F2703" s="58"/>
      <c r="G2703" s="58"/>
    </row>
    <row r="2704" spans="3:7" s="39" customFormat="1" x14ac:dyDescent="0.3">
      <c r="C2704" s="40"/>
      <c r="F2704" s="58"/>
      <c r="G2704" s="58"/>
    </row>
    <row r="2705" spans="3:7" s="39" customFormat="1" x14ac:dyDescent="0.3">
      <c r="C2705" s="40"/>
      <c r="F2705" s="58"/>
      <c r="G2705" s="58"/>
    </row>
    <row r="2706" spans="3:7" s="39" customFormat="1" x14ac:dyDescent="0.3">
      <c r="C2706" s="40"/>
      <c r="F2706" s="58"/>
      <c r="G2706" s="58"/>
    </row>
    <row r="2707" spans="3:7" s="39" customFormat="1" x14ac:dyDescent="0.3">
      <c r="C2707" s="40"/>
      <c r="F2707" s="58"/>
      <c r="G2707" s="58"/>
    </row>
    <row r="2708" spans="3:7" s="39" customFormat="1" x14ac:dyDescent="0.3">
      <c r="C2708" s="40"/>
      <c r="F2708" s="58"/>
      <c r="G2708" s="58"/>
    </row>
    <row r="2709" spans="3:7" s="39" customFormat="1" x14ac:dyDescent="0.3">
      <c r="C2709" s="40"/>
      <c r="F2709" s="58"/>
      <c r="G2709" s="58"/>
    </row>
    <row r="2710" spans="3:7" s="39" customFormat="1" x14ac:dyDescent="0.3">
      <c r="C2710" s="40"/>
      <c r="F2710" s="58"/>
      <c r="G2710" s="58"/>
    </row>
    <row r="2711" spans="3:7" s="39" customFormat="1" x14ac:dyDescent="0.3">
      <c r="C2711" s="40"/>
      <c r="F2711" s="58"/>
      <c r="G2711" s="58"/>
    </row>
    <row r="2712" spans="3:7" s="39" customFormat="1" x14ac:dyDescent="0.3">
      <c r="C2712" s="40"/>
      <c r="F2712" s="58"/>
      <c r="G2712" s="58"/>
    </row>
    <row r="2713" spans="3:7" s="39" customFormat="1" x14ac:dyDescent="0.3">
      <c r="C2713" s="40"/>
      <c r="F2713" s="58"/>
      <c r="G2713" s="58"/>
    </row>
    <row r="2714" spans="3:7" s="39" customFormat="1" x14ac:dyDescent="0.3">
      <c r="C2714" s="40"/>
      <c r="F2714" s="58"/>
      <c r="G2714" s="58"/>
    </row>
    <row r="2715" spans="3:7" s="39" customFormat="1" x14ac:dyDescent="0.3">
      <c r="C2715" s="40"/>
      <c r="F2715" s="58"/>
      <c r="G2715" s="58"/>
    </row>
    <row r="2716" spans="3:7" s="39" customFormat="1" x14ac:dyDescent="0.3">
      <c r="C2716" s="40"/>
      <c r="F2716" s="58"/>
      <c r="G2716" s="58"/>
    </row>
    <row r="2717" spans="3:7" s="39" customFormat="1" x14ac:dyDescent="0.3">
      <c r="C2717" s="40"/>
      <c r="F2717" s="58"/>
      <c r="G2717" s="58"/>
    </row>
    <row r="2718" spans="3:7" s="39" customFormat="1" x14ac:dyDescent="0.3">
      <c r="C2718" s="40"/>
      <c r="F2718" s="58"/>
      <c r="G2718" s="58"/>
    </row>
    <row r="2719" spans="3:7" s="39" customFormat="1" x14ac:dyDescent="0.3">
      <c r="C2719" s="40"/>
      <c r="F2719" s="58"/>
      <c r="G2719" s="58"/>
    </row>
    <row r="2720" spans="3:7" s="39" customFormat="1" x14ac:dyDescent="0.3">
      <c r="C2720" s="40"/>
      <c r="F2720" s="58"/>
      <c r="G2720" s="58"/>
    </row>
    <row r="2721" spans="3:7" s="39" customFormat="1" x14ac:dyDescent="0.3">
      <c r="C2721" s="40"/>
      <c r="F2721" s="58"/>
      <c r="G2721" s="58"/>
    </row>
    <row r="2722" spans="3:7" s="39" customFormat="1" x14ac:dyDescent="0.3">
      <c r="C2722" s="40"/>
      <c r="F2722" s="58"/>
      <c r="G2722" s="58"/>
    </row>
    <row r="2723" spans="3:7" s="39" customFormat="1" x14ac:dyDescent="0.3">
      <c r="C2723" s="40"/>
      <c r="F2723" s="58"/>
      <c r="G2723" s="58"/>
    </row>
    <row r="2724" spans="3:7" s="39" customFormat="1" x14ac:dyDescent="0.3">
      <c r="C2724" s="40"/>
      <c r="F2724" s="58"/>
      <c r="G2724" s="58"/>
    </row>
    <row r="2725" spans="3:7" s="39" customFormat="1" x14ac:dyDescent="0.3">
      <c r="C2725" s="40"/>
      <c r="F2725" s="58"/>
      <c r="G2725" s="58"/>
    </row>
    <row r="2726" spans="3:7" s="39" customFormat="1" x14ac:dyDescent="0.3">
      <c r="C2726" s="40"/>
      <c r="F2726" s="58"/>
      <c r="G2726" s="58"/>
    </row>
    <row r="2727" spans="3:7" s="39" customFormat="1" x14ac:dyDescent="0.3">
      <c r="C2727" s="40"/>
      <c r="F2727" s="58"/>
      <c r="G2727" s="58"/>
    </row>
    <row r="2728" spans="3:7" s="39" customFormat="1" x14ac:dyDescent="0.3">
      <c r="C2728" s="40"/>
      <c r="F2728" s="58"/>
      <c r="G2728" s="58"/>
    </row>
    <row r="2729" spans="3:7" s="39" customFormat="1" x14ac:dyDescent="0.3">
      <c r="C2729" s="40"/>
      <c r="F2729" s="58"/>
      <c r="G2729" s="58"/>
    </row>
    <row r="2730" spans="3:7" s="39" customFormat="1" x14ac:dyDescent="0.3">
      <c r="C2730" s="40"/>
      <c r="F2730" s="58"/>
      <c r="G2730" s="58"/>
    </row>
    <row r="2731" spans="3:7" s="39" customFormat="1" x14ac:dyDescent="0.3">
      <c r="C2731" s="40"/>
      <c r="F2731" s="58"/>
      <c r="G2731" s="58"/>
    </row>
    <row r="2732" spans="3:7" s="39" customFormat="1" x14ac:dyDescent="0.3">
      <c r="C2732" s="40"/>
      <c r="F2732" s="58"/>
      <c r="G2732" s="58"/>
    </row>
    <row r="2733" spans="3:7" s="39" customFormat="1" x14ac:dyDescent="0.3">
      <c r="C2733" s="40"/>
      <c r="F2733" s="58"/>
      <c r="G2733" s="58"/>
    </row>
    <row r="2734" spans="3:7" s="39" customFormat="1" x14ac:dyDescent="0.3">
      <c r="C2734" s="40"/>
      <c r="F2734" s="58"/>
      <c r="G2734" s="58"/>
    </row>
    <row r="2735" spans="3:7" s="39" customFormat="1" x14ac:dyDescent="0.3">
      <c r="C2735" s="40"/>
      <c r="F2735" s="58"/>
      <c r="G2735" s="58"/>
    </row>
    <row r="2736" spans="3:7" s="39" customFormat="1" x14ac:dyDescent="0.3">
      <c r="C2736" s="40"/>
      <c r="F2736" s="58"/>
      <c r="G2736" s="58"/>
    </row>
    <row r="2737" spans="3:7" s="39" customFormat="1" x14ac:dyDescent="0.3">
      <c r="C2737" s="40"/>
      <c r="F2737" s="58"/>
      <c r="G2737" s="58"/>
    </row>
    <row r="2738" spans="3:7" s="39" customFormat="1" x14ac:dyDescent="0.3">
      <c r="C2738" s="40"/>
      <c r="F2738" s="58"/>
      <c r="G2738" s="58"/>
    </row>
    <row r="2739" spans="3:7" s="39" customFormat="1" x14ac:dyDescent="0.3">
      <c r="C2739" s="40"/>
      <c r="F2739" s="58"/>
      <c r="G2739" s="58"/>
    </row>
    <row r="2740" spans="3:7" s="39" customFormat="1" x14ac:dyDescent="0.3">
      <c r="C2740" s="40"/>
      <c r="F2740" s="58"/>
      <c r="G2740" s="58"/>
    </row>
    <row r="2741" spans="3:7" s="39" customFormat="1" x14ac:dyDescent="0.3">
      <c r="C2741" s="40"/>
      <c r="F2741" s="58"/>
      <c r="G2741" s="58"/>
    </row>
    <row r="2742" spans="3:7" s="39" customFormat="1" x14ac:dyDescent="0.3">
      <c r="C2742" s="40"/>
      <c r="F2742" s="58"/>
      <c r="G2742" s="58"/>
    </row>
    <row r="2743" spans="3:7" s="39" customFormat="1" x14ac:dyDescent="0.3">
      <c r="C2743" s="40"/>
      <c r="F2743" s="58"/>
      <c r="G2743" s="58"/>
    </row>
    <row r="2744" spans="3:7" s="39" customFormat="1" x14ac:dyDescent="0.3">
      <c r="C2744" s="40"/>
      <c r="F2744" s="58"/>
      <c r="G2744" s="58"/>
    </row>
    <row r="2745" spans="3:7" s="39" customFormat="1" x14ac:dyDescent="0.3">
      <c r="C2745" s="40"/>
      <c r="F2745" s="58"/>
      <c r="G2745" s="58"/>
    </row>
    <row r="2746" spans="3:7" s="39" customFormat="1" x14ac:dyDescent="0.3">
      <c r="C2746" s="40"/>
      <c r="F2746" s="58"/>
      <c r="G2746" s="58"/>
    </row>
    <row r="2747" spans="3:7" s="39" customFormat="1" x14ac:dyDescent="0.3">
      <c r="C2747" s="40"/>
      <c r="F2747" s="58"/>
      <c r="G2747" s="58"/>
    </row>
    <row r="2748" spans="3:7" s="39" customFormat="1" x14ac:dyDescent="0.3">
      <c r="C2748" s="40"/>
      <c r="F2748" s="58"/>
      <c r="G2748" s="58"/>
    </row>
    <row r="2749" spans="3:7" s="39" customFormat="1" x14ac:dyDescent="0.3">
      <c r="C2749" s="40"/>
      <c r="F2749" s="58"/>
      <c r="G2749" s="58"/>
    </row>
    <row r="2750" spans="3:7" s="39" customFormat="1" x14ac:dyDescent="0.3">
      <c r="C2750" s="40"/>
      <c r="F2750" s="58"/>
      <c r="G2750" s="58"/>
    </row>
    <row r="2751" spans="3:7" s="39" customFormat="1" x14ac:dyDescent="0.3">
      <c r="C2751" s="40"/>
      <c r="F2751" s="58"/>
      <c r="G2751" s="58"/>
    </row>
    <row r="2752" spans="3:7" s="39" customFormat="1" x14ac:dyDescent="0.3">
      <c r="C2752" s="40"/>
      <c r="F2752" s="58"/>
      <c r="G2752" s="58"/>
    </row>
    <row r="2753" spans="3:7" s="39" customFormat="1" x14ac:dyDescent="0.3">
      <c r="C2753" s="40"/>
      <c r="F2753" s="58"/>
      <c r="G2753" s="58"/>
    </row>
    <row r="2754" spans="3:7" s="39" customFormat="1" x14ac:dyDescent="0.3">
      <c r="C2754" s="40"/>
      <c r="F2754" s="58"/>
      <c r="G2754" s="58"/>
    </row>
    <row r="2755" spans="3:7" s="39" customFormat="1" x14ac:dyDescent="0.3">
      <c r="C2755" s="40"/>
      <c r="F2755" s="58"/>
      <c r="G2755" s="58"/>
    </row>
    <row r="2756" spans="3:7" s="39" customFormat="1" x14ac:dyDescent="0.3">
      <c r="C2756" s="40"/>
      <c r="F2756" s="58"/>
      <c r="G2756" s="58"/>
    </row>
    <row r="2757" spans="3:7" s="39" customFormat="1" x14ac:dyDescent="0.3">
      <c r="C2757" s="40"/>
      <c r="F2757" s="58"/>
      <c r="G2757" s="58"/>
    </row>
    <row r="2758" spans="3:7" s="39" customFormat="1" x14ac:dyDescent="0.3">
      <c r="C2758" s="40"/>
      <c r="F2758" s="58"/>
      <c r="G2758" s="58"/>
    </row>
    <row r="2759" spans="3:7" s="39" customFormat="1" x14ac:dyDescent="0.3">
      <c r="C2759" s="40"/>
      <c r="F2759" s="58"/>
      <c r="G2759" s="58"/>
    </row>
    <row r="2760" spans="3:7" s="39" customFormat="1" x14ac:dyDescent="0.3">
      <c r="C2760" s="40"/>
      <c r="F2760" s="58"/>
      <c r="G2760" s="58"/>
    </row>
    <row r="2761" spans="3:7" s="39" customFormat="1" x14ac:dyDescent="0.3">
      <c r="C2761" s="40"/>
      <c r="F2761" s="58"/>
      <c r="G2761" s="58"/>
    </row>
    <row r="2762" spans="3:7" s="39" customFormat="1" x14ac:dyDescent="0.3">
      <c r="C2762" s="40"/>
      <c r="F2762" s="58"/>
      <c r="G2762" s="58"/>
    </row>
    <row r="2763" spans="3:7" s="39" customFormat="1" x14ac:dyDescent="0.3">
      <c r="C2763" s="40"/>
      <c r="F2763" s="58"/>
      <c r="G2763" s="58"/>
    </row>
    <row r="2764" spans="3:7" s="39" customFormat="1" x14ac:dyDescent="0.3">
      <c r="C2764" s="40"/>
      <c r="F2764" s="58"/>
      <c r="G2764" s="58"/>
    </row>
    <row r="2765" spans="3:7" s="39" customFormat="1" x14ac:dyDescent="0.3">
      <c r="C2765" s="40"/>
      <c r="F2765" s="58"/>
      <c r="G2765" s="58"/>
    </row>
    <row r="2766" spans="3:7" s="39" customFormat="1" x14ac:dyDescent="0.3">
      <c r="C2766" s="40"/>
      <c r="F2766" s="58"/>
      <c r="G2766" s="58"/>
    </row>
    <row r="2767" spans="3:7" s="39" customFormat="1" x14ac:dyDescent="0.3">
      <c r="C2767" s="40"/>
      <c r="F2767" s="58"/>
      <c r="G2767" s="58"/>
    </row>
    <row r="2768" spans="3:7" s="39" customFormat="1" x14ac:dyDescent="0.3">
      <c r="C2768" s="40"/>
      <c r="F2768" s="58"/>
      <c r="G2768" s="58"/>
    </row>
    <row r="2769" spans="3:7" s="39" customFormat="1" x14ac:dyDescent="0.3">
      <c r="C2769" s="40"/>
      <c r="F2769" s="58"/>
      <c r="G2769" s="58"/>
    </row>
    <row r="2770" spans="3:7" s="39" customFormat="1" x14ac:dyDescent="0.3">
      <c r="C2770" s="40"/>
      <c r="F2770" s="58"/>
      <c r="G2770" s="58"/>
    </row>
    <row r="2771" spans="3:7" s="39" customFormat="1" x14ac:dyDescent="0.3">
      <c r="C2771" s="40"/>
      <c r="F2771" s="58"/>
      <c r="G2771" s="58"/>
    </row>
    <row r="2772" spans="3:7" s="39" customFormat="1" x14ac:dyDescent="0.3">
      <c r="C2772" s="40"/>
      <c r="F2772" s="58"/>
      <c r="G2772" s="58"/>
    </row>
    <row r="2773" spans="3:7" s="39" customFormat="1" x14ac:dyDescent="0.3">
      <c r="C2773" s="40"/>
      <c r="F2773" s="58"/>
      <c r="G2773" s="58"/>
    </row>
    <row r="2774" spans="3:7" s="39" customFormat="1" x14ac:dyDescent="0.3">
      <c r="C2774" s="40"/>
      <c r="F2774" s="58"/>
      <c r="G2774" s="58"/>
    </row>
    <row r="2775" spans="3:7" s="39" customFormat="1" x14ac:dyDescent="0.3">
      <c r="C2775" s="40"/>
      <c r="F2775" s="58"/>
      <c r="G2775" s="58"/>
    </row>
    <row r="2776" spans="3:7" s="39" customFormat="1" x14ac:dyDescent="0.3">
      <c r="C2776" s="40"/>
      <c r="F2776" s="58"/>
      <c r="G2776" s="58"/>
    </row>
    <row r="2777" spans="3:7" s="39" customFormat="1" x14ac:dyDescent="0.3">
      <c r="C2777" s="40"/>
      <c r="F2777" s="58"/>
      <c r="G2777" s="58"/>
    </row>
    <row r="2778" spans="3:7" s="39" customFormat="1" x14ac:dyDescent="0.3">
      <c r="C2778" s="40"/>
      <c r="F2778" s="58"/>
      <c r="G2778" s="58"/>
    </row>
    <row r="2779" spans="3:7" s="39" customFormat="1" x14ac:dyDescent="0.3">
      <c r="C2779" s="40"/>
      <c r="F2779" s="58"/>
      <c r="G2779" s="58"/>
    </row>
    <row r="2780" spans="3:7" s="39" customFormat="1" x14ac:dyDescent="0.3">
      <c r="C2780" s="40"/>
      <c r="F2780" s="58"/>
      <c r="G2780" s="58"/>
    </row>
    <row r="2781" spans="3:7" s="39" customFormat="1" x14ac:dyDescent="0.3">
      <c r="C2781" s="40"/>
      <c r="F2781" s="58"/>
      <c r="G2781" s="58"/>
    </row>
    <row r="2782" spans="3:7" s="39" customFormat="1" x14ac:dyDescent="0.3">
      <c r="C2782" s="40"/>
      <c r="F2782" s="58"/>
      <c r="G2782" s="58"/>
    </row>
    <row r="2783" spans="3:7" s="39" customFormat="1" x14ac:dyDescent="0.3">
      <c r="C2783" s="40"/>
      <c r="F2783" s="58"/>
      <c r="G2783" s="58"/>
    </row>
    <row r="2784" spans="3:7" s="39" customFormat="1" x14ac:dyDescent="0.3">
      <c r="C2784" s="40"/>
      <c r="F2784" s="58"/>
      <c r="G2784" s="58"/>
    </row>
    <row r="2785" spans="3:7" s="39" customFormat="1" x14ac:dyDescent="0.3">
      <c r="C2785" s="40"/>
      <c r="F2785" s="58"/>
      <c r="G2785" s="58"/>
    </row>
    <row r="2786" spans="3:7" s="39" customFormat="1" x14ac:dyDescent="0.3">
      <c r="C2786" s="40"/>
      <c r="F2786" s="58"/>
      <c r="G2786" s="58"/>
    </row>
    <row r="2787" spans="3:7" s="39" customFormat="1" x14ac:dyDescent="0.3">
      <c r="C2787" s="40"/>
      <c r="F2787" s="58"/>
      <c r="G2787" s="58"/>
    </row>
    <row r="2788" spans="3:7" s="39" customFormat="1" x14ac:dyDescent="0.3">
      <c r="C2788" s="40"/>
      <c r="F2788" s="58"/>
      <c r="G2788" s="58"/>
    </row>
    <row r="2789" spans="3:7" s="39" customFormat="1" x14ac:dyDescent="0.3">
      <c r="C2789" s="40"/>
      <c r="F2789" s="58"/>
      <c r="G2789" s="58"/>
    </row>
    <row r="2790" spans="3:7" s="39" customFormat="1" x14ac:dyDescent="0.3">
      <c r="C2790" s="40"/>
      <c r="F2790" s="58"/>
      <c r="G2790" s="58"/>
    </row>
    <row r="2791" spans="3:7" s="39" customFormat="1" x14ac:dyDescent="0.3">
      <c r="C2791" s="40"/>
      <c r="F2791" s="58"/>
      <c r="G2791" s="58"/>
    </row>
    <row r="2792" spans="3:7" s="39" customFormat="1" x14ac:dyDescent="0.3">
      <c r="C2792" s="40"/>
      <c r="F2792" s="58"/>
      <c r="G2792" s="58"/>
    </row>
    <row r="2793" spans="3:7" s="39" customFormat="1" x14ac:dyDescent="0.3">
      <c r="C2793" s="40"/>
      <c r="F2793" s="58"/>
      <c r="G2793" s="58"/>
    </row>
    <row r="2794" spans="3:7" s="39" customFormat="1" x14ac:dyDescent="0.3">
      <c r="C2794" s="40"/>
      <c r="F2794" s="58"/>
      <c r="G2794" s="58"/>
    </row>
    <row r="2795" spans="3:7" s="39" customFormat="1" x14ac:dyDescent="0.3">
      <c r="C2795" s="40"/>
      <c r="F2795" s="58"/>
      <c r="G2795" s="58"/>
    </row>
    <row r="2796" spans="3:7" s="39" customFormat="1" x14ac:dyDescent="0.3">
      <c r="C2796" s="40"/>
      <c r="F2796" s="58"/>
      <c r="G2796" s="58"/>
    </row>
    <row r="2797" spans="3:7" s="39" customFormat="1" x14ac:dyDescent="0.3">
      <c r="C2797" s="40"/>
      <c r="F2797" s="58"/>
      <c r="G2797" s="58"/>
    </row>
    <row r="2798" spans="3:7" s="39" customFormat="1" x14ac:dyDescent="0.3">
      <c r="C2798" s="40"/>
      <c r="F2798" s="58"/>
      <c r="G2798" s="58"/>
    </row>
    <row r="2799" spans="3:7" s="39" customFormat="1" x14ac:dyDescent="0.3">
      <c r="C2799" s="40"/>
      <c r="F2799" s="58"/>
      <c r="G2799" s="58"/>
    </row>
    <row r="2800" spans="3:7" s="39" customFormat="1" x14ac:dyDescent="0.3">
      <c r="C2800" s="40"/>
      <c r="F2800" s="58"/>
      <c r="G2800" s="58"/>
    </row>
    <row r="2801" spans="3:7" s="39" customFormat="1" x14ac:dyDescent="0.3">
      <c r="C2801" s="40"/>
      <c r="F2801" s="58"/>
      <c r="G2801" s="58"/>
    </row>
    <row r="2802" spans="3:7" s="39" customFormat="1" x14ac:dyDescent="0.3">
      <c r="C2802" s="40"/>
      <c r="F2802" s="58"/>
      <c r="G2802" s="58"/>
    </row>
    <row r="2803" spans="3:7" s="39" customFormat="1" x14ac:dyDescent="0.3">
      <c r="C2803" s="40"/>
      <c r="F2803" s="58"/>
      <c r="G2803" s="58"/>
    </row>
    <row r="2804" spans="3:7" s="39" customFormat="1" x14ac:dyDescent="0.3">
      <c r="C2804" s="40"/>
      <c r="F2804" s="58"/>
      <c r="G2804" s="58"/>
    </row>
    <row r="2805" spans="3:7" s="39" customFormat="1" x14ac:dyDescent="0.3">
      <c r="C2805" s="40"/>
      <c r="F2805" s="58"/>
      <c r="G2805" s="58"/>
    </row>
    <row r="2806" spans="3:7" s="39" customFormat="1" x14ac:dyDescent="0.3">
      <c r="C2806" s="40"/>
      <c r="F2806" s="58"/>
      <c r="G2806" s="58"/>
    </row>
    <row r="2807" spans="3:7" s="39" customFormat="1" x14ac:dyDescent="0.3">
      <c r="C2807" s="40"/>
      <c r="F2807" s="58"/>
      <c r="G2807" s="58"/>
    </row>
    <row r="2808" spans="3:7" s="39" customFormat="1" x14ac:dyDescent="0.3">
      <c r="C2808" s="40"/>
      <c r="F2808" s="58"/>
      <c r="G2808" s="58"/>
    </row>
    <row r="2809" spans="3:7" s="39" customFormat="1" x14ac:dyDescent="0.3">
      <c r="C2809" s="40"/>
      <c r="F2809" s="58"/>
      <c r="G2809" s="58"/>
    </row>
    <row r="2810" spans="3:7" s="39" customFormat="1" x14ac:dyDescent="0.3">
      <c r="C2810" s="40"/>
      <c r="F2810" s="58"/>
      <c r="G2810" s="58"/>
    </row>
    <row r="2811" spans="3:7" s="39" customFormat="1" x14ac:dyDescent="0.3">
      <c r="C2811" s="40"/>
      <c r="F2811" s="58"/>
      <c r="G2811" s="58"/>
    </row>
    <row r="2812" spans="3:7" s="39" customFormat="1" x14ac:dyDescent="0.3">
      <c r="C2812" s="40"/>
      <c r="F2812" s="58"/>
      <c r="G2812" s="58"/>
    </row>
    <row r="2813" spans="3:7" s="39" customFormat="1" x14ac:dyDescent="0.3">
      <c r="C2813" s="40"/>
      <c r="F2813" s="58"/>
      <c r="G2813" s="58"/>
    </row>
    <row r="2814" spans="3:7" s="39" customFormat="1" x14ac:dyDescent="0.3">
      <c r="C2814" s="40"/>
      <c r="F2814" s="58"/>
      <c r="G2814" s="58"/>
    </row>
    <row r="2815" spans="3:7" s="39" customFormat="1" x14ac:dyDescent="0.3">
      <c r="C2815" s="40"/>
      <c r="F2815" s="58"/>
      <c r="G2815" s="58"/>
    </row>
    <row r="2816" spans="3:7" s="39" customFormat="1" x14ac:dyDescent="0.3">
      <c r="C2816" s="40"/>
      <c r="F2816" s="58"/>
      <c r="G2816" s="58"/>
    </row>
    <row r="2817" spans="3:7" s="39" customFormat="1" x14ac:dyDescent="0.3">
      <c r="C2817" s="40"/>
      <c r="F2817" s="58"/>
      <c r="G2817" s="58"/>
    </row>
    <row r="2818" spans="3:7" s="39" customFormat="1" x14ac:dyDescent="0.3">
      <c r="C2818" s="40"/>
      <c r="F2818" s="58"/>
      <c r="G2818" s="58"/>
    </row>
    <row r="2819" spans="3:7" s="39" customFormat="1" x14ac:dyDescent="0.3">
      <c r="C2819" s="40"/>
      <c r="F2819" s="58"/>
      <c r="G2819" s="58"/>
    </row>
    <row r="2820" spans="3:7" s="39" customFormat="1" x14ac:dyDescent="0.3">
      <c r="C2820" s="40"/>
      <c r="F2820" s="58"/>
      <c r="G2820" s="58"/>
    </row>
    <row r="2821" spans="3:7" s="39" customFormat="1" x14ac:dyDescent="0.3">
      <c r="C2821" s="40"/>
      <c r="F2821" s="58"/>
      <c r="G2821" s="58"/>
    </row>
    <row r="2822" spans="3:7" s="39" customFormat="1" x14ac:dyDescent="0.3">
      <c r="C2822" s="40"/>
      <c r="F2822" s="58"/>
      <c r="G2822" s="58"/>
    </row>
    <row r="2823" spans="3:7" s="39" customFormat="1" x14ac:dyDescent="0.3">
      <c r="C2823" s="40"/>
      <c r="F2823" s="58"/>
      <c r="G2823" s="58"/>
    </row>
    <row r="2824" spans="3:7" s="39" customFormat="1" x14ac:dyDescent="0.3">
      <c r="C2824" s="40"/>
      <c r="F2824" s="58"/>
      <c r="G2824" s="58"/>
    </row>
    <row r="2825" spans="3:7" s="39" customFormat="1" x14ac:dyDescent="0.3">
      <c r="C2825" s="40"/>
      <c r="F2825" s="58"/>
      <c r="G2825" s="58"/>
    </row>
    <row r="2826" spans="3:7" s="39" customFormat="1" x14ac:dyDescent="0.3">
      <c r="C2826" s="40"/>
      <c r="F2826" s="58"/>
      <c r="G2826" s="58"/>
    </row>
    <row r="2827" spans="3:7" s="39" customFormat="1" x14ac:dyDescent="0.3">
      <c r="C2827" s="40"/>
      <c r="F2827" s="58"/>
      <c r="G2827" s="58"/>
    </row>
    <row r="2828" spans="3:7" s="39" customFormat="1" x14ac:dyDescent="0.3">
      <c r="C2828" s="40"/>
      <c r="F2828" s="58"/>
      <c r="G2828" s="58"/>
    </row>
    <row r="2829" spans="3:7" s="39" customFormat="1" x14ac:dyDescent="0.3">
      <c r="C2829" s="40"/>
      <c r="F2829" s="58"/>
      <c r="G2829" s="58"/>
    </row>
    <row r="2830" spans="3:7" s="39" customFormat="1" x14ac:dyDescent="0.3">
      <c r="C2830" s="40"/>
      <c r="F2830" s="58"/>
      <c r="G2830" s="58"/>
    </row>
    <row r="2831" spans="3:7" s="39" customFormat="1" x14ac:dyDescent="0.3">
      <c r="C2831" s="40"/>
      <c r="F2831" s="58"/>
      <c r="G2831" s="58"/>
    </row>
    <row r="2832" spans="3:7" s="39" customFormat="1" x14ac:dyDescent="0.3">
      <c r="C2832" s="40"/>
      <c r="F2832" s="58"/>
      <c r="G2832" s="58"/>
    </row>
    <row r="2833" spans="3:7" s="39" customFormat="1" x14ac:dyDescent="0.3">
      <c r="C2833" s="40"/>
      <c r="F2833" s="58"/>
      <c r="G2833" s="58"/>
    </row>
    <row r="2834" spans="3:7" s="39" customFormat="1" x14ac:dyDescent="0.3">
      <c r="C2834" s="40"/>
      <c r="F2834" s="58"/>
      <c r="G2834" s="58"/>
    </row>
    <row r="2835" spans="3:7" s="39" customFormat="1" x14ac:dyDescent="0.3">
      <c r="C2835" s="40"/>
      <c r="F2835" s="58"/>
      <c r="G2835" s="58"/>
    </row>
    <row r="2836" spans="3:7" s="39" customFormat="1" x14ac:dyDescent="0.3">
      <c r="C2836" s="40"/>
      <c r="F2836" s="58"/>
      <c r="G2836" s="58"/>
    </row>
    <row r="2837" spans="3:7" s="39" customFormat="1" x14ac:dyDescent="0.3">
      <c r="C2837" s="40"/>
      <c r="F2837" s="58"/>
      <c r="G2837" s="58"/>
    </row>
    <row r="2838" spans="3:7" s="39" customFormat="1" x14ac:dyDescent="0.3">
      <c r="C2838" s="40"/>
      <c r="F2838" s="58"/>
      <c r="G2838" s="58"/>
    </row>
    <row r="2839" spans="3:7" s="39" customFormat="1" x14ac:dyDescent="0.3">
      <c r="C2839" s="40"/>
      <c r="F2839" s="58"/>
      <c r="G2839" s="58"/>
    </row>
    <row r="2840" spans="3:7" s="39" customFormat="1" x14ac:dyDescent="0.3">
      <c r="C2840" s="40"/>
      <c r="F2840" s="58"/>
      <c r="G2840" s="58"/>
    </row>
    <row r="2841" spans="3:7" s="39" customFormat="1" x14ac:dyDescent="0.3">
      <c r="C2841" s="40"/>
      <c r="F2841" s="58"/>
      <c r="G2841" s="58"/>
    </row>
    <row r="2842" spans="3:7" s="39" customFormat="1" x14ac:dyDescent="0.3">
      <c r="C2842" s="40"/>
      <c r="F2842" s="58"/>
      <c r="G2842" s="58"/>
    </row>
    <row r="2843" spans="3:7" s="39" customFormat="1" x14ac:dyDescent="0.3">
      <c r="C2843" s="40"/>
      <c r="F2843" s="58"/>
      <c r="G2843" s="58"/>
    </row>
    <row r="2844" spans="3:7" s="39" customFormat="1" x14ac:dyDescent="0.3">
      <c r="C2844" s="40"/>
      <c r="F2844" s="58"/>
      <c r="G2844" s="58"/>
    </row>
    <row r="2845" spans="3:7" s="39" customFormat="1" x14ac:dyDescent="0.3">
      <c r="C2845" s="40"/>
      <c r="F2845" s="58"/>
      <c r="G2845" s="58"/>
    </row>
    <row r="2846" spans="3:7" s="39" customFormat="1" x14ac:dyDescent="0.3">
      <c r="C2846" s="40"/>
      <c r="F2846" s="58"/>
      <c r="G2846" s="58"/>
    </row>
    <row r="2847" spans="3:7" s="39" customFormat="1" x14ac:dyDescent="0.3">
      <c r="C2847" s="40"/>
      <c r="F2847" s="58"/>
      <c r="G2847" s="58"/>
    </row>
    <row r="2848" spans="3:7" s="39" customFormat="1" x14ac:dyDescent="0.3">
      <c r="C2848" s="40"/>
      <c r="F2848" s="58"/>
      <c r="G2848" s="58"/>
    </row>
    <row r="2849" spans="3:7" s="39" customFormat="1" x14ac:dyDescent="0.3">
      <c r="C2849" s="40"/>
      <c r="F2849" s="58"/>
      <c r="G2849" s="58"/>
    </row>
    <row r="2850" spans="3:7" s="39" customFormat="1" x14ac:dyDescent="0.3">
      <c r="C2850" s="40"/>
      <c r="F2850" s="58"/>
      <c r="G2850" s="58"/>
    </row>
    <row r="2851" spans="3:7" s="39" customFormat="1" x14ac:dyDescent="0.3">
      <c r="C2851" s="40"/>
      <c r="F2851" s="58"/>
      <c r="G2851" s="58"/>
    </row>
    <row r="2852" spans="3:7" s="39" customFormat="1" x14ac:dyDescent="0.3">
      <c r="C2852" s="40"/>
      <c r="F2852" s="58"/>
      <c r="G2852" s="58"/>
    </row>
    <row r="2853" spans="3:7" s="39" customFormat="1" x14ac:dyDescent="0.3">
      <c r="C2853" s="40"/>
      <c r="F2853" s="58"/>
      <c r="G2853" s="58"/>
    </row>
    <row r="2854" spans="3:7" s="39" customFormat="1" x14ac:dyDescent="0.3">
      <c r="C2854" s="40"/>
      <c r="F2854" s="58"/>
      <c r="G2854" s="58"/>
    </row>
    <row r="2855" spans="3:7" s="39" customFormat="1" x14ac:dyDescent="0.3">
      <c r="C2855" s="40"/>
      <c r="F2855" s="58"/>
      <c r="G2855" s="58"/>
    </row>
    <row r="2856" spans="3:7" s="39" customFormat="1" x14ac:dyDescent="0.3">
      <c r="C2856" s="40"/>
      <c r="F2856" s="58"/>
      <c r="G2856" s="58"/>
    </row>
    <row r="2857" spans="3:7" s="39" customFormat="1" x14ac:dyDescent="0.3">
      <c r="C2857" s="40"/>
      <c r="F2857" s="58"/>
      <c r="G2857" s="58"/>
    </row>
    <row r="2858" spans="3:7" s="39" customFormat="1" x14ac:dyDescent="0.3">
      <c r="C2858" s="40"/>
      <c r="F2858" s="58"/>
      <c r="G2858" s="58"/>
    </row>
    <row r="2859" spans="3:7" s="39" customFormat="1" x14ac:dyDescent="0.3">
      <c r="C2859" s="40"/>
      <c r="F2859" s="58"/>
      <c r="G2859" s="58"/>
    </row>
    <row r="2860" spans="3:7" s="39" customFormat="1" x14ac:dyDescent="0.3">
      <c r="C2860" s="40"/>
      <c r="F2860" s="58"/>
      <c r="G2860" s="58"/>
    </row>
    <row r="2861" spans="3:7" s="39" customFormat="1" x14ac:dyDescent="0.3">
      <c r="C2861" s="40"/>
      <c r="F2861" s="58"/>
      <c r="G2861" s="58"/>
    </row>
    <row r="2862" spans="3:7" s="39" customFormat="1" x14ac:dyDescent="0.3">
      <c r="C2862" s="40"/>
      <c r="F2862" s="58"/>
      <c r="G2862" s="58"/>
    </row>
    <row r="2863" spans="3:7" s="39" customFormat="1" x14ac:dyDescent="0.3">
      <c r="C2863" s="40"/>
      <c r="F2863" s="58"/>
      <c r="G2863" s="58"/>
    </row>
    <row r="2864" spans="3:7" s="39" customFormat="1" x14ac:dyDescent="0.3">
      <c r="C2864" s="40"/>
      <c r="F2864" s="58"/>
      <c r="G2864" s="58"/>
    </row>
    <row r="2865" spans="3:7" s="39" customFormat="1" x14ac:dyDescent="0.3">
      <c r="C2865" s="40"/>
      <c r="F2865" s="58"/>
      <c r="G2865" s="58"/>
    </row>
    <row r="2866" spans="3:7" s="39" customFormat="1" x14ac:dyDescent="0.3">
      <c r="C2866" s="40"/>
      <c r="F2866" s="58"/>
      <c r="G2866" s="58"/>
    </row>
    <row r="2867" spans="3:7" s="39" customFormat="1" x14ac:dyDescent="0.3">
      <c r="C2867" s="40"/>
      <c r="F2867" s="58"/>
      <c r="G2867" s="58"/>
    </row>
    <row r="2868" spans="3:7" s="39" customFormat="1" x14ac:dyDescent="0.3">
      <c r="C2868" s="40"/>
      <c r="F2868" s="58"/>
      <c r="G2868" s="58"/>
    </row>
    <row r="2869" spans="3:7" s="39" customFormat="1" x14ac:dyDescent="0.3">
      <c r="C2869" s="40"/>
      <c r="F2869" s="58"/>
      <c r="G2869" s="58"/>
    </row>
    <row r="2870" spans="3:7" s="39" customFormat="1" x14ac:dyDescent="0.3">
      <c r="C2870" s="40"/>
      <c r="F2870" s="58"/>
      <c r="G2870" s="58"/>
    </row>
    <row r="2871" spans="3:7" s="39" customFormat="1" x14ac:dyDescent="0.3">
      <c r="C2871" s="40"/>
      <c r="F2871" s="58"/>
      <c r="G2871" s="58"/>
    </row>
    <row r="2872" spans="3:7" s="39" customFormat="1" x14ac:dyDescent="0.3">
      <c r="C2872" s="40"/>
      <c r="F2872" s="58"/>
      <c r="G2872" s="58"/>
    </row>
    <row r="2873" spans="3:7" s="39" customFormat="1" x14ac:dyDescent="0.3">
      <c r="C2873" s="40"/>
      <c r="F2873" s="58"/>
      <c r="G2873" s="58"/>
    </row>
    <row r="2874" spans="3:7" s="39" customFormat="1" x14ac:dyDescent="0.3">
      <c r="C2874" s="40"/>
      <c r="F2874" s="58"/>
      <c r="G2874" s="58"/>
    </row>
    <row r="2875" spans="3:7" s="39" customFormat="1" x14ac:dyDescent="0.3">
      <c r="C2875" s="40"/>
      <c r="F2875" s="58"/>
      <c r="G2875" s="58"/>
    </row>
    <row r="2876" spans="3:7" s="39" customFormat="1" x14ac:dyDescent="0.3">
      <c r="C2876" s="40"/>
      <c r="F2876" s="58"/>
      <c r="G2876" s="58"/>
    </row>
    <row r="2877" spans="3:7" s="39" customFormat="1" x14ac:dyDescent="0.3">
      <c r="C2877" s="40"/>
      <c r="F2877" s="58"/>
      <c r="G2877" s="58"/>
    </row>
    <row r="2878" spans="3:7" s="39" customFormat="1" x14ac:dyDescent="0.3">
      <c r="C2878" s="40"/>
      <c r="F2878" s="58"/>
      <c r="G2878" s="58"/>
    </row>
    <row r="2879" spans="3:7" s="39" customFormat="1" x14ac:dyDescent="0.3">
      <c r="C2879" s="40"/>
      <c r="F2879" s="58"/>
      <c r="G2879" s="58"/>
    </row>
    <row r="2880" spans="3:7" s="39" customFormat="1" x14ac:dyDescent="0.3">
      <c r="C2880" s="40"/>
      <c r="F2880" s="58"/>
      <c r="G2880" s="58"/>
    </row>
    <row r="2881" spans="3:7" s="39" customFormat="1" x14ac:dyDescent="0.3">
      <c r="C2881" s="40"/>
      <c r="F2881" s="58"/>
      <c r="G2881" s="58"/>
    </row>
    <row r="2882" spans="3:7" s="39" customFormat="1" x14ac:dyDescent="0.3">
      <c r="C2882" s="40"/>
      <c r="F2882" s="58"/>
      <c r="G2882" s="58"/>
    </row>
    <row r="2883" spans="3:7" s="39" customFormat="1" x14ac:dyDescent="0.3">
      <c r="C2883" s="40"/>
      <c r="F2883" s="58"/>
      <c r="G2883" s="58"/>
    </row>
    <row r="2884" spans="3:7" s="39" customFormat="1" x14ac:dyDescent="0.3">
      <c r="C2884" s="40"/>
      <c r="F2884" s="58"/>
      <c r="G2884" s="58"/>
    </row>
    <row r="2885" spans="3:7" s="39" customFormat="1" x14ac:dyDescent="0.3">
      <c r="C2885" s="40"/>
      <c r="F2885" s="58"/>
      <c r="G2885" s="58"/>
    </row>
    <row r="2886" spans="3:7" s="39" customFormat="1" x14ac:dyDescent="0.3">
      <c r="C2886" s="40"/>
      <c r="F2886" s="58"/>
      <c r="G2886" s="58"/>
    </row>
    <row r="2887" spans="3:7" s="39" customFormat="1" x14ac:dyDescent="0.3">
      <c r="C2887" s="40"/>
      <c r="F2887" s="58"/>
      <c r="G2887" s="58"/>
    </row>
    <row r="2888" spans="3:7" s="39" customFormat="1" x14ac:dyDescent="0.3">
      <c r="C2888" s="40"/>
      <c r="F2888" s="58"/>
      <c r="G2888" s="58"/>
    </row>
    <row r="2889" spans="3:7" s="39" customFormat="1" x14ac:dyDescent="0.3">
      <c r="C2889" s="40"/>
      <c r="F2889" s="58"/>
      <c r="G2889" s="58"/>
    </row>
    <row r="2890" spans="3:7" s="39" customFormat="1" x14ac:dyDescent="0.3">
      <c r="C2890" s="40"/>
      <c r="F2890" s="58"/>
      <c r="G2890" s="58"/>
    </row>
    <row r="2891" spans="3:7" s="39" customFormat="1" x14ac:dyDescent="0.3">
      <c r="C2891" s="40"/>
      <c r="F2891" s="58"/>
      <c r="G2891" s="58"/>
    </row>
    <row r="2892" spans="3:7" s="39" customFormat="1" x14ac:dyDescent="0.3">
      <c r="C2892" s="40"/>
      <c r="F2892" s="58"/>
      <c r="G2892" s="58"/>
    </row>
    <row r="2893" spans="3:7" s="39" customFormat="1" x14ac:dyDescent="0.3">
      <c r="C2893" s="40"/>
      <c r="F2893" s="58"/>
      <c r="G2893" s="58"/>
    </row>
    <row r="2894" spans="3:7" s="39" customFormat="1" x14ac:dyDescent="0.3">
      <c r="C2894" s="40"/>
      <c r="F2894" s="58"/>
      <c r="G2894" s="58"/>
    </row>
    <row r="2895" spans="3:7" s="39" customFormat="1" x14ac:dyDescent="0.3">
      <c r="C2895" s="40"/>
      <c r="F2895" s="58"/>
      <c r="G2895" s="58"/>
    </row>
    <row r="2896" spans="3:7" s="39" customFormat="1" x14ac:dyDescent="0.3">
      <c r="C2896" s="40"/>
      <c r="F2896" s="58"/>
      <c r="G2896" s="58"/>
    </row>
    <row r="2897" spans="3:7" s="39" customFormat="1" x14ac:dyDescent="0.3">
      <c r="C2897" s="40"/>
      <c r="F2897" s="58"/>
      <c r="G2897" s="58"/>
    </row>
    <row r="2898" spans="3:7" s="39" customFormat="1" x14ac:dyDescent="0.3">
      <c r="C2898" s="40"/>
      <c r="F2898" s="58"/>
      <c r="G2898" s="58"/>
    </row>
    <row r="2899" spans="3:7" s="39" customFormat="1" x14ac:dyDescent="0.3">
      <c r="C2899" s="40"/>
      <c r="F2899" s="58"/>
      <c r="G2899" s="58"/>
    </row>
    <row r="2900" spans="3:7" s="39" customFormat="1" x14ac:dyDescent="0.3">
      <c r="C2900" s="40"/>
      <c r="F2900" s="58"/>
      <c r="G2900" s="58"/>
    </row>
    <row r="2901" spans="3:7" s="39" customFormat="1" x14ac:dyDescent="0.3">
      <c r="C2901" s="40"/>
      <c r="F2901" s="58"/>
      <c r="G2901" s="58"/>
    </row>
    <row r="2902" spans="3:7" s="39" customFormat="1" x14ac:dyDescent="0.3">
      <c r="C2902" s="40"/>
      <c r="F2902" s="58"/>
      <c r="G2902" s="58"/>
    </row>
    <row r="2903" spans="3:7" s="39" customFormat="1" x14ac:dyDescent="0.3">
      <c r="C2903" s="40"/>
      <c r="F2903" s="58"/>
      <c r="G2903" s="58"/>
    </row>
    <row r="2904" spans="3:7" s="39" customFormat="1" x14ac:dyDescent="0.3">
      <c r="C2904" s="40"/>
      <c r="F2904" s="58"/>
      <c r="G2904" s="58"/>
    </row>
    <row r="2905" spans="3:7" s="39" customFormat="1" x14ac:dyDescent="0.3">
      <c r="C2905" s="40"/>
      <c r="F2905" s="58"/>
      <c r="G2905" s="58"/>
    </row>
    <row r="2906" spans="3:7" s="39" customFormat="1" x14ac:dyDescent="0.3">
      <c r="C2906" s="40"/>
      <c r="F2906" s="58"/>
      <c r="G2906" s="58"/>
    </row>
    <row r="2907" spans="3:7" s="39" customFormat="1" x14ac:dyDescent="0.3">
      <c r="C2907" s="40"/>
      <c r="F2907" s="58"/>
      <c r="G2907" s="58"/>
    </row>
    <row r="2908" spans="3:7" s="39" customFormat="1" x14ac:dyDescent="0.3">
      <c r="C2908" s="40"/>
      <c r="F2908" s="58"/>
      <c r="G2908" s="58"/>
    </row>
    <row r="2909" spans="3:7" s="39" customFormat="1" x14ac:dyDescent="0.3">
      <c r="C2909" s="40"/>
      <c r="F2909" s="58"/>
      <c r="G2909" s="58"/>
    </row>
    <row r="2910" spans="3:7" s="39" customFormat="1" x14ac:dyDescent="0.3">
      <c r="C2910" s="40"/>
      <c r="F2910" s="58"/>
      <c r="G2910" s="58"/>
    </row>
    <row r="2911" spans="3:7" s="39" customFormat="1" x14ac:dyDescent="0.3">
      <c r="C2911" s="40"/>
      <c r="F2911" s="58"/>
      <c r="G2911" s="58"/>
    </row>
    <row r="2912" spans="3:7" s="39" customFormat="1" x14ac:dyDescent="0.3">
      <c r="C2912" s="40"/>
      <c r="F2912" s="58"/>
      <c r="G2912" s="58"/>
    </row>
    <row r="2913" spans="3:7" s="39" customFormat="1" x14ac:dyDescent="0.3">
      <c r="C2913" s="40"/>
      <c r="F2913" s="58"/>
      <c r="G2913" s="58"/>
    </row>
    <row r="2914" spans="3:7" s="39" customFormat="1" x14ac:dyDescent="0.3">
      <c r="C2914" s="40"/>
      <c r="F2914" s="58"/>
      <c r="G2914" s="58"/>
    </row>
    <row r="2915" spans="3:7" s="39" customFormat="1" x14ac:dyDescent="0.3">
      <c r="C2915" s="40"/>
      <c r="F2915" s="58"/>
      <c r="G2915" s="58"/>
    </row>
    <row r="2916" spans="3:7" s="39" customFormat="1" x14ac:dyDescent="0.3">
      <c r="C2916" s="40"/>
      <c r="F2916" s="58"/>
      <c r="G2916" s="58"/>
    </row>
    <row r="2917" spans="3:7" s="39" customFormat="1" x14ac:dyDescent="0.3">
      <c r="C2917" s="40"/>
      <c r="F2917" s="58"/>
      <c r="G2917" s="58"/>
    </row>
    <row r="2918" spans="3:7" s="39" customFormat="1" x14ac:dyDescent="0.3">
      <c r="C2918" s="40"/>
      <c r="F2918" s="58"/>
      <c r="G2918" s="58"/>
    </row>
    <row r="2919" spans="3:7" s="39" customFormat="1" x14ac:dyDescent="0.3">
      <c r="C2919" s="40"/>
      <c r="F2919" s="58"/>
      <c r="G2919" s="58"/>
    </row>
    <row r="2920" spans="3:7" s="39" customFormat="1" x14ac:dyDescent="0.3">
      <c r="C2920" s="40"/>
      <c r="F2920" s="58"/>
      <c r="G2920" s="58"/>
    </row>
    <row r="2921" spans="3:7" s="39" customFormat="1" x14ac:dyDescent="0.3">
      <c r="C2921" s="40"/>
      <c r="F2921" s="58"/>
      <c r="G2921" s="58"/>
    </row>
    <row r="2922" spans="3:7" s="39" customFormat="1" x14ac:dyDescent="0.3">
      <c r="C2922" s="40"/>
      <c r="F2922" s="58"/>
      <c r="G2922" s="58"/>
    </row>
    <row r="2923" spans="3:7" s="39" customFormat="1" x14ac:dyDescent="0.3">
      <c r="C2923" s="40"/>
      <c r="F2923" s="58"/>
      <c r="G2923" s="58"/>
    </row>
    <row r="2924" spans="3:7" s="39" customFormat="1" x14ac:dyDescent="0.3">
      <c r="C2924" s="40"/>
      <c r="F2924" s="58"/>
      <c r="G2924" s="58"/>
    </row>
    <row r="2925" spans="3:7" s="39" customFormat="1" x14ac:dyDescent="0.3">
      <c r="C2925" s="40"/>
      <c r="F2925" s="58"/>
      <c r="G2925" s="58"/>
    </row>
    <row r="2926" spans="3:7" s="39" customFormat="1" x14ac:dyDescent="0.3">
      <c r="C2926" s="40"/>
      <c r="F2926" s="58"/>
      <c r="G2926" s="58"/>
    </row>
    <row r="2927" spans="3:7" s="39" customFormat="1" x14ac:dyDescent="0.3">
      <c r="C2927" s="40"/>
      <c r="F2927" s="58"/>
      <c r="G2927" s="58"/>
    </row>
    <row r="2928" spans="3:7" s="39" customFormat="1" x14ac:dyDescent="0.3">
      <c r="C2928" s="40"/>
      <c r="F2928" s="58"/>
      <c r="G2928" s="58"/>
    </row>
    <row r="2929" spans="3:7" s="39" customFormat="1" x14ac:dyDescent="0.3">
      <c r="C2929" s="40"/>
      <c r="F2929" s="58"/>
      <c r="G2929" s="58"/>
    </row>
    <row r="2930" spans="3:7" s="39" customFormat="1" x14ac:dyDescent="0.3">
      <c r="C2930" s="40"/>
      <c r="F2930" s="58"/>
      <c r="G2930" s="58"/>
    </row>
    <row r="2931" spans="3:7" s="39" customFormat="1" x14ac:dyDescent="0.3">
      <c r="C2931" s="40"/>
      <c r="F2931" s="58"/>
      <c r="G2931" s="58"/>
    </row>
    <row r="2932" spans="3:7" s="39" customFormat="1" x14ac:dyDescent="0.3">
      <c r="C2932" s="40"/>
      <c r="F2932" s="58"/>
      <c r="G2932" s="58"/>
    </row>
    <row r="2933" spans="3:7" s="39" customFormat="1" x14ac:dyDescent="0.3">
      <c r="C2933" s="40"/>
      <c r="F2933" s="58"/>
      <c r="G2933" s="58"/>
    </row>
    <row r="2934" spans="3:7" s="39" customFormat="1" x14ac:dyDescent="0.3">
      <c r="C2934" s="40"/>
      <c r="F2934" s="58"/>
      <c r="G2934" s="58"/>
    </row>
    <row r="2935" spans="3:7" s="39" customFormat="1" x14ac:dyDescent="0.3">
      <c r="C2935" s="40"/>
      <c r="F2935" s="58"/>
      <c r="G2935" s="58"/>
    </row>
    <row r="2936" spans="3:7" s="39" customFormat="1" x14ac:dyDescent="0.3">
      <c r="C2936" s="40"/>
      <c r="F2936" s="58"/>
      <c r="G2936" s="58"/>
    </row>
    <row r="2937" spans="3:7" s="39" customFormat="1" x14ac:dyDescent="0.3">
      <c r="C2937" s="40"/>
      <c r="F2937" s="58"/>
      <c r="G2937" s="58"/>
    </row>
    <row r="2938" spans="3:7" s="39" customFormat="1" x14ac:dyDescent="0.3">
      <c r="C2938" s="40"/>
      <c r="F2938" s="58"/>
      <c r="G2938" s="58"/>
    </row>
    <row r="2939" spans="3:7" s="39" customFormat="1" x14ac:dyDescent="0.3">
      <c r="C2939" s="40"/>
      <c r="F2939" s="58"/>
      <c r="G2939" s="58"/>
    </row>
    <row r="2940" spans="3:7" s="39" customFormat="1" x14ac:dyDescent="0.3">
      <c r="C2940" s="40"/>
      <c r="F2940" s="58"/>
      <c r="G2940" s="58"/>
    </row>
    <row r="2941" spans="3:7" s="39" customFormat="1" x14ac:dyDescent="0.3">
      <c r="C2941" s="40"/>
      <c r="F2941" s="58"/>
      <c r="G2941" s="58"/>
    </row>
    <row r="2942" spans="3:7" s="39" customFormat="1" x14ac:dyDescent="0.3">
      <c r="C2942" s="40"/>
      <c r="F2942" s="58"/>
      <c r="G2942" s="58"/>
    </row>
    <row r="2943" spans="3:7" s="39" customFormat="1" x14ac:dyDescent="0.3">
      <c r="C2943" s="40"/>
      <c r="F2943" s="58"/>
      <c r="G2943" s="58"/>
    </row>
    <row r="2944" spans="3:7" s="39" customFormat="1" x14ac:dyDescent="0.3">
      <c r="C2944" s="40"/>
      <c r="F2944" s="58"/>
      <c r="G2944" s="58"/>
    </row>
    <row r="2945" spans="3:7" s="39" customFormat="1" x14ac:dyDescent="0.3">
      <c r="C2945" s="40"/>
      <c r="F2945" s="58"/>
      <c r="G2945" s="58"/>
    </row>
    <row r="2946" spans="3:7" s="39" customFormat="1" x14ac:dyDescent="0.3">
      <c r="C2946" s="40"/>
      <c r="F2946" s="58"/>
      <c r="G2946" s="58"/>
    </row>
    <row r="2947" spans="3:7" s="39" customFormat="1" x14ac:dyDescent="0.3">
      <c r="C2947" s="40"/>
      <c r="F2947" s="58"/>
      <c r="G2947" s="58"/>
    </row>
    <row r="2948" spans="3:7" s="39" customFormat="1" x14ac:dyDescent="0.3">
      <c r="C2948" s="40"/>
      <c r="F2948" s="58"/>
      <c r="G2948" s="58"/>
    </row>
    <row r="2949" spans="3:7" s="39" customFormat="1" x14ac:dyDescent="0.3">
      <c r="C2949" s="40"/>
      <c r="F2949" s="58"/>
      <c r="G2949" s="58"/>
    </row>
    <row r="2950" spans="3:7" s="39" customFormat="1" x14ac:dyDescent="0.3">
      <c r="C2950" s="40"/>
      <c r="F2950" s="58"/>
      <c r="G2950" s="58"/>
    </row>
    <row r="2951" spans="3:7" s="39" customFormat="1" x14ac:dyDescent="0.3">
      <c r="C2951" s="40"/>
      <c r="F2951" s="58"/>
      <c r="G2951" s="58"/>
    </row>
    <row r="2952" spans="3:7" s="39" customFormat="1" x14ac:dyDescent="0.3">
      <c r="C2952" s="40"/>
      <c r="F2952" s="58"/>
      <c r="G2952" s="58"/>
    </row>
    <row r="2953" spans="3:7" s="39" customFormat="1" x14ac:dyDescent="0.3">
      <c r="C2953" s="40"/>
      <c r="F2953" s="58"/>
      <c r="G2953" s="58"/>
    </row>
    <row r="2954" spans="3:7" s="39" customFormat="1" x14ac:dyDescent="0.3">
      <c r="C2954" s="40"/>
      <c r="F2954" s="58"/>
      <c r="G2954" s="58"/>
    </row>
    <row r="2955" spans="3:7" s="39" customFormat="1" x14ac:dyDescent="0.3">
      <c r="C2955" s="40"/>
      <c r="F2955" s="58"/>
      <c r="G2955" s="58"/>
    </row>
    <row r="2956" spans="3:7" s="39" customFormat="1" x14ac:dyDescent="0.3">
      <c r="C2956" s="40"/>
      <c r="F2956" s="58"/>
      <c r="G2956" s="58"/>
    </row>
    <row r="2957" spans="3:7" s="39" customFormat="1" x14ac:dyDescent="0.3">
      <c r="C2957" s="40"/>
      <c r="F2957" s="58"/>
      <c r="G2957" s="58"/>
    </row>
    <row r="2958" spans="3:7" s="39" customFormat="1" x14ac:dyDescent="0.3">
      <c r="C2958" s="40"/>
      <c r="F2958" s="58"/>
      <c r="G2958" s="58"/>
    </row>
    <row r="2959" spans="3:7" s="39" customFormat="1" x14ac:dyDescent="0.3">
      <c r="C2959" s="40"/>
      <c r="F2959" s="58"/>
      <c r="G2959" s="58"/>
    </row>
    <row r="2960" spans="3:7" s="39" customFormat="1" x14ac:dyDescent="0.3">
      <c r="C2960" s="40"/>
      <c r="F2960" s="58"/>
      <c r="G2960" s="58"/>
    </row>
    <row r="2961" spans="3:7" s="39" customFormat="1" x14ac:dyDescent="0.3">
      <c r="C2961" s="40"/>
      <c r="F2961" s="58"/>
      <c r="G2961" s="58"/>
    </row>
    <row r="2962" spans="3:7" s="39" customFormat="1" x14ac:dyDescent="0.3">
      <c r="C2962" s="40"/>
      <c r="F2962" s="58"/>
      <c r="G2962" s="58"/>
    </row>
    <row r="2963" spans="3:7" s="39" customFormat="1" x14ac:dyDescent="0.3">
      <c r="C2963" s="40"/>
      <c r="F2963" s="58"/>
      <c r="G2963" s="58"/>
    </row>
    <row r="2964" spans="3:7" s="39" customFormat="1" x14ac:dyDescent="0.3">
      <c r="C2964" s="40"/>
      <c r="F2964" s="58"/>
      <c r="G2964" s="58"/>
    </row>
    <row r="2965" spans="3:7" s="39" customFormat="1" x14ac:dyDescent="0.3">
      <c r="C2965" s="40"/>
      <c r="F2965" s="58"/>
      <c r="G2965" s="58"/>
    </row>
    <row r="2966" spans="3:7" s="39" customFormat="1" x14ac:dyDescent="0.3">
      <c r="C2966" s="40"/>
      <c r="F2966" s="58"/>
      <c r="G2966" s="58"/>
    </row>
    <row r="2967" spans="3:7" s="39" customFormat="1" x14ac:dyDescent="0.3">
      <c r="C2967" s="40"/>
      <c r="F2967" s="58"/>
      <c r="G2967" s="58"/>
    </row>
    <row r="2968" spans="3:7" s="39" customFormat="1" x14ac:dyDescent="0.3">
      <c r="C2968" s="40"/>
      <c r="F2968" s="58"/>
      <c r="G2968" s="58"/>
    </row>
    <row r="2969" spans="3:7" s="39" customFormat="1" x14ac:dyDescent="0.3">
      <c r="C2969" s="40"/>
      <c r="F2969" s="58"/>
      <c r="G2969" s="58"/>
    </row>
    <row r="2970" spans="3:7" s="39" customFormat="1" x14ac:dyDescent="0.3">
      <c r="C2970" s="40"/>
      <c r="F2970" s="58"/>
      <c r="G2970" s="58"/>
    </row>
    <row r="2971" spans="3:7" s="39" customFormat="1" x14ac:dyDescent="0.3">
      <c r="C2971" s="40"/>
      <c r="F2971" s="58"/>
      <c r="G2971" s="58"/>
    </row>
    <row r="2972" spans="3:7" s="39" customFormat="1" x14ac:dyDescent="0.3">
      <c r="C2972" s="40"/>
      <c r="F2972" s="58"/>
      <c r="G2972" s="58"/>
    </row>
    <row r="2973" spans="3:7" s="39" customFormat="1" x14ac:dyDescent="0.3">
      <c r="C2973" s="40"/>
      <c r="F2973" s="58"/>
      <c r="G2973" s="58"/>
    </row>
    <row r="2974" spans="3:7" s="39" customFormat="1" x14ac:dyDescent="0.3">
      <c r="C2974" s="40"/>
      <c r="F2974" s="58"/>
      <c r="G2974" s="58"/>
    </row>
    <row r="2975" spans="3:7" s="39" customFormat="1" x14ac:dyDescent="0.3">
      <c r="C2975" s="40"/>
      <c r="F2975" s="58"/>
      <c r="G2975" s="58"/>
    </row>
    <row r="2976" spans="3:7" s="39" customFormat="1" x14ac:dyDescent="0.3">
      <c r="C2976" s="40"/>
      <c r="F2976" s="58"/>
      <c r="G2976" s="58"/>
    </row>
    <row r="2977" spans="3:7" s="39" customFormat="1" x14ac:dyDescent="0.3">
      <c r="C2977" s="40"/>
      <c r="F2977" s="58"/>
      <c r="G2977" s="58"/>
    </row>
    <row r="2978" spans="3:7" s="39" customFormat="1" x14ac:dyDescent="0.3">
      <c r="C2978" s="40"/>
      <c r="F2978" s="58"/>
      <c r="G2978" s="58"/>
    </row>
    <row r="2979" spans="3:7" s="39" customFormat="1" x14ac:dyDescent="0.3">
      <c r="C2979" s="40"/>
      <c r="F2979" s="58"/>
      <c r="G2979" s="58"/>
    </row>
    <row r="2980" spans="3:7" s="39" customFormat="1" x14ac:dyDescent="0.3">
      <c r="C2980" s="40"/>
      <c r="F2980" s="58"/>
      <c r="G2980" s="58"/>
    </row>
    <row r="2981" spans="3:7" s="39" customFormat="1" x14ac:dyDescent="0.3">
      <c r="C2981" s="40"/>
      <c r="F2981" s="58"/>
      <c r="G2981" s="58"/>
    </row>
    <row r="2982" spans="3:7" s="39" customFormat="1" x14ac:dyDescent="0.3">
      <c r="C2982" s="40"/>
      <c r="F2982" s="58"/>
      <c r="G2982" s="58"/>
    </row>
    <row r="2983" spans="3:7" s="39" customFormat="1" x14ac:dyDescent="0.3">
      <c r="C2983" s="40"/>
      <c r="F2983" s="58"/>
      <c r="G2983" s="58"/>
    </row>
    <row r="2984" spans="3:7" s="39" customFormat="1" x14ac:dyDescent="0.3">
      <c r="C2984" s="40"/>
      <c r="F2984" s="58"/>
      <c r="G2984" s="58"/>
    </row>
    <row r="2985" spans="3:7" s="39" customFormat="1" x14ac:dyDescent="0.3">
      <c r="C2985" s="40"/>
      <c r="F2985" s="58"/>
      <c r="G2985" s="58"/>
    </row>
    <row r="2986" spans="3:7" s="39" customFormat="1" x14ac:dyDescent="0.3">
      <c r="C2986" s="40"/>
      <c r="F2986" s="58"/>
      <c r="G2986" s="58"/>
    </row>
    <row r="2987" spans="3:7" s="39" customFormat="1" x14ac:dyDescent="0.3">
      <c r="C2987" s="40"/>
      <c r="F2987" s="58"/>
      <c r="G2987" s="58"/>
    </row>
    <row r="2988" spans="3:7" s="39" customFormat="1" x14ac:dyDescent="0.3">
      <c r="C2988" s="40"/>
      <c r="F2988" s="58"/>
      <c r="G2988" s="58"/>
    </row>
    <row r="2989" spans="3:7" s="39" customFormat="1" x14ac:dyDescent="0.3">
      <c r="C2989" s="40"/>
      <c r="F2989" s="58"/>
      <c r="G2989" s="58"/>
    </row>
    <row r="2990" spans="3:7" s="39" customFormat="1" x14ac:dyDescent="0.3">
      <c r="C2990" s="40"/>
      <c r="F2990" s="58"/>
      <c r="G2990" s="58"/>
    </row>
    <row r="2991" spans="3:7" s="39" customFormat="1" x14ac:dyDescent="0.3">
      <c r="C2991" s="40"/>
      <c r="F2991" s="58"/>
      <c r="G2991" s="58"/>
    </row>
    <row r="2992" spans="3:7" s="39" customFormat="1" x14ac:dyDescent="0.3">
      <c r="C2992" s="40"/>
      <c r="F2992" s="58"/>
      <c r="G2992" s="58"/>
    </row>
    <row r="2993" spans="3:7" s="39" customFormat="1" x14ac:dyDescent="0.3">
      <c r="C2993" s="40"/>
      <c r="F2993" s="58"/>
      <c r="G2993" s="58"/>
    </row>
    <row r="2994" spans="3:7" s="39" customFormat="1" x14ac:dyDescent="0.3">
      <c r="C2994" s="40"/>
      <c r="F2994" s="58"/>
      <c r="G2994" s="58"/>
    </row>
    <row r="2995" spans="3:7" s="39" customFormat="1" x14ac:dyDescent="0.3">
      <c r="C2995" s="40"/>
      <c r="F2995" s="58"/>
      <c r="G2995" s="58"/>
    </row>
    <row r="2996" spans="3:7" s="39" customFormat="1" x14ac:dyDescent="0.3">
      <c r="C2996" s="40"/>
      <c r="F2996" s="58"/>
      <c r="G2996" s="58"/>
    </row>
    <row r="2997" spans="3:7" s="39" customFormat="1" x14ac:dyDescent="0.3">
      <c r="C2997" s="40"/>
      <c r="F2997" s="58"/>
      <c r="G2997" s="58"/>
    </row>
    <row r="2998" spans="3:7" s="39" customFormat="1" x14ac:dyDescent="0.3">
      <c r="C2998" s="40"/>
      <c r="F2998" s="58"/>
      <c r="G2998" s="58"/>
    </row>
    <row r="2999" spans="3:7" s="39" customFormat="1" x14ac:dyDescent="0.3">
      <c r="C2999" s="40"/>
      <c r="F2999" s="58"/>
      <c r="G2999" s="58"/>
    </row>
    <row r="3000" spans="3:7" s="39" customFormat="1" x14ac:dyDescent="0.3">
      <c r="C3000" s="40"/>
      <c r="F3000" s="58"/>
      <c r="G3000" s="58"/>
    </row>
    <row r="3001" spans="3:7" s="39" customFormat="1" x14ac:dyDescent="0.3">
      <c r="C3001" s="40"/>
      <c r="F3001" s="58"/>
      <c r="G3001" s="58"/>
    </row>
    <row r="3002" spans="3:7" s="39" customFormat="1" x14ac:dyDescent="0.3">
      <c r="C3002" s="40"/>
      <c r="F3002" s="58"/>
      <c r="G3002" s="58"/>
    </row>
    <row r="3003" spans="3:7" s="39" customFormat="1" x14ac:dyDescent="0.3">
      <c r="C3003" s="40"/>
      <c r="F3003" s="58"/>
      <c r="G3003" s="58"/>
    </row>
    <row r="3004" spans="3:7" s="39" customFormat="1" x14ac:dyDescent="0.3">
      <c r="C3004" s="40"/>
      <c r="F3004" s="58"/>
      <c r="G3004" s="58"/>
    </row>
    <row r="3005" spans="3:7" s="39" customFormat="1" x14ac:dyDescent="0.3">
      <c r="C3005" s="40"/>
      <c r="F3005" s="58"/>
      <c r="G3005" s="58"/>
    </row>
    <row r="3006" spans="3:7" s="39" customFormat="1" x14ac:dyDescent="0.3">
      <c r="C3006" s="40"/>
      <c r="F3006" s="58"/>
      <c r="G3006" s="58"/>
    </row>
    <row r="3007" spans="3:7" s="39" customFormat="1" x14ac:dyDescent="0.3">
      <c r="C3007" s="40"/>
      <c r="F3007" s="58"/>
      <c r="G3007" s="58"/>
    </row>
    <row r="3008" spans="3:7" s="39" customFormat="1" x14ac:dyDescent="0.3">
      <c r="C3008" s="40"/>
      <c r="F3008" s="58"/>
      <c r="G3008" s="58"/>
    </row>
    <row r="3009" spans="3:7" s="39" customFormat="1" x14ac:dyDescent="0.3">
      <c r="C3009" s="40"/>
      <c r="F3009" s="58"/>
      <c r="G3009" s="58"/>
    </row>
    <row r="3010" spans="3:7" s="39" customFormat="1" x14ac:dyDescent="0.3">
      <c r="C3010" s="40"/>
      <c r="F3010" s="58"/>
      <c r="G3010" s="58"/>
    </row>
    <row r="3011" spans="3:7" s="39" customFormat="1" x14ac:dyDescent="0.3">
      <c r="C3011" s="40"/>
      <c r="F3011" s="58"/>
      <c r="G3011" s="58"/>
    </row>
    <row r="3012" spans="3:7" s="39" customFormat="1" x14ac:dyDescent="0.3">
      <c r="C3012" s="40"/>
      <c r="F3012" s="58"/>
      <c r="G3012" s="58"/>
    </row>
    <row r="3013" spans="3:7" s="39" customFormat="1" x14ac:dyDescent="0.3">
      <c r="C3013" s="40"/>
      <c r="F3013" s="58"/>
      <c r="G3013" s="58"/>
    </row>
    <row r="3014" spans="3:7" s="39" customFormat="1" x14ac:dyDescent="0.3">
      <c r="C3014" s="40"/>
      <c r="F3014" s="58"/>
      <c r="G3014" s="58"/>
    </row>
    <row r="3015" spans="3:7" s="39" customFormat="1" x14ac:dyDescent="0.3">
      <c r="C3015" s="40"/>
      <c r="F3015" s="58"/>
      <c r="G3015" s="58"/>
    </row>
    <row r="3016" spans="3:7" s="39" customFormat="1" x14ac:dyDescent="0.3">
      <c r="C3016" s="40"/>
      <c r="F3016" s="58"/>
      <c r="G3016" s="58"/>
    </row>
    <row r="3017" spans="3:7" s="39" customFormat="1" x14ac:dyDescent="0.3">
      <c r="C3017" s="40"/>
      <c r="F3017" s="58"/>
      <c r="G3017" s="58"/>
    </row>
    <row r="3018" spans="3:7" s="39" customFormat="1" x14ac:dyDescent="0.3">
      <c r="C3018" s="40"/>
      <c r="F3018" s="58"/>
      <c r="G3018" s="58"/>
    </row>
    <row r="3019" spans="3:7" s="39" customFormat="1" x14ac:dyDescent="0.3">
      <c r="C3019" s="40"/>
      <c r="F3019" s="58"/>
      <c r="G3019" s="58"/>
    </row>
    <row r="3020" spans="3:7" s="39" customFormat="1" x14ac:dyDescent="0.3">
      <c r="C3020" s="40"/>
      <c r="F3020" s="58"/>
      <c r="G3020" s="58"/>
    </row>
    <row r="3021" spans="3:7" s="39" customFormat="1" x14ac:dyDescent="0.3">
      <c r="C3021" s="40"/>
      <c r="F3021" s="58"/>
      <c r="G3021" s="58"/>
    </row>
    <row r="3022" spans="3:7" s="39" customFormat="1" x14ac:dyDescent="0.3">
      <c r="C3022" s="40"/>
      <c r="F3022" s="58"/>
      <c r="G3022" s="58"/>
    </row>
    <row r="3023" spans="3:7" s="39" customFormat="1" x14ac:dyDescent="0.3">
      <c r="C3023" s="40"/>
      <c r="F3023" s="58"/>
      <c r="G3023" s="58"/>
    </row>
    <row r="3024" spans="3:7" s="39" customFormat="1" x14ac:dyDescent="0.3">
      <c r="C3024" s="40"/>
      <c r="F3024" s="58"/>
      <c r="G3024" s="58"/>
    </row>
    <row r="3025" spans="3:7" s="39" customFormat="1" x14ac:dyDescent="0.3">
      <c r="C3025" s="40"/>
      <c r="F3025" s="58"/>
      <c r="G3025" s="58"/>
    </row>
    <row r="3026" spans="3:7" s="39" customFormat="1" x14ac:dyDescent="0.3">
      <c r="C3026" s="40"/>
      <c r="F3026" s="58"/>
      <c r="G3026" s="58"/>
    </row>
    <row r="3027" spans="3:7" s="39" customFormat="1" x14ac:dyDescent="0.3">
      <c r="C3027" s="40"/>
      <c r="F3027" s="58"/>
      <c r="G3027" s="58"/>
    </row>
    <row r="3028" spans="3:7" s="39" customFormat="1" x14ac:dyDescent="0.3">
      <c r="C3028" s="40"/>
      <c r="F3028" s="58"/>
      <c r="G3028" s="58"/>
    </row>
    <row r="3029" spans="3:7" s="39" customFormat="1" x14ac:dyDescent="0.3">
      <c r="C3029" s="40"/>
      <c r="F3029" s="58"/>
      <c r="G3029" s="58"/>
    </row>
    <row r="3030" spans="3:7" s="39" customFormat="1" x14ac:dyDescent="0.3">
      <c r="C3030" s="40"/>
      <c r="F3030" s="58"/>
      <c r="G3030" s="58"/>
    </row>
    <row r="3031" spans="3:7" s="39" customFormat="1" x14ac:dyDescent="0.3">
      <c r="C3031" s="40"/>
      <c r="F3031" s="58"/>
      <c r="G3031" s="58"/>
    </row>
    <row r="3032" spans="3:7" s="39" customFormat="1" x14ac:dyDescent="0.3">
      <c r="C3032" s="40"/>
      <c r="F3032" s="58"/>
      <c r="G3032" s="58"/>
    </row>
    <row r="3033" spans="3:7" s="39" customFormat="1" x14ac:dyDescent="0.3">
      <c r="C3033" s="40"/>
      <c r="F3033" s="58"/>
      <c r="G3033" s="58"/>
    </row>
    <row r="3034" spans="3:7" s="39" customFormat="1" x14ac:dyDescent="0.3">
      <c r="C3034" s="40"/>
      <c r="F3034" s="58"/>
      <c r="G3034" s="58"/>
    </row>
    <row r="3035" spans="3:7" s="39" customFormat="1" x14ac:dyDescent="0.3">
      <c r="C3035" s="40"/>
      <c r="F3035" s="58"/>
      <c r="G3035" s="58"/>
    </row>
    <row r="3036" spans="3:7" s="39" customFormat="1" x14ac:dyDescent="0.3">
      <c r="C3036" s="40"/>
      <c r="F3036" s="58"/>
      <c r="G3036" s="58"/>
    </row>
    <row r="3037" spans="3:7" s="39" customFormat="1" x14ac:dyDescent="0.3">
      <c r="C3037" s="40"/>
      <c r="F3037" s="58"/>
      <c r="G3037" s="58"/>
    </row>
    <row r="3038" spans="3:7" s="39" customFormat="1" x14ac:dyDescent="0.3">
      <c r="C3038" s="40"/>
      <c r="F3038" s="58"/>
      <c r="G3038" s="58"/>
    </row>
    <row r="3039" spans="3:7" s="39" customFormat="1" x14ac:dyDescent="0.3">
      <c r="C3039" s="40"/>
      <c r="F3039" s="58"/>
      <c r="G3039" s="58"/>
    </row>
    <row r="3040" spans="3:7" s="39" customFormat="1" x14ac:dyDescent="0.3">
      <c r="C3040" s="40"/>
      <c r="F3040" s="58"/>
      <c r="G3040" s="58"/>
    </row>
    <row r="3041" spans="3:7" s="39" customFormat="1" x14ac:dyDescent="0.3">
      <c r="C3041" s="40"/>
      <c r="F3041" s="58"/>
      <c r="G3041" s="58"/>
    </row>
    <row r="3042" spans="3:7" s="39" customFormat="1" x14ac:dyDescent="0.3">
      <c r="C3042" s="40"/>
      <c r="F3042" s="58"/>
      <c r="G3042" s="58"/>
    </row>
    <row r="3043" spans="3:7" s="39" customFormat="1" x14ac:dyDescent="0.3">
      <c r="C3043" s="40"/>
      <c r="F3043" s="58"/>
      <c r="G3043" s="58"/>
    </row>
    <row r="3044" spans="3:7" s="39" customFormat="1" x14ac:dyDescent="0.3">
      <c r="C3044" s="40"/>
      <c r="F3044" s="58"/>
      <c r="G3044" s="58"/>
    </row>
    <row r="3045" spans="3:7" s="39" customFormat="1" x14ac:dyDescent="0.3">
      <c r="C3045" s="40"/>
      <c r="F3045" s="58"/>
      <c r="G3045" s="58"/>
    </row>
    <row r="3046" spans="3:7" s="39" customFormat="1" x14ac:dyDescent="0.3">
      <c r="C3046" s="40"/>
      <c r="F3046" s="58"/>
      <c r="G3046" s="58"/>
    </row>
    <row r="3047" spans="3:7" s="39" customFormat="1" x14ac:dyDescent="0.3">
      <c r="C3047" s="40"/>
      <c r="F3047" s="58"/>
      <c r="G3047" s="58"/>
    </row>
    <row r="3048" spans="3:7" s="39" customFormat="1" x14ac:dyDescent="0.3">
      <c r="C3048" s="40"/>
      <c r="F3048" s="58"/>
      <c r="G3048" s="58"/>
    </row>
    <row r="3049" spans="3:7" s="39" customFormat="1" x14ac:dyDescent="0.3">
      <c r="C3049" s="40"/>
      <c r="F3049" s="58"/>
      <c r="G3049" s="58"/>
    </row>
    <row r="3050" spans="3:7" s="39" customFormat="1" x14ac:dyDescent="0.3">
      <c r="C3050" s="40"/>
      <c r="F3050" s="58"/>
      <c r="G3050" s="58"/>
    </row>
    <row r="3051" spans="3:7" s="39" customFormat="1" x14ac:dyDescent="0.3">
      <c r="C3051" s="40"/>
      <c r="F3051" s="58"/>
      <c r="G3051" s="58"/>
    </row>
    <row r="3052" spans="3:7" s="39" customFormat="1" x14ac:dyDescent="0.3">
      <c r="C3052" s="40"/>
      <c r="F3052" s="58"/>
      <c r="G3052" s="58"/>
    </row>
    <row r="3053" spans="3:7" s="39" customFormat="1" x14ac:dyDescent="0.3">
      <c r="C3053" s="40"/>
      <c r="F3053" s="58"/>
      <c r="G3053" s="58"/>
    </row>
    <row r="3054" spans="3:7" s="39" customFormat="1" x14ac:dyDescent="0.3">
      <c r="C3054" s="40"/>
      <c r="F3054" s="58"/>
      <c r="G3054" s="58"/>
    </row>
    <row r="3055" spans="3:7" s="39" customFormat="1" x14ac:dyDescent="0.3">
      <c r="C3055" s="40"/>
      <c r="F3055" s="58"/>
      <c r="G3055" s="58"/>
    </row>
    <row r="3056" spans="3:7" s="39" customFormat="1" x14ac:dyDescent="0.3">
      <c r="C3056" s="40"/>
      <c r="F3056" s="58"/>
      <c r="G3056" s="58"/>
    </row>
    <row r="3057" spans="3:7" s="39" customFormat="1" x14ac:dyDescent="0.3">
      <c r="C3057" s="40"/>
      <c r="F3057" s="58"/>
      <c r="G3057" s="58"/>
    </row>
    <row r="3058" spans="3:7" s="39" customFormat="1" x14ac:dyDescent="0.3">
      <c r="C3058" s="40"/>
      <c r="F3058" s="58"/>
      <c r="G3058" s="58"/>
    </row>
    <row r="3059" spans="3:7" s="39" customFormat="1" x14ac:dyDescent="0.3">
      <c r="C3059" s="40"/>
      <c r="F3059" s="58"/>
      <c r="G3059" s="58"/>
    </row>
    <row r="3060" spans="3:7" s="39" customFormat="1" x14ac:dyDescent="0.3">
      <c r="C3060" s="40"/>
      <c r="F3060" s="58"/>
      <c r="G3060" s="58"/>
    </row>
    <row r="3061" spans="3:7" s="39" customFormat="1" x14ac:dyDescent="0.3">
      <c r="C3061" s="40"/>
      <c r="F3061" s="58"/>
      <c r="G3061" s="58"/>
    </row>
    <row r="3062" spans="3:7" s="39" customFormat="1" x14ac:dyDescent="0.3">
      <c r="C3062" s="40"/>
      <c r="F3062" s="58"/>
      <c r="G3062" s="58"/>
    </row>
    <row r="3063" spans="3:7" s="39" customFormat="1" x14ac:dyDescent="0.3">
      <c r="C3063" s="40"/>
      <c r="F3063" s="58"/>
      <c r="G3063" s="58"/>
    </row>
    <row r="3064" spans="3:7" s="39" customFormat="1" x14ac:dyDescent="0.3">
      <c r="C3064" s="40"/>
      <c r="F3064" s="58"/>
      <c r="G3064" s="58"/>
    </row>
    <row r="3065" spans="3:7" s="39" customFormat="1" x14ac:dyDescent="0.3">
      <c r="C3065" s="40"/>
      <c r="F3065" s="58"/>
      <c r="G3065" s="58"/>
    </row>
    <row r="3066" spans="3:7" s="39" customFormat="1" x14ac:dyDescent="0.3">
      <c r="C3066" s="40"/>
      <c r="F3066" s="58"/>
      <c r="G3066" s="58"/>
    </row>
    <row r="3067" spans="3:7" s="39" customFormat="1" x14ac:dyDescent="0.3">
      <c r="C3067" s="40"/>
      <c r="F3067" s="58"/>
      <c r="G3067" s="58"/>
    </row>
    <row r="3068" spans="3:7" s="39" customFormat="1" x14ac:dyDescent="0.3">
      <c r="C3068" s="40"/>
      <c r="F3068" s="58"/>
      <c r="G3068" s="58"/>
    </row>
    <row r="3069" spans="3:7" s="39" customFormat="1" x14ac:dyDescent="0.3">
      <c r="C3069" s="40"/>
      <c r="F3069" s="58"/>
      <c r="G3069" s="58"/>
    </row>
    <row r="3070" spans="3:7" s="39" customFormat="1" x14ac:dyDescent="0.3">
      <c r="C3070" s="40"/>
      <c r="F3070" s="58"/>
      <c r="G3070" s="58"/>
    </row>
    <row r="3071" spans="3:7" s="39" customFormat="1" x14ac:dyDescent="0.3">
      <c r="C3071" s="40"/>
      <c r="F3071" s="58"/>
      <c r="G3071" s="58"/>
    </row>
    <row r="3072" spans="3:7" s="39" customFormat="1" x14ac:dyDescent="0.3">
      <c r="C3072" s="40"/>
      <c r="F3072" s="58"/>
      <c r="G3072" s="58"/>
    </row>
    <row r="3073" spans="3:7" s="39" customFormat="1" x14ac:dyDescent="0.3">
      <c r="C3073" s="40"/>
      <c r="F3073" s="58"/>
      <c r="G3073" s="58"/>
    </row>
    <row r="3074" spans="3:7" s="39" customFormat="1" x14ac:dyDescent="0.3">
      <c r="C3074" s="40"/>
      <c r="F3074" s="58"/>
      <c r="G3074" s="58"/>
    </row>
    <row r="3075" spans="3:7" s="39" customFormat="1" x14ac:dyDescent="0.3">
      <c r="C3075" s="40"/>
      <c r="F3075" s="58"/>
      <c r="G3075" s="58"/>
    </row>
    <row r="3076" spans="3:7" s="39" customFormat="1" x14ac:dyDescent="0.3">
      <c r="C3076" s="40"/>
      <c r="F3076" s="58"/>
      <c r="G3076" s="58"/>
    </row>
    <row r="3077" spans="3:7" s="39" customFormat="1" x14ac:dyDescent="0.3">
      <c r="C3077" s="40"/>
      <c r="F3077" s="58"/>
      <c r="G3077" s="58"/>
    </row>
    <row r="3078" spans="3:7" s="39" customFormat="1" x14ac:dyDescent="0.3">
      <c r="C3078" s="40"/>
      <c r="F3078" s="58"/>
      <c r="G3078" s="58"/>
    </row>
    <row r="3079" spans="3:7" s="39" customFormat="1" x14ac:dyDescent="0.3">
      <c r="C3079" s="40"/>
      <c r="F3079" s="58"/>
      <c r="G3079" s="58"/>
    </row>
    <row r="3080" spans="3:7" s="39" customFormat="1" x14ac:dyDescent="0.3">
      <c r="C3080" s="40"/>
      <c r="F3080" s="58"/>
      <c r="G3080" s="58"/>
    </row>
    <row r="3081" spans="3:7" s="39" customFormat="1" x14ac:dyDescent="0.3">
      <c r="C3081" s="40"/>
      <c r="F3081" s="58"/>
      <c r="G3081" s="58"/>
    </row>
    <row r="3082" spans="3:7" s="39" customFormat="1" x14ac:dyDescent="0.3">
      <c r="C3082" s="40"/>
      <c r="F3082" s="58"/>
      <c r="G3082" s="58"/>
    </row>
    <row r="3083" spans="3:7" s="39" customFormat="1" x14ac:dyDescent="0.3">
      <c r="C3083" s="40"/>
      <c r="F3083" s="58"/>
      <c r="G3083" s="58"/>
    </row>
    <row r="3084" spans="3:7" s="39" customFormat="1" x14ac:dyDescent="0.3">
      <c r="C3084" s="40"/>
      <c r="F3084" s="58"/>
      <c r="G3084" s="58"/>
    </row>
    <row r="3085" spans="3:7" s="39" customFormat="1" x14ac:dyDescent="0.3">
      <c r="C3085" s="40"/>
      <c r="F3085" s="58"/>
      <c r="G3085" s="58"/>
    </row>
    <row r="3086" spans="3:7" s="39" customFormat="1" x14ac:dyDescent="0.3">
      <c r="C3086" s="40"/>
      <c r="F3086" s="58"/>
      <c r="G3086" s="58"/>
    </row>
    <row r="3087" spans="3:7" s="39" customFormat="1" x14ac:dyDescent="0.3">
      <c r="C3087" s="40"/>
      <c r="F3087" s="58"/>
      <c r="G3087" s="58"/>
    </row>
    <row r="3088" spans="3:7" s="39" customFormat="1" x14ac:dyDescent="0.3">
      <c r="C3088" s="40"/>
      <c r="F3088" s="58"/>
      <c r="G3088" s="58"/>
    </row>
    <row r="3089" spans="3:7" s="39" customFormat="1" x14ac:dyDescent="0.3">
      <c r="C3089" s="40"/>
      <c r="F3089" s="58"/>
      <c r="G3089" s="58"/>
    </row>
    <row r="3090" spans="3:7" s="39" customFormat="1" x14ac:dyDescent="0.3">
      <c r="C3090" s="40"/>
      <c r="F3090" s="58"/>
      <c r="G3090" s="58"/>
    </row>
    <row r="3091" spans="3:7" s="39" customFormat="1" x14ac:dyDescent="0.3">
      <c r="C3091" s="40"/>
      <c r="F3091" s="58"/>
      <c r="G3091" s="58"/>
    </row>
    <row r="3092" spans="3:7" s="39" customFormat="1" x14ac:dyDescent="0.3">
      <c r="C3092" s="40"/>
      <c r="F3092" s="58"/>
      <c r="G3092" s="58"/>
    </row>
    <row r="3093" spans="3:7" s="39" customFormat="1" x14ac:dyDescent="0.3">
      <c r="C3093" s="40"/>
      <c r="F3093" s="58"/>
      <c r="G3093" s="58"/>
    </row>
    <row r="3094" spans="3:7" s="39" customFormat="1" x14ac:dyDescent="0.3">
      <c r="C3094" s="40"/>
      <c r="F3094" s="58"/>
      <c r="G3094" s="58"/>
    </row>
    <row r="3095" spans="3:7" s="39" customFormat="1" x14ac:dyDescent="0.3">
      <c r="C3095" s="40"/>
      <c r="F3095" s="58"/>
      <c r="G3095" s="58"/>
    </row>
    <row r="3096" spans="3:7" s="39" customFormat="1" x14ac:dyDescent="0.3">
      <c r="C3096" s="40"/>
      <c r="F3096" s="58"/>
      <c r="G3096" s="58"/>
    </row>
    <row r="3097" spans="3:7" s="39" customFormat="1" x14ac:dyDescent="0.3">
      <c r="C3097" s="40"/>
      <c r="F3097" s="58"/>
      <c r="G3097" s="58"/>
    </row>
    <row r="3098" spans="3:7" s="39" customFormat="1" x14ac:dyDescent="0.3">
      <c r="C3098" s="40"/>
      <c r="F3098" s="58"/>
      <c r="G3098" s="58"/>
    </row>
    <row r="3099" spans="3:7" s="39" customFormat="1" x14ac:dyDescent="0.3">
      <c r="C3099" s="40"/>
      <c r="F3099" s="58"/>
      <c r="G3099" s="58"/>
    </row>
    <row r="3100" spans="3:7" s="39" customFormat="1" x14ac:dyDescent="0.3">
      <c r="C3100" s="40"/>
      <c r="F3100" s="58"/>
      <c r="G3100" s="58"/>
    </row>
    <row r="3101" spans="3:7" s="39" customFormat="1" x14ac:dyDescent="0.3">
      <c r="C3101" s="40"/>
      <c r="F3101" s="58"/>
      <c r="G3101" s="58"/>
    </row>
    <row r="3102" spans="3:7" s="39" customFormat="1" x14ac:dyDescent="0.3">
      <c r="C3102" s="40"/>
      <c r="F3102" s="58"/>
      <c r="G3102" s="58"/>
    </row>
    <row r="3103" spans="3:7" s="39" customFormat="1" x14ac:dyDescent="0.3">
      <c r="C3103" s="40"/>
      <c r="F3103" s="58"/>
      <c r="G3103" s="58"/>
    </row>
    <row r="3104" spans="3:7" s="39" customFormat="1" x14ac:dyDescent="0.3">
      <c r="C3104" s="40"/>
      <c r="F3104" s="58"/>
      <c r="G3104" s="58"/>
    </row>
    <row r="3105" spans="3:7" s="39" customFormat="1" x14ac:dyDescent="0.3">
      <c r="C3105" s="40"/>
      <c r="F3105" s="58"/>
      <c r="G3105" s="58"/>
    </row>
    <row r="3106" spans="3:7" s="39" customFormat="1" x14ac:dyDescent="0.3">
      <c r="C3106" s="40"/>
      <c r="F3106" s="58"/>
      <c r="G3106" s="58"/>
    </row>
    <row r="3107" spans="3:7" s="39" customFormat="1" x14ac:dyDescent="0.3">
      <c r="C3107" s="40"/>
      <c r="F3107" s="58"/>
      <c r="G3107" s="58"/>
    </row>
    <row r="3108" spans="3:7" s="39" customFormat="1" x14ac:dyDescent="0.3">
      <c r="C3108" s="40"/>
      <c r="F3108" s="58"/>
      <c r="G3108" s="58"/>
    </row>
    <row r="3109" spans="3:7" s="39" customFormat="1" x14ac:dyDescent="0.3">
      <c r="C3109" s="40"/>
      <c r="F3109" s="58"/>
      <c r="G3109" s="58"/>
    </row>
    <row r="3110" spans="3:7" s="39" customFormat="1" x14ac:dyDescent="0.3">
      <c r="C3110" s="40"/>
      <c r="F3110" s="58"/>
      <c r="G3110" s="58"/>
    </row>
    <row r="3111" spans="3:7" s="39" customFormat="1" x14ac:dyDescent="0.3">
      <c r="C3111" s="40"/>
      <c r="F3111" s="58"/>
      <c r="G3111" s="58"/>
    </row>
    <row r="3112" spans="3:7" s="39" customFormat="1" x14ac:dyDescent="0.3">
      <c r="C3112" s="40"/>
      <c r="F3112" s="58"/>
      <c r="G3112" s="58"/>
    </row>
    <row r="3113" spans="3:7" s="39" customFormat="1" x14ac:dyDescent="0.3">
      <c r="C3113" s="40"/>
      <c r="F3113" s="58"/>
      <c r="G3113" s="58"/>
    </row>
    <row r="3114" spans="3:7" s="39" customFormat="1" x14ac:dyDescent="0.3">
      <c r="C3114" s="40"/>
      <c r="F3114" s="58"/>
      <c r="G3114" s="58"/>
    </row>
    <row r="3115" spans="3:7" s="39" customFormat="1" x14ac:dyDescent="0.3">
      <c r="C3115" s="40"/>
      <c r="F3115" s="58"/>
      <c r="G3115" s="58"/>
    </row>
    <row r="3116" spans="3:7" s="39" customFormat="1" x14ac:dyDescent="0.3">
      <c r="C3116" s="40"/>
      <c r="F3116" s="58"/>
      <c r="G3116" s="58"/>
    </row>
    <row r="3117" spans="3:7" s="39" customFormat="1" x14ac:dyDescent="0.3">
      <c r="C3117" s="40"/>
      <c r="F3117" s="58"/>
      <c r="G3117" s="58"/>
    </row>
    <row r="3118" spans="3:7" s="39" customFormat="1" x14ac:dyDescent="0.3">
      <c r="C3118" s="40"/>
      <c r="F3118" s="58"/>
      <c r="G3118" s="58"/>
    </row>
    <row r="3119" spans="3:7" s="39" customFormat="1" x14ac:dyDescent="0.3">
      <c r="C3119" s="40"/>
      <c r="F3119" s="58"/>
      <c r="G3119" s="58"/>
    </row>
    <row r="3120" spans="3:7" s="39" customFormat="1" x14ac:dyDescent="0.3">
      <c r="C3120" s="40"/>
      <c r="F3120" s="58"/>
      <c r="G3120" s="58"/>
    </row>
    <row r="3121" spans="3:7" s="39" customFormat="1" x14ac:dyDescent="0.3">
      <c r="C3121" s="40"/>
      <c r="F3121" s="58"/>
      <c r="G3121" s="58"/>
    </row>
    <row r="3122" spans="3:7" s="39" customFormat="1" x14ac:dyDescent="0.3">
      <c r="C3122" s="40"/>
      <c r="F3122" s="58"/>
      <c r="G3122" s="58"/>
    </row>
    <row r="3123" spans="3:7" s="39" customFormat="1" x14ac:dyDescent="0.3">
      <c r="C3123" s="40"/>
      <c r="F3123" s="58"/>
      <c r="G3123" s="58"/>
    </row>
    <row r="3124" spans="3:7" s="39" customFormat="1" x14ac:dyDescent="0.3">
      <c r="C3124" s="40"/>
      <c r="F3124" s="58"/>
      <c r="G3124" s="58"/>
    </row>
    <row r="3125" spans="3:7" s="39" customFormat="1" x14ac:dyDescent="0.3">
      <c r="C3125" s="40"/>
      <c r="F3125" s="58"/>
      <c r="G3125" s="58"/>
    </row>
    <row r="3126" spans="3:7" s="39" customFormat="1" x14ac:dyDescent="0.3">
      <c r="C3126" s="40"/>
      <c r="F3126" s="58"/>
      <c r="G3126" s="58"/>
    </row>
    <row r="3127" spans="3:7" s="39" customFormat="1" x14ac:dyDescent="0.3">
      <c r="C3127" s="40"/>
      <c r="F3127" s="58"/>
      <c r="G3127" s="58"/>
    </row>
    <row r="3128" spans="3:7" s="39" customFormat="1" x14ac:dyDescent="0.3">
      <c r="C3128" s="40"/>
      <c r="F3128" s="58"/>
      <c r="G3128" s="58"/>
    </row>
    <row r="3129" spans="3:7" s="39" customFormat="1" x14ac:dyDescent="0.3">
      <c r="C3129" s="40"/>
      <c r="F3129" s="58"/>
      <c r="G3129" s="58"/>
    </row>
    <row r="3130" spans="3:7" s="39" customFormat="1" x14ac:dyDescent="0.3">
      <c r="C3130" s="40"/>
      <c r="F3130" s="58"/>
      <c r="G3130" s="58"/>
    </row>
    <row r="3131" spans="3:7" s="39" customFormat="1" x14ac:dyDescent="0.3">
      <c r="C3131" s="40"/>
      <c r="F3131" s="58"/>
      <c r="G3131" s="58"/>
    </row>
    <row r="3132" spans="3:7" s="39" customFormat="1" x14ac:dyDescent="0.3">
      <c r="C3132" s="40"/>
      <c r="F3132" s="58"/>
      <c r="G3132" s="58"/>
    </row>
    <row r="3133" spans="3:7" s="39" customFormat="1" x14ac:dyDescent="0.3">
      <c r="C3133" s="40"/>
      <c r="F3133" s="58"/>
      <c r="G3133" s="58"/>
    </row>
    <row r="3134" spans="3:7" s="39" customFormat="1" x14ac:dyDescent="0.3">
      <c r="C3134" s="40"/>
      <c r="F3134" s="58"/>
      <c r="G3134" s="58"/>
    </row>
    <row r="3135" spans="3:7" s="39" customFormat="1" x14ac:dyDescent="0.3">
      <c r="C3135" s="40"/>
      <c r="F3135" s="58"/>
      <c r="G3135" s="58"/>
    </row>
    <row r="3136" spans="3:7" s="39" customFormat="1" x14ac:dyDescent="0.3">
      <c r="C3136" s="40"/>
      <c r="F3136" s="58"/>
      <c r="G3136" s="58"/>
    </row>
    <row r="3137" spans="3:7" s="39" customFormat="1" x14ac:dyDescent="0.3">
      <c r="C3137" s="40"/>
      <c r="F3137" s="58"/>
      <c r="G3137" s="58"/>
    </row>
    <row r="3138" spans="3:7" s="39" customFormat="1" x14ac:dyDescent="0.3">
      <c r="C3138" s="40"/>
      <c r="F3138" s="58"/>
      <c r="G3138" s="58"/>
    </row>
    <row r="3139" spans="3:7" s="39" customFormat="1" x14ac:dyDescent="0.3">
      <c r="C3139" s="40"/>
      <c r="F3139" s="58"/>
      <c r="G3139" s="58"/>
    </row>
    <row r="3140" spans="3:7" s="39" customFormat="1" x14ac:dyDescent="0.3">
      <c r="C3140" s="40"/>
      <c r="F3140" s="58"/>
      <c r="G3140" s="58"/>
    </row>
    <row r="3141" spans="3:7" s="39" customFormat="1" x14ac:dyDescent="0.3">
      <c r="C3141" s="40"/>
      <c r="F3141" s="58"/>
      <c r="G3141" s="58"/>
    </row>
    <row r="3142" spans="3:7" s="39" customFormat="1" x14ac:dyDescent="0.3">
      <c r="C3142" s="40"/>
      <c r="F3142" s="58"/>
      <c r="G3142" s="58"/>
    </row>
    <row r="3143" spans="3:7" s="39" customFormat="1" x14ac:dyDescent="0.3">
      <c r="C3143" s="40"/>
      <c r="F3143" s="58"/>
      <c r="G3143" s="58"/>
    </row>
    <row r="3144" spans="3:7" s="39" customFormat="1" x14ac:dyDescent="0.3">
      <c r="C3144" s="40"/>
      <c r="F3144" s="58"/>
      <c r="G3144" s="58"/>
    </row>
    <row r="3145" spans="3:7" s="39" customFormat="1" x14ac:dyDescent="0.3">
      <c r="C3145" s="40"/>
      <c r="F3145" s="58"/>
      <c r="G3145" s="58"/>
    </row>
    <row r="3146" spans="3:7" s="39" customFormat="1" x14ac:dyDescent="0.3">
      <c r="C3146" s="40"/>
      <c r="F3146" s="58"/>
      <c r="G3146" s="58"/>
    </row>
    <row r="3147" spans="3:7" s="39" customFormat="1" x14ac:dyDescent="0.3">
      <c r="C3147" s="40"/>
      <c r="F3147" s="58"/>
      <c r="G3147" s="58"/>
    </row>
    <row r="3148" spans="3:7" s="39" customFormat="1" x14ac:dyDescent="0.3">
      <c r="C3148" s="40"/>
      <c r="F3148" s="58"/>
      <c r="G3148" s="58"/>
    </row>
    <row r="3149" spans="3:7" s="39" customFormat="1" x14ac:dyDescent="0.3">
      <c r="C3149" s="40"/>
      <c r="F3149" s="58"/>
      <c r="G3149" s="58"/>
    </row>
    <row r="3150" spans="3:7" s="39" customFormat="1" x14ac:dyDescent="0.3">
      <c r="C3150" s="40"/>
      <c r="F3150" s="58"/>
      <c r="G3150" s="58"/>
    </row>
    <row r="3151" spans="3:7" s="39" customFormat="1" x14ac:dyDescent="0.3">
      <c r="C3151" s="40"/>
      <c r="F3151" s="58"/>
      <c r="G3151" s="58"/>
    </row>
    <row r="3152" spans="3:7" s="39" customFormat="1" x14ac:dyDescent="0.3">
      <c r="C3152" s="40"/>
      <c r="F3152" s="58"/>
      <c r="G3152" s="58"/>
    </row>
    <row r="3153" spans="3:7" s="39" customFormat="1" x14ac:dyDescent="0.3">
      <c r="C3153" s="40"/>
      <c r="F3153" s="58"/>
      <c r="G3153" s="58"/>
    </row>
    <row r="3154" spans="3:7" s="39" customFormat="1" x14ac:dyDescent="0.3">
      <c r="C3154" s="40"/>
      <c r="F3154" s="58"/>
      <c r="G3154" s="58"/>
    </row>
    <row r="3155" spans="3:7" s="39" customFormat="1" x14ac:dyDescent="0.3">
      <c r="C3155" s="40"/>
      <c r="F3155" s="58"/>
      <c r="G3155" s="58"/>
    </row>
    <row r="3156" spans="3:7" s="39" customFormat="1" x14ac:dyDescent="0.3">
      <c r="C3156" s="40"/>
      <c r="F3156" s="58"/>
      <c r="G3156" s="58"/>
    </row>
    <row r="3157" spans="3:7" s="39" customFormat="1" x14ac:dyDescent="0.3">
      <c r="C3157" s="40"/>
      <c r="F3157" s="58"/>
      <c r="G3157" s="58"/>
    </row>
    <row r="3158" spans="3:7" s="39" customFormat="1" x14ac:dyDescent="0.3">
      <c r="C3158" s="40"/>
      <c r="F3158" s="58"/>
      <c r="G3158" s="58"/>
    </row>
    <row r="3159" spans="3:7" s="39" customFormat="1" x14ac:dyDescent="0.3">
      <c r="C3159" s="40"/>
      <c r="F3159" s="58"/>
      <c r="G3159" s="58"/>
    </row>
    <row r="3160" spans="3:7" s="39" customFormat="1" x14ac:dyDescent="0.3">
      <c r="C3160" s="40"/>
      <c r="F3160" s="58"/>
      <c r="G3160" s="58"/>
    </row>
    <row r="3161" spans="3:7" s="39" customFormat="1" x14ac:dyDescent="0.3">
      <c r="C3161" s="40"/>
      <c r="F3161" s="58"/>
      <c r="G3161" s="58"/>
    </row>
    <row r="3162" spans="3:7" s="39" customFormat="1" x14ac:dyDescent="0.3">
      <c r="C3162" s="40"/>
      <c r="F3162" s="58"/>
      <c r="G3162" s="58"/>
    </row>
    <row r="3163" spans="3:7" s="39" customFormat="1" x14ac:dyDescent="0.3">
      <c r="C3163" s="40"/>
      <c r="F3163" s="58"/>
      <c r="G3163" s="58"/>
    </row>
    <row r="3164" spans="3:7" s="39" customFormat="1" x14ac:dyDescent="0.3">
      <c r="C3164" s="40"/>
      <c r="F3164" s="58"/>
      <c r="G3164" s="58"/>
    </row>
    <row r="3165" spans="3:7" s="39" customFormat="1" x14ac:dyDescent="0.3">
      <c r="C3165" s="40"/>
      <c r="F3165" s="58"/>
      <c r="G3165" s="58"/>
    </row>
    <row r="3166" spans="3:7" s="39" customFormat="1" x14ac:dyDescent="0.3">
      <c r="C3166" s="40"/>
      <c r="F3166" s="58"/>
      <c r="G3166" s="58"/>
    </row>
    <row r="3167" spans="3:7" s="39" customFormat="1" x14ac:dyDescent="0.3">
      <c r="C3167" s="40"/>
      <c r="F3167" s="58"/>
      <c r="G3167" s="58"/>
    </row>
    <row r="3168" spans="3:7" s="39" customFormat="1" x14ac:dyDescent="0.3">
      <c r="C3168" s="40"/>
      <c r="F3168" s="58"/>
      <c r="G3168" s="58"/>
    </row>
    <row r="3169" spans="3:7" s="39" customFormat="1" x14ac:dyDescent="0.3">
      <c r="C3169" s="40"/>
      <c r="F3169" s="58"/>
      <c r="G3169" s="58"/>
    </row>
    <row r="3170" spans="3:7" s="39" customFormat="1" x14ac:dyDescent="0.3">
      <c r="C3170" s="40"/>
      <c r="F3170" s="58"/>
      <c r="G3170" s="58"/>
    </row>
    <row r="3171" spans="3:7" s="39" customFormat="1" x14ac:dyDescent="0.3">
      <c r="C3171" s="40"/>
      <c r="F3171" s="58"/>
      <c r="G3171" s="58"/>
    </row>
    <row r="3172" spans="3:7" s="39" customFormat="1" x14ac:dyDescent="0.3">
      <c r="C3172" s="40"/>
      <c r="F3172" s="58"/>
      <c r="G3172" s="58"/>
    </row>
    <row r="3173" spans="3:7" s="39" customFormat="1" x14ac:dyDescent="0.3">
      <c r="C3173" s="40"/>
      <c r="F3173" s="58"/>
      <c r="G3173" s="58"/>
    </row>
    <row r="3174" spans="3:7" s="39" customFormat="1" x14ac:dyDescent="0.3">
      <c r="C3174" s="40"/>
      <c r="F3174" s="58"/>
      <c r="G3174" s="58"/>
    </row>
    <row r="3175" spans="3:7" s="39" customFormat="1" x14ac:dyDescent="0.3">
      <c r="C3175" s="40"/>
      <c r="F3175" s="58"/>
      <c r="G3175" s="58"/>
    </row>
    <row r="3176" spans="3:7" s="39" customFormat="1" x14ac:dyDescent="0.3">
      <c r="C3176" s="40"/>
      <c r="F3176" s="58"/>
      <c r="G3176" s="58"/>
    </row>
    <row r="3177" spans="3:7" s="39" customFormat="1" x14ac:dyDescent="0.3">
      <c r="C3177" s="40"/>
      <c r="F3177" s="58"/>
      <c r="G3177" s="58"/>
    </row>
    <row r="3178" spans="3:7" s="39" customFormat="1" x14ac:dyDescent="0.3">
      <c r="C3178" s="40"/>
      <c r="F3178" s="58"/>
      <c r="G3178" s="58"/>
    </row>
    <row r="3179" spans="3:7" s="39" customFormat="1" x14ac:dyDescent="0.3">
      <c r="C3179" s="40"/>
      <c r="F3179" s="58"/>
      <c r="G3179" s="58"/>
    </row>
    <row r="3180" spans="3:7" s="39" customFormat="1" x14ac:dyDescent="0.3">
      <c r="C3180" s="40"/>
      <c r="F3180" s="58"/>
      <c r="G3180" s="58"/>
    </row>
    <row r="3181" spans="3:7" s="39" customFormat="1" x14ac:dyDescent="0.3">
      <c r="C3181" s="40"/>
      <c r="F3181" s="58"/>
      <c r="G3181" s="58"/>
    </row>
    <row r="3182" spans="3:7" s="39" customFormat="1" x14ac:dyDescent="0.3">
      <c r="C3182" s="40"/>
      <c r="F3182" s="58"/>
      <c r="G3182" s="58"/>
    </row>
    <row r="3183" spans="3:7" s="39" customFormat="1" x14ac:dyDescent="0.3">
      <c r="C3183" s="40"/>
      <c r="F3183" s="58"/>
      <c r="G3183" s="58"/>
    </row>
    <row r="3184" spans="3:7" s="39" customFormat="1" x14ac:dyDescent="0.3">
      <c r="C3184" s="40"/>
      <c r="F3184" s="58"/>
      <c r="G3184" s="58"/>
    </row>
    <row r="3185" spans="3:7" s="39" customFormat="1" x14ac:dyDescent="0.3">
      <c r="C3185" s="40"/>
      <c r="F3185" s="58"/>
      <c r="G3185" s="58"/>
    </row>
    <row r="3186" spans="3:7" s="39" customFormat="1" x14ac:dyDescent="0.3">
      <c r="C3186" s="40"/>
      <c r="F3186" s="58"/>
      <c r="G3186" s="58"/>
    </row>
    <row r="3187" spans="3:7" s="39" customFormat="1" x14ac:dyDescent="0.3">
      <c r="C3187" s="40"/>
      <c r="F3187" s="58"/>
      <c r="G3187" s="58"/>
    </row>
    <row r="3188" spans="3:7" s="39" customFormat="1" x14ac:dyDescent="0.3">
      <c r="C3188" s="40"/>
      <c r="F3188" s="58"/>
      <c r="G3188" s="58"/>
    </row>
    <row r="3189" spans="3:7" s="39" customFormat="1" x14ac:dyDescent="0.3">
      <c r="C3189" s="40"/>
      <c r="F3189" s="58"/>
      <c r="G3189" s="58"/>
    </row>
    <row r="3190" spans="3:7" s="39" customFormat="1" x14ac:dyDescent="0.3">
      <c r="C3190" s="40"/>
      <c r="F3190" s="58"/>
      <c r="G3190" s="58"/>
    </row>
    <row r="3191" spans="3:7" s="39" customFormat="1" x14ac:dyDescent="0.3">
      <c r="C3191" s="40"/>
      <c r="F3191" s="58"/>
      <c r="G3191" s="58"/>
    </row>
    <row r="3192" spans="3:7" s="39" customFormat="1" x14ac:dyDescent="0.3">
      <c r="C3192" s="40"/>
      <c r="F3192" s="58"/>
      <c r="G3192" s="58"/>
    </row>
    <row r="3193" spans="3:7" s="39" customFormat="1" x14ac:dyDescent="0.3">
      <c r="C3193" s="40"/>
      <c r="F3193" s="58"/>
      <c r="G3193" s="58"/>
    </row>
    <row r="3194" spans="3:7" s="39" customFormat="1" x14ac:dyDescent="0.3">
      <c r="C3194" s="40"/>
      <c r="F3194" s="58"/>
      <c r="G3194" s="58"/>
    </row>
    <row r="3195" spans="3:7" s="39" customFormat="1" x14ac:dyDescent="0.3">
      <c r="C3195" s="40"/>
      <c r="F3195" s="58"/>
      <c r="G3195" s="58"/>
    </row>
    <row r="3196" spans="3:7" s="39" customFormat="1" x14ac:dyDescent="0.3">
      <c r="C3196" s="40"/>
      <c r="F3196" s="58"/>
      <c r="G3196" s="58"/>
    </row>
    <row r="3197" spans="3:7" s="39" customFormat="1" x14ac:dyDescent="0.3">
      <c r="C3197" s="40"/>
      <c r="F3197" s="58"/>
      <c r="G3197" s="58"/>
    </row>
    <row r="3198" spans="3:7" s="39" customFormat="1" x14ac:dyDescent="0.3">
      <c r="C3198" s="40"/>
      <c r="F3198" s="58"/>
      <c r="G3198" s="58"/>
    </row>
    <row r="3199" spans="3:7" s="39" customFormat="1" x14ac:dyDescent="0.3">
      <c r="C3199" s="40"/>
      <c r="F3199" s="58"/>
      <c r="G3199" s="58"/>
    </row>
    <row r="3200" spans="3:7" s="39" customFormat="1" x14ac:dyDescent="0.3">
      <c r="C3200" s="40"/>
      <c r="F3200" s="58"/>
      <c r="G3200" s="58"/>
    </row>
    <row r="3201" spans="3:7" s="39" customFormat="1" x14ac:dyDescent="0.3">
      <c r="C3201" s="40"/>
      <c r="F3201" s="58"/>
      <c r="G3201" s="58"/>
    </row>
    <row r="3202" spans="3:7" s="39" customFormat="1" x14ac:dyDescent="0.3">
      <c r="C3202" s="40"/>
      <c r="F3202" s="58"/>
      <c r="G3202" s="58"/>
    </row>
    <row r="3203" spans="3:7" s="39" customFormat="1" x14ac:dyDescent="0.3">
      <c r="C3203" s="40"/>
      <c r="F3203" s="58"/>
      <c r="G3203" s="58"/>
    </row>
    <row r="3204" spans="3:7" s="39" customFormat="1" x14ac:dyDescent="0.3">
      <c r="C3204" s="40"/>
      <c r="F3204" s="58"/>
      <c r="G3204" s="58"/>
    </row>
    <row r="3205" spans="3:7" s="39" customFormat="1" x14ac:dyDescent="0.3">
      <c r="C3205" s="40"/>
      <c r="F3205" s="58"/>
      <c r="G3205" s="58"/>
    </row>
    <row r="3206" spans="3:7" s="39" customFormat="1" x14ac:dyDescent="0.3">
      <c r="C3206" s="40"/>
      <c r="F3206" s="58"/>
      <c r="G3206" s="58"/>
    </row>
    <row r="3207" spans="3:7" s="39" customFormat="1" x14ac:dyDescent="0.3">
      <c r="C3207" s="40"/>
      <c r="F3207" s="58"/>
      <c r="G3207" s="58"/>
    </row>
    <row r="3208" spans="3:7" s="39" customFormat="1" x14ac:dyDescent="0.3">
      <c r="C3208" s="40"/>
      <c r="F3208" s="58"/>
      <c r="G3208" s="58"/>
    </row>
    <row r="3209" spans="3:7" s="39" customFormat="1" x14ac:dyDescent="0.3">
      <c r="C3209" s="40"/>
      <c r="F3209" s="58"/>
      <c r="G3209" s="58"/>
    </row>
    <row r="3210" spans="3:7" s="39" customFormat="1" x14ac:dyDescent="0.3">
      <c r="C3210" s="40"/>
      <c r="F3210" s="58"/>
      <c r="G3210" s="58"/>
    </row>
    <row r="3211" spans="3:7" s="39" customFormat="1" x14ac:dyDescent="0.3">
      <c r="C3211" s="40"/>
      <c r="F3211" s="58"/>
      <c r="G3211" s="58"/>
    </row>
    <row r="3212" spans="3:7" s="39" customFormat="1" x14ac:dyDescent="0.3">
      <c r="C3212" s="40"/>
      <c r="F3212" s="58"/>
      <c r="G3212" s="58"/>
    </row>
    <row r="3213" spans="3:7" s="39" customFormat="1" x14ac:dyDescent="0.3">
      <c r="C3213" s="40"/>
      <c r="F3213" s="58"/>
      <c r="G3213" s="58"/>
    </row>
    <row r="3214" spans="3:7" s="39" customFormat="1" x14ac:dyDescent="0.3">
      <c r="C3214" s="40"/>
      <c r="F3214" s="58"/>
      <c r="G3214" s="58"/>
    </row>
    <row r="3215" spans="3:7" s="39" customFormat="1" x14ac:dyDescent="0.3">
      <c r="C3215" s="40"/>
      <c r="F3215" s="58"/>
      <c r="G3215" s="58"/>
    </row>
    <row r="3216" spans="3:7" s="39" customFormat="1" x14ac:dyDescent="0.3">
      <c r="C3216" s="40"/>
      <c r="F3216" s="58"/>
      <c r="G3216" s="58"/>
    </row>
    <row r="3217" spans="3:7" s="39" customFormat="1" x14ac:dyDescent="0.3">
      <c r="C3217" s="40"/>
      <c r="F3217" s="58"/>
      <c r="G3217" s="58"/>
    </row>
    <row r="3218" spans="3:7" s="39" customFormat="1" x14ac:dyDescent="0.3">
      <c r="C3218" s="40"/>
      <c r="F3218" s="58"/>
      <c r="G3218" s="58"/>
    </row>
    <row r="3219" spans="3:7" s="39" customFormat="1" x14ac:dyDescent="0.3">
      <c r="C3219" s="40"/>
      <c r="F3219" s="58"/>
      <c r="G3219" s="58"/>
    </row>
    <row r="3220" spans="3:7" s="39" customFormat="1" x14ac:dyDescent="0.3">
      <c r="C3220" s="40"/>
      <c r="F3220" s="58"/>
      <c r="G3220" s="58"/>
    </row>
    <row r="3221" spans="3:7" s="39" customFormat="1" x14ac:dyDescent="0.3">
      <c r="C3221" s="40"/>
      <c r="F3221" s="58"/>
      <c r="G3221" s="58"/>
    </row>
    <row r="3222" spans="3:7" s="39" customFormat="1" x14ac:dyDescent="0.3">
      <c r="C3222" s="40"/>
      <c r="F3222" s="58"/>
      <c r="G3222" s="58"/>
    </row>
    <row r="3223" spans="3:7" s="39" customFormat="1" x14ac:dyDescent="0.3">
      <c r="C3223" s="40"/>
      <c r="F3223" s="58"/>
      <c r="G3223" s="58"/>
    </row>
    <row r="3224" spans="3:7" s="39" customFormat="1" x14ac:dyDescent="0.3">
      <c r="C3224" s="40"/>
      <c r="F3224" s="58"/>
      <c r="G3224" s="58"/>
    </row>
    <row r="3225" spans="3:7" s="39" customFormat="1" x14ac:dyDescent="0.3">
      <c r="C3225" s="40"/>
      <c r="F3225" s="58"/>
      <c r="G3225" s="58"/>
    </row>
    <row r="3226" spans="3:7" s="39" customFormat="1" x14ac:dyDescent="0.3">
      <c r="C3226" s="40"/>
      <c r="F3226" s="58"/>
      <c r="G3226" s="58"/>
    </row>
    <row r="3227" spans="3:7" s="39" customFormat="1" x14ac:dyDescent="0.3">
      <c r="C3227" s="40"/>
      <c r="F3227" s="58"/>
      <c r="G3227" s="58"/>
    </row>
    <row r="3228" spans="3:7" s="39" customFormat="1" x14ac:dyDescent="0.3">
      <c r="C3228" s="40"/>
      <c r="F3228" s="58"/>
      <c r="G3228" s="58"/>
    </row>
    <row r="3229" spans="3:7" s="39" customFormat="1" x14ac:dyDescent="0.3">
      <c r="C3229" s="40"/>
      <c r="F3229" s="58"/>
      <c r="G3229" s="58"/>
    </row>
    <row r="3230" spans="3:7" s="39" customFormat="1" x14ac:dyDescent="0.3">
      <c r="C3230" s="40"/>
      <c r="F3230" s="58"/>
      <c r="G3230" s="58"/>
    </row>
    <row r="3231" spans="3:7" s="39" customFormat="1" x14ac:dyDescent="0.3">
      <c r="C3231" s="40"/>
      <c r="F3231" s="58"/>
      <c r="G3231" s="58"/>
    </row>
    <row r="3232" spans="3:7" s="39" customFormat="1" x14ac:dyDescent="0.3">
      <c r="C3232" s="40"/>
      <c r="F3232" s="58"/>
      <c r="G3232" s="58"/>
    </row>
    <row r="3233" spans="3:7" s="39" customFormat="1" x14ac:dyDescent="0.3">
      <c r="C3233" s="40"/>
      <c r="F3233" s="58"/>
      <c r="G3233" s="58"/>
    </row>
    <row r="3234" spans="3:7" s="39" customFormat="1" x14ac:dyDescent="0.3">
      <c r="C3234" s="40"/>
      <c r="F3234" s="58"/>
      <c r="G3234" s="58"/>
    </row>
    <row r="3235" spans="3:7" s="39" customFormat="1" x14ac:dyDescent="0.3">
      <c r="C3235" s="40"/>
      <c r="F3235" s="58"/>
      <c r="G3235" s="58"/>
    </row>
    <row r="3236" spans="3:7" s="39" customFormat="1" x14ac:dyDescent="0.3">
      <c r="C3236" s="40"/>
      <c r="F3236" s="58"/>
      <c r="G3236" s="58"/>
    </row>
    <row r="3237" spans="3:7" s="39" customFormat="1" x14ac:dyDescent="0.3">
      <c r="C3237" s="40"/>
      <c r="F3237" s="58"/>
      <c r="G3237" s="58"/>
    </row>
    <row r="3238" spans="3:7" s="39" customFormat="1" x14ac:dyDescent="0.3">
      <c r="C3238" s="40"/>
      <c r="F3238" s="58"/>
      <c r="G3238" s="58"/>
    </row>
    <row r="3239" spans="3:7" s="39" customFormat="1" x14ac:dyDescent="0.3">
      <c r="C3239" s="40"/>
      <c r="F3239" s="58"/>
      <c r="G3239" s="58"/>
    </row>
    <row r="3240" spans="3:7" s="39" customFormat="1" x14ac:dyDescent="0.3">
      <c r="C3240" s="40"/>
      <c r="F3240" s="58"/>
      <c r="G3240" s="58"/>
    </row>
    <row r="3241" spans="3:7" s="39" customFormat="1" x14ac:dyDescent="0.3">
      <c r="C3241" s="40"/>
      <c r="F3241" s="58"/>
      <c r="G3241" s="58"/>
    </row>
    <row r="3242" spans="3:7" s="39" customFormat="1" x14ac:dyDescent="0.3">
      <c r="C3242" s="40"/>
      <c r="F3242" s="58"/>
      <c r="G3242" s="58"/>
    </row>
    <row r="3243" spans="3:7" s="39" customFormat="1" x14ac:dyDescent="0.3">
      <c r="C3243" s="40"/>
      <c r="F3243" s="58"/>
      <c r="G3243" s="58"/>
    </row>
    <row r="3244" spans="3:7" s="39" customFormat="1" x14ac:dyDescent="0.3">
      <c r="C3244" s="40"/>
      <c r="F3244" s="58"/>
      <c r="G3244" s="58"/>
    </row>
    <row r="3245" spans="3:7" s="39" customFormat="1" x14ac:dyDescent="0.3">
      <c r="C3245" s="40"/>
      <c r="F3245" s="58"/>
      <c r="G3245" s="58"/>
    </row>
    <row r="3246" spans="3:7" s="39" customFormat="1" x14ac:dyDescent="0.3">
      <c r="C3246" s="40"/>
      <c r="F3246" s="58"/>
      <c r="G3246" s="58"/>
    </row>
    <row r="3247" spans="3:7" s="39" customFormat="1" x14ac:dyDescent="0.3">
      <c r="C3247" s="40"/>
      <c r="F3247" s="58"/>
      <c r="G3247" s="58"/>
    </row>
    <row r="3248" spans="3:7" s="39" customFormat="1" x14ac:dyDescent="0.3">
      <c r="C3248" s="40"/>
      <c r="F3248" s="58"/>
      <c r="G3248" s="58"/>
    </row>
    <row r="3249" spans="3:7" s="39" customFormat="1" x14ac:dyDescent="0.3">
      <c r="C3249" s="40"/>
      <c r="F3249" s="58"/>
      <c r="G3249" s="58"/>
    </row>
    <row r="3250" spans="3:7" s="39" customFormat="1" x14ac:dyDescent="0.3">
      <c r="C3250" s="40"/>
      <c r="F3250" s="58"/>
      <c r="G3250" s="58"/>
    </row>
    <row r="3251" spans="3:7" s="39" customFormat="1" x14ac:dyDescent="0.3">
      <c r="C3251" s="40"/>
      <c r="F3251" s="58"/>
      <c r="G3251" s="58"/>
    </row>
    <row r="3252" spans="3:7" s="39" customFormat="1" x14ac:dyDescent="0.3">
      <c r="C3252" s="40"/>
      <c r="F3252" s="58"/>
      <c r="G3252" s="58"/>
    </row>
    <row r="3253" spans="3:7" s="39" customFormat="1" x14ac:dyDescent="0.3">
      <c r="C3253" s="40"/>
      <c r="F3253" s="58"/>
      <c r="G3253" s="58"/>
    </row>
    <row r="3254" spans="3:7" s="39" customFormat="1" x14ac:dyDescent="0.3">
      <c r="C3254" s="40"/>
      <c r="F3254" s="58"/>
      <c r="G3254" s="58"/>
    </row>
    <row r="3255" spans="3:7" s="39" customFormat="1" x14ac:dyDescent="0.3">
      <c r="C3255" s="40"/>
      <c r="F3255" s="58"/>
      <c r="G3255" s="58"/>
    </row>
    <row r="3256" spans="3:7" s="39" customFormat="1" x14ac:dyDescent="0.3">
      <c r="C3256" s="40"/>
      <c r="F3256" s="58"/>
      <c r="G3256" s="58"/>
    </row>
    <row r="3257" spans="3:7" s="39" customFormat="1" x14ac:dyDescent="0.3">
      <c r="C3257" s="40"/>
      <c r="F3257" s="58"/>
      <c r="G3257" s="58"/>
    </row>
    <row r="3258" spans="3:7" s="39" customFormat="1" x14ac:dyDescent="0.3">
      <c r="C3258" s="40"/>
      <c r="F3258" s="58"/>
      <c r="G3258" s="58"/>
    </row>
    <row r="3259" spans="3:7" s="39" customFormat="1" x14ac:dyDescent="0.3">
      <c r="C3259" s="40"/>
      <c r="F3259" s="58"/>
      <c r="G3259" s="58"/>
    </row>
    <row r="3260" spans="3:7" s="39" customFormat="1" x14ac:dyDescent="0.3">
      <c r="C3260" s="40"/>
      <c r="F3260" s="58"/>
      <c r="G3260" s="58"/>
    </row>
    <row r="3261" spans="3:7" s="39" customFormat="1" x14ac:dyDescent="0.3">
      <c r="C3261" s="40"/>
      <c r="F3261" s="58"/>
      <c r="G3261" s="58"/>
    </row>
    <row r="3262" spans="3:7" s="39" customFormat="1" x14ac:dyDescent="0.3">
      <c r="C3262" s="40"/>
      <c r="F3262" s="58"/>
      <c r="G3262" s="58"/>
    </row>
    <row r="3263" spans="3:7" s="39" customFormat="1" x14ac:dyDescent="0.3">
      <c r="C3263" s="40"/>
      <c r="F3263" s="58"/>
      <c r="G3263" s="58"/>
    </row>
    <row r="3264" spans="3:7" s="39" customFormat="1" x14ac:dyDescent="0.3">
      <c r="C3264" s="40"/>
      <c r="F3264" s="58"/>
      <c r="G3264" s="58"/>
    </row>
    <row r="3265" spans="3:7" s="39" customFormat="1" x14ac:dyDescent="0.3">
      <c r="C3265" s="40"/>
      <c r="F3265" s="58"/>
      <c r="G3265" s="58"/>
    </row>
    <row r="3266" spans="3:7" s="39" customFormat="1" x14ac:dyDescent="0.3">
      <c r="C3266" s="40"/>
      <c r="F3266" s="58"/>
      <c r="G3266" s="58"/>
    </row>
    <row r="3267" spans="3:7" s="39" customFormat="1" x14ac:dyDescent="0.3">
      <c r="C3267" s="40"/>
      <c r="F3267" s="58"/>
      <c r="G3267" s="58"/>
    </row>
    <row r="3268" spans="3:7" s="39" customFormat="1" x14ac:dyDescent="0.3">
      <c r="C3268" s="40"/>
      <c r="F3268" s="58"/>
      <c r="G3268" s="58"/>
    </row>
    <row r="3269" spans="3:7" s="39" customFormat="1" x14ac:dyDescent="0.3">
      <c r="C3269" s="40"/>
      <c r="F3269" s="58"/>
      <c r="G3269" s="58"/>
    </row>
    <row r="3270" spans="3:7" s="39" customFormat="1" x14ac:dyDescent="0.3">
      <c r="C3270" s="40"/>
      <c r="F3270" s="58"/>
      <c r="G3270" s="58"/>
    </row>
    <row r="3271" spans="3:7" s="39" customFormat="1" x14ac:dyDescent="0.3">
      <c r="C3271" s="40"/>
      <c r="F3271" s="58"/>
      <c r="G3271" s="58"/>
    </row>
    <row r="3272" spans="3:7" s="39" customFormat="1" x14ac:dyDescent="0.3">
      <c r="C3272" s="40"/>
      <c r="F3272" s="58"/>
      <c r="G3272" s="58"/>
    </row>
    <row r="3273" spans="3:7" s="39" customFormat="1" x14ac:dyDescent="0.3">
      <c r="C3273" s="40"/>
      <c r="F3273" s="58"/>
      <c r="G3273" s="58"/>
    </row>
    <row r="3274" spans="3:7" s="39" customFormat="1" x14ac:dyDescent="0.3">
      <c r="C3274" s="40"/>
      <c r="F3274" s="58"/>
      <c r="G3274" s="58"/>
    </row>
    <row r="3275" spans="3:7" s="39" customFormat="1" x14ac:dyDescent="0.3">
      <c r="C3275" s="40"/>
      <c r="F3275" s="58"/>
      <c r="G3275" s="58"/>
    </row>
    <row r="3276" spans="3:7" s="39" customFormat="1" x14ac:dyDescent="0.3">
      <c r="C3276" s="40"/>
      <c r="F3276" s="58"/>
      <c r="G3276" s="58"/>
    </row>
    <row r="3277" spans="3:7" s="39" customFormat="1" x14ac:dyDescent="0.3">
      <c r="C3277" s="40"/>
      <c r="F3277" s="58"/>
      <c r="G3277" s="58"/>
    </row>
    <row r="3278" spans="3:7" s="39" customFormat="1" x14ac:dyDescent="0.3">
      <c r="C3278" s="40"/>
      <c r="F3278" s="58"/>
      <c r="G3278" s="58"/>
    </row>
    <row r="3279" spans="3:7" s="39" customFormat="1" x14ac:dyDescent="0.3">
      <c r="C3279" s="40"/>
      <c r="F3279" s="58"/>
      <c r="G3279" s="58"/>
    </row>
    <row r="3280" spans="3:7" s="39" customFormat="1" x14ac:dyDescent="0.3">
      <c r="C3280" s="40"/>
      <c r="F3280" s="58"/>
      <c r="G3280" s="58"/>
    </row>
    <row r="3281" spans="3:7" s="39" customFormat="1" x14ac:dyDescent="0.3">
      <c r="C3281" s="40"/>
      <c r="F3281" s="58"/>
      <c r="G3281" s="58"/>
    </row>
    <row r="3282" spans="3:7" s="39" customFormat="1" x14ac:dyDescent="0.3">
      <c r="C3282" s="40"/>
      <c r="F3282" s="58"/>
      <c r="G3282" s="58"/>
    </row>
    <row r="3283" spans="3:7" s="39" customFormat="1" x14ac:dyDescent="0.3">
      <c r="C3283" s="40"/>
      <c r="F3283" s="58"/>
      <c r="G3283" s="58"/>
    </row>
    <row r="3284" spans="3:7" s="39" customFormat="1" x14ac:dyDescent="0.3">
      <c r="C3284" s="40"/>
      <c r="F3284" s="58"/>
      <c r="G3284" s="58"/>
    </row>
    <row r="3285" spans="3:7" s="39" customFormat="1" x14ac:dyDescent="0.3">
      <c r="C3285" s="40"/>
      <c r="F3285" s="58"/>
      <c r="G3285" s="58"/>
    </row>
    <row r="3286" spans="3:7" s="39" customFormat="1" x14ac:dyDescent="0.3">
      <c r="C3286" s="40"/>
      <c r="F3286" s="58"/>
      <c r="G3286" s="58"/>
    </row>
    <row r="3287" spans="3:7" s="39" customFormat="1" x14ac:dyDescent="0.3">
      <c r="C3287" s="40"/>
      <c r="F3287" s="58"/>
      <c r="G3287" s="58"/>
    </row>
    <row r="3288" spans="3:7" s="39" customFormat="1" x14ac:dyDescent="0.3">
      <c r="C3288" s="40"/>
      <c r="F3288" s="58"/>
      <c r="G3288" s="58"/>
    </row>
    <row r="3289" spans="3:7" s="39" customFormat="1" x14ac:dyDescent="0.3">
      <c r="C3289" s="40"/>
      <c r="F3289" s="58"/>
      <c r="G3289" s="58"/>
    </row>
    <row r="3290" spans="3:7" s="39" customFormat="1" x14ac:dyDescent="0.3">
      <c r="C3290" s="40"/>
      <c r="F3290" s="58"/>
      <c r="G3290" s="58"/>
    </row>
    <row r="3291" spans="3:7" s="39" customFormat="1" x14ac:dyDescent="0.3">
      <c r="C3291" s="40"/>
      <c r="F3291" s="58"/>
      <c r="G3291" s="58"/>
    </row>
    <row r="3292" spans="3:7" s="39" customFormat="1" x14ac:dyDescent="0.3">
      <c r="C3292" s="40"/>
      <c r="F3292" s="58"/>
      <c r="G3292" s="58"/>
    </row>
    <row r="3293" spans="3:7" s="39" customFormat="1" x14ac:dyDescent="0.3">
      <c r="C3293" s="40"/>
      <c r="F3293" s="58"/>
      <c r="G3293" s="58"/>
    </row>
    <row r="3294" spans="3:7" s="39" customFormat="1" x14ac:dyDescent="0.3">
      <c r="C3294" s="40"/>
      <c r="F3294" s="58"/>
      <c r="G3294" s="58"/>
    </row>
    <row r="3295" spans="3:7" s="39" customFormat="1" x14ac:dyDescent="0.3">
      <c r="C3295" s="40"/>
      <c r="F3295" s="58"/>
      <c r="G3295" s="58"/>
    </row>
    <row r="3296" spans="3:7" s="39" customFormat="1" x14ac:dyDescent="0.3">
      <c r="C3296" s="40"/>
      <c r="F3296" s="58"/>
      <c r="G3296" s="58"/>
    </row>
    <row r="3297" spans="3:7" s="39" customFormat="1" x14ac:dyDescent="0.3">
      <c r="C3297" s="40"/>
      <c r="F3297" s="58"/>
      <c r="G3297" s="58"/>
    </row>
    <row r="3298" spans="3:7" s="39" customFormat="1" x14ac:dyDescent="0.3">
      <c r="C3298" s="40"/>
      <c r="F3298" s="58"/>
      <c r="G3298" s="58"/>
    </row>
    <row r="3299" spans="3:7" s="39" customFormat="1" x14ac:dyDescent="0.3">
      <c r="C3299" s="40"/>
      <c r="F3299" s="58"/>
      <c r="G3299" s="58"/>
    </row>
    <row r="3300" spans="3:7" s="39" customFormat="1" x14ac:dyDescent="0.3">
      <c r="C3300" s="40"/>
      <c r="F3300" s="58"/>
      <c r="G3300" s="58"/>
    </row>
    <row r="3301" spans="3:7" s="39" customFormat="1" x14ac:dyDescent="0.3">
      <c r="C3301" s="40"/>
      <c r="F3301" s="58"/>
      <c r="G3301" s="58"/>
    </row>
    <row r="3302" spans="3:7" s="39" customFormat="1" x14ac:dyDescent="0.3">
      <c r="C3302" s="40"/>
      <c r="F3302" s="58"/>
      <c r="G3302" s="58"/>
    </row>
    <row r="3303" spans="3:7" s="39" customFormat="1" x14ac:dyDescent="0.3">
      <c r="C3303" s="40"/>
      <c r="F3303" s="58"/>
      <c r="G3303" s="58"/>
    </row>
    <row r="3304" spans="3:7" s="39" customFormat="1" x14ac:dyDescent="0.3">
      <c r="C3304" s="40"/>
      <c r="F3304" s="58"/>
      <c r="G3304" s="58"/>
    </row>
    <row r="3305" spans="3:7" s="39" customFormat="1" x14ac:dyDescent="0.3">
      <c r="C3305" s="40"/>
      <c r="F3305" s="58"/>
      <c r="G3305" s="58"/>
    </row>
    <row r="3306" spans="3:7" s="39" customFormat="1" x14ac:dyDescent="0.3">
      <c r="C3306" s="40"/>
      <c r="F3306" s="58"/>
      <c r="G3306" s="58"/>
    </row>
    <row r="3307" spans="3:7" s="39" customFormat="1" x14ac:dyDescent="0.3">
      <c r="C3307" s="40"/>
      <c r="F3307" s="58"/>
      <c r="G3307" s="58"/>
    </row>
    <row r="3308" spans="3:7" s="39" customFormat="1" x14ac:dyDescent="0.3">
      <c r="C3308" s="40"/>
      <c r="F3308" s="58"/>
      <c r="G3308" s="58"/>
    </row>
    <row r="3309" spans="3:7" s="39" customFormat="1" x14ac:dyDescent="0.3">
      <c r="C3309" s="40"/>
      <c r="F3309" s="58"/>
      <c r="G3309" s="58"/>
    </row>
    <row r="3310" spans="3:7" s="39" customFormat="1" x14ac:dyDescent="0.3">
      <c r="C3310" s="40"/>
      <c r="F3310" s="58"/>
      <c r="G3310" s="58"/>
    </row>
    <row r="3311" spans="3:7" s="39" customFormat="1" x14ac:dyDescent="0.3">
      <c r="C3311" s="40"/>
      <c r="F3311" s="58"/>
      <c r="G3311" s="58"/>
    </row>
    <row r="3312" spans="3:7" s="39" customFormat="1" x14ac:dyDescent="0.3">
      <c r="C3312" s="40"/>
      <c r="F3312" s="58"/>
      <c r="G3312" s="58"/>
    </row>
    <row r="3313" spans="3:7" s="39" customFormat="1" x14ac:dyDescent="0.3">
      <c r="C3313" s="40"/>
      <c r="F3313" s="58"/>
      <c r="G3313" s="58"/>
    </row>
    <row r="3314" spans="3:7" s="39" customFormat="1" x14ac:dyDescent="0.3">
      <c r="C3314" s="40"/>
      <c r="F3314" s="58"/>
      <c r="G3314" s="58"/>
    </row>
    <row r="3315" spans="3:7" s="39" customFormat="1" x14ac:dyDescent="0.3">
      <c r="C3315" s="40"/>
      <c r="F3315" s="58"/>
      <c r="G3315" s="58"/>
    </row>
    <row r="3316" spans="3:7" s="39" customFormat="1" x14ac:dyDescent="0.3">
      <c r="C3316" s="40"/>
      <c r="F3316" s="58"/>
      <c r="G3316" s="58"/>
    </row>
    <row r="3317" spans="3:7" s="39" customFormat="1" x14ac:dyDescent="0.3">
      <c r="C3317" s="40"/>
      <c r="F3317" s="58"/>
      <c r="G3317" s="58"/>
    </row>
    <row r="3318" spans="3:7" s="39" customFormat="1" x14ac:dyDescent="0.3">
      <c r="C3318" s="40"/>
      <c r="F3318" s="58"/>
      <c r="G3318" s="58"/>
    </row>
    <row r="3319" spans="3:7" s="39" customFormat="1" x14ac:dyDescent="0.3">
      <c r="C3319" s="40"/>
      <c r="F3319" s="58"/>
      <c r="G3319" s="58"/>
    </row>
    <row r="3320" spans="3:7" s="39" customFormat="1" x14ac:dyDescent="0.3">
      <c r="C3320" s="40"/>
      <c r="F3320" s="58"/>
      <c r="G3320" s="58"/>
    </row>
    <row r="3321" spans="3:7" s="39" customFormat="1" x14ac:dyDescent="0.3">
      <c r="C3321" s="40"/>
      <c r="F3321" s="58"/>
      <c r="G3321" s="58"/>
    </row>
    <row r="3322" spans="3:7" s="39" customFormat="1" x14ac:dyDescent="0.3">
      <c r="C3322" s="40"/>
      <c r="F3322" s="58"/>
      <c r="G3322" s="58"/>
    </row>
    <row r="3323" spans="3:7" s="39" customFormat="1" x14ac:dyDescent="0.3">
      <c r="C3323" s="40"/>
      <c r="F3323" s="58"/>
      <c r="G3323" s="58"/>
    </row>
    <row r="3324" spans="3:7" s="39" customFormat="1" x14ac:dyDescent="0.3">
      <c r="C3324" s="40"/>
      <c r="F3324" s="58"/>
      <c r="G3324" s="58"/>
    </row>
    <row r="3325" spans="3:7" s="39" customFormat="1" x14ac:dyDescent="0.3">
      <c r="C3325" s="40"/>
      <c r="F3325" s="58"/>
      <c r="G3325" s="58"/>
    </row>
    <row r="3326" spans="3:7" s="39" customFormat="1" x14ac:dyDescent="0.3">
      <c r="C3326" s="40"/>
      <c r="F3326" s="58"/>
      <c r="G3326" s="58"/>
    </row>
    <row r="3327" spans="3:7" s="39" customFormat="1" x14ac:dyDescent="0.3">
      <c r="C3327" s="40"/>
      <c r="F3327" s="58"/>
      <c r="G3327" s="58"/>
    </row>
    <row r="3328" spans="3:7" s="39" customFormat="1" x14ac:dyDescent="0.3">
      <c r="C3328" s="40"/>
      <c r="F3328" s="58"/>
      <c r="G3328" s="58"/>
    </row>
    <row r="3329" spans="3:7" s="39" customFormat="1" x14ac:dyDescent="0.3">
      <c r="C3329" s="40"/>
      <c r="F3329" s="58"/>
      <c r="G3329" s="58"/>
    </row>
    <row r="3330" spans="3:7" s="39" customFormat="1" x14ac:dyDescent="0.3">
      <c r="C3330" s="40"/>
      <c r="F3330" s="58"/>
      <c r="G3330" s="58"/>
    </row>
    <row r="3331" spans="3:7" s="39" customFormat="1" x14ac:dyDescent="0.3">
      <c r="C3331" s="40"/>
      <c r="F3331" s="58"/>
      <c r="G3331" s="58"/>
    </row>
    <row r="3332" spans="3:7" s="39" customFormat="1" x14ac:dyDescent="0.3">
      <c r="C3332" s="40"/>
      <c r="F3332" s="58"/>
      <c r="G3332" s="58"/>
    </row>
    <row r="3333" spans="3:7" s="39" customFormat="1" x14ac:dyDescent="0.3">
      <c r="C3333" s="40"/>
      <c r="F3333" s="58"/>
      <c r="G3333" s="58"/>
    </row>
    <row r="3334" spans="3:7" s="39" customFormat="1" x14ac:dyDescent="0.3">
      <c r="C3334" s="40"/>
      <c r="F3334" s="58"/>
      <c r="G3334" s="58"/>
    </row>
    <row r="3335" spans="3:7" s="39" customFormat="1" x14ac:dyDescent="0.3">
      <c r="C3335" s="40"/>
      <c r="F3335" s="58"/>
      <c r="G3335" s="58"/>
    </row>
    <row r="3336" spans="3:7" s="39" customFormat="1" x14ac:dyDescent="0.3">
      <c r="C3336" s="40"/>
      <c r="F3336" s="58"/>
      <c r="G3336" s="58"/>
    </row>
    <row r="3337" spans="3:7" s="39" customFormat="1" x14ac:dyDescent="0.3">
      <c r="C3337" s="40"/>
      <c r="F3337" s="58"/>
      <c r="G3337" s="58"/>
    </row>
    <row r="3338" spans="3:7" s="39" customFormat="1" x14ac:dyDescent="0.3">
      <c r="C3338" s="40"/>
      <c r="F3338" s="58"/>
      <c r="G3338" s="58"/>
    </row>
    <row r="3339" spans="3:7" s="39" customFormat="1" x14ac:dyDescent="0.3">
      <c r="C3339" s="40"/>
      <c r="F3339" s="58"/>
      <c r="G3339" s="58"/>
    </row>
    <row r="3340" spans="3:7" s="39" customFormat="1" x14ac:dyDescent="0.3">
      <c r="C3340" s="40"/>
      <c r="F3340" s="58"/>
      <c r="G3340" s="58"/>
    </row>
    <row r="3341" spans="3:7" s="39" customFormat="1" x14ac:dyDescent="0.3">
      <c r="C3341" s="40"/>
      <c r="F3341" s="58"/>
      <c r="G3341" s="58"/>
    </row>
    <row r="3342" spans="3:7" s="39" customFormat="1" x14ac:dyDescent="0.3">
      <c r="C3342" s="40"/>
      <c r="F3342" s="58"/>
      <c r="G3342" s="58"/>
    </row>
    <row r="3343" spans="3:7" s="39" customFormat="1" x14ac:dyDescent="0.3">
      <c r="C3343" s="40"/>
      <c r="F3343" s="58"/>
      <c r="G3343" s="58"/>
    </row>
    <row r="3344" spans="3:7" s="39" customFormat="1" x14ac:dyDescent="0.3">
      <c r="C3344" s="40"/>
      <c r="F3344" s="58"/>
      <c r="G3344" s="58"/>
    </row>
    <row r="3345" spans="3:7" s="39" customFormat="1" x14ac:dyDescent="0.3">
      <c r="C3345" s="40"/>
      <c r="F3345" s="58"/>
      <c r="G3345" s="58"/>
    </row>
    <row r="3346" spans="3:7" s="39" customFormat="1" x14ac:dyDescent="0.3">
      <c r="C3346" s="40"/>
      <c r="F3346" s="58"/>
      <c r="G3346" s="58"/>
    </row>
    <row r="3347" spans="3:7" s="39" customFormat="1" x14ac:dyDescent="0.3">
      <c r="C3347" s="40"/>
      <c r="F3347" s="58"/>
      <c r="G3347" s="58"/>
    </row>
    <row r="3348" spans="3:7" s="39" customFormat="1" x14ac:dyDescent="0.3">
      <c r="C3348" s="40"/>
      <c r="F3348" s="58"/>
      <c r="G3348" s="58"/>
    </row>
    <row r="3349" spans="3:7" s="39" customFormat="1" x14ac:dyDescent="0.3">
      <c r="C3349" s="40"/>
      <c r="F3349" s="58"/>
      <c r="G3349" s="58"/>
    </row>
    <row r="3350" spans="3:7" s="39" customFormat="1" x14ac:dyDescent="0.3">
      <c r="C3350" s="40"/>
      <c r="F3350" s="58"/>
      <c r="G3350" s="58"/>
    </row>
    <row r="3351" spans="3:7" s="39" customFormat="1" x14ac:dyDescent="0.3">
      <c r="C3351" s="40"/>
      <c r="F3351" s="58"/>
      <c r="G3351" s="58"/>
    </row>
    <row r="3352" spans="3:7" s="39" customFormat="1" x14ac:dyDescent="0.3">
      <c r="C3352" s="40"/>
      <c r="F3352" s="58"/>
      <c r="G3352" s="58"/>
    </row>
    <row r="3353" spans="3:7" s="39" customFormat="1" x14ac:dyDescent="0.3">
      <c r="C3353" s="40"/>
      <c r="F3353" s="58"/>
      <c r="G3353" s="58"/>
    </row>
    <row r="3354" spans="3:7" s="39" customFormat="1" x14ac:dyDescent="0.3">
      <c r="C3354" s="40"/>
      <c r="F3354" s="58"/>
      <c r="G3354" s="58"/>
    </row>
    <row r="3355" spans="3:7" s="39" customFormat="1" x14ac:dyDescent="0.3">
      <c r="C3355" s="40"/>
      <c r="F3355" s="58"/>
      <c r="G3355" s="58"/>
    </row>
    <row r="3356" spans="3:7" s="39" customFormat="1" x14ac:dyDescent="0.3">
      <c r="C3356" s="40"/>
      <c r="F3356" s="58"/>
      <c r="G3356" s="58"/>
    </row>
    <row r="3357" spans="3:7" s="39" customFormat="1" x14ac:dyDescent="0.3">
      <c r="C3357" s="40"/>
      <c r="F3357" s="58"/>
      <c r="G3357" s="58"/>
    </row>
    <row r="3358" spans="3:7" s="39" customFormat="1" x14ac:dyDescent="0.3">
      <c r="C3358" s="40"/>
      <c r="F3358" s="58"/>
      <c r="G3358" s="58"/>
    </row>
    <row r="3359" spans="3:7" s="39" customFormat="1" x14ac:dyDescent="0.3">
      <c r="C3359" s="40"/>
      <c r="F3359" s="58"/>
      <c r="G3359" s="58"/>
    </row>
    <row r="3360" spans="3:7" s="39" customFormat="1" x14ac:dyDescent="0.3">
      <c r="C3360" s="40"/>
      <c r="F3360" s="58"/>
      <c r="G3360" s="58"/>
    </row>
    <row r="3361" spans="3:7" s="39" customFormat="1" x14ac:dyDescent="0.3">
      <c r="C3361" s="40"/>
      <c r="F3361" s="58"/>
      <c r="G3361" s="58"/>
    </row>
    <row r="3362" spans="3:7" s="39" customFormat="1" x14ac:dyDescent="0.3">
      <c r="C3362" s="40"/>
      <c r="F3362" s="58"/>
      <c r="G3362" s="58"/>
    </row>
    <row r="3363" spans="3:7" s="39" customFormat="1" x14ac:dyDescent="0.3">
      <c r="C3363" s="40"/>
      <c r="F3363" s="58"/>
      <c r="G3363" s="58"/>
    </row>
    <row r="3364" spans="3:7" s="39" customFormat="1" x14ac:dyDescent="0.3">
      <c r="C3364" s="40"/>
      <c r="F3364" s="58"/>
      <c r="G3364" s="58"/>
    </row>
    <row r="3365" spans="3:7" s="39" customFormat="1" x14ac:dyDescent="0.3">
      <c r="C3365" s="40"/>
      <c r="F3365" s="58"/>
      <c r="G3365" s="58"/>
    </row>
    <row r="3366" spans="3:7" s="39" customFormat="1" x14ac:dyDescent="0.3">
      <c r="C3366" s="40"/>
      <c r="F3366" s="58"/>
      <c r="G3366" s="58"/>
    </row>
    <row r="3367" spans="3:7" s="39" customFormat="1" x14ac:dyDescent="0.3">
      <c r="C3367" s="40"/>
      <c r="F3367" s="58"/>
      <c r="G3367" s="58"/>
    </row>
    <row r="3368" spans="3:7" s="39" customFormat="1" x14ac:dyDescent="0.3">
      <c r="C3368" s="40"/>
      <c r="F3368" s="58"/>
      <c r="G3368" s="58"/>
    </row>
    <row r="3369" spans="3:7" s="39" customFormat="1" x14ac:dyDescent="0.3">
      <c r="C3369" s="40"/>
      <c r="F3369" s="58"/>
      <c r="G3369" s="58"/>
    </row>
    <row r="3370" spans="3:7" s="39" customFormat="1" x14ac:dyDescent="0.3">
      <c r="C3370" s="40"/>
      <c r="F3370" s="58"/>
      <c r="G3370" s="58"/>
    </row>
    <row r="3371" spans="3:7" s="39" customFormat="1" x14ac:dyDescent="0.3">
      <c r="C3371" s="40"/>
      <c r="F3371" s="58"/>
      <c r="G3371" s="58"/>
    </row>
    <row r="3372" spans="3:7" s="39" customFormat="1" x14ac:dyDescent="0.3">
      <c r="C3372" s="40"/>
      <c r="F3372" s="58"/>
      <c r="G3372" s="58"/>
    </row>
    <row r="3373" spans="3:7" s="39" customFormat="1" x14ac:dyDescent="0.3">
      <c r="C3373" s="40"/>
      <c r="F3373" s="58"/>
      <c r="G3373" s="58"/>
    </row>
    <row r="3374" spans="3:7" s="39" customFormat="1" x14ac:dyDescent="0.3">
      <c r="C3374" s="40"/>
      <c r="F3374" s="58"/>
      <c r="G3374" s="58"/>
    </row>
    <row r="3375" spans="3:7" s="39" customFormat="1" x14ac:dyDescent="0.3">
      <c r="C3375" s="40"/>
      <c r="F3375" s="58"/>
      <c r="G3375" s="58"/>
    </row>
    <row r="3376" spans="3:7" s="39" customFormat="1" x14ac:dyDescent="0.3">
      <c r="C3376" s="40"/>
      <c r="F3376" s="58"/>
      <c r="G3376" s="58"/>
    </row>
    <row r="3377" spans="3:7" s="39" customFormat="1" x14ac:dyDescent="0.3">
      <c r="C3377" s="40"/>
      <c r="F3377" s="58"/>
      <c r="G3377" s="58"/>
    </row>
    <row r="3378" spans="3:7" s="39" customFormat="1" x14ac:dyDescent="0.3">
      <c r="C3378" s="40"/>
      <c r="F3378" s="58"/>
      <c r="G3378" s="58"/>
    </row>
    <row r="3379" spans="3:7" s="39" customFormat="1" x14ac:dyDescent="0.3">
      <c r="C3379" s="40"/>
      <c r="F3379" s="58"/>
      <c r="G3379" s="58"/>
    </row>
    <row r="3380" spans="3:7" s="39" customFormat="1" x14ac:dyDescent="0.3">
      <c r="C3380" s="40"/>
      <c r="F3380" s="58"/>
      <c r="G3380" s="58"/>
    </row>
    <row r="3381" spans="3:7" s="39" customFormat="1" x14ac:dyDescent="0.3">
      <c r="C3381" s="40"/>
      <c r="F3381" s="58"/>
      <c r="G3381" s="58"/>
    </row>
    <row r="3382" spans="3:7" s="39" customFormat="1" x14ac:dyDescent="0.3">
      <c r="C3382" s="40"/>
      <c r="F3382" s="58"/>
      <c r="G3382" s="58"/>
    </row>
    <row r="3383" spans="3:7" s="39" customFormat="1" x14ac:dyDescent="0.3">
      <c r="C3383" s="40"/>
      <c r="F3383" s="58"/>
      <c r="G3383" s="58"/>
    </row>
    <row r="3384" spans="3:7" s="39" customFormat="1" x14ac:dyDescent="0.3">
      <c r="C3384" s="40"/>
      <c r="F3384" s="58"/>
      <c r="G3384" s="58"/>
    </row>
    <row r="3385" spans="3:7" s="39" customFormat="1" x14ac:dyDescent="0.3">
      <c r="C3385" s="40"/>
      <c r="F3385" s="58"/>
      <c r="G3385" s="58"/>
    </row>
    <row r="3386" spans="3:7" s="39" customFormat="1" x14ac:dyDescent="0.3">
      <c r="C3386" s="40"/>
      <c r="F3386" s="58"/>
      <c r="G3386" s="58"/>
    </row>
    <row r="3387" spans="3:7" s="39" customFormat="1" x14ac:dyDescent="0.3">
      <c r="C3387" s="40"/>
      <c r="F3387" s="58"/>
      <c r="G3387" s="58"/>
    </row>
    <row r="3388" spans="3:7" s="39" customFormat="1" x14ac:dyDescent="0.3">
      <c r="C3388" s="40"/>
      <c r="F3388" s="58"/>
      <c r="G3388" s="58"/>
    </row>
    <row r="3389" spans="3:7" s="39" customFormat="1" x14ac:dyDescent="0.3">
      <c r="C3389" s="40"/>
      <c r="F3389" s="58"/>
      <c r="G3389" s="58"/>
    </row>
    <row r="3390" spans="3:7" s="39" customFormat="1" x14ac:dyDescent="0.3">
      <c r="C3390" s="40"/>
      <c r="F3390" s="58"/>
      <c r="G3390" s="58"/>
    </row>
    <row r="3391" spans="3:7" s="39" customFormat="1" x14ac:dyDescent="0.3">
      <c r="C3391" s="40"/>
      <c r="F3391" s="58"/>
      <c r="G3391" s="58"/>
    </row>
    <row r="3392" spans="3:7" s="39" customFormat="1" x14ac:dyDescent="0.3">
      <c r="C3392" s="40"/>
      <c r="F3392" s="58"/>
      <c r="G3392" s="58"/>
    </row>
    <row r="3393" spans="3:7" s="39" customFormat="1" x14ac:dyDescent="0.3">
      <c r="C3393" s="40"/>
      <c r="F3393" s="58"/>
      <c r="G3393" s="58"/>
    </row>
    <row r="3394" spans="3:7" s="39" customFormat="1" x14ac:dyDescent="0.3">
      <c r="C3394" s="40"/>
      <c r="F3394" s="58"/>
      <c r="G3394" s="58"/>
    </row>
    <row r="3395" spans="3:7" s="39" customFormat="1" x14ac:dyDescent="0.3">
      <c r="C3395" s="40"/>
      <c r="F3395" s="58"/>
      <c r="G3395" s="58"/>
    </row>
    <row r="3396" spans="3:7" s="39" customFormat="1" x14ac:dyDescent="0.3">
      <c r="C3396" s="40"/>
      <c r="F3396" s="58"/>
      <c r="G3396" s="58"/>
    </row>
    <row r="3397" spans="3:7" s="39" customFormat="1" x14ac:dyDescent="0.3">
      <c r="C3397" s="40"/>
      <c r="F3397" s="58"/>
      <c r="G3397" s="58"/>
    </row>
    <row r="3398" spans="3:7" s="39" customFormat="1" x14ac:dyDescent="0.3">
      <c r="C3398" s="40"/>
      <c r="F3398" s="58"/>
      <c r="G3398" s="58"/>
    </row>
    <row r="3399" spans="3:7" s="39" customFormat="1" x14ac:dyDescent="0.3">
      <c r="C3399" s="40"/>
      <c r="F3399" s="58"/>
      <c r="G3399" s="58"/>
    </row>
    <row r="3400" spans="3:7" s="39" customFormat="1" x14ac:dyDescent="0.3">
      <c r="C3400" s="40"/>
      <c r="F3400" s="58"/>
      <c r="G3400" s="58"/>
    </row>
    <row r="3401" spans="3:7" s="39" customFormat="1" x14ac:dyDescent="0.3">
      <c r="C3401" s="40"/>
      <c r="F3401" s="58"/>
      <c r="G3401" s="58"/>
    </row>
    <row r="3402" spans="3:7" s="39" customFormat="1" x14ac:dyDescent="0.3">
      <c r="C3402" s="40"/>
      <c r="F3402" s="58"/>
      <c r="G3402" s="58"/>
    </row>
    <row r="3403" spans="3:7" s="39" customFormat="1" x14ac:dyDescent="0.3">
      <c r="C3403" s="40"/>
      <c r="F3403" s="58"/>
      <c r="G3403" s="58"/>
    </row>
    <row r="3404" spans="3:7" s="39" customFormat="1" x14ac:dyDescent="0.3">
      <c r="C3404" s="40"/>
      <c r="F3404" s="58"/>
      <c r="G3404" s="58"/>
    </row>
    <row r="3405" spans="3:7" s="39" customFormat="1" x14ac:dyDescent="0.3">
      <c r="C3405" s="40"/>
      <c r="F3405" s="58"/>
      <c r="G3405" s="58"/>
    </row>
    <row r="3406" spans="3:7" s="39" customFormat="1" x14ac:dyDescent="0.3">
      <c r="C3406" s="40"/>
      <c r="F3406" s="58"/>
      <c r="G3406" s="58"/>
    </row>
    <row r="3407" spans="3:7" s="39" customFormat="1" x14ac:dyDescent="0.3">
      <c r="C3407" s="40"/>
      <c r="F3407" s="58"/>
      <c r="G3407" s="58"/>
    </row>
    <row r="3408" spans="3:7" s="39" customFormat="1" x14ac:dyDescent="0.3">
      <c r="C3408" s="40"/>
      <c r="F3408" s="58"/>
      <c r="G3408" s="58"/>
    </row>
    <row r="3409" spans="3:7" s="39" customFormat="1" x14ac:dyDescent="0.3">
      <c r="C3409" s="40"/>
      <c r="F3409" s="58"/>
      <c r="G3409" s="58"/>
    </row>
    <row r="3410" spans="3:7" s="39" customFormat="1" x14ac:dyDescent="0.3">
      <c r="C3410" s="40"/>
      <c r="F3410" s="58"/>
      <c r="G3410" s="58"/>
    </row>
    <row r="3411" spans="3:7" s="39" customFormat="1" x14ac:dyDescent="0.3">
      <c r="C3411" s="40"/>
      <c r="F3411" s="58"/>
      <c r="G3411" s="58"/>
    </row>
    <row r="3412" spans="3:7" s="39" customFormat="1" x14ac:dyDescent="0.3">
      <c r="C3412" s="40"/>
      <c r="F3412" s="58"/>
      <c r="G3412" s="58"/>
    </row>
    <row r="3413" spans="3:7" s="39" customFormat="1" x14ac:dyDescent="0.3">
      <c r="C3413" s="40"/>
      <c r="F3413" s="58"/>
      <c r="G3413" s="58"/>
    </row>
    <row r="3414" spans="3:7" s="39" customFormat="1" x14ac:dyDescent="0.3">
      <c r="C3414" s="40"/>
      <c r="F3414" s="58"/>
      <c r="G3414" s="58"/>
    </row>
    <row r="3415" spans="3:7" s="39" customFormat="1" x14ac:dyDescent="0.3">
      <c r="C3415" s="40"/>
      <c r="F3415" s="58"/>
      <c r="G3415" s="58"/>
    </row>
    <row r="3416" spans="3:7" s="39" customFormat="1" x14ac:dyDescent="0.3">
      <c r="C3416" s="40"/>
      <c r="F3416" s="58"/>
      <c r="G3416" s="58"/>
    </row>
    <row r="3417" spans="3:7" s="39" customFormat="1" x14ac:dyDescent="0.3">
      <c r="C3417" s="40"/>
      <c r="F3417" s="58"/>
      <c r="G3417" s="58"/>
    </row>
    <row r="3418" spans="3:7" s="39" customFormat="1" x14ac:dyDescent="0.3">
      <c r="C3418" s="40"/>
      <c r="F3418" s="58"/>
      <c r="G3418" s="58"/>
    </row>
    <row r="3419" spans="3:7" s="39" customFormat="1" x14ac:dyDescent="0.3">
      <c r="C3419" s="40"/>
      <c r="F3419" s="58"/>
      <c r="G3419" s="58"/>
    </row>
    <row r="3420" spans="3:7" s="39" customFormat="1" x14ac:dyDescent="0.3">
      <c r="C3420" s="40"/>
      <c r="F3420" s="58"/>
      <c r="G3420" s="58"/>
    </row>
    <row r="3421" spans="3:7" s="39" customFormat="1" x14ac:dyDescent="0.3">
      <c r="C3421" s="40"/>
      <c r="F3421" s="58"/>
      <c r="G3421" s="58"/>
    </row>
    <row r="3422" spans="3:7" s="39" customFormat="1" x14ac:dyDescent="0.3">
      <c r="C3422" s="40"/>
      <c r="F3422" s="58"/>
      <c r="G3422" s="58"/>
    </row>
    <row r="3423" spans="3:7" s="39" customFormat="1" x14ac:dyDescent="0.3">
      <c r="C3423" s="40"/>
      <c r="F3423" s="58"/>
      <c r="G3423" s="58"/>
    </row>
    <row r="3424" spans="3:7" s="39" customFormat="1" x14ac:dyDescent="0.3">
      <c r="C3424" s="40"/>
      <c r="F3424" s="58"/>
      <c r="G3424" s="58"/>
    </row>
    <row r="3425" spans="3:7" s="39" customFormat="1" x14ac:dyDescent="0.3">
      <c r="C3425" s="40"/>
      <c r="F3425" s="58"/>
      <c r="G3425" s="58"/>
    </row>
    <row r="3426" spans="3:7" s="39" customFormat="1" x14ac:dyDescent="0.3">
      <c r="C3426" s="40"/>
      <c r="F3426" s="58"/>
      <c r="G3426" s="58"/>
    </row>
    <row r="3427" spans="3:7" s="39" customFormat="1" x14ac:dyDescent="0.3">
      <c r="C3427" s="40"/>
      <c r="F3427" s="58"/>
      <c r="G3427" s="58"/>
    </row>
    <row r="3428" spans="3:7" s="39" customFormat="1" x14ac:dyDescent="0.3">
      <c r="C3428" s="40"/>
      <c r="F3428" s="58"/>
      <c r="G3428" s="58"/>
    </row>
    <row r="3429" spans="3:7" s="39" customFormat="1" x14ac:dyDescent="0.3">
      <c r="C3429" s="40"/>
      <c r="F3429" s="58"/>
      <c r="G3429" s="58"/>
    </row>
    <row r="3430" spans="3:7" s="39" customFormat="1" x14ac:dyDescent="0.3">
      <c r="C3430" s="40"/>
      <c r="F3430" s="58"/>
      <c r="G3430" s="58"/>
    </row>
    <row r="3431" spans="3:7" s="39" customFormat="1" x14ac:dyDescent="0.3">
      <c r="C3431" s="40"/>
      <c r="F3431" s="58"/>
      <c r="G3431" s="58"/>
    </row>
    <row r="3432" spans="3:7" s="39" customFormat="1" x14ac:dyDescent="0.3">
      <c r="C3432" s="40"/>
      <c r="F3432" s="58"/>
      <c r="G3432" s="58"/>
    </row>
    <row r="3433" spans="3:7" s="39" customFormat="1" x14ac:dyDescent="0.3">
      <c r="C3433" s="40"/>
      <c r="F3433" s="58"/>
      <c r="G3433" s="58"/>
    </row>
    <row r="3434" spans="3:7" s="39" customFormat="1" x14ac:dyDescent="0.3">
      <c r="C3434" s="40"/>
      <c r="F3434" s="58"/>
      <c r="G3434" s="58"/>
    </row>
    <row r="3435" spans="3:7" s="39" customFormat="1" x14ac:dyDescent="0.3">
      <c r="C3435" s="40"/>
      <c r="F3435" s="58"/>
      <c r="G3435" s="58"/>
    </row>
    <row r="3436" spans="3:7" s="39" customFormat="1" x14ac:dyDescent="0.3">
      <c r="C3436" s="40"/>
      <c r="F3436" s="58"/>
      <c r="G3436" s="58"/>
    </row>
    <row r="3437" spans="3:7" s="39" customFormat="1" x14ac:dyDescent="0.3">
      <c r="C3437" s="40"/>
      <c r="F3437" s="58"/>
      <c r="G3437" s="58"/>
    </row>
    <row r="3438" spans="3:7" s="39" customFormat="1" x14ac:dyDescent="0.3">
      <c r="C3438" s="40"/>
      <c r="F3438" s="58"/>
      <c r="G3438" s="58"/>
    </row>
    <row r="3439" spans="3:7" s="39" customFormat="1" x14ac:dyDescent="0.3">
      <c r="C3439" s="40"/>
      <c r="F3439" s="58"/>
      <c r="G3439" s="58"/>
    </row>
    <row r="3440" spans="3:7" s="39" customFormat="1" x14ac:dyDescent="0.3">
      <c r="C3440" s="40"/>
      <c r="F3440" s="58"/>
      <c r="G3440" s="58"/>
    </row>
    <row r="3441" spans="3:7" s="39" customFormat="1" x14ac:dyDescent="0.3">
      <c r="C3441" s="40"/>
      <c r="F3441" s="58"/>
      <c r="G3441" s="58"/>
    </row>
    <row r="3442" spans="3:7" s="39" customFormat="1" x14ac:dyDescent="0.3">
      <c r="C3442" s="40"/>
      <c r="F3442" s="58"/>
      <c r="G3442" s="58"/>
    </row>
    <row r="3443" spans="3:7" s="39" customFormat="1" x14ac:dyDescent="0.3">
      <c r="C3443" s="40"/>
      <c r="F3443" s="58"/>
      <c r="G3443" s="58"/>
    </row>
    <row r="3444" spans="3:7" s="39" customFormat="1" x14ac:dyDescent="0.3">
      <c r="C3444" s="40"/>
      <c r="F3444" s="58"/>
      <c r="G3444" s="58"/>
    </row>
    <row r="3445" spans="3:7" s="39" customFormat="1" x14ac:dyDescent="0.3">
      <c r="C3445" s="40"/>
      <c r="F3445" s="58"/>
      <c r="G3445" s="58"/>
    </row>
    <row r="3446" spans="3:7" s="39" customFormat="1" x14ac:dyDescent="0.3">
      <c r="C3446" s="40"/>
      <c r="F3446" s="58"/>
      <c r="G3446" s="58"/>
    </row>
    <row r="3447" spans="3:7" s="39" customFormat="1" x14ac:dyDescent="0.3">
      <c r="C3447" s="40"/>
      <c r="F3447" s="58"/>
      <c r="G3447" s="58"/>
    </row>
    <row r="3448" spans="3:7" s="39" customFormat="1" x14ac:dyDescent="0.3">
      <c r="C3448" s="40"/>
      <c r="F3448" s="58"/>
      <c r="G3448" s="58"/>
    </row>
    <row r="3449" spans="3:7" s="39" customFormat="1" x14ac:dyDescent="0.3">
      <c r="C3449" s="40"/>
      <c r="F3449" s="58"/>
      <c r="G3449" s="58"/>
    </row>
    <row r="3450" spans="3:7" s="39" customFormat="1" x14ac:dyDescent="0.3">
      <c r="C3450" s="40"/>
      <c r="F3450" s="58"/>
      <c r="G3450" s="58"/>
    </row>
    <row r="3451" spans="3:7" s="39" customFormat="1" x14ac:dyDescent="0.3">
      <c r="C3451" s="40"/>
      <c r="F3451" s="58"/>
      <c r="G3451" s="58"/>
    </row>
    <row r="3452" spans="3:7" s="39" customFormat="1" x14ac:dyDescent="0.3">
      <c r="C3452" s="40"/>
      <c r="F3452" s="58"/>
      <c r="G3452" s="58"/>
    </row>
    <row r="3453" spans="3:7" s="39" customFormat="1" x14ac:dyDescent="0.3">
      <c r="C3453" s="40"/>
      <c r="F3453" s="58"/>
      <c r="G3453" s="58"/>
    </row>
    <row r="3454" spans="3:7" s="39" customFormat="1" x14ac:dyDescent="0.3">
      <c r="C3454" s="40"/>
      <c r="F3454" s="58"/>
      <c r="G3454" s="58"/>
    </row>
    <row r="3455" spans="3:7" s="39" customFormat="1" x14ac:dyDescent="0.3">
      <c r="C3455" s="40"/>
      <c r="F3455" s="58"/>
      <c r="G3455" s="58"/>
    </row>
    <row r="3456" spans="3:7" s="39" customFormat="1" x14ac:dyDescent="0.3">
      <c r="C3456" s="40"/>
      <c r="F3456" s="58"/>
      <c r="G3456" s="58"/>
    </row>
    <row r="3457" spans="3:7" s="39" customFormat="1" x14ac:dyDescent="0.3">
      <c r="C3457" s="40"/>
      <c r="F3457" s="58"/>
      <c r="G3457" s="58"/>
    </row>
    <row r="3458" spans="3:7" s="39" customFormat="1" x14ac:dyDescent="0.3">
      <c r="C3458" s="40"/>
      <c r="F3458" s="58"/>
      <c r="G3458" s="58"/>
    </row>
    <row r="3459" spans="3:7" s="39" customFormat="1" x14ac:dyDescent="0.3">
      <c r="C3459" s="40"/>
      <c r="F3459" s="58"/>
      <c r="G3459" s="58"/>
    </row>
    <row r="3460" spans="3:7" s="39" customFormat="1" x14ac:dyDescent="0.3">
      <c r="C3460" s="40"/>
      <c r="F3460" s="58"/>
      <c r="G3460" s="58"/>
    </row>
    <row r="3461" spans="3:7" s="39" customFormat="1" x14ac:dyDescent="0.3">
      <c r="C3461" s="40"/>
      <c r="F3461" s="58"/>
      <c r="G3461" s="58"/>
    </row>
    <row r="3462" spans="3:7" s="39" customFormat="1" x14ac:dyDescent="0.3">
      <c r="C3462" s="40"/>
      <c r="F3462" s="58"/>
      <c r="G3462" s="58"/>
    </row>
    <row r="3463" spans="3:7" s="39" customFormat="1" x14ac:dyDescent="0.3">
      <c r="C3463" s="40"/>
      <c r="F3463" s="58"/>
      <c r="G3463" s="58"/>
    </row>
    <row r="3464" spans="3:7" s="39" customFormat="1" x14ac:dyDescent="0.3">
      <c r="C3464" s="40"/>
      <c r="F3464" s="58"/>
      <c r="G3464" s="58"/>
    </row>
    <row r="3465" spans="3:7" s="39" customFormat="1" x14ac:dyDescent="0.3">
      <c r="C3465" s="40"/>
      <c r="F3465" s="58"/>
      <c r="G3465" s="58"/>
    </row>
    <row r="3466" spans="3:7" s="39" customFormat="1" x14ac:dyDescent="0.3">
      <c r="C3466" s="40"/>
      <c r="F3466" s="58"/>
      <c r="G3466" s="58"/>
    </row>
    <row r="3467" spans="3:7" s="39" customFormat="1" x14ac:dyDescent="0.3">
      <c r="C3467" s="40"/>
      <c r="F3467" s="58"/>
      <c r="G3467" s="58"/>
    </row>
    <row r="3468" spans="3:7" s="39" customFormat="1" x14ac:dyDescent="0.3">
      <c r="C3468" s="40"/>
      <c r="F3468" s="58"/>
      <c r="G3468" s="58"/>
    </row>
    <row r="3469" spans="3:7" s="39" customFormat="1" x14ac:dyDescent="0.3">
      <c r="C3469" s="40"/>
      <c r="F3469" s="58"/>
      <c r="G3469" s="58"/>
    </row>
    <row r="3470" spans="3:7" s="39" customFormat="1" x14ac:dyDescent="0.3">
      <c r="C3470" s="40"/>
      <c r="F3470" s="58"/>
      <c r="G3470" s="58"/>
    </row>
    <row r="3471" spans="3:7" s="39" customFormat="1" x14ac:dyDescent="0.3">
      <c r="C3471" s="40"/>
      <c r="F3471" s="58"/>
      <c r="G3471" s="58"/>
    </row>
    <row r="3472" spans="3:7" s="39" customFormat="1" x14ac:dyDescent="0.3">
      <c r="C3472" s="40"/>
      <c r="F3472" s="58"/>
      <c r="G3472" s="58"/>
    </row>
    <row r="3473" spans="3:7" s="39" customFormat="1" x14ac:dyDescent="0.3">
      <c r="C3473" s="40"/>
      <c r="F3473" s="58"/>
      <c r="G3473" s="58"/>
    </row>
    <row r="3474" spans="3:7" s="39" customFormat="1" x14ac:dyDescent="0.3">
      <c r="C3474" s="40"/>
      <c r="F3474" s="58"/>
      <c r="G3474" s="58"/>
    </row>
    <row r="3475" spans="3:7" s="39" customFormat="1" x14ac:dyDescent="0.3">
      <c r="C3475" s="40"/>
      <c r="F3475" s="58"/>
      <c r="G3475" s="58"/>
    </row>
    <row r="3476" spans="3:7" s="39" customFormat="1" x14ac:dyDescent="0.3">
      <c r="C3476" s="40"/>
      <c r="F3476" s="58"/>
      <c r="G3476" s="58"/>
    </row>
    <row r="3477" spans="3:7" s="39" customFormat="1" x14ac:dyDescent="0.3">
      <c r="C3477" s="40"/>
      <c r="F3477" s="58"/>
      <c r="G3477" s="58"/>
    </row>
    <row r="3478" spans="3:7" s="39" customFormat="1" x14ac:dyDescent="0.3">
      <c r="C3478" s="40"/>
      <c r="F3478" s="58"/>
      <c r="G3478" s="58"/>
    </row>
    <row r="3479" spans="3:7" s="39" customFormat="1" x14ac:dyDescent="0.3">
      <c r="C3479" s="40"/>
      <c r="F3479" s="58"/>
      <c r="G3479" s="58"/>
    </row>
    <row r="3480" spans="3:7" s="39" customFormat="1" x14ac:dyDescent="0.3">
      <c r="C3480" s="40"/>
      <c r="F3480" s="58"/>
      <c r="G3480" s="58"/>
    </row>
    <row r="3481" spans="3:7" s="39" customFormat="1" x14ac:dyDescent="0.3">
      <c r="C3481" s="40"/>
      <c r="F3481" s="58"/>
      <c r="G3481" s="58"/>
    </row>
    <row r="3482" spans="3:7" s="39" customFormat="1" x14ac:dyDescent="0.3">
      <c r="C3482" s="40"/>
      <c r="F3482" s="58"/>
      <c r="G3482" s="58"/>
    </row>
    <row r="3483" spans="3:7" s="39" customFormat="1" x14ac:dyDescent="0.3">
      <c r="C3483" s="40"/>
      <c r="F3483" s="58"/>
      <c r="G3483" s="58"/>
    </row>
    <row r="3484" spans="3:7" s="39" customFormat="1" x14ac:dyDescent="0.3">
      <c r="C3484" s="40"/>
      <c r="F3484" s="58"/>
      <c r="G3484" s="58"/>
    </row>
    <row r="3485" spans="3:7" s="39" customFormat="1" x14ac:dyDescent="0.3">
      <c r="C3485" s="40"/>
      <c r="F3485" s="58"/>
      <c r="G3485" s="58"/>
    </row>
    <row r="3486" spans="3:7" s="39" customFormat="1" x14ac:dyDescent="0.3">
      <c r="C3486" s="40"/>
      <c r="F3486" s="58"/>
      <c r="G3486" s="58"/>
    </row>
    <row r="3487" spans="3:7" s="39" customFormat="1" x14ac:dyDescent="0.3">
      <c r="C3487" s="40"/>
      <c r="F3487" s="58"/>
      <c r="G3487" s="58"/>
    </row>
    <row r="3488" spans="3:7" s="39" customFormat="1" x14ac:dyDescent="0.3">
      <c r="C3488" s="40"/>
      <c r="F3488" s="58"/>
      <c r="G3488" s="58"/>
    </row>
    <row r="3489" spans="3:7" s="39" customFormat="1" x14ac:dyDescent="0.3">
      <c r="C3489" s="40"/>
      <c r="F3489" s="58"/>
      <c r="G3489" s="58"/>
    </row>
    <row r="3490" spans="3:7" s="39" customFormat="1" x14ac:dyDescent="0.3">
      <c r="C3490" s="40"/>
      <c r="F3490" s="58"/>
      <c r="G3490" s="58"/>
    </row>
    <row r="3491" spans="3:7" s="39" customFormat="1" x14ac:dyDescent="0.3">
      <c r="C3491" s="40"/>
      <c r="F3491" s="58"/>
      <c r="G3491" s="58"/>
    </row>
    <row r="3492" spans="3:7" s="39" customFormat="1" x14ac:dyDescent="0.3">
      <c r="C3492" s="40"/>
      <c r="F3492" s="58"/>
      <c r="G3492" s="58"/>
    </row>
    <row r="3493" spans="3:7" s="39" customFormat="1" x14ac:dyDescent="0.3">
      <c r="C3493" s="40"/>
      <c r="F3493" s="58"/>
      <c r="G3493" s="58"/>
    </row>
    <row r="3494" spans="3:7" s="39" customFormat="1" x14ac:dyDescent="0.3">
      <c r="C3494" s="40"/>
      <c r="F3494" s="58"/>
      <c r="G3494" s="58"/>
    </row>
    <row r="3495" spans="3:7" s="39" customFormat="1" x14ac:dyDescent="0.3">
      <c r="C3495" s="40"/>
      <c r="F3495" s="58"/>
      <c r="G3495" s="58"/>
    </row>
    <row r="3496" spans="3:7" s="39" customFormat="1" x14ac:dyDescent="0.3">
      <c r="C3496" s="40"/>
      <c r="F3496" s="58"/>
      <c r="G3496" s="58"/>
    </row>
    <row r="3497" spans="3:7" s="39" customFormat="1" x14ac:dyDescent="0.3">
      <c r="C3497" s="40"/>
      <c r="F3497" s="58"/>
      <c r="G3497" s="58"/>
    </row>
    <row r="3498" spans="3:7" s="39" customFormat="1" x14ac:dyDescent="0.3">
      <c r="C3498" s="40"/>
      <c r="F3498" s="58"/>
      <c r="G3498" s="58"/>
    </row>
    <row r="3499" spans="3:7" s="39" customFormat="1" x14ac:dyDescent="0.3">
      <c r="C3499" s="40"/>
      <c r="F3499" s="58"/>
      <c r="G3499" s="58"/>
    </row>
    <row r="3500" spans="3:7" s="39" customFormat="1" x14ac:dyDescent="0.3">
      <c r="C3500" s="40"/>
      <c r="F3500" s="58"/>
      <c r="G3500" s="58"/>
    </row>
    <row r="3501" spans="3:7" s="39" customFormat="1" x14ac:dyDescent="0.3">
      <c r="C3501" s="40"/>
      <c r="F3501" s="58"/>
      <c r="G3501" s="58"/>
    </row>
    <row r="3502" spans="3:7" s="39" customFormat="1" x14ac:dyDescent="0.3">
      <c r="C3502" s="40"/>
      <c r="F3502" s="58"/>
      <c r="G3502" s="58"/>
    </row>
    <row r="3503" spans="3:7" s="39" customFormat="1" x14ac:dyDescent="0.3">
      <c r="C3503" s="40"/>
      <c r="F3503" s="58"/>
      <c r="G3503" s="58"/>
    </row>
    <row r="3504" spans="3:7" s="39" customFormat="1" x14ac:dyDescent="0.3">
      <c r="C3504" s="40"/>
      <c r="F3504" s="58"/>
      <c r="G3504" s="58"/>
    </row>
    <row r="3505" spans="3:7" s="39" customFormat="1" x14ac:dyDescent="0.3">
      <c r="C3505" s="40"/>
      <c r="F3505" s="58"/>
      <c r="G3505" s="58"/>
    </row>
    <row r="3506" spans="3:7" s="39" customFormat="1" x14ac:dyDescent="0.3">
      <c r="C3506" s="40"/>
      <c r="F3506" s="58"/>
      <c r="G3506" s="58"/>
    </row>
    <row r="3507" spans="3:7" s="39" customFormat="1" x14ac:dyDescent="0.3">
      <c r="C3507" s="40"/>
      <c r="F3507" s="58"/>
      <c r="G3507" s="58"/>
    </row>
    <row r="3508" spans="3:7" s="39" customFormat="1" x14ac:dyDescent="0.3">
      <c r="C3508" s="40"/>
      <c r="F3508" s="58"/>
      <c r="G3508" s="58"/>
    </row>
    <row r="3509" spans="3:7" s="39" customFormat="1" x14ac:dyDescent="0.3">
      <c r="C3509" s="40"/>
      <c r="F3509" s="58"/>
      <c r="G3509" s="58"/>
    </row>
    <row r="3510" spans="3:7" s="39" customFormat="1" x14ac:dyDescent="0.3">
      <c r="C3510" s="40"/>
      <c r="F3510" s="58"/>
      <c r="G3510" s="58"/>
    </row>
    <row r="3511" spans="3:7" s="39" customFormat="1" x14ac:dyDescent="0.3">
      <c r="C3511" s="40"/>
      <c r="F3511" s="58"/>
      <c r="G3511" s="58"/>
    </row>
    <row r="3512" spans="3:7" s="39" customFormat="1" x14ac:dyDescent="0.3">
      <c r="C3512" s="40"/>
      <c r="F3512" s="58"/>
      <c r="G3512" s="58"/>
    </row>
    <row r="3513" spans="3:7" s="39" customFormat="1" x14ac:dyDescent="0.3">
      <c r="C3513" s="40"/>
      <c r="F3513" s="58"/>
      <c r="G3513" s="58"/>
    </row>
    <row r="3514" spans="3:7" s="39" customFormat="1" x14ac:dyDescent="0.3">
      <c r="C3514" s="40"/>
      <c r="F3514" s="58"/>
      <c r="G3514" s="58"/>
    </row>
    <row r="3515" spans="3:7" s="39" customFormat="1" x14ac:dyDescent="0.3">
      <c r="C3515" s="40"/>
      <c r="F3515" s="58"/>
      <c r="G3515" s="58"/>
    </row>
    <row r="3516" spans="3:7" s="39" customFormat="1" x14ac:dyDescent="0.3">
      <c r="C3516" s="40"/>
      <c r="F3516" s="58"/>
      <c r="G3516" s="58"/>
    </row>
    <row r="3517" spans="3:7" s="39" customFormat="1" x14ac:dyDescent="0.3">
      <c r="C3517" s="40"/>
      <c r="F3517" s="58"/>
      <c r="G3517" s="58"/>
    </row>
    <row r="3518" spans="3:7" s="39" customFormat="1" x14ac:dyDescent="0.3">
      <c r="C3518" s="40"/>
      <c r="F3518" s="58"/>
      <c r="G3518" s="58"/>
    </row>
    <row r="3519" spans="3:7" s="39" customFormat="1" x14ac:dyDescent="0.3">
      <c r="C3519" s="40"/>
      <c r="F3519" s="58"/>
      <c r="G3519" s="58"/>
    </row>
    <row r="3520" spans="3:7" s="39" customFormat="1" x14ac:dyDescent="0.3">
      <c r="C3520" s="40"/>
      <c r="F3520" s="58"/>
      <c r="G3520" s="58"/>
    </row>
    <row r="3521" spans="3:7" s="39" customFormat="1" x14ac:dyDescent="0.3">
      <c r="C3521" s="40"/>
      <c r="F3521" s="58"/>
      <c r="G3521" s="58"/>
    </row>
    <row r="3522" spans="3:7" s="39" customFormat="1" x14ac:dyDescent="0.3">
      <c r="C3522" s="40"/>
      <c r="F3522" s="58"/>
      <c r="G3522" s="58"/>
    </row>
    <row r="3523" spans="3:7" s="39" customFormat="1" x14ac:dyDescent="0.3">
      <c r="C3523" s="40"/>
      <c r="F3523" s="58"/>
      <c r="G3523" s="58"/>
    </row>
    <row r="3524" spans="3:7" s="39" customFormat="1" x14ac:dyDescent="0.3">
      <c r="C3524" s="40"/>
      <c r="F3524" s="58"/>
      <c r="G3524" s="58"/>
    </row>
    <row r="3525" spans="3:7" s="39" customFormat="1" x14ac:dyDescent="0.3">
      <c r="C3525" s="40"/>
      <c r="F3525" s="58"/>
      <c r="G3525" s="58"/>
    </row>
    <row r="3526" spans="3:7" s="39" customFormat="1" x14ac:dyDescent="0.3">
      <c r="C3526" s="40"/>
      <c r="F3526" s="58"/>
      <c r="G3526" s="58"/>
    </row>
    <row r="3527" spans="3:7" s="39" customFormat="1" x14ac:dyDescent="0.3">
      <c r="C3527" s="40"/>
      <c r="F3527" s="58"/>
      <c r="G3527" s="58"/>
    </row>
    <row r="3528" spans="3:7" s="39" customFormat="1" x14ac:dyDescent="0.3">
      <c r="C3528" s="40"/>
      <c r="F3528" s="58"/>
      <c r="G3528" s="58"/>
    </row>
    <row r="3529" spans="3:7" s="39" customFormat="1" x14ac:dyDescent="0.3">
      <c r="C3529" s="40"/>
      <c r="F3529" s="58"/>
      <c r="G3529" s="58"/>
    </row>
    <row r="3530" spans="3:7" s="39" customFormat="1" x14ac:dyDescent="0.3">
      <c r="C3530" s="40"/>
      <c r="F3530" s="58"/>
      <c r="G3530" s="58"/>
    </row>
    <row r="3531" spans="3:7" s="39" customFormat="1" x14ac:dyDescent="0.3">
      <c r="C3531" s="40"/>
      <c r="F3531" s="58"/>
      <c r="G3531" s="58"/>
    </row>
    <row r="3532" spans="3:7" s="39" customFormat="1" x14ac:dyDescent="0.3">
      <c r="C3532" s="40"/>
      <c r="F3532" s="58"/>
      <c r="G3532" s="58"/>
    </row>
    <row r="3533" spans="3:7" s="39" customFormat="1" x14ac:dyDescent="0.3">
      <c r="C3533" s="40"/>
      <c r="F3533" s="58"/>
      <c r="G3533" s="58"/>
    </row>
    <row r="3534" spans="3:7" s="39" customFormat="1" x14ac:dyDescent="0.3">
      <c r="C3534" s="40"/>
      <c r="F3534" s="58"/>
      <c r="G3534" s="58"/>
    </row>
    <row r="3535" spans="3:7" s="39" customFormat="1" x14ac:dyDescent="0.3">
      <c r="C3535" s="40"/>
      <c r="F3535" s="58"/>
      <c r="G3535" s="58"/>
    </row>
    <row r="3536" spans="3:7" s="39" customFormat="1" x14ac:dyDescent="0.3">
      <c r="C3536" s="40"/>
      <c r="F3536" s="58"/>
      <c r="G3536" s="58"/>
    </row>
    <row r="3537" spans="3:7" s="39" customFormat="1" x14ac:dyDescent="0.3">
      <c r="C3537" s="40"/>
      <c r="F3537" s="58"/>
      <c r="G3537" s="58"/>
    </row>
    <row r="3538" spans="3:7" s="39" customFormat="1" x14ac:dyDescent="0.3">
      <c r="C3538" s="40"/>
      <c r="F3538" s="58"/>
      <c r="G3538" s="58"/>
    </row>
    <row r="3539" spans="3:7" s="39" customFormat="1" x14ac:dyDescent="0.3">
      <c r="C3539" s="40"/>
      <c r="F3539" s="58"/>
      <c r="G3539" s="58"/>
    </row>
    <row r="3540" spans="3:7" s="39" customFormat="1" x14ac:dyDescent="0.3">
      <c r="C3540" s="40"/>
      <c r="F3540" s="58"/>
      <c r="G3540" s="58"/>
    </row>
    <row r="3541" spans="3:7" s="39" customFormat="1" x14ac:dyDescent="0.3">
      <c r="C3541" s="40"/>
      <c r="F3541" s="58"/>
      <c r="G3541" s="58"/>
    </row>
    <row r="3542" spans="3:7" s="39" customFormat="1" x14ac:dyDescent="0.3">
      <c r="C3542" s="40"/>
      <c r="F3542" s="58"/>
      <c r="G3542" s="58"/>
    </row>
    <row r="3543" spans="3:7" s="39" customFormat="1" x14ac:dyDescent="0.3">
      <c r="C3543" s="40"/>
      <c r="F3543" s="58"/>
      <c r="G3543" s="58"/>
    </row>
    <row r="3544" spans="3:7" s="39" customFormat="1" x14ac:dyDescent="0.3">
      <c r="C3544" s="40"/>
      <c r="F3544" s="58"/>
      <c r="G3544" s="58"/>
    </row>
    <row r="3545" spans="3:7" s="39" customFormat="1" x14ac:dyDescent="0.3">
      <c r="C3545" s="40"/>
      <c r="F3545" s="58"/>
      <c r="G3545" s="58"/>
    </row>
    <row r="3546" spans="3:7" s="39" customFormat="1" x14ac:dyDescent="0.3">
      <c r="C3546" s="40"/>
      <c r="F3546" s="58"/>
      <c r="G3546" s="58"/>
    </row>
    <row r="3547" spans="3:7" s="39" customFormat="1" x14ac:dyDescent="0.3">
      <c r="C3547" s="40"/>
      <c r="F3547" s="58"/>
      <c r="G3547" s="58"/>
    </row>
    <row r="3548" spans="3:7" s="39" customFormat="1" x14ac:dyDescent="0.3">
      <c r="C3548" s="40"/>
      <c r="F3548" s="58"/>
      <c r="G3548" s="58"/>
    </row>
    <row r="3549" spans="3:7" s="39" customFormat="1" x14ac:dyDescent="0.3">
      <c r="C3549" s="40"/>
      <c r="F3549" s="58"/>
      <c r="G3549" s="58"/>
    </row>
    <row r="3550" spans="3:7" s="39" customFormat="1" x14ac:dyDescent="0.3">
      <c r="C3550" s="40"/>
      <c r="F3550" s="58"/>
      <c r="G3550" s="58"/>
    </row>
    <row r="3551" spans="3:7" s="39" customFormat="1" x14ac:dyDescent="0.3">
      <c r="C3551" s="40"/>
      <c r="F3551" s="58"/>
      <c r="G3551" s="58"/>
    </row>
    <row r="3552" spans="3:7" s="39" customFormat="1" x14ac:dyDescent="0.3">
      <c r="C3552" s="40"/>
      <c r="F3552" s="58"/>
      <c r="G3552" s="58"/>
    </row>
    <row r="3553" spans="3:7" s="39" customFormat="1" x14ac:dyDescent="0.3">
      <c r="C3553" s="40"/>
      <c r="F3553" s="58"/>
      <c r="G3553" s="58"/>
    </row>
    <row r="3554" spans="3:7" s="39" customFormat="1" x14ac:dyDescent="0.3">
      <c r="C3554" s="40"/>
      <c r="F3554" s="58"/>
      <c r="G3554" s="58"/>
    </row>
    <row r="3555" spans="3:7" s="39" customFormat="1" x14ac:dyDescent="0.3">
      <c r="C3555" s="40"/>
      <c r="F3555" s="58"/>
      <c r="G3555" s="58"/>
    </row>
    <row r="3556" spans="3:7" s="39" customFormat="1" x14ac:dyDescent="0.3">
      <c r="C3556" s="40"/>
      <c r="F3556" s="58"/>
      <c r="G3556" s="58"/>
    </row>
    <row r="3557" spans="3:7" s="39" customFormat="1" x14ac:dyDescent="0.3">
      <c r="C3557" s="40"/>
      <c r="F3557" s="58"/>
      <c r="G3557" s="58"/>
    </row>
    <row r="3558" spans="3:7" s="39" customFormat="1" x14ac:dyDescent="0.3">
      <c r="C3558" s="40"/>
      <c r="F3558" s="58"/>
      <c r="G3558" s="58"/>
    </row>
    <row r="3559" spans="3:7" s="39" customFormat="1" x14ac:dyDescent="0.3">
      <c r="C3559" s="40"/>
      <c r="F3559" s="58"/>
      <c r="G3559" s="58"/>
    </row>
    <row r="3560" spans="3:7" s="39" customFormat="1" x14ac:dyDescent="0.3">
      <c r="C3560" s="40"/>
      <c r="F3560" s="58"/>
      <c r="G3560" s="58"/>
    </row>
    <row r="3561" spans="3:7" s="39" customFormat="1" x14ac:dyDescent="0.3">
      <c r="C3561" s="40"/>
      <c r="F3561" s="58"/>
      <c r="G3561" s="58"/>
    </row>
    <row r="3562" spans="3:7" s="39" customFormat="1" x14ac:dyDescent="0.3">
      <c r="C3562" s="40"/>
      <c r="F3562" s="58"/>
      <c r="G3562" s="58"/>
    </row>
    <row r="3563" spans="3:7" s="39" customFormat="1" x14ac:dyDescent="0.3">
      <c r="C3563" s="40"/>
      <c r="F3563" s="58"/>
      <c r="G3563" s="58"/>
    </row>
    <row r="3564" spans="3:7" s="39" customFormat="1" x14ac:dyDescent="0.3">
      <c r="C3564" s="40"/>
      <c r="F3564" s="58"/>
      <c r="G3564" s="58"/>
    </row>
    <row r="3565" spans="3:7" s="39" customFormat="1" x14ac:dyDescent="0.3">
      <c r="C3565" s="40"/>
      <c r="F3565" s="58"/>
      <c r="G3565" s="58"/>
    </row>
    <row r="3566" spans="3:7" s="39" customFormat="1" x14ac:dyDescent="0.3">
      <c r="C3566" s="40"/>
      <c r="F3566" s="58"/>
      <c r="G3566" s="58"/>
    </row>
    <row r="3567" spans="3:7" s="39" customFormat="1" x14ac:dyDescent="0.3">
      <c r="C3567" s="40"/>
      <c r="F3567" s="58"/>
      <c r="G3567" s="58"/>
    </row>
    <row r="3568" spans="3:7" s="39" customFormat="1" x14ac:dyDescent="0.3">
      <c r="C3568" s="40"/>
      <c r="F3568" s="58"/>
      <c r="G3568" s="58"/>
    </row>
    <row r="3569" spans="3:7" s="39" customFormat="1" x14ac:dyDescent="0.3">
      <c r="C3569" s="40"/>
      <c r="F3569" s="58"/>
      <c r="G3569" s="58"/>
    </row>
    <row r="3570" spans="3:7" s="39" customFormat="1" x14ac:dyDescent="0.3">
      <c r="C3570" s="40"/>
      <c r="F3570" s="58"/>
      <c r="G3570" s="58"/>
    </row>
    <row r="3571" spans="3:7" s="39" customFormat="1" x14ac:dyDescent="0.3">
      <c r="C3571" s="40"/>
      <c r="F3571" s="58"/>
      <c r="G3571" s="58"/>
    </row>
    <row r="3572" spans="3:7" s="39" customFormat="1" x14ac:dyDescent="0.3">
      <c r="C3572" s="40"/>
      <c r="F3572" s="58"/>
      <c r="G3572" s="58"/>
    </row>
    <row r="3573" spans="3:7" s="39" customFormat="1" x14ac:dyDescent="0.3">
      <c r="C3573" s="40"/>
      <c r="F3573" s="58"/>
      <c r="G3573" s="58"/>
    </row>
    <row r="3574" spans="3:7" s="39" customFormat="1" x14ac:dyDescent="0.3">
      <c r="C3574" s="40"/>
      <c r="F3574" s="58"/>
      <c r="G3574" s="58"/>
    </row>
    <row r="3575" spans="3:7" s="39" customFormat="1" x14ac:dyDescent="0.3">
      <c r="C3575" s="40"/>
      <c r="F3575" s="58"/>
      <c r="G3575" s="58"/>
    </row>
    <row r="3576" spans="3:7" s="39" customFormat="1" x14ac:dyDescent="0.3">
      <c r="C3576" s="40"/>
      <c r="F3576" s="58"/>
      <c r="G3576" s="58"/>
    </row>
    <row r="3577" spans="3:7" s="39" customFormat="1" x14ac:dyDescent="0.3">
      <c r="C3577" s="40"/>
      <c r="F3577" s="58"/>
      <c r="G3577" s="58"/>
    </row>
    <row r="3578" spans="3:7" s="39" customFormat="1" x14ac:dyDescent="0.3">
      <c r="C3578" s="40"/>
      <c r="F3578" s="58"/>
      <c r="G3578" s="58"/>
    </row>
    <row r="3579" spans="3:7" s="39" customFormat="1" x14ac:dyDescent="0.3">
      <c r="C3579" s="40"/>
      <c r="F3579" s="58"/>
      <c r="G3579" s="58"/>
    </row>
    <row r="3580" spans="3:7" s="39" customFormat="1" x14ac:dyDescent="0.3">
      <c r="C3580" s="40"/>
      <c r="F3580" s="58"/>
      <c r="G3580" s="58"/>
    </row>
    <row r="3581" spans="3:7" s="39" customFormat="1" x14ac:dyDescent="0.3">
      <c r="C3581" s="40"/>
      <c r="F3581" s="58"/>
      <c r="G3581" s="58"/>
    </row>
    <row r="3582" spans="3:7" s="39" customFormat="1" x14ac:dyDescent="0.3">
      <c r="C3582" s="40"/>
      <c r="F3582" s="58"/>
      <c r="G3582" s="58"/>
    </row>
    <row r="3583" spans="3:7" s="39" customFormat="1" x14ac:dyDescent="0.3">
      <c r="C3583" s="40"/>
      <c r="F3583" s="58"/>
      <c r="G3583" s="58"/>
    </row>
    <row r="3584" spans="3:7" s="39" customFormat="1" x14ac:dyDescent="0.3">
      <c r="C3584" s="40"/>
      <c r="F3584" s="58"/>
      <c r="G3584" s="58"/>
    </row>
    <row r="3585" spans="3:7" s="39" customFormat="1" x14ac:dyDescent="0.3">
      <c r="C3585" s="40"/>
      <c r="F3585" s="58"/>
      <c r="G3585" s="58"/>
    </row>
    <row r="3586" spans="3:7" s="39" customFormat="1" x14ac:dyDescent="0.3">
      <c r="C3586" s="40"/>
      <c r="F3586" s="58"/>
      <c r="G3586" s="58"/>
    </row>
    <row r="3587" spans="3:7" s="39" customFormat="1" x14ac:dyDescent="0.3">
      <c r="C3587" s="40"/>
      <c r="F3587" s="58"/>
      <c r="G3587" s="58"/>
    </row>
    <row r="3588" spans="3:7" s="39" customFormat="1" x14ac:dyDescent="0.3">
      <c r="C3588" s="40"/>
      <c r="F3588" s="58"/>
      <c r="G3588" s="58"/>
    </row>
    <row r="3589" spans="3:7" s="39" customFormat="1" x14ac:dyDescent="0.3">
      <c r="C3589" s="40"/>
      <c r="F3589" s="58"/>
      <c r="G3589" s="58"/>
    </row>
    <row r="3590" spans="3:7" s="39" customFormat="1" x14ac:dyDescent="0.3">
      <c r="C3590" s="40"/>
      <c r="F3590" s="58"/>
      <c r="G3590" s="58"/>
    </row>
    <row r="3591" spans="3:7" s="39" customFormat="1" x14ac:dyDescent="0.3">
      <c r="C3591" s="40"/>
      <c r="F3591" s="58"/>
      <c r="G3591" s="58"/>
    </row>
    <row r="3592" spans="3:7" s="39" customFormat="1" x14ac:dyDescent="0.3">
      <c r="C3592" s="40"/>
      <c r="F3592" s="58"/>
      <c r="G3592" s="58"/>
    </row>
    <row r="3593" spans="3:7" s="39" customFormat="1" x14ac:dyDescent="0.3">
      <c r="C3593" s="40"/>
      <c r="F3593" s="58"/>
      <c r="G3593" s="58"/>
    </row>
    <row r="3594" spans="3:7" s="39" customFormat="1" x14ac:dyDescent="0.3">
      <c r="C3594" s="40"/>
      <c r="F3594" s="58"/>
      <c r="G3594" s="58"/>
    </row>
    <row r="3595" spans="3:7" s="39" customFormat="1" x14ac:dyDescent="0.3">
      <c r="C3595" s="40"/>
      <c r="F3595" s="58"/>
      <c r="G3595" s="58"/>
    </row>
    <row r="3596" spans="3:7" s="39" customFormat="1" x14ac:dyDescent="0.3">
      <c r="C3596" s="40"/>
      <c r="F3596" s="58"/>
      <c r="G3596" s="58"/>
    </row>
    <row r="3597" spans="3:7" s="39" customFormat="1" x14ac:dyDescent="0.3">
      <c r="C3597" s="40"/>
      <c r="F3597" s="58"/>
      <c r="G3597" s="58"/>
    </row>
    <row r="3598" spans="3:7" s="39" customFormat="1" x14ac:dyDescent="0.3">
      <c r="C3598" s="40"/>
      <c r="F3598" s="58"/>
      <c r="G3598" s="58"/>
    </row>
    <row r="3599" spans="3:7" s="39" customFormat="1" x14ac:dyDescent="0.3">
      <c r="C3599" s="40"/>
      <c r="F3599" s="58"/>
      <c r="G3599" s="58"/>
    </row>
    <row r="3600" spans="3:7" s="39" customFormat="1" x14ac:dyDescent="0.3">
      <c r="C3600" s="40"/>
      <c r="F3600" s="58"/>
      <c r="G3600" s="58"/>
    </row>
    <row r="3601" spans="3:7" s="39" customFormat="1" x14ac:dyDescent="0.3">
      <c r="C3601" s="40"/>
      <c r="F3601" s="58"/>
      <c r="G3601" s="58"/>
    </row>
    <row r="3602" spans="3:7" s="39" customFormat="1" x14ac:dyDescent="0.3">
      <c r="C3602" s="40"/>
      <c r="F3602" s="58"/>
      <c r="G3602" s="58"/>
    </row>
    <row r="3603" spans="3:7" s="39" customFormat="1" x14ac:dyDescent="0.3">
      <c r="C3603" s="40"/>
      <c r="F3603" s="58"/>
      <c r="G3603" s="58"/>
    </row>
    <row r="3604" spans="3:7" s="39" customFormat="1" x14ac:dyDescent="0.3">
      <c r="C3604" s="40"/>
      <c r="F3604" s="58"/>
      <c r="G3604" s="58"/>
    </row>
    <row r="3605" spans="3:7" s="39" customFormat="1" x14ac:dyDescent="0.3">
      <c r="C3605" s="40"/>
      <c r="F3605" s="58"/>
      <c r="G3605" s="58"/>
    </row>
    <row r="3606" spans="3:7" s="39" customFormat="1" x14ac:dyDescent="0.3">
      <c r="C3606" s="40"/>
      <c r="F3606" s="58"/>
      <c r="G3606" s="58"/>
    </row>
    <row r="3607" spans="3:7" s="39" customFormat="1" x14ac:dyDescent="0.3">
      <c r="C3607" s="40"/>
      <c r="F3607" s="58"/>
      <c r="G3607" s="58"/>
    </row>
    <row r="3608" spans="3:7" s="39" customFormat="1" x14ac:dyDescent="0.3">
      <c r="C3608" s="40"/>
      <c r="F3608" s="58"/>
      <c r="G3608" s="58"/>
    </row>
    <row r="3609" spans="3:7" s="39" customFormat="1" x14ac:dyDescent="0.3">
      <c r="C3609" s="40"/>
      <c r="F3609" s="58"/>
      <c r="G3609" s="58"/>
    </row>
    <row r="3610" spans="3:7" s="39" customFormat="1" x14ac:dyDescent="0.3">
      <c r="C3610" s="40"/>
      <c r="F3610" s="58"/>
      <c r="G3610" s="58"/>
    </row>
    <row r="3611" spans="3:7" s="39" customFormat="1" x14ac:dyDescent="0.3">
      <c r="C3611" s="40"/>
      <c r="F3611" s="58"/>
      <c r="G3611" s="58"/>
    </row>
    <row r="3612" spans="3:7" s="39" customFormat="1" x14ac:dyDescent="0.3">
      <c r="C3612" s="40"/>
      <c r="F3612" s="58"/>
      <c r="G3612" s="58"/>
    </row>
    <row r="3613" spans="3:7" s="39" customFormat="1" x14ac:dyDescent="0.3">
      <c r="C3613" s="40"/>
      <c r="F3613" s="58"/>
      <c r="G3613" s="58"/>
    </row>
    <row r="3614" spans="3:7" s="39" customFormat="1" x14ac:dyDescent="0.3">
      <c r="C3614" s="40"/>
      <c r="F3614" s="58"/>
      <c r="G3614" s="58"/>
    </row>
    <row r="3615" spans="3:7" s="39" customFormat="1" x14ac:dyDescent="0.3">
      <c r="C3615" s="40"/>
      <c r="F3615" s="58"/>
      <c r="G3615" s="58"/>
    </row>
    <row r="3616" spans="3:7" s="39" customFormat="1" x14ac:dyDescent="0.3">
      <c r="C3616" s="40"/>
      <c r="F3616" s="58"/>
      <c r="G3616" s="58"/>
    </row>
    <row r="3617" spans="3:7" s="39" customFormat="1" x14ac:dyDescent="0.3">
      <c r="C3617" s="40"/>
      <c r="F3617" s="58"/>
      <c r="G3617" s="58"/>
    </row>
    <row r="3618" spans="3:7" s="39" customFormat="1" x14ac:dyDescent="0.3">
      <c r="C3618" s="40"/>
      <c r="F3618" s="58"/>
      <c r="G3618" s="58"/>
    </row>
    <row r="3619" spans="3:7" s="39" customFormat="1" x14ac:dyDescent="0.3">
      <c r="C3619" s="40"/>
      <c r="F3619" s="58"/>
      <c r="G3619" s="58"/>
    </row>
    <row r="3620" spans="3:7" s="39" customFormat="1" x14ac:dyDescent="0.3">
      <c r="C3620" s="40"/>
      <c r="F3620" s="58"/>
      <c r="G3620" s="58"/>
    </row>
    <row r="3621" spans="3:7" s="39" customFormat="1" x14ac:dyDescent="0.3">
      <c r="C3621" s="40"/>
      <c r="F3621" s="58"/>
      <c r="G3621" s="58"/>
    </row>
    <row r="3622" spans="3:7" s="39" customFormat="1" x14ac:dyDescent="0.3">
      <c r="C3622" s="40"/>
      <c r="F3622" s="58"/>
      <c r="G3622" s="58"/>
    </row>
    <row r="3623" spans="3:7" s="39" customFormat="1" x14ac:dyDescent="0.3">
      <c r="C3623" s="40"/>
      <c r="F3623" s="58"/>
      <c r="G3623" s="58"/>
    </row>
    <row r="3624" spans="3:7" s="39" customFormat="1" x14ac:dyDescent="0.3">
      <c r="C3624" s="40"/>
      <c r="F3624" s="58"/>
      <c r="G3624" s="58"/>
    </row>
    <row r="3625" spans="3:7" s="39" customFormat="1" x14ac:dyDescent="0.3">
      <c r="C3625" s="40"/>
      <c r="F3625" s="58"/>
      <c r="G3625" s="58"/>
    </row>
    <row r="3626" spans="3:7" s="39" customFormat="1" x14ac:dyDescent="0.3">
      <c r="C3626" s="40"/>
      <c r="F3626" s="58"/>
      <c r="G3626" s="58"/>
    </row>
    <row r="3627" spans="3:7" s="39" customFormat="1" x14ac:dyDescent="0.3">
      <c r="C3627" s="40"/>
      <c r="F3627" s="58"/>
      <c r="G3627" s="58"/>
    </row>
    <row r="3628" spans="3:7" s="39" customFormat="1" x14ac:dyDescent="0.3">
      <c r="C3628" s="40"/>
      <c r="F3628" s="58"/>
      <c r="G3628" s="58"/>
    </row>
    <row r="3629" spans="3:7" s="39" customFormat="1" x14ac:dyDescent="0.3">
      <c r="C3629" s="40"/>
      <c r="F3629" s="58"/>
      <c r="G3629" s="58"/>
    </row>
    <row r="3630" spans="3:7" s="39" customFormat="1" x14ac:dyDescent="0.3">
      <c r="C3630" s="40"/>
      <c r="F3630" s="58"/>
      <c r="G3630" s="58"/>
    </row>
    <row r="3631" spans="3:7" s="39" customFormat="1" x14ac:dyDescent="0.3">
      <c r="C3631" s="40"/>
      <c r="F3631" s="58"/>
      <c r="G3631" s="58"/>
    </row>
    <row r="3632" spans="3:7" s="39" customFormat="1" x14ac:dyDescent="0.3">
      <c r="C3632" s="40"/>
      <c r="F3632" s="58"/>
      <c r="G3632" s="58"/>
    </row>
    <row r="3633" spans="3:7" s="39" customFormat="1" x14ac:dyDescent="0.3">
      <c r="C3633" s="40"/>
      <c r="F3633" s="58"/>
      <c r="G3633" s="58"/>
    </row>
    <row r="3634" spans="3:7" s="39" customFormat="1" x14ac:dyDescent="0.3">
      <c r="C3634" s="40"/>
      <c r="F3634" s="58"/>
      <c r="G3634" s="58"/>
    </row>
    <row r="3635" spans="3:7" s="39" customFormat="1" x14ac:dyDescent="0.3">
      <c r="C3635" s="40"/>
      <c r="F3635" s="58"/>
      <c r="G3635" s="58"/>
    </row>
    <row r="3636" spans="3:7" s="39" customFormat="1" x14ac:dyDescent="0.3">
      <c r="C3636" s="40"/>
      <c r="F3636" s="58"/>
      <c r="G3636" s="58"/>
    </row>
    <row r="3637" spans="3:7" s="39" customFormat="1" x14ac:dyDescent="0.3">
      <c r="C3637" s="40"/>
      <c r="F3637" s="58"/>
      <c r="G3637" s="58"/>
    </row>
    <row r="3638" spans="3:7" s="39" customFormat="1" x14ac:dyDescent="0.3">
      <c r="C3638" s="40"/>
      <c r="F3638" s="58"/>
      <c r="G3638" s="58"/>
    </row>
    <row r="3639" spans="3:7" s="39" customFormat="1" x14ac:dyDescent="0.3">
      <c r="C3639" s="40"/>
      <c r="F3639" s="58"/>
      <c r="G3639" s="58"/>
    </row>
    <row r="3640" spans="3:7" s="39" customFormat="1" x14ac:dyDescent="0.3">
      <c r="C3640" s="40"/>
      <c r="F3640" s="58"/>
      <c r="G3640" s="58"/>
    </row>
    <row r="3641" spans="3:7" s="39" customFormat="1" x14ac:dyDescent="0.3">
      <c r="C3641" s="40"/>
      <c r="F3641" s="58"/>
      <c r="G3641" s="58"/>
    </row>
    <row r="3642" spans="3:7" s="39" customFormat="1" x14ac:dyDescent="0.3">
      <c r="C3642" s="40"/>
      <c r="F3642" s="58"/>
      <c r="G3642" s="58"/>
    </row>
    <row r="3643" spans="3:7" s="39" customFormat="1" x14ac:dyDescent="0.3">
      <c r="C3643" s="40"/>
      <c r="F3643" s="58"/>
      <c r="G3643" s="58"/>
    </row>
    <row r="3644" spans="3:7" s="39" customFormat="1" x14ac:dyDescent="0.3">
      <c r="C3644" s="40"/>
      <c r="F3644" s="58"/>
      <c r="G3644" s="58"/>
    </row>
    <row r="3645" spans="3:7" s="39" customFormat="1" x14ac:dyDescent="0.3">
      <c r="C3645" s="40"/>
      <c r="F3645" s="58"/>
      <c r="G3645" s="58"/>
    </row>
    <row r="3646" spans="3:7" s="39" customFormat="1" x14ac:dyDescent="0.3">
      <c r="C3646" s="40"/>
      <c r="F3646" s="58"/>
      <c r="G3646" s="58"/>
    </row>
    <row r="3647" spans="3:7" s="39" customFormat="1" x14ac:dyDescent="0.3">
      <c r="C3647" s="40"/>
      <c r="F3647" s="58"/>
      <c r="G3647" s="58"/>
    </row>
    <row r="3648" spans="3:7" s="39" customFormat="1" x14ac:dyDescent="0.3">
      <c r="C3648" s="40"/>
      <c r="F3648" s="58"/>
      <c r="G3648" s="58"/>
    </row>
    <row r="3649" spans="3:7" s="39" customFormat="1" x14ac:dyDescent="0.3">
      <c r="C3649" s="40"/>
      <c r="F3649" s="58"/>
      <c r="G3649" s="58"/>
    </row>
    <row r="3650" spans="3:7" s="39" customFormat="1" x14ac:dyDescent="0.3">
      <c r="C3650" s="40"/>
      <c r="F3650" s="58"/>
      <c r="G3650" s="58"/>
    </row>
    <row r="3651" spans="3:7" s="39" customFormat="1" x14ac:dyDescent="0.3">
      <c r="C3651" s="40"/>
      <c r="F3651" s="58"/>
      <c r="G3651" s="58"/>
    </row>
    <row r="3652" spans="3:7" s="39" customFormat="1" x14ac:dyDescent="0.3">
      <c r="C3652" s="40"/>
      <c r="F3652" s="58"/>
      <c r="G3652" s="58"/>
    </row>
    <row r="3653" spans="3:7" s="39" customFormat="1" x14ac:dyDescent="0.3">
      <c r="C3653" s="40"/>
      <c r="F3653" s="58"/>
      <c r="G3653" s="58"/>
    </row>
    <row r="3654" spans="3:7" s="39" customFormat="1" x14ac:dyDescent="0.3">
      <c r="C3654" s="40"/>
      <c r="F3654" s="58"/>
      <c r="G3654" s="58"/>
    </row>
    <row r="3655" spans="3:7" s="39" customFormat="1" x14ac:dyDescent="0.3">
      <c r="C3655" s="40"/>
      <c r="F3655" s="58"/>
      <c r="G3655" s="58"/>
    </row>
    <row r="3656" spans="3:7" s="39" customFormat="1" x14ac:dyDescent="0.3">
      <c r="C3656" s="40"/>
      <c r="F3656" s="58"/>
      <c r="G3656" s="58"/>
    </row>
    <row r="3657" spans="3:7" s="39" customFormat="1" x14ac:dyDescent="0.3">
      <c r="C3657" s="40"/>
      <c r="F3657" s="58"/>
      <c r="G3657" s="58"/>
    </row>
    <row r="3658" spans="3:7" s="39" customFormat="1" x14ac:dyDescent="0.3">
      <c r="C3658" s="40"/>
      <c r="F3658" s="58"/>
      <c r="G3658" s="58"/>
    </row>
    <row r="3659" spans="3:7" s="39" customFormat="1" x14ac:dyDescent="0.3">
      <c r="C3659" s="40"/>
      <c r="F3659" s="58"/>
      <c r="G3659" s="58"/>
    </row>
    <row r="3660" spans="3:7" s="39" customFormat="1" x14ac:dyDescent="0.3">
      <c r="C3660" s="40"/>
      <c r="F3660" s="58"/>
      <c r="G3660" s="58"/>
    </row>
    <row r="3661" spans="3:7" s="39" customFormat="1" x14ac:dyDescent="0.3">
      <c r="C3661" s="40"/>
      <c r="F3661" s="58"/>
      <c r="G3661" s="58"/>
    </row>
    <row r="3662" spans="3:7" s="39" customFormat="1" x14ac:dyDescent="0.3">
      <c r="C3662" s="40"/>
      <c r="F3662" s="58"/>
      <c r="G3662" s="58"/>
    </row>
    <row r="3663" spans="3:7" s="39" customFormat="1" x14ac:dyDescent="0.3">
      <c r="C3663" s="40"/>
      <c r="F3663" s="58"/>
      <c r="G3663" s="58"/>
    </row>
    <row r="3664" spans="3:7" s="39" customFormat="1" x14ac:dyDescent="0.3">
      <c r="C3664" s="40"/>
      <c r="F3664" s="58"/>
      <c r="G3664" s="58"/>
    </row>
    <row r="3665" spans="3:7" s="39" customFormat="1" x14ac:dyDescent="0.3">
      <c r="C3665" s="40"/>
      <c r="F3665" s="58"/>
      <c r="G3665" s="58"/>
    </row>
    <row r="3666" spans="3:7" s="39" customFormat="1" x14ac:dyDescent="0.3">
      <c r="C3666" s="40"/>
      <c r="F3666" s="58"/>
      <c r="G3666" s="58"/>
    </row>
    <row r="3667" spans="3:7" s="39" customFormat="1" x14ac:dyDescent="0.3">
      <c r="C3667" s="40"/>
      <c r="F3667" s="58"/>
      <c r="G3667" s="58"/>
    </row>
    <row r="3668" spans="3:7" s="39" customFormat="1" x14ac:dyDescent="0.3">
      <c r="C3668" s="40"/>
      <c r="F3668" s="58"/>
      <c r="G3668" s="58"/>
    </row>
    <row r="3669" spans="3:7" s="39" customFormat="1" x14ac:dyDescent="0.3">
      <c r="C3669" s="40"/>
      <c r="F3669" s="58"/>
      <c r="G3669" s="58"/>
    </row>
    <row r="3670" spans="3:7" s="39" customFormat="1" x14ac:dyDescent="0.3">
      <c r="C3670" s="40"/>
      <c r="F3670" s="58"/>
      <c r="G3670" s="58"/>
    </row>
    <row r="3671" spans="3:7" s="39" customFormat="1" x14ac:dyDescent="0.3">
      <c r="C3671" s="40"/>
      <c r="F3671" s="58"/>
      <c r="G3671" s="58"/>
    </row>
    <row r="3672" spans="3:7" s="39" customFormat="1" x14ac:dyDescent="0.3">
      <c r="C3672" s="40"/>
      <c r="F3672" s="58"/>
      <c r="G3672" s="58"/>
    </row>
    <row r="3673" spans="3:7" s="39" customFormat="1" x14ac:dyDescent="0.3">
      <c r="C3673" s="40"/>
      <c r="F3673" s="58"/>
      <c r="G3673" s="58"/>
    </row>
    <row r="3674" spans="3:7" s="39" customFormat="1" x14ac:dyDescent="0.3">
      <c r="C3674" s="40"/>
      <c r="F3674" s="58"/>
      <c r="G3674" s="58"/>
    </row>
    <row r="3675" spans="3:7" s="39" customFormat="1" x14ac:dyDescent="0.3">
      <c r="C3675" s="40"/>
      <c r="F3675" s="58"/>
      <c r="G3675" s="58"/>
    </row>
    <row r="3676" spans="3:7" s="39" customFormat="1" x14ac:dyDescent="0.3">
      <c r="C3676" s="40"/>
      <c r="F3676" s="58"/>
      <c r="G3676" s="58"/>
    </row>
    <row r="3677" spans="3:7" s="39" customFormat="1" x14ac:dyDescent="0.3">
      <c r="C3677" s="40"/>
      <c r="F3677" s="58"/>
      <c r="G3677" s="58"/>
    </row>
    <row r="3678" spans="3:7" s="39" customFormat="1" x14ac:dyDescent="0.3">
      <c r="C3678" s="40"/>
      <c r="F3678" s="58"/>
      <c r="G3678" s="58"/>
    </row>
    <row r="3679" spans="3:7" s="39" customFormat="1" x14ac:dyDescent="0.3">
      <c r="C3679" s="40"/>
      <c r="F3679" s="58"/>
      <c r="G3679" s="58"/>
    </row>
    <row r="3680" spans="3:7" s="39" customFormat="1" x14ac:dyDescent="0.3">
      <c r="C3680" s="40"/>
      <c r="F3680" s="58"/>
      <c r="G3680" s="58"/>
    </row>
    <row r="3681" spans="3:7" s="39" customFormat="1" x14ac:dyDescent="0.3">
      <c r="C3681" s="40"/>
      <c r="F3681" s="58"/>
      <c r="G3681" s="58"/>
    </row>
    <row r="3682" spans="3:7" s="39" customFormat="1" x14ac:dyDescent="0.3">
      <c r="C3682" s="40"/>
      <c r="F3682" s="58"/>
      <c r="G3682" s="58"/>
    </row>
    <row r="3683" spans="3:7" s="39" customFormat="1" x14ac:dyDescent="0.3">
      <c r="C3683" s="40"/>
      <c r="F3683" s="58"/>
      <c r="G3683" s="58"/>
    </row>
    <row r="3684" spans="3:7" s="39" customFormat="1" x14ac:dyDescent="0.3">
      <c r="C3684" s="40"/>
      <c r="F3684" s="58"/>
      <c r="G3684" s="58"/>
    </row>
    <row r="3685" spans="3:7" s="39" customFormat="1" x14ac:dyDescent="0.3">
      <c r="C3685" s="40"/>
      <c r="F3685" s="58"/>
      <c r="G3685" s="58"/>
    </row>
    <row r="3686" spans="3:7" s="39" customFormat="1" x14ac:dyDescent="0.3">
      <c r="C3686" s="40"/>
      <c r="F3686" s="58"/>
      <c r="G3686" s="58"/>
    </row>
    <row r="3687" spans="3:7" s="39" customFormat="1" x14ac:dyDescent="0.3">
      <c r="C3687" s="40"/>
      <c r="F3687" s="58"/>
      <c r="G3687" s="58"/>
    </row>
    <row r="3688" spans="3:7" s="39" customFormat="1" x14ac:dyDescent="0.3">
      <c r="C3688" s="40"/>
      <c r="F3688" s="58"/>
      <c r="G3688" s="58"/>
    </row>
    <row r="3689" spans="3:7" s="39" customFormat="1" x14ac:dyDescent="0.3">
      <c r="C3689" s="40"/>
      <c r="F3689" s="58"/>
      <c r="G3689" s="58"/>
    </row>
    <row r="3690" spans="3:7" s="39" customFormat="1" x14ac:dyDescent="0.3">
      <c r="C3690" s="40"/>
      <c r="F3690" s="58"/>
      <c r="G3690" s="58"/>
    </row>
    <row r="3691" spans="3:7" s="39" customFormat="1" x14ac:dyDescent="0.3">
      <c r="C3691" s="40"/>
      <c r="F3691" s="58"/>
      <c r="G3691" s="58"/>
    </row>
    <row r="3692" spans="3:7" s="39" customFormat="1" x14ac:dyDescent="0.3">
      <c r="C3692" s="40"/>
      <c r="F3692" s="58"/>
      <c r="G3692" s="58"/>
    </row>
    <row r="3693" spans="3:7" s="39" customFormat="1" x14ac:dyDescent="0.3">
      <c r="C3693" s="40"/>
      <c r="F3693" s="58"/>
      <c r="G3693" s="58"/>
    </row>
    <row r="3694" spans="3:7" s="39" customFormat="1" x14ac:dyDescent="0.3">
      <c r="C3694" s="40"/>
      <c r="F3694" s="58"/>
      <c r="G3694" s="58"/>
    </row>
    <row r="3695" spans="3:7" s="39" customFormat="1" x14ac:dyDescent="0.3">
      <c r="C3695" s="40"/>
      <c r="F3695" s="58"/>
      <c r="G3695" s="58"/>
    </row>
    <row r="3696" spans="3:7" s="39" customFormat="1" x14ac:dyDescent="0.3">
      <c r="C3696" s="40"/>
      <c r="F3696" s="58"/>
      <c r="G3696" s="58"/>
    </row>
    <row r="3697" spans="3:7" s="39" customFormat="1" x14ac:dyDescent="0.3">
      <c r="C3697" s="40"/>
      <c r="F3697" s="58"/>
      <c r="G3697" s="58"/>
    </row>
    <row r="3698" spans="3:7" s="39" customFormat="1" x14ac:dyDescent="0.3">
      <c r="C3698" s="40"/>
      <c r="F3698" s="58"/>
      <c r="G3698" s="58"/>
    </row>
    <row r="3699" spans="3:7" s="39" customFormat="1" x14ac:dyDescent="0.3">
      <c r="C3699" s="40"/>
      <c r="F3699" s="58"/>
      <c r="G3699" s="58"/>
    </row>
    <row r="3700" spans="3:7" s="39" customFormat="1" x14ac:dyDescent="0.3">
      <c r="C3700" s="40"/>
      <c r="F3700" s="58"/>
      <c r="G3700" s="58"/>
    </row>
    <row r="3701" spans="3:7" s="39" customFormat="1" x14ac:dyDescent="0.3">
      <c r="C3701" s="40"/>
      <c r="F3701" s="58"/>
      <c r="G3701" s="58"/>
    </row>
    <row r="3702" spans="3:7" s="39" customFormat="1" x14ac:dyDescent="0.3">
      <c r="C3702" s="40"/>
      <c r="F3702" s="58"/>
      <c r="G3702" s="58"/>
    </row>
    <row r="3703" spans="3:7" s="39" customFormat="1" x14ac:dyDescent="0.3">
      <c r="C3703" s="40"/>
      <c r="F3703" s="58"/>
      <c r="G3703" s="58"/>
    </row>
    <row r="3704" spans="3:7" s="39" customFormat="1" x14ac:dyDescent="0.3">
      <c r="C3704" s="40"/>
      <c r="F3704" s="58"/>
      <c r="G3704" s="58"/>
    </row>
    <row r="3705" spans="3:7" s="39" customFormat="1" x14ac:dyDescent="0.3">
      <c r="C3705" s="40"/>
      <c r="F3705" s="58"/>
      <c r="G3705" s="58"/>
    </row>
    <row r="3706" spans="3:7" s="39" customFormat="1" x14ac:dyDescent="0.3">
      <c r="C3706" s="40"/>
      <c r="F3706" s="58"/>
      <c r="G3706" s="58"/>
    </row>
    <row r="3707" spans="3:7" s="39" customFormat="1" x14ac:dyDescent="0.3">
      <c r="C3707" s="40"/>
      <c r="F3707" s="58"/>
      <c r="G3707" s="58"/>
    </row>
    <row r="3708" spans="3:7" s="39" customFormat="1" x14ac:dyDescent="0.3">
      <c r="C3708" s="40"/>
      <c r="F3708" s="58"/>
      <c r="G3708" s="58"/>
    </row>
    <row r="3709" spans="3:7" s="39" customFormat="1" x14ac:dyDescent="0.3">
      <c r="C3709" s="40"/>
      <c r="F3709" s="58"/>
      <c r="G3709" s="58"/>
    </row>
    <row r="3710" spans="3:7" s="39" customFormat="1" x14ac:dyDescent="0.3">
      <c r="C3710" s="40"/>
      <c r="F3710" s="58"/>
      <c r="G3710" s="58"/>
    </row>
    <row r="3711" spans="3:7" s="39" customFormat="1" x14ac:dyDescent="0.3">
      <c r="C3711" s="40"/>
      <c r="F3711" s="58"/>
      <c r="G3711" s="58"/>
    </row>
    <row r="3712" spans="3:7" s="39" customFormat="1" x14ac:dyDescent="0.3">
      <c r="C3712" s="40"/>
      <c r="F3712" s="58"/>
      <c r="G3712" s="58"/>
    </row>
    <row r="3713" spans="3:7" s="39" customFormat="1" x14ac:dyDescent="0.3">
      <c r="C3713" s="40"/>
      <c r="F3713" s="58"/>
      <c r="G3713" s="58"/>
    </row>
    <row r="3714" spans="3:7" s="39" customFormat="1" x14ac:dyDescent="0.3">
      <c r="C3714" s="40"/>
      <c r="F3714" s="58"/>
      <c r="G3714" s="58"/>
    </row>
    <row r="3715" spans="3:7" s="39" customFormat="1" x14ac:dyDescent="0.3">
      <c r="C3715" s="40"/>
      <c r="F3715" s="58"/>
      <c r="G3715" s="58"/>
    </row>
    <row r="3716" spans="3:7" s="39" customFormat="1" x14ac:dyDescent="0.3">
      <c r="C3716" s="40"/>
      <c r="F3716" s="58"/>
      <c r="G3716" s="58"/>
    </row>
    <row r="3717" spans="3:7" s="39" customFormat="1" x14ac:dyDescent="0.3">
      <c r="C3717" s="40"/>
      <c r="F3717" s="58"/>
      <c r="G3717" s="58"/>
    </row>
    <row r="3718" spans="3:7" s="39" customFormat="1" x14ac:dyDescent="0.3">
      <c r="C3718" s="40"/>
      <c r="F3718" s="58"/>
      <c r="G3718" s="58"/>
    </row>
    <row r="3719" spans="3:7" s="39" customFormat="1" x14ac:dyDescent="0.3">
      <c r="C3719" s="40"/>
      <c r="F3719" s="58"/>
      <c r="G3719" s="58"/>
    </row>
    <row r="3720" spans="3:7" s="39" customFormat="1" x14ac:dyDescent="0.3">
      <c r="C3720" s="40"/>
      <c r="F3720" s="58"/>
      <c r="G3720" s="58"/>
    </row>
    <row r="3721" spans="3:7" s="39" customFormat="1" x14ac:dyDescent="0.3">
      <c r="C3721" s="40"/>
      <c r="F3721" s="58"/>
      <c r="G3721" s="58"/>
    </row>
    <row r="3722" spans="3:7" s="39" customFormat="1" x14ac:dyDescent="0.3">
      <c r="C3722" s="40"/>
      <c r="F3722" s="58"/>
      <c r="G3722" s="58"/>
    </row>
    <row r="3723" spans="3:7" s="39" customFormat="1" x14ac:dyDescent="0.3">
      <c r="C3723" s="40"/>
      <c r="F3723" s="58"/>
      <c r="G3723" s="58"/>
    </row>
    <row r="3724" spans="3:7" s="39" customFormat="1" x14ac:dyDescent="0.3">
      <c r="C3724" s="40"/>
      <c r="F3724" s="58"/>
      <c r="G3724" s="58"/>
    </row>
    <row r="3725" spans="3:7" s="39" customFormat="1" x14ac:dyDescent="0.3">
      <c r="C3725" s="40"/>
      <c r="F3725" s="58"/>
      <c r="G3725" s="58"/>
    </row>
    <row r="3726" spans="3:7" s="39" customFormat="1" x14ac:dyDescent="0.3">
      <c r="C3726" s="40"/>
      <c r="F3726" s="58"/>
      <c r="G3726" s="58"/>
    </row>
    <row r="3727" spans="3:7" s="39" customFormat="1" x14ac:dyDescent="0.3">
      <c r="C3727" s="40"/>
      <c r="F3727" s="58"/>
      <c r="G3727" s="58"/>
    </row>
    <row r="3728" spans="3:7" s="39" customFormat="1" x14ac:dyDescent="0.3">
      <c r="C3728" s="40"/>
      <c r="F3728" s="58"/>
      <c r="G3728" s="58"/>
    </row>
    <row r="3729" spans="3:7" s="39" customFormat="1" x14ac:dyDescent="0.3">
      <c r="C3729" s="40"/>
      <c r="F3729" s="58"/>
      <c r="G3729" s="58"/>
    </row>
    <row r="3730" spans="3:7" s="39" customFormat="1" x14ac:dyDescent="0.3">
      <c r="C3730" s="40"/>
      <c r="F3730" s="58"/>
      <c r="G3730" s="58"/>
    </row>
    <row r="3731" spans="3:7" s="39" customFormat="1" x14ac:dyDescent="0.3">
      <c r="C3731" s="40"/>
      <c r="F3731" s="58"/>
      <c r="G3731" s="58"/>
    </row>
    <row r="3732" spans="3:7" s="39" customFormat="1" x14ac:dyDescent="0.3">
      <c r="C3732" s="40"/>
      <c r="F3732" s="58"/>
      <c r="G3732" s="58"/>
    </row>
    <row r="3733" spans="3:7" s="39" customFormat="1" x14ac:dyDescent="0.3">
      <c r="C3733" s="40"/>
      <c r="F3733" s="58"/>
      <c r="G3733" s="58"/>
    </row>
    <row r="3734" spans="3:7" s="39" customFormat="1" x14ac:dyDescent="0.3">
      <c r="C3734" s="40"/>
      <c r="F3734" s="58"/>
      <c r="G3734" s="58"/>
    </row>
    <row r="3735" spans="3:7" s="39" customFormat="1" x14ac:dyDescent="0.3">
      <c r="C3735" s="40"/>
      <c r="F3735" s="58"/>
      <c r="G3735" s="58"/>
    </row>
    <row r="3736" spans="3:7" s="39" customFormat="1" x14ac:dyDescent="0.3">
      <c r="C3736" s="40"/>
      <c r="F3736" s="58"/>
      <c r="G3736" s="58"/>
    </row>
    <row r="3737" spans="3:7" s="39" customFormat="1" x14ac:dyDescent="0.3">
      <c r="C3737" s="40"/>
      <c r="F3737" s="58"/>
      <c r="G3737" s="58"/>
    </row>
    <row r="3738" spans="3:7" s="39" customFormat="1" x14ac:dyDescent="0.3">
      <c r="C3738" s="40"/>
      <c r="F3738" s="58"/>
      <c r="G3738" s="58"/>
    </row>
    <row r="3739" spans="3:7" s="39" customFormat="1" x14ac:dyDescent="0.3">
      <c r="C3739" s="40"/>
      <c r="F3739" s="58"/>
      <c r="G3739" s="58"/>
    </row>
    <row r="3740" spans="3:7" s="39" customFormat="1" x14ac:dyDescent="0.3">
      <c r="C3740" s="40"/>
      <c r="F3740" s="58"/>
      <c r="G3740" s="58"/>
    </row>
    <row r="3741" spans="3:7" s="39" customFormat="1" x14ac:dyDescent="0.3">
      <c r="C3741" s="40"/>
      <c r="F3741" s="58"/>
      <c r="G3741" s="58"/>
    </row>
    <row r="3742" spans="3:7" s="39" customFormat="1" x14ac:dyDescent="0.3">
      <c r="C3742" s="40"/>
      <c r="F3742" s="58"/>
      <c r="G3742" s="58"/>
    </row>
    <row r="3743" spans="3:7" s="39" customFormat="1" x14ac:dyDescent="0.3">
      <c r="C3743" s="40"/>
      <c r="F3743" s="58"/>
      <c r="G3743" s="58"/>
    </row>
    <row r="3744" spans="3:7" s="39" customFormat="1" x14ac:dyDescent="0.3">
      <c r="C3744" s="40"/>
      <c r="F3744" s="58"/>
      <c r="G3744" s="58"/>
    </row>
    <row r="3745" spans="3:7" s="39" customFormat="1" x14ac:dyDescent="0.3">
      <c r="C3745" s="40"/>
      <c r="F3745" s="58"/>
      <c r="G3745" s="58"/>
    </row>
    <row r="3746" spans="3:7" s="39" customFormat="1" x14ac:dyDescent="0.3">
      <c r="C3746" s="40"/>
      <c r="F3746" s="58"/>
      <c r="G3746" s="58"/>
    </row>
    <row r="3747" spans="3:7" s="39" customFormat="1" x14ac:dyDescent="0.3">
      <c r="C3747" s="40"/>
      <c r="F3747" s="58"/>
      <c r="G3747" s="58"/>
    </row>
    <row r="3748" spans="3:7" s="39" customFormat="1" x14ac:dyDescent="0.3">
      <c r="C3748" s="40"/>
      <c r="F3748" s="58"/>
      <c r="G3748" s="58"/>
    </row>
    <row r="3749" spans="3:7" s="39" customFormat="1" x14ac:dyDescent="0.3">
      <c r="C3749" s="40"/>
      <c r="F3749" s="58"/>
      <c r="G3749" s="58"/>
    </row>
    <row r="3750" spans="3:7" s="39" customFormat="1" x14ac:dyDescent="0.3">
      <c r="C3750" s="40"/>
      <c r="F3750" s="58"/>
      <c r="G3750" s="58"/>
    </row>
    <row r="3751" spans="3:7" s="39" customFormat="1" x14ac:dyDescent="0.3">
      <c r="C3751" s="40"/>
      <c r="F3751" s="58"/>
      <c r="G3751" s="58"/>
    </row>
    <row r="3752" spans="3:7" s="39" customFormat="1" x14ac:dyDescent="0.3">
      <c r="C3752" s="40"/>
      <c r="F3752" s="58"/>
      <c r="G3752" s="58"/>
    </row>
    <row r="3753" spans="3:7" s="39" customFormat="1" x14ac:dyDescent="0.3">
      <c r="C3753" s="40"/>
      <c r="F3753" s="58"/>
      <c r="G3753" s="58"/>
    </row>
    <row r="3754" spans="3:7" s="39" customFormat="1" x14ac:dyDescent="0.3">
      <c r="C3754" s="40"/>
      <c r="F3754" s="58"/>
      <c r="G3754" s="58"/>
    </row>
    <row r="3755" spans="3:7" s="39" customFormat="1" x14ac:dyDescent="0.3">
      <c r="C3755" s="40"/>
      <c r="F3755" s="58"/>
      <c r="G3755" s="58"/>
    </row>
    <row r="3756" spans="3:7" s="39" customFormat="1" x14ac:dyDescent="0.3">
      <c r="C3756" s="40"/>
      <c r="F3756" s="58"/>
      <c r="G3756" s="58"/>
    </row>
    <row r="3757" spans="3:7" s="39" customFormat="1" x14ac:dyDescent="0.3">
      <c r="C3757" s="40"/>
      <c r="F3757" s="58"/>
      <c r="G3757" s="58"/>
    </row>
    <row r="3758" spans="3:7" s="39" customFormat="1" x14ac:dyDescent="0.3">
      <c r="C3758" s="40"/>
      <c r="F3758" s="58"/>
      <c r="G3758" s="58"/>
    </row>
    <row r="3759" spans="3:7" s="39" customFormat="1" x14ac:dyDescent="0.3">
      <c r="C3759" s="40"/>
      <c r="F3759" s="58"/>
      <c r="G3759" s="58"/>
    </row>
    <row r="3760" spans="3:7" s="39" customFormat="1" x14ac:dyDescent="0.3">
      <c r="C3760" s="40"/>
      <c r="F3760" s="58"/>
      <c r="G3760" s="58"/>
    </row>
    <row r="3761" spans="3:7" s="39" customFormat="1" x14ac:dyDescent="0.3">
      <c r="C3761" s="40"/>
      <c r="F3761" s="58"/>
      <c r="G3761" s="58"/>
    </row>
    <row r="3762" spans="3:7" s="39" customFormat="1" x14ac:dyDescent="0.3">
      <c r="C3762" s="40"/>
      <c r="F3762" s="58"/>
      <c r="G3762" s="58"/>
    </row>
    <row r="3763" spans="3:7" s="39" customFormat="1" x14ac:dyDescent="0.3">
      <c r="C3763" s="40"/>
      <c r="F3763" s="58"/>
      <c r="G3763" s="58"/>
    </row>
    <row r="3764" spans="3:7" s="39" customFormat="1" x14ac:dyDescent="0.3">
      <c r="C3764" s="40"/>
      <c r="F3764" s="58"/>
      <c r="G3764" s="58"/>
    </row>
    <row r="3765" spans="3:7" s="39" customFormat="1" x14ac:dyDescent="0.3">
      <c r="C3765" s="40"/>
      <c r="F3765" s="58"/>
      <c r="G3765" s="58"/>
    </row>
    <row r="3766" spans="3:7" s="39" customFormat="1" x14ac:dyDescent="0.3">
      <c r="C3766" s="40"/>
      <c r="F3766" s="58"/>
      <c r="G3766" s="58"/>
    </row>
    <row r="3767" spans="3:7" s="39" customFormat="1" x14ac:dyDescent="0.3">
      <c r="C3767" s="40"/>
      <c r="F3767" s="58"/>
      <c r="G3767" s="58"/>
    </row>
    <row r="3768" spans="3:7" s="39" customFormat="1" x14ac:dyDescent="0.3">
      <c r="C3768" s="40"/>
      <c r="F3768" s="58"/>
      <c r="G3768" s="58"/>
    </row>
    <row r="3769" spans="3:7" s="39" customFormat="1" x14ac:dyDescent="0.3">
      <c r="C3769" s="40"/>
      <c r="F3769" s="58"/>
      <c r="G3769" s="58"/>
    </row>
    <row r="3770" spans="3:7" s="39" customFormat="1" x14ac:dyDescent="0.3">
      <c r="C3770" s="40"/>
      <c r="F3770" s="58"/>
      <c r="G3770" s="58"/>
    </row>
    <row r="3771" spans="3:7" s="39" customFormat="1" x14ac:dyDescent="0.3">
      <c r="C3771" s="40"/>
      <c r="F3771" s="58"/>
      <c r="G3771" s="58"/>
    </row>
    <row r="3772" spans="3:7" s="39" customFormat="1" x14ac:dyDescent="0.3">
      <c r="C3772" s="40"/>
      <c r="F3772" s="58"/>
      <c r="G3772" s="58"/>
    </row>
    <row r="3773" spans="3:7" s="39" customFormat="1" x14ac:dyDescent="0.3">
      <c r="C3773" s="40"/>
      <c r="F3773" s="58"/>
      <c r="G3773" s="58"/>
    </row>
    <row r="3774" spans="3:7" s="39" customFormat="1" x14ac:dyDescent="0.3">
      <c r="C3774" s="40"/>
      <c r="F3774" s="58"/>
      <c r="G3774" s="58"/>
    </row>
    <row r="3775" spans="3:7" s="39" customFormat="1" x14ac:dyDescent="0.3">
      <c r="C3775" s="40"/>
      <c r="F3775" s="58"/>
      <c r="G3775" s="58"/>
    </row>
    <row r="3776" spans="3:7" s="39" customFormat="1" x14ac:dyDescent="0.3">
      <c r="C3776" s="40"/>
      <c r="F3776" s="58"/>
      <c r="G3776" s="58"/>
    </row>
    <row r="3777" spans="3:7" s="39" customFormat="1" x14ac:dyDescent="0.3">
      <c r="C3777" s="40"/>
      <c r="F3777" s="58"/>
      <c r="G3777" s="58"/>
    </row>
    <row r="3778" spans="3:7" s="39" customFormat="1" x14ac:dyDescent="0.3">
      <c r="C3778" s="40"/>
      <c r="F3778" s="58"/>
      <c r="G3778" s="58"/>
    </row>
    <row r="3779" spans="3:7" s="39" customFormat="1" x14ac:dyDescent="0.3">
      <c r="C3779" s="40"/>
      <c r="F3779" s="58"/>
      <c r="G3779" s="58"/>
    </row>
    <row r="3780" spans="3:7" s="39" customFormat="1" x14ac:dyDescent="0.3">
      <c r="C3780" s="40"/>
      <c r="F3780" s="58"/>
      <c r="G3780" s="58"/>
    </row>
    <row r="3781" spans="3:7" s="39" customFormat="1" x14ac:dyDescent="0.3">
      <c r="C3781" s="40"/>
      <c r="F3781" s="58"/>
      <c r="G3781" s="58"/>
    </row>
    <row r="3782" spans="3:7" s="39" customFormat="1" x14ac:dyDescent="0.3">
      <c r="C3782" s="40"/>
      <c r="F3782" s="58"/>
      <c r="G3782" s="58"/>
    </row>
    <row r="3783" spans="3:7" s="39" customFormat="1" x14ac:dyDescent="0.3">
      <c r="C3783" s="40"/>
      <c r="F3783" s="58"/>
      <c r="G3783" s="58"/>
    </row>
    <row r="3784" spans="3:7" s="39" customFormat="1" x14ac:dyDescent="0.3">
      <c r="C3784" s="40"/>
      <c r="F3784" s="58"/>
      <c r="G3784" s="58"/>
    </row>
    <row r="3785" spans="3:7" s="39" customFormat="1" x14ac:dyDescent="0.3">
      <c r="C3785" s="40"/>
      <c r="F3785" s="58"/>
      <c r="G3785" s="58"/>
    </row>
    <row r="3786" spans="3:7" s="39" customFormat="1" x14ac:dyDescent="0.3">
      <c r="C3786" s="40"/>
      <c r="F3786" s="58"/>
      <c r="G3786" s="58"/>
    </row>
    <row r="3787" spans="3:7" s="39" customFormat="1" x14ac:dyDescent="0.3">
      <c r="C3787" s="40"/>
      <c r="F3787" s="58"/>
      <c r="G3787" s="58"/>
    </row>
    <row r="3788" spans="3:7" s="39" customFormat="1" x14ac:dyDescent="0.3">
      <c r="C3788" s="40"/>
      <c r="F3788" s="58"/>
      <c r="G3788" s="58"/>
    </row>
    <row r="3789" spans="3:7" s="39" customFormat="1" x14ac:dyDescent="0.3">
      <c r="C3789" s="40"/>
      <c r="F3789" s="58"/>
      <c r="G3789" s="58"/>
    </row>
    <row r="3790" spans="3:7" s="39" customFormat="1" x14ac:dyDescent="0.3">
      <c r="C3790" s="40"/>
      <c r="F3790" s="58"/>
      <c r="G3790" s="58"/>
    </row>
    <row r="3791" spans="3:7" s="39" customFormat="1" x14ac:dyDescent="0.3">
      <c r="C3791" s="40"/>
      <c r="F3791" s="58"/>
      <c r="G3791" s="58"/>
    </row>
    <row r="3792" spans="3:7" s="39" customFormat="1" x14ac:dyDescent="0.3">
      <c r="C3792" s="40"/>
      <c r="F3792" s="58"/>
      <c r="G3792" s="58"/>
    </row>
    <row r="3793" spans="3:7" s="39" customFormat="1" x14ac:dyDescent="0.3">
      <c r="C3793" s="40"/>
      <c r="F3793" s="58"/>
      <c r="G3793" s="58"/>
    </row>
    <row r="3794" spans="3:7" s="39" customFormat="1" x14ac:dyDescent="0.3">
      <c r="C3794" s="40"/>
      <c r="F3794" s="58"/>
      <c r="G3794" s="58"/>
    </row>
    <row r="3795" spans="3:7" s="39" customFormat="1" x14ac:dyDescent="0.3">
      <c r="C3795" s="40"/>
      <c r="F3795" s="58"/>
      <c r="G3795" s="58"/>
    </row>
    <row r="3796" spans="3:7" s="39" customFormat="1" x14ac:dyDescent="0.3">
      <c r="C3796" s="40"/>
      <c r="F3796" s="58"/>
      <c r="G3796" s="58"/>
    </row>
    <row r="3797" spans="3:7" s="39" customFormat="1" x14ac:dyDescent="0.3">
      <c r="C3797" s="40"/>
      <c r="F3797" s="58"/>
      <c r="G3797" s="58"/>
    </row>
    <row r="3798" spans="3:7" s="39" customFormat="1" x14ac:dyDescent="0.3">
      <c r="C3798" s="40"/>
      <c r="F3798" s="58"/>
      <c r="G3798" s="58"/>
    </row>
    <row r="3799" spans="3:7" s="39" customFormat="1" x14ac:dyDescent="0.3">
      <c r="C3799" s="40"/>
      <c r="F3799" s="58"/>
      <c r="G3799" s="58"/>
    </row>
    <row r="3800" spans="3:7" s="39" customFormat="1" x14ac:dyDescent="0.3">
      <c r="C3800" s="40"/>
      <c r="F3800" s="58"/>
      <c r="G3800" s="58"/>
    </row>
    <row r="3801" spans="3:7" s="39" customFormat="1" x14ac:dyDescent="0.3">
      <c r="C3801" s="40"/>
      <c r="F3801" s="58"/>
      <c r="G3801" s="58"/>
    </row>
    <row r="3802" spans="3:7" s="39" customFormat="1" x14ac:dyDescent="0.3">
      <c r="C3802" s="40"/>
      <c r="F3802" s="58"/>
      <c r="G3802" s="58"/>
    </row>
    <row r="3803" spans="3:7" s="39" customFormat="1" x14ac:dyDescent="0.3">
      <c r="C3803" s="40"/>
      <c r="F3803" s="58"/>
      <c r="G3803" s="58"/>
    </row>
    <row r="3804" spans="3:7" s="39" customFormat="1" x14ac:dyDescent="0.3">
      <c r="C3804" s="40"/>
      <c r="F3804" s="58"/>
      <c r="G3804" s="58"/>
    </row>
    <row r="3805" spans="3:7" s="39" customFormat="1" x14ac:dyDescent="0.3">
      <c r="C3805" s="40"/>
      <c r="F3805" s="58"/>
      <c r="G3805" s="58"/>
    </row>
    <row r="3806" spans="3:7" s="39" customFormat="1" x14ac:dyDescent="0.3">
      <c r="C3806" s="40"/>
      <c r="F3806" s="58"/>
      <c r="G3806" s="58"/>
    </row>
    <row r="3807" spans="3:7" s="39" customFormat="1" x14ac:dyDescent="0.3">
      <c r="C3807" s="40"/>
      <c r="F3807" s="58"/>
      <c r="G3807" s="58"/>
    </row>
    <row r="3808" spans="3:7" s="39" customFormat="1" x14ac:dyDescent="0.3">
      <c r="C3808" s="40"/>
      <c r="F3808" s="58"/>
      <c r="G3808" s="58"/>
    </row>
    <row r="3809" spans="3:7" s="39" customFormat="1" x14ac:dyDescent="0.3">
      <c r="C3809" s="40"/>
      <c r="F3809" s="58"/>
      <c r="G3809" s="58"/>
    </row>
    <row r="3810" spans="3:7" s="39" customFormat="1" x14ac:dyDescent="0.3">
      <c r="C3810" s="40"/>
      <c r="F3810" s="58"/>
      <c r="G3810" s="58"/>
    </row>
    <row r="3811" spans="3:7" s="39" customFormat="1" x14ac:dyDescent="0.3">
      <c r="C3811" s="40"/>
      <c r="F3811" s="58"/>
      <c r="G3811" s="58"/>
    </row>
    <row r="3812" spans="3:7" s="39" customFormat="1" x14ac:dyDescent="0.3">
      <c r="C3812" s="40"/>
      <c r="F3812" s="58"/>
      <c r="G3812" s="58"/>
    </row>
    <row r="3813" spans="3:7" s="39" customFormat="1" x14ac:dyDescent="0.3">
      <c r="C3813" s="40"/>
      <c r="F3813" s="58"/>
      <c r="G3813" s="58"/>
    </row>
    <row r="3814" spans="3:7" s="39" customFormat="1" x14ac:dyDescent="0.3">
      <c r="C3814" s="40"/>
      <c r="F3814" s="58"/>
      <c r="G3814" s="58"/>
    </row>
    <row r="3815" spans="3:7" s="39" customFormat="1" x14ac:dyDescent="0.3">
      <c r="C3815" s="40"/>
      <c r="F3815" s="58"/>
      <c r="G3815" s="58"/>
    </row>
    <row r="3816" spans="3:7" s="39" customFormat="1" x14ac:dyDescent="0.3">
      <c r="C3816" s="40"/>
      <c r="F3816" s="58"/>
      <c r="G3816" s="58"/>
    </row>
    <row r="3817" spans="3:7" s="39" customFormat="1" x14ac:dyDescent="0.3">
      <c r="C3817" s="40"/>
      <c r="F3817" s="58"/>
      <c r="G3817" s="58"/>
    </row>
    <row r="3818" spans="3:7" s="39" customFormat="1" x14ac:dyDescent="0.3">
      <c r="C3818" s="40"/>
      <c r="F3818" s="58"/>
      <c r="G3818" s="58"/>
    </row>
    <row r="3819" spans="3:7" s="39" customFormat="1" x14ac:dyDescent="0.3">
      <c r="C3819" s="40"/>
      <c r="F3819" s="58"/>
      <c r="G3819" s="58"/>
    </row>
    <row r="3820" spans="3:7" s="39" customFormat="1" x14ac:dyDescent="0.3">
      <c r="C3820" s="40"/>
      <c r="F3820" s="58"/>
      <c r="G3820" s="58"/>
    </row>
    <row r="3821" spans="3:7" s="39" customFormat="1" x14ac:dyDescent="0.3">
      <c r="C3821" s="40"/>
      <c r="F3821" s="58"/>
      <c r="G3821" s="58"/>
    </row>
    <row r="3822" spans="3:7" s="39" customFormat="1" x14ac:dyDescent="0.3">
      <c r="C3822" s="40"/>
      <c r="F3822" s="58"/>
      <c r="G3822" s="58"/>
    </row>
    <row r="3823" spans="3:7" s="39" customFormat="1" x14ac:dyDescent="0.3">
      <c r="C3823" s="40"/>
      <c r="F3823" s="58"/>
      <c r="G3823" s="58"/>
    </row>
    <row r="3824" spans="3:7" s="39" customFormat="1" x14ac:dyDescent="0.3">
      <c r="C3824" s="40"/>
      <c r="F3824" s="58"/>
      <c r="G3824" s="58"/>
    </row>
    <row r="3825" spans="3:7" s="39" customFormat="1" x14ac:dyDescent="0.3">
      <c r="C3825" s="40"/>
      <c r="F3825" s="58"/>
      <c r="G3825" s="58"/>
    </row>
    <row r="3826" spans="3:7" s="39" customFormat="1" x14ac:dyDescent="0.3">
      <c r="C3826" s="40"/>
      <c r="F3826" s="58"/>
      <c r="G3826" s="58"/>
    </row>
    <row r="3827" spans="3:7" s="39" customFormat="1" x14ac:dyDescent="0.3">
      <c r="C3827" s="40"/>
      <c r="F3827" s="58"/>
      <c r="G3827" s="58"/>
    </row>
    <row r="3828" spans="3:7" s="39" customFormat="1" x14ac:dyDescent="0.3">
      <c r="C3828" s="40"/>
      <c r="F3828" s="58"/>
      <c r="G3828" s="58"/>
    </row>
    <row r="3829" spans="3:7" s="39" customFormat="1" x14ac:dyDescent="0.3">
      <c r="C3829" s="40"/>
      <c r="F3829" s="58"/>
      <c r="G3829" s="58"/>
    </row>
    <row r="3830" spans="3:7" s="39" customFormat="1" x14ac:dyDescent="0.3">
      <c r="C3830" s="40"/>
      <c r="F3830" s="58"/>
      <c r="G3830" s="58"/>
    </row>
    <row r="3831" spans="3:7" s="39" customFormat="1" x14ac:dyDescent="0.3">
      <c r="C3831" s="40"/>
      <c r="F3831" s="58"/>
      <c r="G3831" s="58"/>
    </row>
    <row r="3832" spans="3:7" s="39" customFormat="1" x14ac:dyDescent="0.3">
      <c r="C3832" s="40"/>
      <c r="F3832" s="58"/>
      <c r="G3832" s="58"/>
    </row>
    <row r="3833" spans="3:7" s="39" customFormat="1" x14ac:dyDescent="0.3">
      <c r="C3833" s="40"/>
      <c r="F3833" s="58"/>
      <c r="G3833" s="58"/>
    </row>
    <row r="3834" spans="3:7" s="39" customFormat="1" x14ac:dyDescent="0.3">
      <c r="C3834" s="40"/>
      <c r="F3834" s="58"/>
      <c r="G3834" s="58"/>
    </row>
    <row r="3835" spans="3:7" s="39" customFormat="1" x14ac:dyDescent="0.3">
      <c r="C3835" s="40"/>
      <c r="F3835" s="58"/>
      <c r="G3835" s="58"/>
    </row>
    <row r="3836" spans="3:7" s="39" customFormat="1" x14ac:dyDescent="0.3">
      <c r="C3836" s="40"/>
      <c r="F3836" s="58"/>
      <c r="G3836" s="58"/>
    </row>
    <row r="3837" spans="3:7" s="39" customFormat="1" x14ac:dyDescent="0.3">
      <c r="C3837" s="40"/>
      <c r="F3837" s="58"/>
      <c r="G3837" s="58"/>
    </row>
    <row r="3838" spans="3:7" s="39" customFormat="1" x14ac:dyDescent="0.3">
      <c r="C3838" s="40"/>
      <c r="F3838" s="58"/>
      <c r="G3838" s="58"/>
    </row>
    <row r="3839" spans="3:7" s="39" customFormat="1" x14ac:dyDescent="0.3">
      <c r="C3839" s="40"/>
      <c r="F3839" s="58"/>
      <c r="G3839" s="58"/>
    </row>
    <row r="3840" spans="3:7" s="39" customFormat="1" x14ac:dyDescent="0.3">
      <c r="C3840" s="40"/>
      <c r="F3840" s="58"/>
      <c r="G3840" s="58"/>
    </row>
    <row r="3841" spans="3:7" s="39" customFormat="1" x14ac:dyDescent="0.3">
      <c r="C3841" s="40"/>
      <c r="F3841" s="58"/>
      <c r="G3841" s="58"/>
    </row>
    <row r="3842" spans="3:7" s="39" customFormat="1" x14ac:dyDescent="0.3">
      <c r="C3842" s="40"/>
      <c r="F3842" s="58"/>
      <c r="G3842" s="58"/>
    </row>
    <row r="3843" spans="3:7" s="39" customFormat="1" x14ac:dyDescent="0.3">
      <c r="C3843" s="40"/>
      <c r="F3843" s="58"/>
      <c r="G3843" s="58"/>
    </row>
    <row r="3844" spans="3:7" s="39" customFormat="1" x14ac:dyDescent="0.3">
      <c r="C3844" s="40"/>
      <c r="F3844" s="58"/>
      <c r="G3844" s="58"/>
    </row>
    <row r="3845" spans="3:7" s="39" customFormat="1" x14ac:dyDescent="0.3">
      <c r="C3845" s="40"/>
      <c r="F3845" s="58"/>
      <c r="G3845" s="58"/>
    </row>
    <row r="3846" spans="3:7" s="39" customFormat="1" x14ac:dyDescent="0.3">
      <c r="C3846" s="40"/>
      <c r="F3846" s="58"/>
      <c r="G3846" s="58"/>
    </row>
    <row r="3847" spans="3:7" s="39" customFormat="1" x14ac:dyDescent="0.3">
      <c r="C3847" s="40"/>
      <c r="F3847" s="58"/>
      <c r="G3847" s="58"/>
    </row>
    <row r="3848" spans="3:7" s="39" customFormat="1" x14ac:dyDescent="0.3">
      <c r="C3848" s="40"/>
      <c r="F3848" s="58"/>
      <c r="G3848" s="58"/>
    </row>
    <row r="3849" spans="3:7" s="39" customFormat="1" x14ac:dyDescent="0.3">
      <c r="C3849" s="40"/>
      <c r="F3849" s="58"/>
      <c r="G3849" s="58"/>
    </row>
    <row r="3850" spans="3:7" s="39" customFormat="1" x14ac:dyDescent="0.3">
      <c r="C3850" s="40"/>
      <c r="F3850" s="58"/>
      <c r="G3850" s="58"/>
    </row>
    <row r="3851" spans="3:7" s="39" customFormat="1" x14ac:dyDescent="0.3">
      <c r="C3851" s="40"/>
      <c r="F3851" s="58"/>
      <c r="G3851" s="58"/>
    </row>
    <row r="3852" spans="3:7" s="39" customFormat="1" x14ac:dyDescent="0.3">
      <c r="C3852" s="40"/>
      <c r="F3852" s="58"/>
      <c r="G3852" s="58"/>
    </row>
    <row r="3853" spans="3:7" s="39" customFormat="1" x14ac:dyDescent="0.3">
      <c r="C3853" s="40"/>
      <c r="F3853" s="58"/>
      <c r="G3853" s="58"/>
    </row>
    <row r="3854" spans="3:7" s="39" customFormat="1" x14ac:dyDescent="0.3">
      <c r="C3854" s="40"/>
      <c r="F3854" s="58"/>
      <c r="G3854" s="58"/>
    </row>
    <row r="3855" spans="3:7" s="39" customFormat="1" x14ac:dyDescent="0.3">
      <c r="C3855" s="40"/>
      <c r="F3855" s="58"/>
      <c r="G3855" s="58"/>
    </row>
    <row r="3856" spans="3:7" s="39" customFormat="1" x14ac:dyDescent="0.3">
      <c r="C3856" s="40"/>
      <c r="F3856" s="58"/>
      <c r="G3856" s="58"/>
    </row>
    <row r="3857" spans="3:7" s="39" customFormat="1" x14ac:dyDescent="0.3">
      <c r="C3857" s="40"/>
      <c r="F3857" s="58"/>
      <c r="G3857" s="58"/>
    </row>
    <row r="3858" spans="3:7" s="39" customFormat="1" x14ac:dyDescent="0.3">
      <c r="C3858" s="40"/>
      <c r="F3858" s="58"/>
      <c r="G3858" s="58"/>
    </row>
    <row r="3859" spans="3:7" s="39" customFormat="1" x14ac:dyDescent="0.3">
      <c r="C3859" s="40"/>
      <c r="F3859" s="58"/>
      <c r="G3859" s="58"/>
    </row>
    <row r="3860" spans="3:7" s="39" customFormat="1" x14ac:dyDescent="0.3">
      <c r="C3860" s="40"/>
      <c r="F3860" s="58"/>
      <c r="G3860" s="58"/>
    </row>
    <row r="3861" spans="3:7" s="39" customFormat="1" x14ac:dyDescent="0.3">
      <c r="C3861" s="40"/>
      <c r="F3861" s="58"/>
      <c r="G3861" s="58"/>
    </row>
    <row r="3862" spans="3:7" s="39" customFormat="1" x14ac:dyDescent="0.3">
      <c r="C3862" s="40"/>
      <c r="F3862" s="58"/>
      <c r="G3862" s="58"/>
    </row>
    <row r="3863" spans="3:7" s="39" customFormat="1" x14ac:dyDescent="0.3">
      <c r="C3863" s="40"/>
      <c r="F3863" s="58"/>
      <c r="G3863" s="58"/>
    </row>
    <row r="3864" spans="3:7" s="39" customFormat="1" x14ac:dyDescent="0.3">
      <c r="C3864" s="40"/>
      <c r="F3864" s="58"/>
      <c r="G3864" s="58"/>
    </row>
    <row r="3865" spans="3:7" s="39" customFormat="1" x14ac:dyDescent="0.3">
      <c r="C3865" s="40"/>
      <c r="F3865" s="58"/>
      <c r="G3865" s="58"/>
    </row>
    <row r="3866" spans="3:7" s="39" customFormat="1" x14ac:dyDescent="0.3">
      <c r="C3866" s="40"/>
      <c r="F3866" s="58"/>
      <c r="G3866" s="58"/>
    </row>
    <row r="3867" spans="3:7" s="39" customFormat="1" x14ac:dyDescent="0.3">
      <c r="C3867" s="40"/>
      <c r="F3867" s="58"/>
      <c r="G3867" s="58"/>
    </row>
    <row r="3868" spans="3:7" s="39" customFormat="1" x14ac:dyDescent="0.3">
      <c r="C3868" s="40"/>
      <c r="F3868" s="58"/>
      <c r="G3868" s="58"/>
    </row>
    <row r="3869" spans="3:7" s="39" customFormat="1" x14ac:dyDescent="0.3">
      <c r="C3869" s="40"/>
      <c r="F3869" s="58"/>
      <c r="G3869" s="58"/>
    </row>
    <row r="3870" spans="3:7" s="39" customFormat="1" x14ac:dyDescent="0.3">
      <c r="C3870" s="40"/>
      <c r="F3870" s="58"/>
      <c r="G3870" s="58"/>
    </row>
    <row r="3871" spans="3:7" s="39" customFormat="1" x14ac:dyDescent="0.3">
      <c r="C3871" s="40"/>
      <c r="F3871" s="58"/>
      <c r="G3871" s="58"/>
    </row>
    <row r="3872" spans="3:7" s="39" customFormat="1" x14ac:dyDescent="0.3">
      <c r="C3872" s="40"/>
      <c r="F3872" s="58"/>
      <c r="G3872" s="58"/>
    </row>
    <row r="3873" spans="3:7" s="39" customFormat="1" x14ac:dyDescent="0.3">
      <c r="C3873" s="40"/>
      <c r="F3873" s="58"/>
      <c r="G3873" s="58"/>
    </row>
    <row r="3874" spans="3:7" s="39" customFormat="1" x14ac:dyDescent="0.3">
      <c r="C3874" s="40"/>
      <c r="F3874" s="58"/>
      <c r="G3874" s="58"/>
    </row>
    <row r="3875" spans="3:7" s="39" customFormat="1" x14ac:dyDescent="0.3">
      <c r="C3875" s="40"/>
      <c r="F3875" s="58"/>
      <c r="G3875" s="58"/>
    </row>
    <row r="3876" spans="3:7" s="39" customFormat="1" x14ac:dyDescent="0.3">
      <c r="C3876" s="40"/>
      <c r="F3876" s="58"/>
      <c r="G3876" s="58"/>
    </row>
    <row r="3877" spans="3:7" s="39" customFormat="1" x14ac:dyDescent="0.3">
      <c r="C3877" s="40"/>
      <c r="F3877" s="58"/>
      <c r="G3877" s="58"/>
    </row>
    <row r="3878" spans="3:7" s="39" customFormat="1" x14ac:dyDescent="0.3">
      <c r="C3878" s="40"/>
      <c r="F3878" s="58"/>
      <c r="G3878" s="58"/>
    </row>
    <row r="3879" spans="3:7" s="39" customFormat="1" x14ac:dyDescent="0.3">
      <c r="C3879" s="40"/>
      <c r="F3879" s="58"/>
      <c r="G3879" s="58"/>
    </row>
    <row r="3880" spans="3:7" s="39" customFormat="1" x14ac:dyDescent="0.3">
      <c r="C3880" s="40"/>
      <c r="F3880" s="58"/>
      <c r="G3880" s="58"/>
    </row>
    <row r="3881" spans="3:7" s="39" customFormat="1" x14ac:dyDescent="0.3">
      <c r="C3881" s="40"/>
      <c r="F3881" s="58"/>
      <c r="G3881" s="58"/>
    </row>
    <row r="3882" spans="3:7" s="39" customFormat="1" x14ac:dyDescent="0.3">
      <c r="C3882" s="40"/>
      <c r="F3882" s="58"/>
      <c r="G3882" s="58"/>
    </row>
    <row r="3883" spans="3:7" s="39" customFormat="1" x14ac:dyDescent="0.3">
      <c r="C3883" s="40"/>
      <c r="F3883" s="58"/>
      <c r="G3883" s="58"/>
    </row>
    <row r="3884" spans="3:7" s="39" customFormat="1" x14ac:dyDescent="0.3">
      <c r="C3884" s="40"/>
      <c r="F3884" s="58"/>
      <c r="G3884" s="58"/>
    </row>
    <row r="3885" spans="3:7" s="39" customFormat="1" x14ac:dyDescent="0.3">
      <c r="C3885" s="40"/>
      <c r="F3885" s="58"/>
      <c r="G3885" s="58"/>
    </row>
    <row r="3886" spans="3:7" s="39" customFormat="1" x14ac:dyDescent="0.3">
      <c r="C3886" s="40"/>
      <c r="F3886" s="58"/>
      <c r="G3886" s="58"/>
    </row>
    <row r="3887" spans="3:7" s="39" customFormat="1" x14ac:dyDescent="0.3">
      <c r="C3887" s="40"/>
      <c r="F3887" s="58"/>
      <c r="G3887" s="58"/>
    </row>
    <row r="3888" spans="3:7" s="39" customFormat="1" x14ac:dyDescent="0.3">
      <c r="C3888" s="40"/>
      <c r="F3888" s="58"/>
      <c r="G3888" s="58"/>
    </row>
    <row r="3889" spans="3:7" s="39" customFormat="1" x14ac:dyDescent="0.3">
      <c r="C3889" s="40"/>
      <c r="F3889" s="58"/>
      <c r="G3889" s="58"/>
    </row>
    <row r="3890" spans="3:7" s="39" customFormat="1" x14ac:dyDescent="0.3">
      <c r="C3890" s="40"/>
      <c r="F3890" s="58"/>
      <c r="G3890" s="58"/>
    </row>
    <row r="3891" spans="3:7" s="39" customFormat="1" x14ac:dyDescent="0.3">
      <c r="C3891" s="40"/>
      <c r="F3891" s="58"/>
      <c r="G3891" s="58"/>
    </row>
    <row r="3892" spans="3:7" s="39" customFormat="1" x14ac:dyDescent="0.3">
      <c r="C3892" s="40"/>
      <c r="F3892" s="58"/>
      <c r="G3892" s="58"/>
    </row>
    <row r="3893" spans="3:7" s="39" customFormat="1" x14ac:dyDescent="0.3">
      <c r="C3893" s="40"/>
      <c r="F3893" s="58"/>
      <c r="G3893" s="58"/>
    </row>
    <row r="3894" spans="3:7" s="39" customFormat="1" x14ac:dyDescent="0.3">
      <c r="C3894" s="40"/>
      <c r="F3894" s="58"/>
      <c r="G3894" s="58"/>
    </row>
    <row r="3895" spans="3:7" s="39" customFormat="1" x14ac:dyDescent="0.3">
      <c r="C3895" s="40"/>
      <c r="F3895" s="58"/>
      <c r="G3895" s="58"/>
    </row>
    <row r="3896" spans="3:7" s="39" customFormat="1" x14ac:dyDescent="0.3">
      <c r="C3896" s="40"/>
      <c r="F3896" s="58"/>
      <c r="G3896" s="58"/>
    </row>
    <row r="3897" spans="3:7" s="39" customFormat="1" x14ac:dyDescent="0.3">
      <c r="C3897" s="40"/>
      <c r="F3897" s="58"/>
      <c r="G3897" s="58"/>
    </row>
    <row r="3898" spans="3:7" s="39" customFormat="1" x14ac:dyDescent="0.3">
      <c r="C3898" s="40"/>
      <c r="F3898" s="58"/>
      <c r="G3898" s="58"/>
    </row>
    <row r="3899" spans="3:7" s="39" customFormat="1" x14ac:dyDescent="0.3">
      <c r="C3899" s="40"/>
      <c r="F3899" s="58"/>
      <c r="G3899" s="58"/>
    </row>
    <row r="3900" spans="3:7" s="39" customFormat="1" x14ac:dyDescent="0.3">
      <c r="C3900" s="40"/>
      <c r="F3900" s="58"/>
      <c r="G3900" s="58"/>
    </row>
    <row r="3901" spans="3:7" s="39" customFormat="1" x14ac:dyDescent="0.3">
      <c r="C3901" s="40"/>
      <c r="F3901" s="58"/>
      <c r="G3901" s="58"/>
    </row>
    <row r="3902" spans="3:7" s="39" customFormat="1" x14ac:dyDescent="0.3">
      <c r="C3902" s="40"/>
      <c r="F3902" s="58"/>
      <c r="G3902" s="58"/>
    </row>
    <row r="3903" spans="3:7" s="39" customFormat="1" x14ac:dyDescent="0.3">
      <c r="C3903" s="40"/>
      <c r="F3903" s="58"/>
      <c r="G3903" s="58"/>
    </row>
    <row r="3904" spans="3:7" s="39" customFormat="1" x14ac:dyDescent="0.3">
      <c r="C3904" s="40"/>
      <c r="F3904" s="58"/>
      <c r="G3904" s="58"/>
    </row>
    <row r="3905" spans="3:7" s="39" customFormat="1" x14ac:dyDescent="0.3">
      <c r="C3905" s="40"/>
      <c r="F3905" s="58"/>
      <c r="G3905" s="58"/>
    </row>
    <row r="3906" spans="3:7" s="39" customFormat="1" x14ac:dyDescent="0.3">
      <c r="C3906" s="40"/>
      <c r="F3906" s="58"/>
      <c r="G3906" s="58"/>
    </row>
    <row r="3907" spans="3:7" s="39" customFormat="1" x14ac:dyDescent="0.3">
      <c r="C3907" s="40"/>
      <c r="F3907" s="58"/>
      <c r="G3907" s="58"/>
    </row>
    <row r="3908" spans="3:7" s="39" customFormat="1" x14ac:dyDescent="0.3">
      <c r="C3908" s="40"/>
      <c r="F3908" s="58"/>
      <c r="G3908" s="58"/>
    </row>
    <row r="3909" spans="3:7" s="39" customFormat="1" x14ac:dyDescent="0.3">
      <c r="C3909" s="40"/>
      <c r="F3909" s="58"/>
      <c r="G3909" s="58"/>
    </row>
    <row r="3910" spans="3:7" s="39" customFormat="1" x14ac:dyDescent="0.3">
      <c r="C3910" s="40"/>
      <c r="F3910" s="58"/>
      <c r="G3910" s="58"/>
    </row>
    <row r="3911" spans="3:7" s="39" customFormat="1" x14ac:dyDescent="0.3">
      <c r="C3911" s="40"/>
      <c r="F3911" s="58"/>
      <c r="G3911" s="58"/>
    </row>
    <row r="3912" spans="3:7" s="39" customFormat="1" x14ac:dyDescent="0.3">
      <c r="C3912" s="40"/>
      <c r="F3912" s="58"/>
      <c r="G3912" s="58"/>
    </row>
    <row r="3913" spans="3:7" s="39" customFormat="1" x14ac:dyDescent="0.3">
      <c r="C3913" s="40"/>
      <c r="F3913" s="58"/>
      <c r="G3913" s="58"/>
    </row>
    <row r="3914" spans="3:7" s="39" customFormat="1" x14ac:dyDescent="0.3">
      <c r="C3914" s="40"/>
      <c r="F3914" s="58"/>
      <c r="G3914" s="58"/>
    </row>
    <row r="3915" spans="3:7" s="39" customFormat="1" x14ac:dyDescent="0.3">
      <c r="C3915" s="40"/>
      <c r="F3915" s="58"/>
      <c r="G3915" s="58"/>
    </row>
    <row r="3916" spans="3:7" s="39" customFormat="1" x14ac:dyDescent="0.3">
      <c r="C3916" s="40"/>
      <c r="F3916" s="58"/>
      <c r="G3916" s="58"/>
    </row>
    <row r="3917" spans="3:7" s="39" customFormat="1" x14ac:dyDescent="0.3">
      <c r="C3917" s="40"/>
      <c r="F3917" s="58"/>
      <c r="G3917" s="58"/>
    </row>
    <row r="3918" spans="3:7" s="39" customFormat="1" x14ac:dyDescent="0.3">
      <c r="C3918" s="40"/>
      <c r="F3918" s="58"/>
      <c r="G3918" s="58"/>
    </row>
    <row r="3919" spans="3:7" s="39" customFormat="1" x14ac:dyDescent="0.3">
      <c r="C3919" s="40"/>
      <c r="F3919" s="58"/>
      <c r="G3919" s="58"/>
    </row>
    <row r="3920" spans="3:7" s="39" customFormat="1" x14ac:dyDescent="0.3">
      <c r="C3920" s="40"/>
      <c r="F3920" s="58"/>
      <c r="G3920" s="58"/>
    </row>
    <row r="3921" spans="3:7" s="39" customFormat="1" x14ac:dyDescent="0.3">
      <c r="C3921" s="40"/>
      <c r="F3921" s="58"/>
      <c r="G3921" s="58"/>
    </row>
    <row r="3922" spans="3:7" s="39" customFormat="1" x14ac:dyDescent="0.3">
      <c r="C3922" s="40"/>
      <c r="F3922" s="58"/>
      <c r="G3922" s="58"/>
    </row>
    <row r="3923" spans="3:7" s="39" customFormat="1" x14ac:dyDescent="0.3">
      <c r="C3923" s="40"/>
      <c r="F3923" s="58"/>
      <c r="G3923" s="58"/>
    </row>
    <row r="3924" spans="3:7" s="39" customFormat="1" x14ac:dyDescent="0.3">
      <c r="C3924" s="40"/>
      <c r="F3924" s="58"/>
      <c r="G3924" s="58"/>
    </row>
    <row r="3925" spans="3:7" s="39" customFormat="1" x14ac:dyDescent="0.3">
      <c r="C3925" s="40"/>
      <c r="F3925" s="58"/>
      <c r="G3925" s="58"/>
    </row>
    <row r="3926" spans="3:7" s="39" customFormat="1" x14ac:dyDescent="0.3">
      <c r="C3926" s="40"/>
      <c r="F3926" s="58"/>
      <c r="G3926" s="58"/>
    </row>
    <row r="3927" spans="3:7" s="39" customFormat="1" x14ac:dyDescent="0.3">
      <c r="C3927" s="40"/>
      <c r="F3927" s="58"/>
      <c r="G3927" s="58"/>
    </row>
    <row r="3928" spans="3:7" s="39" customFormat="1" x14ac:dyDescent="0.3">
      <c r="C3928" s="40"/>
      <c r="F3928" s="58"/>
      <c r="G3928" s="58"/>
    </row>
    <row r="3929" spans="3:7" s="39" customFormat="1" x14ac:dyDescent="0.3">
      <c r="C3929" s="40"/>
      <c r="F3929" s="58"/>
      <c r="G3929" s="58"/>
    </row>
    <row r="3930" spans="3:7" s="39" customFormat="1" x14ac:dyDescent="0.3">
      <c r="C3930" s="40"/>
      <c r="F3930" s="58"/>
      <c r="G3930" s="58"/>
    </row>
    <row r="3931" spans="3:7" s="39" customFormat="1" x14ac:dyDescent="0.3">
      <c r="C3931" s="40"/>
      <c r="F3931" s="58"/>
      <c r="G3931" s="58"/>
    </row>
    <row r="3932" spans="3:7" s="39" customFormat="1" x14ac:dyDescent="0.3">
      <c r="C3932" s="40"/>
      <c r="F3932" s="58"/>
      <c r="G3932" s="58"/>
    </row>
    <row r="3933" spans="3:7" s="39" customFormat="1" x14ac:dyDescent="0.3">
      <c r="C3933" s="40"/>
      <c r="F3933" s="58"/>
      <c r="G3933" s="58"/>
    </row>
    <row r="3934" spans="3:7" s="39" customFormat="1" x14ac:dyDescent="0.3">
      <c r="C3934" s="40"/>
      <c r="F3934" s="58"/>
      <c r="G3934" s="58"/>
    </row>
    <row r="3935" spans="3:7" s="39" customFormat="1" x14ac:dyDescent="0.3">
      <c r="C3935" s="40"/>
      <c r="F3935" s="58"/>
      <c r="G3935" s="58"/>
    </row>
    <row r="3936" spans="3:7" s="39" customFormat="1" x14ac:dyDescent="0.3">
      <c r="C3936" s="40"/>
      <c r="F3936" s="58"/>
      <c r="G3936" s="58"/>
    </row>
    <row r="3937" spans="3:7" s="39" customFormat="1" x14ac:dyDescent="0.3">
      <c r="C3937" s="40"/>
      <c r="F3937" s="58"/>
      <c r="G3937" s="58"/>
    </row>
    <row r="3938" spans="3:7" s="39" customFormat="1" x14ac:dyDescent="0.3">
      <c r="C3938" s="40"/>
      <c r="F3938" s="58"/>
      <c r="G3938" s="58"/>
    </row>
    <row r="3939" spans="3:7" s="39" customFormat="1" x14ac:dyDescent="0.3">
      <c r="C3939" s="40"/>
      <c r="F3939" s="58"/>
      <c r="G3939" s="58"/>
    </row>
    <row r="3940" spans="3:7" s="39" customFormat="1" x14ac:dyDescent="0.3">
      <c r="C3940" s="40"/>
      <c r="F3940" s="58"/>
      <c r="G3940" s="58"/>
    </row>
    <row r="3941" spans="3:7" s="39" customFormat="1" x14ac:dyDescent="0.3">
      <c r="C3941" s="40"/>
      <c r="F3941" s="58"/>
      <c r="G3941" s="58"/>
    </row>
    <row r="3942" spans="3:7" s="39" customFormat="1" x14ac:dyDescent="0.3">
      <c r="C3942" s="40"/>
      <c r="F3942" s="58"/>
      <c r="G3942" s="58"/>
    </row>
    <row r="3943" spans="3:7" s="39" customFormat="1" x14ac:dyDescent="0.3">
      <c r="C3943" s="40"/>
      <c r="F3943" s="58"/>
      <c r="G3943" s="58"/>
    </row>
    <row r="3944" spans="3:7" s="39" customFormat="1" x14ac:dyDescent="0.3">
      <c r="C3944" s="40"/>
      <c r="F3944" s="58"/>
      <c r="G3944" s="58"/>
    </row>
    <row r="3945" spans="3:7" s="39" customFormat="1" x14ac:dyDescent="0.3">
      <c r="C3945" s="40"/>
      <c r="F3945" s="58"/>
      <c r="G3945" s="58"/>
    </row>
    <row r="3946" spans="3:7" s="39" customFormat="1" x14ac:dyDescent="0.3">
      <c r="C3946" s="40"/>
      <c r="F3946" s="58"/>
      <c r="G3946" s="58"/>
    </row>
    <row r="3947" spans="3:7" s="39" customFormat="1" x14ac:dyDescent="0.3">
      <c r="C3947" s="40"/>
      <c r="F3947" s="58"/>
      <c r="G3947" s="58"/>
    </row>
    <row r="3948" spans="3:7" s="39" customFormat="1" x14ac:dyDescent="0.3">
      <c r="C3948" s="40"/>
      <c r="F3948" s="58"/>
      <c r="G3948" s="58"/>
    </row>
    <row r="3949" spans="3:7" s="39" customFormat="1" x14ac:dyDescent="0.3">
      <c r="C3949" s="40"/>
      <c r="F3949" s="58"/>
      <c r="G3949" s="58"/>
    </row>
    <row r="3950" spans="3:7" s="39" customFormat="1" x14ac:dyDescent="0.3">
      <c r="C3950" s="40"/>
      <c r="F3950" s="58"/>
      <c r="G3950" s="58"/>
    </row>
    <row r="3951" spans="3:7" s="39" customFormat="1" x14ac:dyDescent="0.3">
      <c r="C3951" s="40"/>
      <c r="F3951" s="58"/>
      <c r="G3951" s="58"/>
    </row>
    <row r="3952" spans="3:7" s="39" customFormat="1" x14ac:dyDescent="0.3">
      <c r="C3952" s="40"/>
      <c r="F3952" s="58"/>
      <c r="G3952" s="58"/>
    </row>
    <row r="3953" spans="3:7" s="39" customFormat="1" x14ac:dyDescent="0.3">
      <c r="C3953" s="40"/>
      <c r="F3953" s="58"/>
      <c r="G3953" s="58"/>
    </row>
    <row r="3954" spans="3:7" s="39" customFormat="1" x14ac:dyDescent="0.3">
      <c r="C3954" s="40"/>
      <c r="F3954" s="58"/>
      <c r="G3954" s="58"/>
    </row>
    <row r="3955" spans="3:7" s="39" customFormat="1" x14ac:dyDescent="0.3">
      <c r="C3955" s="40"/>
      <c r="F3955" s="58"/>
      <c r="G3955" s="58"/>
    </row>
    <row r="3956" spans="3:7" s="39" customFormat="1" x14ac:dyDescent="0.3">
      <c r="C3956" s="40"/>
      <c r="F3956" s="58"/>
      <c r="G3956" s="58"/>
    </row>
    <row r="3957" spans="3:7" s="39" customFormat="1" x14ac:dyDescent="0.3">
      <c r="C3957" s="40"/>
      <c r="F3957" s="58"/>
      <c r="G3957" s="58"/>
    </row>
    <row r="3958" spans="3:7" s="39" customFormat="1" x14ac:dyDescent="0.3">
      <c r="C3958" s="40"/>
      <c r="F3958" s="58"/>
      <c r="G3958" s="58"/>
    </row>
    <row r="3959" spans="3:7" s="39" customFormat="1" x14ac:dyDescent="0.3">
      <c r="C3959" s="40"/>
      <c r="F3959" s="58"/>
      <c r="G3959" s="58"/>
    </row>
    <row r="3960" spans="3:7" s="39" customFormat="1" x14ac:dyDescent="0.3">
      <c r="C3960" s="40"/>
      <c r="F3960" s="58"/>
      <c r="G3960" s="58"/>
    </row>
    <row r="3961" spans="3:7" s="39" customFormat="1" x14ac:dyDescent="0.3">
      <c r="C3961" s="40"/>
      <c r="F3961" s="58"/>
      <c r="G3961" s="58"/>
    </row>
    <row r="3962" spans="3:7" s="39" customFormat="1" x14ac:dyDescent="0.3">
      <c r="C3962" s="40"/>
      <c r="F3962" s="58"/>
      <c r="G3962" s="58"/>
    </row>
    <row r="3963" spans="3:7" s="39" customFormat="1" x14ac:dyDescent="0.3">
      <c r="C3963" s="40"/>
      <c r="F3963" s="58"/>
      <c r="G3963" s="58"/>
    </row>
    <row r="3964" spans="3:7" s="39" customFormat="1" x14ac:dyDescent="0.3">
      <c r="C3964" s="40"/>
      <c r="F3964" s="58"/>
      <c r="G3964" s="58"/>
    </row>
    <row r="3965" spans="3:7" s="39" customFormat="1" x14ac:dyDescent="0.3">
      <c r="C3965" s="40"/>
      <c r="F3965" s="58"/>
      <c r="G3965" s="58"/>
    </row>
    <row r="3966" spans="3:7" s="39" customFormat="1" x14ac:dyDescent="0.3">
      <c r="C3966" s="40"/>
      <c r="F3966" s="58"/>
      <c r="G3966" s="58"/>
    </row>
    <row r="3967" spans="3:7" s="39" customFormat="1" x14ac:dyDescent="0.3">
      <c r="C3967" s="40"/>
      <c r="F3967" s="58"/>
      <c r="G3967" s="58"/>
    </row>
    <row r="3968" spans="3:7" s="39" customFormat="1" x14ac:dyDescent="0.3">
      <c r="C3968" s="40"/>
      <c r="F3968" s="58"/>
      <c r="G3968" s="58"/>
    </row>
    <row r="3969" spans="3:7" s="39" customFormat="1" x14ac:dyDescent="0.3">
      <c r="C3969" s="40"/>
      <c r="F3969" s="58"/>
      <c r="G3969" s="58"/>
    </row>
    <row r="3970" spans="3:7" s="39" customFormat="1" x14ac:dyDescent="0.3">
      <c r="C3970" s="40"/>
      <c r="F3970" s="58"/>
      <c r="G3970" s="58"/>
    </row>
    <row r="3971" spans="3:7" s="39" customFormat="1" x14ac:dyDescent="0.3">
      <c r="C3971" s="40"/>
      <c r="F3971" s="58"/>
      <c r="G3971" s="58"/>
    </row>
    <row r="3972" spans="3:7" s="39" customFormat="1" x14ac:dyDescent="0.3">
      <c r="C3972" s="40"/>
      <c r="F3972" s="58"/>
      <c r="G3972" s="58"/>
    </row>
    <row r="3973" spans="3:7" s="39" customFormat="1" x14ac:dyDescent="0.3">
      <c r="C3973" s="40"/>
      <c r="F3973" s="58"/>
      <c r="G3973" s="58"/>
    </row>
    <row r="3974" spans="3:7" s="39" customFormat="1" x14ac:dyDescent="0.3">
      <c r="C3974" s="40"/>
      <c r="F3974" s="58"/>
      <c r="G3974" s="58"/>
    </row>
    <row r="3975" spans="3:7" s="39" customFormat="1" x14ac:dyDescent="0.3">
      <c r="C3975" s="40"/>
      <c r="F3975" s="58"/>
      <c r="G3975" s="58"/>
    </row>
    <row r="3976" spans="3:7" s="39" customFormat="1" x14ac:dyDescent="0.3">
      <c r="C3976" s="40"/>
      <c r="F3976" s="58"/>
      <c r="G3976" s="58"/>
    </row>
    <row r="3977" spans="3:7" s="39" customFormat="1" x14ac:dyDescent="0.3">
      <c r="C3977" s="40"/>
      <c r="F3977" s="58"/>
      <c r="G3977" s="58"/>
    </row>
    <row r="3978" spans="3:7" s="39" customFormat="1" x14ac:dyDescent="0.3">
      <c r="C3978" s="40"/>
      <c r="F3978" s="58"/>
      <c r="G3978" s="58"/>
    </row>
    <row r="3979" spans="3:7" s="39" customFormat="1" x14ac:dyDescent="0.3">
      <c r="C3979" s="40"/>
      <c r="F3979" s="58"/>
      <c r="G3979" s="58"/>
    </row>
    <row r="3980" spans="3:7" s="39" customFormat="1" x14ac:dyDescent="0.3">
      <c r="C3980" s="40"/>
      <c r="F3980" s="58"/>
      <c r="G3980" s="58"/>
    </row>
    <row r="3981" spans="3:7" s="39" customFormat="1" x14ac:dyDescent="0.3">
      <c r="C3981" s="40"/>
      <c r="F3981" s="58"/>
      <c r="G3981" s="58"/>
    </row>
    <row r="3982" spans="3:7" s="39" customFormat="1" x14ac:dyDescent="0.3">
      <c r="C3982" s="40"/>
      <c r="F3982" s="58"/>
      <c r="G3982" s="58"/>
    </row>
    <row r="3983" spans="3:7" s="39" customFormat="1" x14ac:dyDescent="0.3">
      <c r="C3983" s="40"/>
      <c r="F3983" s="58"/>
      <c r="G3983" s="58"/>
    </row>
    <row r="3984" spans="3:7" s="39" customFormat="1" x14ac:dyDescent="0.3">
      <c r="C3984" s="40"/>
      <c r="F3984" s="58"/>
      <c r="G3984" s="58"/>
    </row>
    <row r="3985" spans="3:7" s="39" customFormat="1" x14ac:dyDescent="0.3">
      <c r="C3985" s="40"/>
      <c r="F3985" s="58"/>
      <c r="G3985" s="58"/>
    </row>
    <row r="3986" spans="3:7" s="39" customFormat="1" x14ac:dyDescent="0.3">
      <c r="C3986" s="40"/>
      <c r="F3986" s="58"/>
      <c r="G3986" s="58"/>
    </row>
    <row r="3987" spans="3:7" s="39" customFormat="1" x14ac:dyDescent="0.3">
      <c r="C3987" s="40"/>
      <c r="F3987" s="58"/>
      <c r="G3987" s="58"/>
    </row>
    <row r="3988" spans="3:7" s="39" customFormat="1" x14ac:dyDescent="0.3">
      <c r="C3988" s="40"/>
      <c r="F3988" s="58"/>
      <c r="G3988" s="58"/>
    </row>
    <row r="3989" spans="3:7" s="39" customFormat="1" x14ac:dyDescent="0.3">
      <c r="C3989" s="40"/>
      <c r="F3989" s="58"/>
      <c r="G3989" s="58"/>
    </row>
    <row r="3990" spans="3:7" s="39" customFormat="1" x14ac:dyDescent="0.3">
      <c r="C3990" s="40"/>
      <c r="F3990" s="58"/>
      <c r="G3990" s="58"/>
    </row>
    <row r="3991" spans="3:7" s="39" customFormat="1" x14ac:dyDescent="0.3">
      <c r="C3991" s="40"/>
      <c r="F3991" s="58"/>
      <c r="G3991" s="58"/>
    </row>
    <row r="3992" spans="3:7" s="39" customFormat="1" x14ac:dyDescent="0.3">
      <c r="C3992" s="40"/>
      <c r="F3992" s="58"/>
      <c r="G3992" s="58"/>
    </row>
    <row r="3993" spans="3:7" s="39" customFormat="1" x14ac:dyDescent="0.3">
      <c r="C3993" s="40"/>
      <c r="F3993" s="58"/>
      <c r="G3993" s="58"/>
    </row>
    <row r="3994" spans="3:7" s="39" customFormat="1" x14ac:dyDescent="0.3">
      <c r="C3994" s="40"/>
      <c r="F3994" s="58"/>
      <c r="G3994" s="58"/>
    </row>
    <row r="3995" spans="3:7" s="39" customFormat="1" x14ac:dyDescent="0.3">
      <c r="C3995" s="40"/>
      <c r="F3995" s="58"/>
      <c r="G3995" s="58"/>
    </row>
    <row r="3996" spans="3:7" s="39" customFormat="1" x14ac:dyDescent="0.3">
      <c r="C3996" s="40"/>
      <c r="F3996" s="58"/>
      <c r="G3996" s="58"/>
    </row>
    <row r="3997" spans="3:7" s="39" customFormat="1" x14ac:dyDescent="0.3">
      <c r="C3997" s="40"/>
      <c r="F3997" s="58"/>
      <c r="G3997" s="58"/>
    </row>
    <row r="3998" spans="3:7" s="39" customFormat="1" x14ac:dyDescent="0.3">
      <c r="C3998" s="40"/>
      <c r="F3998" s="58"/>
      <c r="G3998" s="58"/>
    </row>
    <row r="3999" spans="3:7" s="39" customFormat="1" x14ac:dyDescent="0.3">
      <c r="C3999" s="40"/>
      <c r="F3999" s="58"/>
      <c r="G3999" s="58"/>
    </row>
    <row r="4000" spans="3:7" s="39" customFormat="1" x14ac:dyDescent="0.3">
      <c r="C4000" s="40"/>
      <c r="F4000" s="58"/>
      <c r="G4000" s="58"/>
    </row>
    <row r="4001" spans="3:7" s="39" customFormat="1" x14ac:dyDescent="0.3">
      <c r="C4001" s="40"/>
      <c r="F4001" s="58"/>
      <c r="G4001" s="58"/>
    </row>
    <row r="4002" spans="3:7" s="39" customFormat="1" x14ac:dyDescent="0.3">
      <c r="C4002" s="40"/>
      <c r="F4002" s="58"/>
      <c r="G4002" s="58"/>
    </row>
    <row r="4003" spans="3:7" s="39" customFormat="1" x14ac:dyDescent="0.3">
      <c r="C4003" s="40"/>
      <c r="F4003" s="58"/>
      <c r="G4003" s="58"/>
    </row>
    <row r="4004" spans="3:7" s="39" customFormat="1" x14ac:dyDescent="0.3">
      <c r="C4004" s="40"/>
      <c r="F4004" s="58"/>
      <c r="G4004" s="58"/>
    </row>
    <row r="4005" spans="3:7" s="39" customFormat="1" x14ac:dyDescent="0.3">
      <c r="C4005" s="40"/>
      <c r="F4005" s="58"/>
      <c r="G4005" s="58"/>
    </row>
    <row r="4006" spans="3:7" s="39" customFormat="1" x14ac:dyDescent="0.3">
      <c r="C4006" s="40"/>
      <c r="F4006" s="58"/>
      <c r="G4006" s="58"/>
    </row>
    <row r="4007" spans="3:7" s="39" customFormat="1" x14ac:dyDescent="0.3">
      <c r="C4007" s="40"/>
      <c r="F4007" s="58"/>
      <c r="G4007" s="58"/>
    </row>
    <row r="4008" spans="3:7" s="39" customFormat="1" x14ac:dyDescent="0.3">
      <c r="C4008" s="40"/>
      <c r="F4008" s="58"/>
      <c r="G4008" s="58"/>
    </row>
    <row r="4009" spans="3:7" s="39" customFormat="1" x14ac:dyDescent="0.3">
      <c r="C4009" s="40"/>
      <c r="F4009" s="58"/>
      <c r="G4009" s="58"/>
    </row>
    <row r="4010" spans="3:7" s="39" customFormat="1" x14ac:dyDescent="0.3">
      <c r="C4010" s="40"/>
      <c r="F4010" s="58"/>
      <c r="G4010" s="58"/>
    </row>
    <row r="4011" spans="3:7" s="39" customFormat="1" x14ac:dyDescent="0.3">
      <c r="C4011" s="40"/>
      <c r="F4011" s="58"/>
      <c r="G4011" s="58"/>
    </row>
    <row r="4012" spans="3:7" s="39" customFormat="1" x14ac:dyDescent="0.3">
      <c r="C4012" s="40"/>
      <c r="F4012" s="58"/>
      <c r="G4012" s="58"/>
    </row>
    <row r="4013" spans="3:7" s="39" customFormat="1" x14ac:dyDescent="0.3">
      <c r="C4013" s="40"/>
      <c r="F4013" s="58"/>
      <c r="G4013" s="58"/>
    </row>
    <row r="4014" spans="3:7" s="39" customFormat="1" x14ac:dyDescent="0.3">
      <c r="C4014" s="40"/>
      <c r="F4014" s="58"/>
      <c r="G4014" s="58"/>
    </row>
    <row r="4015" spans="3:7" s="39" customFormat="1" x14ac:dyDescent="0.3">
      <c r="C4015" s="40"/>
      <c r="F4015" s="58"/>
      <c r="G4015" s="58"/>
    </row>
    <row r="4016" spans="3:7" s="39" customFormat="1" x14ac:dyDescent="0.3">
      <c r="C4016" s="40"/>
      <c r="F4016" s="58"/>
      <c r="G4016" s="58"/>
    </row>
    <row r="4017" spans="3:7" s="39" customFormat="1" x14ac:dyDescent="0.3">
      <c r="C4017" s="40"/>
      <c r="F4017" s="58"/>
      <c r="G4017" s="58"/>
    </row>
    <row r="4018" spans="3:7" s="39" customFormat="1" x14ac:dyDescent="0.3">
      <c r="C4018" s="40"/>
      <c r="F4018" s="58"/>
      <c r="G4018" s="58"/>
    </row>
    <row r="4019" spans="3:7" s="39" customFormat="1" x14ac:dyDescent="0.3">
      <c r="C4019" s="40"/>
      <c r="F4019" s="58"/>
      <c r="G4019" s="58"/>
    </row>
    <row r="4020" spans="3:7" s="39" customFormat="1" x14ac:dyDescent="0.3">
      <c r="C4020" s="40"/>
      <c r="F4020" s="58"/>
      <c r="G4020" s="58"/>
    </row>
    <row r="4021" spans="3:7" s="39" customFormat="1" x14ac:dyDescent="0.3">
      <c r="C4021" s="40"/>
      <c r="F4021" s="58"/>
      <c r="G4021" s="58"/>
    </row>
    <row r="4022" spans="3:7" s="39" customFormat="1" x14ac:dyDescent="0.3">
      <c r="C4022" s="40"/>
      <c r="F4022" s="58"/>
      <c r="G4022" s="58"/>
    </row>
    <row r="4023" spans="3:7" s="39" customFormat="1" x14ac:dyDescent="0.3">
      <c r="C4023" s="40"/>
      <c r="F4023" s="58"/>
      <c r="G4023" s="58"/>
    </row>
    <row r="4024" spans="3:7" s="39" customFormat="1" x14ac:dyDescent="0.3">
      <c r="C4024" s="40"/>
      <c r="F4024" s="58"/>
      <c r="G4024" s="58"/>
    </row>
    <row r="4025" spans="3:7" s="39" customFormat="1" x14ac:dyDescent="0.3">
      <c r="C4025" s="40"/>
      <c r="F4025" s="58"/>
      <c r="G4025" s="58"/>
    </row>
    <row r="4026" spans="3:7" s="39" customFormat="1" x14ac:dyDescent="0.3">
      <c r="C4026" s="40"/>
      <c r="F4026" s="58"/>
      <c r="G4026" s="58"/>
    </row>
    <row r="4027" spans="3:7" s="39" customFormat="1" x14ac:dyDescent="0.3">
      <c r="C4027" s="40"/>
      <c r="F4027" s="58"/>
      <c r="G4027" s="58"/>
    </row>
    <row r="4028" spans="3:7" s="39" customFormat="1" x14ac:dyDescent="0.3">
      <c r="C4028" s="40"/>
      <c r="F4028" s="58"/>
      <c r="G4028" s="58"/>
    </row>
    <row r="4029" spans="3:7" s="39" customFormat="1" x14ac:dyDescent="0.3">
      <c r="C4029" s="40"/>
      <c r="F4029" s="58"/>
      <c r="G4029" s="58"/>
    </row>
    <row r="4030" spans="3:7" s="39" customFormat="1" x14ac:dyDescent="0.3">
      <c r="C4030" s="40"/>
      <c r="F4030" s="58"/>
      <c r="G4030" s="58"/>
    </row>
    <row r="4031" spans="3:7" s="39" customFormat="1" x14ac:dyDescent="0.3">
      <c r="C4031" s="40"/>
      <c r="F4031" s="58"/>
      <c r="G4031" s="58"/>
    </row>
    <row r="4032" spans="3:7" s="39" customFormat="1" x14ac:dyDescent="0.3">
      <c r="C4032" s="40"/>
      <c r="F4032" s="58"/>
      <c r="G4032" s="58"/>
    </row>
    <row r="4033" spans="3:7" s="39" customFormat="1" x14ac:dyDescent="0.3">
      <c r="C4033" s="40"/>
      <c r="F4033" s="58"/>
      <c r="G4033" s="58"/>
    </row>
  </sheetData>
  <mergeCells count="13">
    <mergeCell ref="D1:G1"/>
    <mergeCell ref="A4:B5"/>
    <mergeCell ref="G73:G74"/>
    <mergeCell ref="D81:G81"/>
    <mergeCell ref="A84:B85"/>
    <mergeCell ref="A48:B49"/>
    <mergeCell ref="G165:G166"/>
    <mergeCell ref="D173:G173"/>
    <mergeCell ref="G225:G226"/>
    <mergeCell ref="G37:G38"/>
    <mergeCell ref="D45:G45"/>
    <mergeCell ref="G120:G121"/>
    <mergeCell ref="D128:G128"/>
  </mergeCells>
  <printOptions horizontalCentered="1"/>
  <pageMargins left="0.19685039370078741" right="0.19685039370078741" top="0.31496062992125984" bottom="0.39370078740157483" header="0.31496062992125984" footer="0.31496062992125984"/>
  <pageSetup paperSize="9" scale="88" firstPageNumber="30" orientation="portrait" useFirstPageNumber="1" r:id="rId1"/>
  <headerFooter>
    <oddFooter>&amp;C- &amp;P -</oddFooter>
  </headerFooter>
  <rowBreaks count="4" manualBreakCount="4">
    <brk id="44" max="6" man="1"/>
    <brk id="80" max="6" man="1"/>
    <brk id="127" max="6" man="1"/>
    <brk id="172"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956"/>
  <sheetViews>
    <sheetView view="pageBreakPreview" topLeftCell="A145" zoomScaleNormal="100" zoomScaleSheetLayoutView="100" workbookViewId="0">
      <selection activeCell="F153" sqref="F153"/>
    </sheetView>
  </sheetViews>
  <sheetFormatPr defaultRowHeight="14.4" x14ac:dyDescent="0.3"/>
  <cols>
    <col min="1" max="1" width="3.44140625" style="48" customWidth="1"/>
    <col min="2" max="2" width="3.44140625" style="39" customWidth="1"/>
    <col min="3" max="3" width="51.6640625" style="52" customWidth="1"/>
    <col min="4" max="4" width="8.88671875" style="50"/>
    <col min="5" max="5" width="10" style="50" customWidth="1"/>
    <col min="6" max="6" width="11" style="83" customWidth="1"/>
    <col min="7" max="7" width="14" style="51" customWidth="1"/>
    <col min="8" max="16384" width="8.88671875" style="41"/>
  </cols>
  <sheetData>
    <row r="1" spans="1:27" x14ac:dyDescent="0.3">
      <c r="A1" s="38"/>
      <c r="C1" s="40"/>
      <c r="D1" s="94" t="s">
        <v>332</v>
      </c>
      <c r="E1" s="94"/>
      <c r="F1" s="94"/>
      <c r="G1" s="94"/>
    </row>
    <row r="2" spans="1:27" x14ac:dyDescent="0.3">
      <c r="A2" s="38"/>
      <c r="C2" s="40"/>
      <c r="D2" s="42"/>
      <c r="E2" s="42"/>
      <c r="F2" s="43"/>
      <c r="G2" s="43"/>
    </row>
    <row r="4" spans="1:27" ht="14.4" customHeight="1" x14ac:dyDescent="0.3">
      <c r="A4" s="88" t="s">
        <v>433</v>
      </c>
      <c r="B4" s="89"/>
      <c r="C4" s="12"/>
      <c r="D4" s="13" t="s">
        <v>434</v>
      </c>
      <c r="E4" s="13" t="s">
        <v>435</v>
      </c>
      <c r="F4" s="81" t="s">
        <v>436</v>
      </c>
      <c r="G4" s="21" t="s">
        <v>318</v>
      </c>
    </row>
    <row r="5" spans="1:27" x14ac:dyDescent="0.3">
      <c r="A5" s="88"/>
      <c r="B5" s="89"/>
      <c r="C5" s="12"/>
      <c r="D5" s="13"/>
      <c r="E5" s="13"/>
      <c r="F5" s="81"/>
      <c r="G5" s="21"/>
    </row>
    <row r="6" spans="1:27" x14ac:dyDescent="0.3">
      <c r="A6" s="30"/>
      <c r="B6" s="77"/>
      <c r="C6" s="44"/>
      <c r="D6" s="45"/>
      <c r="E6" s="45"/>
      <c r="F6" s="82"/>
      <c r="G6" s="46"/>
    </row>
    <row r="7" spans="1:27" x14ac:dyDescent="0.3">
      <c r="C7" s="49" t="s">
        <v>413</v>
      </c>
    </row>
    <row r="8" spans="1:27" x14ac:dyDescent="0.3">
      <c r="C8" s="49"/>
    </row>
    <row r="9" spans="1:27" x14ac:dyDescent="0.3">
      <c r="C9" s="49" t="s">
        <v>438</v>
      </c>
    </row>
    <row r="11" spans="1:27" s="48" customFormat="1" ht="28.8" x14ac:dyDescent="0.3">
      <c r="B11" s="39"/>
      <c r="C11" s="52" t="s">
        <v>235</v>
      </c>
      <c r="D11" s="50"/>
      <c r="E11" s="50"/>
      <c r="F11" s="83"/>
      <c r="G11" s="51"/>
      <c r="H11" s="41"/>
      <c r="I11" s="41"/>
      <c r="J11" s="41"/>
      <c r="K11" s="41"/>
      <c r="L11" s="41"/>
      <c r="M11" s="41"/>
      <c r="N11" s="41"/>
      <c r="O11" s="41"/>
      <c r="P11" s="41"/>
      <c r="Q11" s="41"/>
      <c r="R11" s="41"/>
      <c r="S11" s="41"/>
      <c r="T11" s="41"/>
      <c r="U11" s="41"/>
      <c r="V11" s="41"/>
      <c r="W11" s="41"/>
      <c r="X11" s="41"/>
      <c r="Y11" s="41"/>
      <c r="Z11" s="41"/>
      <c r="AA11" s="41"/>
    </row>
    <row r="12" spans="1:27" s="39" customFormat="1" x14ac:dyDescent="0.3">
      <c r="A12" s="48"/>
      <c r="C12" s="52"/>
      <c r="D12" s="50"/>
      <c r="E12" s="50"/>
      <c r="F12" s="83"/>
      <c r="G12" s="51"/>
      <c r="H12" s="41"/>
      <c r="I12" s="41"/>
      <c r="J12" s="41"/>
      <c r="K12" s="41"/>
      <c r="L12" s="41"/>
      <c r="M12" s="41"/>
      <c r="N12" s="41"/>
      <c r="O12" s="41"/>
      <c r="P12" s="41"/>
      <c r="Q12" s="41"/>
      <c r="R12" s="41"/>
      <c r="S12" s="41"/>
      <c r="T12" s="41"/>
      <c r="U12" s="41"/>
      <c r="V12" s="41"/>
      <c r="W12" s="41"/>
      <c r="X12" s="41"/>
      <c r="Y12" s="41"/>
      <c r="Z12" s="41"/>
      <c r="AA12" s="41"/>
    </row>
    <row r="13" spans="1:27" s="39" customFormat="1" ht="57.6" x14ac:dyDescent="0.3">
      <c r="A13" s="48"/>
      <c r="C13" s="1" t="s">
        <v>403</v>
      </c>
      <c r="D13" s="50"/>
      <c r="E13" s="50"/>
      <c r="F13" s="83"/>
      <c r="G13" s="51"/>
      <c r="H13" s="41"/>
      <c r="I13" s="41"/>
      <c r="J13" s="41"/>
      <c r="K13" s="41"/>
      <c r="L13" s="41"/>
      <c r="M13" s="41"/>
      <c r="N13" s="41"/>
      <c r="O13" s="41"/>
      <c r="P13" s="41"/>
      <c r="Q13" s="41"/>
      <c r="R13" s="41"/>
      <c r="S13" s="41"/>
      <c r="T13" s="41"/>
      <c r="U13" s="41"/>
      <c r="V13" s="41"/>
      <c r="W13" s="41"/>
      <c r="X13" s="41"/>
      <c r="Y13" s="41"/>
      <c r="Z13" s="41"/>
      <c r="AA13" s="41"/>
    </row>
    <row r="15" spans="1:27" s="48" customFormat="1" ht="57.6" x14ac:dyDescent="0.3">
      <c r="B15" s="39"/>
      <c r="C15" s="52" t="s">
        <v>236</v>
      </c>
      <c r="D15" s="50"/>
      <c r="E15" s="50"/>
      <c r="F15" s="83"/>
      <c r="G15" s="51"/>
      <c r="H15" s="41"/>
      <c r="I15" s="41"/>
      <c r="J15" s="41"/>
      <c r="K15" s="41"/>
      <c r="L15" s="41"/>
      <c r="M15" s="41"/>
      <c r="N15" s="41"/>
      <c r="O15" s="41"/>
      <c r="P15" s="41"/>
      <c r="Q15" s="41"/>
      <c r="R15" s="41"/>
      <c r="S15" s="41"/>
      <c r="T15" s="41"/>
      <c r="U15" s="41"/>
      <c r="V15" s="41"/>
      <c r="W15" s="41"/>
      <c r="X15" s="41"/>
      <c r="Y15" s="41"/>
      <c r="Z15" s="41"/>
      <c r="AA15" s="41"/>
    </row>
    <row r="17" spans="3:3" x14ac:dyDescent="0.3">
      <c r="C17" s="15" t="s">
        <v>404</v>
      </c>
    </row>
    <row r="18" spans="3:3" x14ac:dyDescent="0.3">
      <c r="C18" s="1"/>
    </row>
    <row r="19" spans="3:3" x14ac:dyDescent="0.3">
      <c r="C19" s="15" t="s">
        <v>414</v>
      </c>
    </row>
    <row r="20" spans="3:3" x14ac:dyDescent="0.3">
      <c r="C20" s="1"/>
    </row>
    <row r="21" spans="3:3" ht="100.8" x14ac:dyDescent="0.3">
      <c r="C21" s="1" t="s">
        <v>415</v>
      </c>
    </row>
    <row r="22" spans="3:3" x14ac:dyDescent="0.3">
      <c r="C22" s="1"/>
    </row>
    <row r="23" spans="3:3" x14ac:dyDescent="0.3">
      <c r="C23" s="15" t="s">
        <v>416</v>
      </c>
    </row>
    <row r="24" spans="3:3" x14ac:dyDescent="0.3">
      <c r="C24" s="1"/>
    </row>
    <row r="25" spans="3:3" ht="28.8" x14ac:dyDescent="0.3">
      <c r="C25" s="1" t="s">
        <v>408</v>
      </c>
    </row>
    <row r="26" spans="3:3" x14ac:dyDescent="0.3">
      <c r="C26" s="1"/>
    </row>
    <row r="27" spans="3:3" ht="72" x14ac:dyDescent="0.3">
      <c r="C27" s="1" t="s">
        <v>417</v>
      </c>
    </row>
    <row r="28" spans="3:3" x14ac:dyDescent="0.3">
      <c r="C28" s="1"/>
    </row>
    <row r="29" spans="3:3" x14ac:dyDescent="0.3">
      <c r="C29" s="1"/>
    </row>
    <row r="30" spans="3:3" x14ac:dyDescent="0.3">
      <c r="C30" s="1"/>
    </row>
    <row r="31" spans="3:3" x14ac:dyDescent="0.3">
      <c r="C31" s="1"/>
    </row>
    <row r="32" spans="3:3" x14ac:dyDescent="0.3">
      <c r="C32" s="1"/>
    </row>
    <row r="33" spans="1:7" x14ac:dyDescent="0.3">
      <c r="C33" s="1"/>
    </row>
    <row r="34" spans="1:7" x14ac:dyDescent="0.3">
      <c r="C34" s="1"/>
    </row>
    <row r="35" spans="1:7" x14ac:dyDescent="0.3">
      <c r="G35" s="92">
        <f>SUM(G5:G34)</f>
        <v>0</v>
      </c>
    </row>
    <row r="36" spans="1:7" ht="15" thickBot="1" x14ac:dyDescent="0.35">
      <c r="C36" s="53" t="s">
        <v>252</v>
      </c>
      <c r="G36" s="93"/>
    </row>
    <row r="37" spans="1:7" ht="15" thickTop="1" x14ac:dyDescent="0.3">
      <c r="C37" s="54" t="s">
        <v>322</v>
      </c>
    </row>
    <row r="38" spans="1:7" x14ac:dyDescent="0.3">
      <c r="C38" s="54" t="s">
        <v>256</v>
      </c>
    </row>
    <row r="39" spans="1:7" x14ac:dyDescent="0.3">
      <c r="C39" s="54" t="s">
        <v>412</v>
      </c>
    </row>
    <row r="40" spans="1:7" x14ac:dyDescent="0.3">
      <c r="C40" s="55" t="s">
        <v>254</v>
      </c>
    </row>
    <row r="41" spans="1:7" x14ac:dyDescent="0.3">
      <c r="C41" s="56" t="s">
        <v>255</v>
      </c>
    </row>
    <row r="42" spans="1:7" x14ac:dyDescent="0.3">
      <c r="A42" s="38"/>
      <c r="C42" s="40"/>
      <c r="D42" s="71"/>
      <c r="E42" s="71"/>
      <c r="F42" s="43"/>
      <c r="G42" s="43"/>
    </row>
    <row r="43" spans="1:7" x14ac:dyDescent="0.3">
      <c r="A43" s="38"/>
      <c r="C43" s="40"/>
      <c r="D43" s="94" t="s">
        <v>332</v>
      </c>
      <c r="E43" s="94"/>
      <c r="F43" s="94"/>
      <c r="G43" s="94"/>
    </row>
    <row r="44" spans="1:7" x14ac:dyDescent="0.3">
      <c r="A44" s="38"/>
      <c r="C44" s="40"/>
      <c r="D44" s="42"/>
      <c r="E44" s="42"/>
      <c r="F44" s="43"/>
      <c r="G44" s="43"/>
    </row>
    <row r="46" spans="1:7" ht="14.4" customHeight="1" x14ac:dyDescent="0.3">
      <c r="A46" s="88" t="s">
        <v>433</v>
      </c>
      <c r="B46" s="89"/>
      <c r="C46" s="12"/>
      <c r="D46" s="13" t="s">
        <v>434</v>
      </c>
      <c r="E46" s="13" t="s">
        <v>435</v>
      </c>
      <c r="F46" s="81" t="s">
        <v>436</v>
      </c>
      <c r="G46" s="21" t="s">
        <v>318</v>
      </c>
    </row>
    <row r="47" spans="1:7" x14ac:dyDescent="0.3">
      <c r="A47" s="88"/>
      <c r="B47" s="89"/>
      <c r="C47" s="12"/>
      <c r="D47" s="13"/>
      <c r="E47" s="13"/>
      <c r="F47" s="81"/>
      <c r="G47" s="21"/>
    </row>
    <row r="48" spans="1:7" x14ac:dyDescent="0.3">
      <c r="A48" s="30"/>
      <c r="B48" s="77"/>
      <c r="C48" s="44"/>
      <c r="D48" s="45"/>
      <c r="E48" s="45"/>
      <c r="F48" s="82"/>
      <c r="G48" s="46"/>
    </row>
    <row r="49" spans="1:27" x14ac:dyDescent="0.3">
      <c r="C49" s="15" t="s">
        <v>418</v>
      </c>
    </row>
    <row r="50" spans="1:27" x14ac:dyDescent="0.3">
      <c r="C50" s="15"/>
    </row>
    <row r="51" spans="1:27" x14ac:dyDescent="0.3">
      <c r="C51" s="15" t="s">
        <v>419</v>
      </c>
    </row>
    <row r="52" spans="1:27" x14ac:dyDescent="0.3">
      <c r="C52" s="15"/>
    </row>
    <row r="53" spans="1:27" ht="28.8" x14ac:dyDescent="0.3">
      <c r="A53" s="48">
        <v>35</v>
      </c>
      <c r="B53" s="39" t="s">
        <v>257</v>
      </c>
      <c r="C53" s="1" t="s">
        <v>420</v>
      </c>
      <c r="D53" s="50" t="s">
        <v>427</v>
      </c>
      <c r="E53" s="76">
        <v>19765</v>
      </c>
      <c r="G53" s="51">
        <f>E53*F53</f>
        <v>0</v>
      </c>
    </row>
    <row r="55" spans="1:27" s="48" customFormat="1" x14ac:dyDescent="0.3">
      <c r="B55" s="39"/>
      <c r="C55" s="49" t="s">
        <v>421</v>
      </c>
      <c r="D55" s="50"/>
      <c r="E55" s="50"/>
      <c r="F55" s="83"/>
      <c r="G55" s="51"/>
      <c r="H55" s="41"/>
      <c r="I55" s="41"/>
      <c r="J55" s="41"/>
      <c r="K55" s="41"/>
      <c r="L55" s="41"/>
      <c r="M55" s="41"/>
      <c r="N55" s="41"/>
      <c r="O55" s="41"/>
      <c r="P55" s="41"/>
      <c r="Q55" s="41"/>
      <c r="R55" s="41"/>
      <c r="S55" s="41"/>
      <c r="T55" s="41"/>
      <c r="U55" s="41"/>
      <c r="V55" s="41"/>
      <c r="W55" s="41"/>
      <c r="X55" s="41"/>
      <c r="Y55" s="41"/>
      <c r="Z55" s="41"/>
      <c r="AA55" s="41"/>
    </row>
    <row r="57" spans="1:27" s="48" customFormat="1" ht="28.8" x14ac:dyDescent="0.3">
      <c r="B57" s="39"/>
      <c r="C57" s="49" t="s">
        <v>422</v>
      </c>
      <c r="D57" s="50"/>
      <c r="E57" s="50"/>
      <c r="F57" s="83"/>
      <c r="G57" s="51"/>
      <c r="H57" s="41"/>
      <c r="I57" s="41"/>
      <c r="J57" s="41"/>
      <c r="K57" s="41"/>
      <c r="L57" s="41"/>
      <c r="M57" s="41"/>
      <c r="N57" s="41"/>
      <c r="O57" s="41"/>
      <c r="P57" s="41"/>
      <c r="Q57" s="41"/>
      <c r="R57" s="41"/>
      <c r="S57" s="41"/>
      <c r="T57" s="41"/>
      <c r="U57" s="41"/>
      <c r="V57" s="41"/>
      <c r="W57" s="41"/>
      <c r="X57" s="41"/>
      <c r="Y57" s="41"/>
      <c r="Z57" s="41"/>
      <c r="AA57" s="41"/>
    </row>
    <row r="59" spans="1:27" s="48" customFormat="1" x14ac:dyDescent="0.3">
      <c r="A59" s="48">
        <v>35</v>
      </c>
      <c r="B59" s="39" t="s">
        <v>258</v>
      </c>
      <c r="C59" s="52" t="s">
        <v>423</v>
      </c>
      <c r="D59" s="50" t="s">
        <v>224</v>
      </c>
      <c r="E59" s="50">
        <v>6</v>
      </c>
      <c r="F59" s="83"/>
      <c r="G59" s="51">
        <f>E59*F59</f>
        <v>0</v>
      </c>
      <c r="H59" s="41"/>
      <c r="I59" s="41"/>
      <c r="J59" s="41"/>
      <c r="K59" s="41"/>
      <c r="L59" s="41"/>
      <c r="M59" s="41"/>
      <c r="N59" s="41"/>
      <c r="O59" s="41"/>
      <c r="P59" s="41"/>
      <c r="Q59" s="41"/>
      <c r="R59" s="41"/>
      <c r="S59" s="41"/>
      <c r="T59" s="41"/>
      <c r="U59" s="41"/>
      <c r="V59" s="41"/>
      <c r="W59" s="41"/>
      <c r="X59" s="41"/>
      <c r="Y59" s="41"/>
      <c r="Z59" s="41"/>
      <c r="AA59" s="41"/>
    </row>
    <row r="61" spans="1:27" s="48" customFormat="1" x14ac:dyDescent="0.3">
      <c r="A61" s="48">
        <v>35</v>
      </c>
      <c r="B61" s="39" t="s">
        <v>259</v>
      </c>
      <c r="C61" s="52" t="s">
        <v>424</v>
      </c>
      <c r="D61" s="50" t="s">
        <v>224</v>
      </c>
      <c r="E61" s="50">
        <v>2</v>
      </c>
      <c r="F61" s="83"/>
      <c r="G61" s="51">
        <f>E61*F61</f>
        <v>0</v>
      </c>
      <c r="H61" s="41"/>
      <c r="I61" s="41"/>
      <c r="J61" s="41"/>
      <c r="K61" s="41"/>
      <c r="L61" s="41"/>
      <c r="M61" s="41"/>
      <c r="N61" s="41"/>
      <c r="O61" s="41"/>
      <c r="P61" s="41"/>
      <c r="Q61" s="41"/>
      <c r="R61" s="41"/>
      <c r="S61" s="41"/>
      <c r="T61" s="41"/>
      <c r="U61" s="41"/>
      <c r="V61" s="41"/>
      <c r="W61" s="41"/>
      <c r="X61" s="41"/>
      <c r="Y61" s="41"/>
      <c r="Z61" s="41"/>
      <c r="AA61" s="41"/>
    </row>
    <row r="63" spans="1:27" s="48" customFormat="1" x14ac:dyDescent="0.3">
      <c r="A63" s="48">
        <v>35</v>
      </c>
      <c r="B63" s="39" t="s">
        <v>260</v>
      </c>
      <c r="C63" s="52" t="s">
        <v>425</v>
      </c>
      <c r="D63" s="50" t="s">
        <v>224</v>
      </c>
      <c r="E63" s="50">
        <v>2</v>
      </c>
      <c r="F63" s="83"/>
      <c r="G63" s="51">
        <f>E63*F63</f>
        <v>0</v>
      </c>
      <c r="H63" s="41"/>
      <c r="I63" s="41"/>
      <c r="J63" s="41"/>
      <c r="K63" s="41"/>
      <c r="L63" s="41"/>
      <c r="M63" s="41"/>
      <c r="N63" s="41"/>
      <c r="O63" s="41"/>
      <c r="P63" s="41"/>
      <c r="Q63" s="41"/>
      <c r="R63" s="41"/>
      <c r="S63" s="41"/>
      <c r="T63" s="41"/>
      <c r="U63" s="41"/>
      <c r="V63" s="41"/>
      <c r="W63" s="41"/>
      <c r="X63" s="41"/>
      <c r="Y63" s="41"/>
      <c r="Z63" s="41"/>
      <c r="AA63" s="41"/>
    </row>
    <row r="65" spans="1:27" s="48" customFormat="1" ht="28.8" x14ac:dyDescent="0.3">
      <c r="A65" s="48">
        <v>35</v>
      </c>
      <c r="B65" s="39" t="s">
        <v>391</v>
      </c>
      <c r="C65" s="52" t="s">
        <v>426</v>
      </c>
      <c r="D65" s="50" t="s">
        <v>224</v>
      </c>
      <c r="E65" s="50">
        <v>2</v>
      </c>
      <c r="F65" s="83"/>
      <c r="G65" s="51">
        <f>E65*F65</f>
        <v>0</v>
      </c>
      <c r="H65" s="41"/>
      <c r="I65" s="41"/>
      <c r="J65" s="41"/>
      <c r="K65" s="41"/>
      <c r="L65" s="41"/>
      <c r="M65" s="41"/>
      <c r="N65" s="41"/>
      <c r="O65" s="41"/>
      <c r="P65" s="41"/>
      <c r="Q65" s="41"/>
      <c r="R65" s="41"/>
      <c r="S65" s="41"/>
      <c r="T65" s="41"/>
      <c r="U65" s="41"/>
      <c r="V65" s="41"/>
      <c r="W65" s="41"/>
      <c r="X65" s="41"/>
      <c r="Y65" s="41"/>
      <c r="Z65" s="41"/>
      <c r="AA65" s="41"/>
    </row>
    <row r="66" spans="1:27" s="39" customFormat="1" x14ac:dyDescent="0.3">
      <c r="A66" s="48"/>
      <c r="C66" s="52"/>
      <c r="D66" s="50"/>
      <c r="E66" s="50"/>
      <c r="F66" s="83"/>
      <c r="G66" s="51"/>
      <c r="H66" s="41"/>
      <c r="I66" s="41"/>
      <c r="J66" s="41"/>
      <c r="K66" s="41"/>
      <c r="L66" s="41"/>
      <c r="M66" s="41"/>
      <c r="N66" s="41"/>
      <c r="O66" s="41"/>
      <c r="P66" s="41"/>
      <c r="Q66" s="41"/>
      <c r="R66" s="41"/>
      <c r="S66" s="41"/>
      <c r="T66" s="41"/>
      <c r="U66" s="41"/>
      <c r="V66" s="41"/>
      <c r="W66" s="41"/>
      <c r="X66" s="41"/>
      <c r="Y66" s="41"/>
      <c r="Z66" s="41"/>
      <c r="AA66" s="41"/>
    </row>
    <row r="67" spans="1:27" s="48" customFormat="1" x14ac:dyDescent="0.3">
      <c r="B67" s="39"/>
      <c r="C67" s="49" t="s">
        <v>244</v>
      </c>
      <c r="D67" s="50"/>
      <c r="E67" s="50"/>
      <c r="F67" s="83"/>
      <c r="G67" s="51"/>
      <c r="H67" s="41"/>
      <c r="I67" s="41"/>
      <c r="J67" s="41"/>
      <c r="K67" s="41"/>
      <c r="L67" s="41"/>
      <c r="M67" s="41"/>
      <c r="N67" s="41"/>
      <c r="O67" s="41"/>
      <c r="P67" s="41"/>
      <c r="Q67" s="41"/>
      <c r="R67" s="41"/>
      <c r="S67" s="41"/>
      <c r="T67" s="41"/>
      <c r="U67" s="41"/>
      <c r="V67" s="41"/>
      <c r="W67" s="41"/>
      <c r="X67" s="41"/>
      <c r="Y67" s="41"/>
      <c r="Z67" s="41"/>
      <c r="AA67" s="41"/>
    </row>
    <row r="69" spans="1:27" ht="43.2" x14ac:dyDescent="0.3">
      <c r="A69" s="48">
        <v>35</v>
      </c>
      <c r="B69" s="39" t="s">
        <v>392</v>
      </c>
      <c r="C69" s="52" t="s">
        <v>439</v>
      </c>
      <c r="D69" s="50" t="s">
        <v>12</v>
      </c>
      <c r="E69" s="50">
        <v>1</v>
      </c>
      <c r="G69" s="51">
        <f>E69*F69</f>
        <v>0</v>
      </c>
    </row>
    <row r="70" spans="1:27" s="39" customFormat="1" x14ac:dyDescent="0.3">
      <c r="A70" s="48"/>
      <c r="C70" s="52"/>
      <c r="D70" s="50"/>
      <c r="E70" s="50"/>
      <c r="F70" s="83"/>
      <c r="G70" s="51"/>
      <c r="H70" s="41"/>
      <c r="I70" s="41"/>
      <c r="J70" s="41"/>
      <c r="K70" s="41"/>
      <c r="L70" s="41"/>
      <c r="M70" s="41"/>
      <c r="N70" s="41"/>
      <c r="O70" s="41"/>
      <c r="P70" s="41"/>
      <c r="Q70" s="41"/>
      <c r="R70" s="41"/>
      <c r="S70" s="41"/>
      <c r="T70" s="41"/>
      <c r="U70" s="41"/>
      <c r="V70" s="41"/>
      <c r="W70" s="41"/>
      <c r="X70" s="41"/>
      <c r="Y70" s="41"/>
      <c r="Z70" s="41"/>
      <c r="AA70" s="41"/>
    </row>
    <row r="71" spans="1:27" s="39" customFormat="1" x14ac:dyDescent="0.3">
      <c r="A71" s="48"/>
      <c r="C71" s="52"/>
      <c r="D71" s="50"/>
      <c r="E71" s="50"/>
      <c r="F71" s="83"/>
      <c r="G71" s="51"/>
      <c r="H71" s="41"/>
      <c r="I71" s="41"/>
      <c r="J71" s="41"/>
      <c r="K71" s="41"/>
      <c r="L71" s="41"/>
      <c r="M71" s="41"/>
      <c r="N71" s="41"/>
      <c r="O71" s="41"/>
      <c r="P71" s="41"/>
      <c r="Q71" s="41"/>
      <c r="R71" s="41"/>
      <c r="S71" s="41"/>
      <c r="T71" s="41"/>
      <c r="U71" s="41"/>
      <c r="V71" s="41"/>
      <c r="W71" s="41"/>
      <c r="X71" s="41"/>
      <c r="Y71" s="41"/>
      <c r="Z71" s="41"/>
      <c r="AA71" s="41"/>
    </row>
    <row r="72" spans="1:27" s="39" customFormat="1" x14ac:dyDescent="0.3">
      <c r="A72" s="48"/>
      <c r="C72" s="52"/>
      <c r="D72" s="50"/>
      <c r="E72" s="50"/>
      <c r="F72" s="83"/>
      <c r="G72" s="51"/>
      <c r="H72" s="41"/>
      <c r="I72" s="41"/>
      <c r="J72" s="41"/>
      <c r="K72" s="41"/>
      <c r="L72" s="41"/>
      <c r="M72" s="41"/>
      <c r="N72" s="41"/>
      <c r="O72" s="41"/>
      <c r="P72" s="41"/>
      <c r="Q72" s="41"/>
      <c r="R72" s="41"/>
      <c r="S72" s="41"/>
      <c r="T72" s="41"/>
      <c r="U72" s="41"/>
      <c r="V72" s="41"/>
      <c r="W72" s="41"/>
      <c r="X72" s="41"/>
      <c r="Y72" s="41"/>
      <c r="Z72" s="41"/>
      <c r="AA72" s="41"/>
    </row>
    <row r="73" spans="1:27" s="39" customFormat="1" x14ac:dyDescent="0.3">
      <c r="A73" s="48"/>
      <c r="C73" s="52"/>
      <c r="D73" s="50"/>
      <c r="E73" s="50"/>
      <c r="F73" s="83"/>
      <c r="G73" s="51"/>
      <c r="H73" s="41"/>
      <c r="I73" s="41"/>
      <c r="J73" s="41"/>
      <c r="K73" s="41"/>
      <c r="L73" s="41"/>
      <c r="M73" s="41"/>
      <c r="N73" s="41"/>
      <c r="O73" s="41"/>
      <c r="P73" s="41"/>
      <c r="Q73" s="41"/>
      <c r="R73" s="41"/>
      <c r="S73" s="41"/>
      <c r="T73" s="41"/>
      <c r="U73" s="41"/>
      <c r="V73" s="41"/>
      <c r="W73" s="41"/>
      <c r="X73" s="41"/>
      <c r="Y73" s="41"/>
      <c r="Z73" s="41"/>
      <c r="AA73" s="41"/>
    </row>
    <row r="74" spans="1:27" s="39" customFormat="1" x14ac:dyDescent="0.3">
      <c r="A74" s="48"/>
      <c r="C74" s="52"/>
      <c r="D74" s="50"/>
      <c r="E74" s="50"/>
      <c r="F74" s="83"/>
      <c r="G74" s="51"/>
      <c r="H74" s="41"/>
      <c r="I74" s="41"/>
      <c r="J74" s="41"/>
      <c r="K74" s="41"/>
      <c r="L74" s="41"/>
      <c r="M74" s="41"/>
      <c r="N74" s="41"/>
      <c r="O74" s="41"/>
      <c r="P74" s="41"/>
      <c r="Q74" s="41"/>
      <c r="R74" s="41"/>
      <c r="S74" s="41"/>
      <c r="T74" s="41"/>
      <c r="U74" s="41"/>
      <c r="V74" s="41"/>
      <c r="W74" s="41"/>
      <c r="X74" s="41"/>
      <c r="Y74" s="41"/>
      <c r="Z74" s="41"/>
      <c r="AA74" s="41"/>
    </row>
    <row r="75" spans="1:27" s="39" customFormat="1" x14ac:dyDescent="0.3">
      <c r="A75" s="48"/>
      <c r="C75" s="52"/>
      <c r="D75" s="50"/>
      <c r="E75" s="50"/>
      <c r="F75" s="83"/>
      <c r="G75" s="51"/>
      <c r="H75" s="41"/>
      <c r="I75" s="41"/>
      <c r="J75" s="41"/>
      <c r="K75" s="41"/>
      <c r="L75" s="41"/>
      <c r="M75" s="41"/>
      <c r="N75" s="41"/>
      <c r="O75" s="41"/>
      <c r="P75" s="41"/>
      <c r="Q75" s="41"/>
      <c r="R75" s="41"/>
      <c r="S75" s="41"/>
      <c r="T75" s="41"/>
      <c r="U75" s="41"/>
      <c r="V75" s="41"/>
      <c r="W75" s="41"/>
      <c r="X75" s="41"/>
      <c r="Y75" s="41"/>
      <c r="Z75" s="41"/>
      <c r="AA75" s="41"/>
    </row>
    <row r="76" spans="1:27" s="39" customFormat="1" x14ac:dyDescent="0.3">
      <c r="A76" s="48"/>
      <c r="C76" s="52"/>
      <c r="D76" s="50"/>
      <c r="E76" s="50"/>
      <c r="F76" s="83"/>
      <c r="G76" s="51"/>
      <c r="H76" s="41"/>
      <c r="I76" s="41"/>
      <c r="J76" s="41"/>
      <c r="K76" s="41"/>
      <c r="L76" s="41"/>
      <c r="M76" s="41"/>
      <c r="N76" s="41"/>
      <c r="O76" s="41"/>
      <c r="P76" s="41"/>
      <c r="Q76" s="41"/>
      <c r="R76" s="41"/>
      <c r="S76" s="41"/>
      <c r="T76" s="41"/>
      <c r="U76" s="41"/>
      <c r="V76" s="41"/>
      <c r="W76" s="41"/>
      <c r="X76" s="41"/>
      <c r="Y76" s="41"/>
      <c r="Z76" s="41"/>
      <c r="AA76" s="41"/>
    </row>
    <row r="77" spans="1:27" s="39" customFormat="1" x14ac:dyDescent="0.3">
      <c r="A77" s="48"/>
      <c r="C77" s="52"/>
      <c r="D77" s="50"/>
      <c r="E77" s="50"/>
      <c r="F77" s="83"/>
      <c r="G77" s="51"/>
      <c r="H77" s="41"/>
      <c r="I77" s="41"/>
      <c r="J77" s="41"/>
      <c r="K77" s="41"/>
      <c r="L77" s="41"/>
      <c r="M77" s="41"/>
      <c r="N77" s="41"/>
      <c r="O77" s="41"/>
      <c r="P77" s="41"/>
      <c r="Q77" s="41"/>
      <c r="R77" s="41"/>
      <c r="S77" s="41"/>
      <c r="T77" s="41"/>
      <c r="U77" s="41"/>
      <c r="V77" s="41"/>
      <c r="W77" s="41"/>
      <c r="X77" s="41"/>
      <c r="Y77" s="41"/>
      <c r="Z77" s="41"/>
      <c r="AA77" s="41"/>
    </row>
    <row r="78" spans="1:27" s="39" customFormat="1" x14ac:dyDescent="0.3">
      <c r="A78" s="48"/>
      <c r="C78" s="52"/>
      <c r="D78" s="50"/>
      <c r="E78" s="50"/>
      <c r="F78" s="83"/>
      <c r="G78" s="51"/>
      <c r="H78" s="41"/>
      <c r="I78" s="41"/>
      <c r="J78" s="41"/>
      <c r="K78" s="41"/>
      <c r="L78" s="41"/>
      <c r="M78" s="41"/>
      <c r="N78" s="41"/>
      <c r="O78" s="41"/>
      <c r="P78" s="41"/>
      <c r="Q78" s="41"/>
      <c r="R78" s="41"/>
      <c r="S78" s="41"/>
      <c r="T78" s="41"/>
      <c r="U78" s="41"/>
      <c r="V78" s="41"/>
      <c r="W78" s="41"/>
      <c r="X78" s="41"/>
      <c r="Y78" s="41"/>
      <c r="Z78" s="41"/>
      <c r="AA78" s="41"/>
    </row>
    <row r="79" spans="1:27" s="39" customFormat="1" x14ac:dyDescent="0.3">
      <c r="A79" s="48"/>
      <c r="C79" s="52"/>
      <c r="D79" s="50"/>
      <c r="E79" s="50"/>
      <c r="F79" s="83"/>
      <c r="G79" s="51"/>
      <c r="H79" s="41"/>
      <c r="I79" s="41"/>
      <c r="J79" s="41"/>
      <c r="K79" s="41"/>
      <c r="L79" s="41"/>
      <c r="M79" s="41"/>
      <c r="N79" s="41"/>
      <c r="O79" s="41"/>
      <c r="P79" s="41"/>
      <c r="Q79" s="41"/>
      <c r="R79" s="41"/>
      <c r="S79" s="41"/>
      <c r="T79" s="41"/>
      <c r="U79" s="41"/>
      <c r="V79" s="41"/>
      <c r="W79" s="41"/>
      <c r="X79" s="41"/>
      <c r="Y79" s="41"/>
      <c r="Z79" s="41"/>
      <c r="AA79" s="41"/>
    </row>
    <row r="80" spans="1:27" s="39" customFormat="1" x14ac:dyDescent="0.3">
      <c r="A80" s="48"/>
      <c r="C80" s="52"/>
      <c r="D80" s="50"/>
      <c r="E80" s="50"/>
      <c r="F80" s="83"/>
      <c r="G80" s="51"/>
      <c r="H80" s="41"/>
      <c r="I80" s="41"/>
      <c r="J80" s="41"/>
      <c r="K80" s="41"/>
      <c r="L80" s="41"/>
      <c r="M80" s="41"/>
      <c r="N80" s="41"/>
      <c r="O80" s="41"/>
      <c r="P80" s="41"/>
      <c r="Q80" s="41"/>
      <c r="R80" s="41"/>
      <c r="S80" s="41"/>
      <c r="T80" s="41"/>
      <c r="U80" s="41"/>
      <c r="V80" s="41"/>
      <c r="W80" s="41"/>
      <c r="X80" s="41"/>
      <c r="Y80" s="41"/>
      <c r="Z80" s="41"/>
      <c r="AA80" s="41"/>
    </row>
    <row r="81" spans="1:27" s="39" customFormat="1" x14ac:dyDescent="0.3">
      <c r="A81" s="48"/>
      <c r="C81" s="52"/>
      <c r="D81" s="50"/>
      <c r="E81" s="50"/>
      <c r="F81" s="83"/>
      <c r="G81" s="51"/>
      <c r="H81" s="41"/>
      <c r="I81" s="41"/>
      <c r="J81" s="41"/>
      <c r="K81" s="41"/>
      <c r="L81" s="41"/>
      <c r="M81" s="41"/>
      <c r="N81" s="41"/>
      <c r="O81" s="41"/>
      <c r="P81" s="41"/>
      <c r="Q81" s="41"/>
      <c r="R81" s="41"/>
      <c r="S81" s="41"/>
      <c r="T81" s="41"/>
      <c r="U81" s="41"/>
      <c r="V81" s="41"/>
      <c r="W81" s="41"/>
      <c r="X81" s="41"/>
      <c r="Y81" s="41"/>
      <c r="Z81" s="41"/>
      <c r="AA81" s="41"/>
    </row>
    <row r="82" spans="1:27" s="39" customFormat="1" x14ac:dyDescent="0.3">
      <c r="A82" s="48"/>
      <c r="C82" s="52"/>
      <c r="D82" s="50"/>
      <c r="E82" s="50"/>
      <c r="F82" s="83"/>
      <c r="G82" s="51"/>
      <c r="H82" s="41"/>
      <c r="I82" s="41"/>
      <c r="J82" s="41"/>
      <c r="K82" s="41"/>
      <c r="L82" s="41"/>
      <c r="M82" s="41"/>
      <c r="N82" s="41"/>
      <c r="O82" s="41"/>
      <c r="P82" s="41"/>
      <c r="Q82" s="41"/>
      <c r="R82" s="41"/>
      <c r="S82" s="41"/>
      <c r="T82" s="41"/>
      <c r="U82" s="41"/>
      <c r="V82" s="41"/>
      <c r="W82" s="41"/>
      <c r="X82" s="41"/>
      <c r="Y82" s="41"/>
      <c r="Z82" s="41"/>
      <c r="AA82" s="41"/>
    </row>
    <row r="83" spans="1:27" s="39" customFormat="1" x14ac:dyDescent="0.3">
      <c r="A83" s="48"/>
      <c r="C83" s="52"/>
      <c r="D83" s="50"/>
      <c r="E83" s="50"/>
      <c r="F83" s="83"/>
      <c r="G83" s="51"/>
      <c r="H83" s="41"/>
      <c r="I83" s="41"/>
      <c r="J83" s="41"/>
      <c r="K83" s="41"/>
      <c r="L83" s="41"/>
      <c r="M83" s="41"/>
      <c r="N83" s="41"/>
      <c r="O83" s="41"/>
      <c r="P83" s="41"/>
      <c r="Q83" s="41"/>
      <c r="R83" s="41"/>
      <c r="S83" s="41"/>
      <c r="T83" s="41"/>
      <c r="U83" s="41"/>
      <c r="V83" s="41"/>
      <c r="W83" s="41"/>
      <c r="X83" s="41"/>
      <c r="Y83" s="41"/>
      <c r="Z83" s="41"/>
      <c r="AA83" s="41"/>
    </row>
    <row r="84" spans="1:27" s="39" customFormat="1" x14ac:dyDescent="0.3">
      <c r="A84" s="48"/>
      <c r="C84" s="52"/>
      <c r="D84" s="50"/>
      <c r="E84" s="50"/>
      <c r="F84" s="83"/>
      <c r="G84" s="51"/>
      <c r="H84" s="41"/>
      <c r="I84" s="41"/>
      <c r="J84" s="41"/>
      <c r="K84" s="41"/>
      <c r="L84" s="41"/>
      <c r="M84" s="41"/>
      <c r="N84" s="41"/>
      <c r="O84" s="41"/>
      <c r="P84" s="41"/>
      <c r="Q84" s="41"/>
      <c r="R84" s="41"/>
      <c r="S84" s="41"/>
      <c r="T84" s="41"/>
      <c r="U84" s="41"/>
      <c r="V84" s="41"/>
      <c r="W84" s="41"/>
      <c r="X84" s="41"/>
      <c r="Y84" s="41"/>
      <c r="Z84" s="41"/>
      <c r="AA84" s="41"/>
    </row>
    <row r="85" spans="1:27" s="39" customFormat="1" x14ac:dyDescent="0.3">
      <c r="A85" s="48"/>
      <c r="C85" s="52"/>
      <c r="D85" s="50"/>
      <c r="E85" s="50"/>
      <c r="F85" s="83"/>
      <c r="G85" s="51"/>
      <c r="H85" s="41"/>
      <c r="I85" s="41"/>
      <c r="J85" s="41"/>
      <c r="K85" s="41"/>
      <c r="L85" s="41"/>
      <c r="M85" s="41"/>
      <c r="N85" s="41"/>
      <c r="O85" s="41"/>
      <c r="P85" s="41"/>
      <c r="Q85" s="41"/>
      <c r="R85" s="41"/>
      <c r="S85" s="41"/>
      <c r="T85" s="41"/>
      <c r="U85" s="41"/>
      <c r="V85" s="41"/>
      <c r="W85" s="41"/>
      <c r="X85" s="41"/>
      <c r="Y85" s="41"/>
      <c r="Z85" s="41"/>
      <c r="AA85" s="41"/>
    </row>
    <row r="86" spans="1:27" s="39" customFormat="1" x14ac:dyDescent="0.3">
      <c r="A86" s="48"/>
      <c r="C86" s="52"/>
      <c r="D86" s="50"/>
      <c r="E86" s="50"/>
      <c r="F86" s="83"/>
      <c r="G86" s="51"/>
      <c r="H86" s="41"/>
      <c r="I86" s="41"/>
      <c r="J86" s="41"/>
      <c r="K86" s="41"/>
      <c r="L86" s="41"/>
      <c r="M86" s="41"/>
      <c r="N86" s="41"/>
      <c r="O86" s="41"/>
      <c r="P86" s="41"/>
      <c r="Q86" s="41"/>
      <c r="R86" s="41"/>
      <c r="S86" s="41"/>
      <c r="T86" s="41"/>
      <c r="U86" s="41"/>
      <c r="V86" s="41"/>
      <c r="W86" s="41"/>
      <c r="X86" s="41"/>
      <c r="Y86" s="41"/>
      <c r="Z86" s="41"/>
      <c r="AA86" s="41"/>
    </row>
    <row r="87" spans="1:27" s="39" customFormat="1" x14ac:dyDescent="0.3">
      <c r="A87" s="48"/>
      <c r="C87" s="52"/>
      <c r="D87" s="50"/>
      <c r="E87" s="50"/>
      <c r="F87" s="83"/>
      <c r="G87" s="51"/>
      <c r="H87" s="41"/>
      <c r="I87" s="41"/>
      <c r="J87" s="41"/>
      <c r="K87" s="41"/>
      <c r="L87" s="41"/>
      <c r="M87" s="41"/>
      <c r="N87" s="41"/>
      <c r="O87" s="41"/>
      <c r="P87" s="41"/>
      <c r="Q87" s="41"/>
      <c r="R87" s="41"/>
      <c r="S87" s="41"/>
      <c r="T87" s="41"/>
      <c r="U87" s="41"/>
      <c r="V87" s="41"/>
      <c r="W87" s="41"/>
      <c r="X87" s="41"/>
      <c r="Y87" s="41"/>
      <c r="Z87" s="41"/>
      <c r="AA87" s="41"/>
    </row>
    <row r="88" spans="1:27" x14ac:dyDescent="0.3">
      <c r="G88" s="92">
        <f>SUM(G5:G87)</f>
        <v>0</v>
      </c>
    </row>
    <row r="89" spans="1:27" ht="15" thickBot="1" x14ac:dyDescent="0.35">
      <c r="C89" s="53" t="s">
        <v>252</v>
      </c>
      <c r="G89" s="93"/>
    </row>
    <row r="90" spans="1:27" ht="15" thickTop="1" x14ac:dyDescent="0.3">
      <c r="C90" s="54" t="s">
        <v>322</v>
      </c>
    </row>
    <row r="91" spans="1:27" x14ac:dyDescent="0.3">
      <c r="C91" s="54" t="s">
        <v>256</v>
      </c>
    </row>
    <row r="92" spans="1:27" x14ac:dyDescent="0.3">
      <c r="C92" s="54" t="s">
        <v>412</v>
      </c>
    </row>
    <row r="93" spans="1:27" x14ac:dyDescent="0.3">
      <c r="C93" s="55" t="s">
        <v>254</v>
      </c>
    </row>
    <row r="94" spans="1:27" x14ac:dyDescent="0.3">
      <c r="C94" s="56" t="s">
        <v>255</v>
      </c>
    </row>
    <row r="95" spans="1:27" x14ac:dyDescent="0.3">
      <c r="C95" s="53"/>
    </row>
    <row r="96" spans="1:27" customFormat="1" x14ac:dyDescent="0.3">
      <c r="A96" s="7"/>
      <c r="B96" s="78"/>
      <c r="C96" s="9"/>
      <c r="D96" s="94" t="s">
        <v>332</v>
      </c>
      <c r="E96" s="94"/>
      <c r="F96" s="94"/>
      <c r="G96" s="94"/>
    </row>
    <row r="97" spans="1:7" customFormat="1" x14ac:dyDescent="0.3">
      <c r="A97" s="7"/>
      <c r="B97" s="78"/>
      <c r="C97" s="9"/>
      <c r="D97" s="10"/>
      <c r="E97" s="10"/>
      <c r="F97" s="26"/>
      <c r="G97" s="26"/>
    </row>
    <row r="98" spans="1:7" customFormat="1" x14ac:dyDescent="0.3">
      <c r="A98" s="4"/>
      <c r="B98" s="78"/>
      <c r="C98" s="27" t="s">
        <v>253</v>
      </c>
      <c r="D98" s="2"/>
      <c r="E98" s="2"/>
      <c r="F98" s="84"/>
      <c r="G98" s="20"/>
    </row>
    <row r="99" spans="1:7" customFormat="1" x14ac:dyDescent="0.3">
      <c r="A99" s="4"/>
      <c r="B99" s="78"/>
      <c r="C99" s="27"/>
      <c r="D99" s="2"/>
      <c r="E99" s="2"/>
      <c r="F99" s="84"/>
      <c r="G99" s="20"/>
    </row>
    <row r="100" spans="1:7" customFormat="1" x14ac:dyDescent="0.3">
      <c r="A100" s="4"/>
      <c r="B100" s="78"/>
      <c r="C100" s="27" t="s">
        <v>249</v>
      </c>
      <c r="D100" s="2"/>
      <c r="E100" s="2"/>
      <c r="F100" s="84"/>
      <c r="G100" s="20"/>
    </row>
    <row r="101" spans="1:7" customFormat="1" x14ac:dyDescent="0.3">
      <c r="A101" s="4"/>
      <c r="B101" s="78"/>
      <c r="C101" s="27"/>
      <c r="D101" s="2"/>
      <c r="E101" s="2"/>
      <c r="F101" s="84"/>
      <c r="G101" s="20"/>
    </row>
    <row r="102" spans="1:7" customFormat="1" x14ac:dyDescent="0.3">
      <c r="A102" s="4"/>
      <c r="B102" s="78"/>
      <c r="C102" s="27" t="s">
        <v>437</v>
      </c>
      <c r="D102" s="2"/>
      <c r="E102" s="2"/>
      <c r="F102" s="84"/>
      <c r="G102" s="20"/>
    </row>
    <row r="103" spans="1:7" customFormat="1" x14ac:dyDescent="0.3">
      <c r="A103" s="4"/>
      <c r="B103" s="78"/>
      <c r="C103" s="27"/>
      <c r="D103" s="2"/>
      <c r="E103" s="2"/>
      <c r="F103" s="84"/>
      <c r="G103" s="20"/>
    </row>
    <row r="104" spans="1:7" customFormat="1" x14ac:dyDescent="0.3">
      <c r="A104" s="4"/>
      <c r="B104" s="78"/>
      <c r="C104" s="54" t="s">
        <v>412</v>
      </c>
      <c r="D104" s="2"/>
      <c r="E104" s="2"/>
      <c r="F104" s="84"/>
      <c r="G104" s="20"/>
    </row>
    <row r="105" spans="1:7" customFormat="1" x14ac:dyDescent="0.3">
      <c r="A105" s="4"/>
      <c r="B105" s="78"/>
      <c r="C105" s="11"/>
      <c r="D105" s="2"/>
      <c r="E105" s="2"/>
      <c r="F105" s="84"/>
      <c r="G105" s="20"/>
    </row>
    <row r="106" spans="1:7" customFormat="1" ht="18" x14ac:dyDescent="0.6">
      <c r="A106" s="4"/>
      <c r="B106" s="78"/>
      <c r="C106" s="31" t="s">
        <v>315</v>
      </c>
      <c r="D106" s="2"/>
      <c r="E106" s="13" t="s">
        <v>317</v>
      </c>
      <c r="F106" s="84"/>
      <c r="G106" s="32" t="s">
        <v>318</v>
      </c>
    </row>
    <row r="107" spans="1:7" customFormat="1" x14ac:dyDescent="0.3">
      <c r="A107" s="4"/>
      <c r="B107" s="78"/>
      <c r="C107" s="1"/>
      <c r="D107" s="2"/>
      <c r="E107" s="2"/>
      <c r="F107" s="84"/>
      <c r="G107" s="20"/>
    </row>
    <row r="108" spans="1:7" customFormat="1" x14ac:dyDescent="0.3">
      <c r="A108" s="4"/>
      <c r="B108" s="78"/>
      <c r="C108" s="1"/>
      <c r="D108" s="2"/>
      <c r="E108" s="2"/>
      <c r="F108" s="84"/>
      <c r="G108" s="20"/>
    </row>
    <row r="109" spans="1:7" customFormat="1" x14ac:dyDescent="0.3">
      <c r="A109" s="4"/>
      <c r="B109" s="78"/>
      <c r="C109" s="1" t="s">
        <v>316</v>
      </c>
      <c r="D109" s="2"/>
      <c r="E109" s="5">
        <v>35</v>
      </c>
      <c r="F109" s="84"/>
      <c r="G109" s="33">
        <f>G35</f>
        <v>0</v>
      </c>
    </row>
    <row r="110" spans="1:7" customFormat="1" x14ac:dyDescent="0.3">
      <c r="A110" s="4"/>
      <c r="B110" s="78"/>
      <c r="C110" s="1"/>
      <c r="D110" s="2"/>
      <c r="E110" s="2"/>
      <c r="F110" s="84"/>
      <c r="G110" s="20"/>
    </row>
    <row r="111" spans="1:7" customFormat="1" x14ac:dyDescent="0.3">
      <c r="A111" s="4"/>
      <c r="B111" s="78"/>
      <c r="C111" s="1"/>
      <c r="D111" s="2"/>
      <c r="E111" s="5">
        <f>E109+1</f>
        <v>36</v>
      </c>
      <c r="F111" s="84"/>
      <c r="G111" s="33">
        <f>G88</f>
        <v>0</v>
      </c>
    </row>
    <row r="112" spans="1:7" customFormat="1" x14ac:dyDescent="0.3">
      <c r="A112" s="4"/>
      <c r="B112" s="78"/>
      <c r="C112" s="1"/>
      <c r="D112" s="2"/>
      <c r="E112" s="2"/>
      <c r="F112" s="84"/>
      <c r="G112" s="37"/>
    </row>
    <row r="113" spans="1:7" customFormat="1" x14ac:dyDescent="0.3">
      <c r="A113" s="4"/>
      <c r="B113" s="78"/>
      <c r="C113" s="1"/>
      <c r="D113" s="2"/>
      <c r="E113" s="5"/>
      <c r="F113" s="84"/>
      <c r="G113" s="20"/>
    </row>
    <row r="114" spans="1:7" customFormat="1" x14ac:dyDescent="0.3">
      <c r="A114" s="4"/>
      <c r="B114" s="78"/>
      <c r="C114" s="1"/>
      <c r="D114" s="2"/>
      <c r="E114" s="2"/>
      <c r="F114" s="84"/>
      <c r="G114" s="20"/>
    </row>
    <row r="115" spans="1:7" customFormat="1" x14ac:dyDescent="0.3">
      <c r="A115" s="4"/>
      <c r="B115" s="78"/>
      <c r="C115" s="1"/>
      <c r="D115" s="2"/>
      <c r="E115" s="5"/>
      <c r="F115" s="84"/>
      <c r="G115" s="20"/>
    </row>
    <row r="116" spans="1:7" customFormat="1" x14ac:dyDescent="0.3">
      <c r="A116" s="4"/>
      <c r="B116" s="78"/>
      <c r="C116" s="1"/>
      <c r="D116" s="2"/>
      <c r="E116" s="2"/>
      <c r="F116" s="84"/>
      <c r="G116" s="20"/>
    </row>
    <row r="117" spans="1:7" customFormat="1" x14ac:dyDescent="0.3">
      <c r="A117" s="4"/>
      <c r="B117" s="78"/>
      <c r="C117" s="1"/>
      <c r="D117" s="2"/>
      <c r="E117" s="5"/>
      <c r="F117" s="84"/>
      <c r="G117" s="20"/>
    </row>
    <row r="118" spans="1:7" customFormat="1" x14ac:dyDescent="0.3">
      <c r="A118" s="4"/>
      <c r="B118" s="78"/>
      <c r="C118" s="1"/>
      <c r="D118" s="2"/>
      <c r="E118" s="2"/>
      <c r="F118" s="84"/>
      <c r="G118" s="20"/>
    </row>
    <row r="119" spans="1:7" customFormat="1" x14ac:dyDescent="0.3">
      <c r="A119" s="4"/>
      <c r="B119" s="78"/>
      <c r="C119" s="1"/>
      <c r="D119" s="2"/>
      <c r="E119" s="5"/>
      <c r="F119" s="84"/>
      <c r="G119" s="20"/>
    </row>
    <row r="120" spans="1:7" customFormat="1" x14ac:dyDescent="0.3">
      <c r="A120" s="4"/>
      <c r="B120" s="78"/>
      <c r="C120" s="1"/>
      <c r="D120" s="2"/>
      <c r="E120" s="2"/>
      <c r="F120" s="84"/>
      <c r="G120" s="20"/>
    </row>
    <row r="121" spans="1:7" customFormat="1" x14ac:dyDescent="0.3">
      <c r="A121" s="4"/>
      <c r="B121" s="78"/>
      <c r="C121" s="1"/>
      <c r="D121" s="2"/>
      <c r="E121" s="5"/>
      <c r="F121" s="84"/>
      <c r="G121" s="20"/>
    </row>
    <row r="122" spans="1:7" customFormat="1" x14ac:dyDescent="0.3">
      <c r="A122" s="4"/>
      <c r="B122" s="78"/>
      <c r="C122" s="1"/>
      <c r="D122" s="2"/>
      <c r="E122" s="2"/>
      <c r="F122" s="84"/>
      <c r="G122" s="20"/>
    </row>
    <row r="123" spans="1:7" customFormat="1" x14ac:dyDescent="0.3">
      <c r="A123" s="4"/>
      <c r="B123" s="78"/>
      <c r="C123" s="1"/>
      <c r="D123" s="2"/>
      <c r="E123" s="5"/>
      <c r="F123" s="84"/>
      <c r="G123" s="20"/>
    </row>
    <row r="124" spans="1:7" customFormat="1" x14ac:dyDescent="0.3">
      <c r="A124" s="4"/>
      <c r="B124" s="78"/>
      <c r="C124" s="1"/>
      <c r="D124" s="2"/>
      <c r="E124" s="2"/>
      <c r="F124" s="84"/>
      <c r="G124" s="20"/>
    </row>
    <row r="125" spans="1:7" customFormat="1" x14ac:dyDescent="0.3">
      <c r="A125" s="4"/>
      <c r="B125" s="78"/>
      <c r="C125" s="1"/>
      <c r="D125" s="2"/>
      <c r="E125" s="5"/>
      <c r="F125" s="84"/>
      <c r="G125" s="20"/>
    </row>
    <row r="126" spans="1:7" customFormat="1" x14ac:dyDescent="0.3">
      <c r="A126" s="4"/>
      <c r="B126" s="78"/>
      <c r="C126" s="1"/>
      <c r="D126" s="2"/>
      <c r="E126" s="2"/>
      <c r="F126" s="84"/>
      <c r="G126" s="20"/>
    </row>
    <row r="127" spans="1:7" customFormat="1" x14ac:dyDescent="0.3">
      <c r="A127" s="4"/>
      <c r="B127" s="78"/>
      <c r="C127" s="1"/>
      <c r="D127" s="2"/>
      <c r="E127" s="5"/>
      <c r="F127" s="84"/>
      <c r="G127" s="20"/>
    </row>
    <row r="128" spans="1:7" customFormat="1" x14ac:dyDescent="0.3">
      <c r="A128" s="4"/>
      <c r="B128" s="78"/>
      <c r="C128" s="1"/>
      <c r="D128" s="2"/>
      <c r="E128" s="2"/>
      <c r="F128" s="84"/>
      <c r="G128" s="20"/>
    </row>
    <row r="129" spans="1:7" customFormat="1" x14ac:dyDescent="0.3">
      <c r="A129" s="4"/>
      <c r="B129" s="78"/>
      <c r="C129" s="1"/>
      <c r="D129" s="2"/>
      <c r="E129" s="5"/>
      <c r="F129" s="84"/>
      <c r="G129" s="20"/>
    </row>
    <row r="130" spans="1:7" customFormat="1" x14ac:dyDescent="0.3">
      <c r="A130" s="4"/>
      <c r="B130" s="78"/>
      <c r="C130" s="1"/>
      <c r="D130" s="2"/>
      <c r="E130" s="2"/>
      <c r="F130" s="84"/>
      <c r="G130" s="20"/>
    </row>
    <row r="131" spans="1:7" customFormat="1" x14ac:dyDescent="0.3">
      <c r="A131" s="4"/>
      <c r="B131" s="78"/>
      <c r="C131" s="1"/>
      <c r="D131" s="2"/>
      <c r="E131" s="5"/>
      <c r="F131" s="84"/>
      <c r="G131" s="20"/>
    </row>
    <row r="132" spans="1:7" customFormat="1" x14ac:dyDescent="0.3">
      <c r="A132" s="4"/>
      <c r="B132" s="78"/>
      <c r="C132" s="1"/>
      <c r="D132" s="2"/>
      <c r="E132" s="2"/>
      <c r="F132" s="84"/>
      <c r="G132" s="20"/>
    </row>
    <row r="133" spans="1:7" customFormat="1" x14ac:dyDescent="0.3">
      <c r="A133" s="4"/>
      <c r="B133" s="78"/>
      <c r="C133" s="1"/>
      <c r="D133" s="2"/>
      <c r="E133" s="5"/>
      <c r="F133" s="84"/>
      <c r="G133" s="20"/>
    </row>
    <row r="134" spans="1:7" customFormat="1" x14ac:dyDescent="0.3">
      <c r="A134" s="4"/>
      <c r="B134" s="78"/>
      <c r="C134" s="1"/>
      <c r="D134" s="2"/>
      <c r="E134" s="2"/>
      <c r="F134" s="84"/>
      <c r="G134" s="20"/>
    </row>
    <row r="135" spans="1:7" customFormat="1" x14ac:dyDescent="0.3">
      <c r="A135" s="4"/>
      <c r="B135" s="78"/>
      <c r="C135" s="1"/>
      <c r="D135" s="2"/>
      <c r="E135" s="5"/>
      <c r="F135" s="84"/>
      <c r="G135" s="20"/>
    </row>
    <row r="136" spans="1:7" customFormat="1" x14ac:dyDescent="0.3">
      <c r="A136" s="4"/>
      <c r="B136" s="78"/>
      <c r="C136" s="1"/>
      <c r="D136" s="2"/>
      <c r="E136" s="2"/>
      <c r="F136" s="84"/>
      <c r="G136" s="20"/>
    </row>
    <row r="137" spans="1:7" customFormat="1" x14ac:dyDescent="0.3">
      <c r="A137" s="4"/>
      <c r="B137" s="78"/>
      <c r="C137" s="1"/>
      <c r="D137" s="2"/>
      <c r="E137" s="5"/>
      <c r="F137" s="84"/>
      <c r="G137" s="20"/>
    </row>
    <row r="138" spans="1:7" customFormat="1" x14ac:dyDescent="0.3">
      <c r="A138" s="4"/>
      <c r="B138" s="78"/>
      <c r="C138" s="1"/>
      <c r="D138" s="2"/>
      <c r="E138" s="2"/>
      <c r="F138" s="84"/>
      <c r="G138" s="20"/>
    </row>
    <row r="139" spans="1:7" customFormat="1" x14ac:dyDescent="0.3">
      <c r="A139" s="4"/>
      <c r="B139" s="78"/>
      <c r="C139" s="1"/>
      <c r="D139" s="2"/>
      <c r="E139" s="5"/>
      <c r="F139" s="84"/>
      <c r="G139" s="20"/>
    </row>
    <row r="140" spans="1:7" customFormat="1" x14ac:dyDescent="0.3">
      <c r="A140" s="4"/>
      <c r="B140" s="78"/>
      <c r="C140" s="1"/>
      <c r="D140" s="2"/>
      <c r="E140" s="2"/>
      <c r="F140" s="84"/>
      <c r="G140" s="20"/>
    </row>
    <row r="141" spans="1:7" customFormat="1" x14ac:dyDescent="0.3">
      <c r="A141" s="4"/>
      <c r="B141" s="78"/>
      <c r="C141" s="1"/>
      <c r="D141" s="2"/>
      <c r="E141" s="5"/>
      <c r="F141" s="84"/>
      <c r="G141" s="20"/>
    </row>
    <row r="142" spans="1:7" customFormat="1" x14ac:dyDescent="0.3">
      <c r="A142" s="4"/>
      <c r="B142" s="78"/>
      <c r="C142" s="1"/>
      <c r="D142" s="2"/>
      <c r="E142" s="2"/>
      <c r="F142" s="84"/>
      <c r="G142" s="20"/>
    </row>
    <row r="143" spans="1:7" customFormat="1" x14ac:dyDescent="0.3">
      <c r="A143" s="4"/>
      <c r="B143" s="78"/>
      <c r="C143" s="1"/>
      <c r="D143" s="2"/>
      <c r="E143" s="5"/>
      <c r="F143" s="84"/>
      <c r="G143" s="20"/>
    </row>
    <row r="144" spans="1:7" customFormat="1" x14ac:dyDescent="0.3">
      <c r="A144" s="4"/>
      <c r="B144" s="78"/>
      <c r="C144" s="1"/>
      <c r="D144" s="2"/>
      <c r="E144" s="2"/>
      <c r="F144" s="84"/>
      <c r="G144" s="20"/>
    </row>
    <row r="145" spans="1:7" customFormat="1" x14ac:dyDescent="0.3">
      <c r="A145" s="4"/>
      <c r="B145" s="78"/>
      <c r="C145" s="1"/>
      <c r="D145" s="2"/>
      <c r="E145" s="2"/>
      <c r="F145" s="84"/>
      <c r="G145" s="20"/>
    </row>
    <row r="146" spans="1:7" customFormat="1" x14ac:dyDescent="0.3">
      <c r="A146" s="4"/>
      <c r="B146" s="78"/>
      <c r="C146" s="1"/>
      <c r="D146" s="2"/>
      <c r="E146" s="5"/>
      <c r="F146" s="84"/>
      <c r="G146" s="20"/>
    </row>
    <row r="147" spans="1:7" customFormat="1" x14ac:dyDescent="0.3">
      <c r="A147" s="4"/>
      <c r="B147" s="78"/>
      <c r="C147" s="1"/>
      <c r="D147" s="2"/>
      <c r="E147" s="2"/>
      <c r="F147" s="84"/>
      <c r="G147" s="57"/>
    </row>
    <row r="148" spans="1:7" customFormat="1" x14ac:dyDescent="0.3">
      <c r="A148" s="4"/>
      <c r="B148" s="78"/>
      <c r="C148" s="3"/>
      <c r="D148" s="2"/>
      <c r="E148" s="2"/>
      <c r="F148" s="84"/>
      <c r="G148" s="90">
        <f>SUM(G107:G147)</f>
        <v>0</v>
      </c>
    </row>
    <row r="149" spans="1:7" customFormat="1" ht="15" thickBot="1" x14ac:dyDescent="0.35">
      <c r="A149" s="4"/>
      <c r="B149" s="78"/>
      <c r="C149" s="3" t="s">
        <v>432</v>
      </c>
      <c r="D149" s="2"/>
      <c r="E149" s="2"/>
      <c r="F149" s="84"/>
      <c r="G149" s="91"/>
    </row>
    <row r="150" spans="1:7" customFormat="1" ht="15" thickTop="1" x14ac:dyDescent="0.3">
      <c r="A150" s="4"/>
      <c r="B150" s="78"/>
      <c r="C150" s="54" t="s">
        <v>322</v>
      </c>
      <c r="D150" s="2"/>
      <c r="E150" s="2"/>
      <c r="F150" s="84"/>
      <c r="G150" s="20"/>
    </row>
    <row r="151" spans="1:7" customFormat="1" x14ac:dyDescent="0.3">
      <c r="A151" s="4"/>
      <c r="B151" s="78"/>
      <c r="C151" s="54" t="s">
        <v>256</v>
      </c>
      <c r="D151" s="2"/>
      <c r="E151" s="2"/>
      <c r="F151" s="84"/>
      <c r="G151" s="20"/>
    </row>
    <row r="152" spans="1:7" customFormat="1" x14ac:dyDescent="0.3">
      <c r="A152" s="4"/>
      <c r="B152" s="78"/>
      <c r="C152" s="54" t="s">
        <v>412</v>
      </c>
      <c r="D152" s="2"/>
      <c r="E152" s="2"/>
      <c r="F152" s="84"/>
      <c r="G152" s="20"/>
    </row>
    <row r="153" spans="1:7" customFormat="1" x14ac:dyDescent="0.3">
      <c r="A153" s="4"/>
      <c r="B153" s="78"/>
      <c r="C153" s="55" t="s">
        <v>254</v>
      </c>
      <c r="D153" s="2"/>
      <c r="E153" s="2"/>
      <c r="F153" s="84"/>
      <c r="G153" s="20"/>
    </row>
    <row r="154" spans="1:7" customFormat="1" x14ac:dyDescent="0.3">
      <c r="A154" s="4"/>
      <c r="B154" s="78"/>
      <c r="C154" s="56" t="s">
        <v>255</v>
      </c>
      <c r="D154" s="2"/>
      <c r="E154" s="2"/>
      <c r="F154" s="84"/>
      <c r="G154" s="20"/>
    </row>
    <row r="155" spans="1:7" customFormat="1" x14ac:dyDescent="0.3">
      <c r="A155" s="4"/>
      <c r="B155" s="78"/>
      <c r="C155" s="15"/>
      <c r="D155" s="2"/>
      <c r="E155" s="2"/>
      <c r="F155" s="84"/>
      <c r="G155" s="20"/>
    </row>
    <row r="156" spans="1:7" s="39" customFormat="1" x14ac:dyDescent="0.3">
      <c r="C156" s="40"/>
      <c r="F156" s="58"/>
      <c r="G156" s="58"/>
    </row>
    <row r="157" spans="1:7" s="39" customFormat="1" x14ac:dyDescent="0.3">
      <c r="C157" s="40"/>
      <c r="F157" s="58"/>
      <c r="G157" s="58"/>
    </row>
    <row r="158" spans="1:7" s="39" customFormat="1" x14ac:dyDescent="0.3">
      <c r="C158" s="40"/>
      <c r="F158" s="58"/>
      <c r="G158" s="58"/>
    </row>
    <row r="159" spans="1:7" s="39" customFormat="1" x14ac:dyDescent="0.3">
      <c r="C159" s="40"/>
      <c r="F159" s="58"/>
      <c r="G159" s="58"/>
    </row>
    <row r="160" spans="1:7" s="39" customFormat="1" x14ac:dyDescent="0.3">
      <c r="C160" s="40"/>
      <c r="F160" s="58"/>
      <c r="G160" s="58"/>
    </row>
    <row r="161" spans="3:7" s="39" customFormat="1" x14ac:dyDescent="0.3">
      <c r="C161" s="40"/>
      <c r="F161" s="58"/>
      <c r="G161" s="58"/>
    </row>
    <row r="162" spans="3:7" s="39" customFormat="1" x14ac:dyDescent="0.3">
      <c r="C162" s="40"/>
      <c r="F162" s="58"/>
      <c r="G162" s="58"/>
    </row>
    <row r="163" spans="3:7" s="39" customFormat="1" x14ac:dyDescent="0.3">
      <c r="C163" s="40"/>
      <c r="F163" s="58"/>
      <c r="G163" s="58"/>
    </row>
    <row r="164" spans="3:7" s="39" customFormat="1" x14ac:dyDescent="0.3">
      <c r="C164" s="40"/>
      <c r="F164" s="58"/>
      <c r="G164" s="58"/>
    </row>
    <row r="165" spans="3:7" s="39" customFormat="1" x14ac:dyDescent="0.3">
      <c r="C165" s="40"/>
      <c r="F165" s="58"/>
      <c r="G165" s="58"/>
    </row>
    <row r="166" spans="3:7" s="39" customFormat="1" x14ac:dyDescent="0.3">
      <c r="C166" s="40"/>
      <c r="F166" s="58"/>
      <c r="G166" s="58"/>
    </row>
    <row r="167" spans="3:7" s="39" customFormat="1" x14ac:dyDescent="0.3">
      <c r="C167" s="40"/>
      <c r="F167" s="58"/>
      <c r="G167" s="58"/>
    </row>
    <row r="168" spans="3:7" s="39" customFormat="1" x14ac:dyDescent="0.3">
      <c r="C168" s="40"/>
      <c r="F168" s="58"/>
      <c r="G168" s="58"/>
    </row>
    <row r="169" spans="3:7" s="39" customFormat="1" x14ac:dyDescent="0.3">
      <c r="C169" s="40"/>
      <c r="F169" s="58"/>
      <c r="G169" s="58"/>
    </row>
    <row r="170" spans="3:7" s="39" customFormat="1" x14ac:dyDescent="0.3">
      <c r="C170" s="40"/>
      <c r="F170" s="58"/>
      <c r="G170" s="58"/>
    </row>
    <row r="171" spans="3:7" s="39" customFormat="1" x14ac:dyDescent="0.3">
      <c r="C171" s="40"/>
      <c r="F171" s="58"/>
      <c r="G171" s="58"/>
    </row>
    <row r="172" spans="3:7" s="39" customFormat="1" x14ac:dyDescent="0.3">
      <c r="C172" s="40"/>
      <c r="F172" s="58"/>
      <c r="G172" s="58"/>
    </row>
    <row r="173" spans="3:7" s="39" customFormat="1" x14ac:dyDescent="0.3">
      <c r="C173" s="40"/>
      <c r="F173" s="58"/>
      <c r="G173" s="58"/>
    </row>
    <row r="174" spans="3:7" s="39" customFormat="1" x14ac:dyDescent="0.3">
      <c r="C174" s="40"/>
      <c r="F174" s="58"/>
      <c r="G174" s="58"/>
    </row>
    <row r="175" spans="3:7" s="39" customFormat="1" x14ac:dyDescent="0.3">
      <c r="C175" s="40"/>
      <c r="F175" s="58"/>
      <c r="G175" s="58"/>
    </row>
    <row r="176" spans="3:7" s="39" customFormat="1" x14ac:dyDescent="0.3">
      <c r="C176" s="40"/>
      <c r="F176" s="58"/>
      <c r="G176" s="58"/>
    </row>
    <row r="177" spans="3:7" s="39" customFormat="1" x14ac:dyDescent="0.3">
      <c r="C177" s="40"/>
      <c r="F177" s="58"/>
      <c r="G177" s="58"/>
    </row>
    <row r="178" spans="3:7" s="39" customFormat="1" x14ac:dyDescent="0.3">
      <c r="C178" s="40"/>
      <c r="F178" s="58"/>
      <c r="G178" s="58"/>
    </row>
    <row r="179" spans="3:7" s="39" customFormat="1" x14ac:dyDescent="0.3">
      <c r="C179" s="40"/>
      <c r="F179" s="58"/>
      <c r="G179" s="58"/>
    </row>
    <row r="180" spans="3:7" s="39" customFormat="1" x14ac:dyDescent="0.3">
      <c r="C180" s="40"/>
      <c r="F180" s="58"/>
      <c r="G180" s="58"/>
    </row>
    <row r="181" spans="3:7" s="39" customFormat="1" x14ac:dyDescent="0.3">
      <c r="C181" s="40"/>
      <c r="F181" s="58"/>
      <c r="G181" s="58"/>
    </row>
    <row r="182" spans="3:7" s="39" customFormat="1" x14ac:dyDescent="0.3">
      <c r="C182" s="40"/>
      <c r="F182" s="58"/>
      <c r="G182" s="58"/>
    </row>
    <row r="183" spans="3:7" s="39" customFormat="1" x14ac:dyDescent="0.3">
      <c r="C183" s="40"/>
      <c r="F183" s="58"/>
      <c r="G183" s="58"/>
    </row>
    <row r="184" spans="3:7" s="39" customFormat="1" x14ac:dyDescent="0.3">
      <c r="C184" s="40"/>
      <c r="F184" s="58"/>
      <c r="G184" s="58"/>
    </row>
    <row r="185" spans="3:7" s="39" customFormat="1" x14ac:dyDescent="0.3">
      <c r="C185" s="40"/>
      <c r="F185" s="58"/>
      <c r="G185" s="58"/>
    </row>
    <row r="186" spans="3:7" s="39" customFormat="1" x14ac:dyDescent="0.3">
      <c r="C186" s="40"/>
      <c r="F186" s="58"/>
      <c r="G186" s="58"/>
    </row>
    <row r="187" spans="3:7" s="39" customFormat="1" x14ac:dyDescent="0.3">
      <c r="C187" s="40"/>
      <c r="F187" s="58"/>
      <c r="G187" s="58"/>
    </row>
    <row r="188" spans="3:7" s="39" customFormat="1" x14ac:dyDescent="0.3">
      <c r="C188" s="40"/>
      <c r="F188" s="58"/>
      <c r="G188" s="58"/>
    </row>
    <row r="189" spans="3:7" s="39" customFormat="1" x14ac:dyDescent="0.3">
      <c r="C189" s="40"/>
      <c r="F189" s="58"/>
      <c r="G189" s="58"/>
    </row>
    <row r="190" spans="3:7" s="39" customFormat="1" x14ac:dyDescent="0.3">
      <c r="C190" s="40"/>
      <c r="F190" s="58"/>
      <c r="G190" s="58"/>
    </row>
    <row r="191" spans="3:7" s="39" customFormat="1" x14ac:dyDescent="0.3">
      <c r="C191" s="40"/>
      <c r="F191" s="58"/>
      <c r="G191" s="58"/>
    </row>
    <row r="192" spans="3:7" s="39" customFormat="1" x14ac:dyDescent="0.3">
      <c r="C192" s="40"/>
      <c r="F192" s="58"/>
      <c r="G192" s="58"/>
    </row>
    <row r="193" spans="3:7" s="39" customFormat="1" x14ac:dyDescent="0.3">
      <c r="C193" s="40"/>
      <c r="F193" s="58"/>
      <c r="G193" s="58"/>
    </row>
    <row r="194" spans="3:7" s="39" customFormat="1" x14ac:dyDescent="0.3">
      <c r="C194" s="40"/>
      <c r="F194" s="58"/>
      <c r="G194" s="58"/>
    </row>
    <row r="195" spans="3:7" s="39" customFormat="1" x14ac:dyDescent="0.3">
      <c r="C195" s="40"/>
      <c r="F195" s="58"/>
      <c r="G195" s="58"/>
    </row>
    <row r="196" spans="3:7" s="39" customFormat="1" x14ac:dyDescent="0.3">
      <c r="C196" s="40"/>
      <c r="F196" s="58"/>
      <c r="G196" s="58"/>
    </row>
    <row r="197" spans="3:7" s="39" customFormat="1" x14ac:dyDescent="0.3">
      <c r="C197" s="40"/>
      <c r="F197" s="58"/>
      <c r="G197" s="58"/>
    </row>
    <row r="198" spans="3:7" s="39" customFormat="1" x14ac:dyDescent="0.3">
      <c r="C198" s="40"/>
      <c r="F198" s="58"/>
      <c r="G198" s="58"/>
    </row>
    <row r="199" spans="3:7" s="39" customFormat="1" x14ac:dyDescent="0.3">
      <c r="C199" s="40"/>
      <c r="F199" s="58"/>
      <c r="G199" s="58"/>
    </row>
    <row r="200" spans="3:7" s="39" customFormat="1" x14ac:dyDescent="0.3">
      <c r="C200" s="40"/>
      <c r="F200" s="58"/>
      <c r="G200" s="58"/>
    </row>
    <row r="201" spans="3:7" s="39" customFormat="1" x14ac:dyDescent="0.3">
      <c r="C201" s="40"/>
      <c r="F201" s="58"/>
      <c r="G201" s="58"/>
    </row>
    <row r="202" spans="3:7" s="39" customFormat="1" x14ac:dyDescent="0.3">
      <c r="C202" s="40"/>
      <c r="F202" s="58"/>
      <c r="G202" s="58"/>
    </row>
    <row r="203" spans="3:7" s="39" customFormat="1" x14ac:dyDescent="0.3">
      <c r="C203" s="40"/>
      <c r="F203" s="58"/>
      <c r="G203" s="58"/>
    </row>
    <row r="204" spans="3:7" s="39" customFormat="1" x14ac:dyDescent="0.3">
      <c r="C204" s="40"/>
      <c r="F204" s="58"/>
      <c r="G204" s="58"/>
    </row>
    <row r="205" spans="3:7" s="39" customFormat="1" x14ac:dyDescent="0.3">
      <c r="C205" s="40"/>
      <c r="F205" s="58"/>
      <c r="G205" s="58"/>
    </row>
    <row r="206" spans="3:7" s="39" customFormat="1" x14ac:dyDescent="0.3">
      <c r="C206" s="40"/>
      <c r="F206" s="58"/>
      <c r="G206" s="58"/>
    </row>
    <row r="207" spans="3:7" s="39" customFormat="1" x14ac:dyDescent="0.3">
      <c r="C207" s="40"/>
      <c r="F207" s="58"/>
      <c r="G207" s="58"/>
    </row>
    <row r="208" spans="3:7" s="39" customFormat="1" x14ac:dyDescent="0.3">
      <c r="C208" s="40"/>
      <c r="F208" s="58"/>
      <c r="G208" s="58"/>
    </row>
    <row r="209" spans="3:7" s="39" customFormat="1" x14ac:dyDescent="0.3">
      <c r="C209" s="40"/>
      <c r="F209" s="58"/>
      <c r="G209" s="58"/>
    </row>
    <row r="210" spans="3:7" s="39" customFormat="1" x14ac:dyDescent="0.3">
      <c r="C210" s="40"/>
      <c r="F210" s="58"/>
      <c r="G210" s="58"/>
    </row>
    <row r="211" spans="3:7" s="39" customFormat="1" x14ac:dyDescent="0.3">
      <c r="C211" s="40"/>
      <c r="F211" s="58"/>
      <c r="G211" s="58"/>
    </row>
    <row r="212" spans="3:7" s="39" customFormat="1" x14ac:dyDescent="0.3">
      <c r="C212" s="40"/>
      <c r="F212" s="58"/>
      <c r="G212" s="58"/>
    </row>
    <row r="213" spans="3:7" s="39" customFormat="1" x14ac:dyDescent="0.3">
      <c r="C213" s="40"/>
      <c r="F213" s="58"/>
      <c r="G213" s="58"/>
    </row>
    <row r="214" spans="3:7" s="39" customFormat="1" x14ac:dyDescent="0.3">
      <c r="C214" s="40"/>
      <c r="F214" s="58"/>
      <c r="G214" s="58"/>
    </row>
    <row r="215" spans="3:7" s="39" customFormat="1" x14ac:dyDescent="0.3">
      <c r="C215" s="40"/>
      <c r="F215" s="58"/>
      <c r="G215" s="58"/>
    </row>
    <row r="216" spans="3:7" s="39" customFormat="1" x14ac:dyDescent="0.3">
      <c r="C216" s="40"/>
      <c r="F216" s="58"/>
      <c r="G216" s="58"/>
    </row>
    <row r="217" spans="3:7" s="39" customFormat="1" x14ac:dyDescent="0.3">
      <c r="C217" s="40"/>
      <c r="F217" s="58"/>
      <c r="G217" s="58"/>
    </row>
    <row r="218" spans="3:7" s="39" customFormat="1" x14ac:dyDescent="0.3">
      <c r="C218" s="40"/>
      <c r="F218" s="58"/>
      <c r="G218" s="58"/>
    </row>
    <row r="219" spans="3:7" s="39" customFormat="1" x14ac:dyDescent="0.3">
      <c r="C219" s="40"/>
      <c r="F219" s="58"/>
      <c r="G219" s="58"/>
    </row>
    <row r="220" spans="3:7" s="39" customFormat="1" x14ac:dyDescent="0.3">
      <c r="C220" s="40"/>
      <c r="F220" s="58"/>
      <c r="G220" s="58"/>
    </row>
    <row r="221" spans="3:7" s="39" customFormat="1" x14ac:dyDescent="0.3">
      <c r="C221" s="40"/>
      <c r="F221" s="58"/>
      <c r="G221" s="58"/>
    </row>
    <row r="222" spans="3:7" s="39" customFormat="1" x14ac:dyDescent="0.3">
      <c r="C222" s="40"/>
      <c r="F222" s="58"/>
      <c r="G222" s="58"/>
    </row>
    <row r="223" spans="3:7" s="39" customFormat="1" x14ac:dyDescent="0.3">
      <c r="C223" s="40"/>
      <c r="F223" s="58"/>
      <c r="G223" s="58"/>
    </row>
    <row r="224" spans="3:7" s="39" customFormat="1" x14ac:dyDescent="0.3">
      <c r="C224" s="40"/>
      <c r="F224" s="58"/>
      <c r="G224" s="58"/>
    </row>
    <row r="225" spans="3:7" s="39" customFormat="1" x14ac:dyDescent="0.3">
      <c r="C225" s="40"/>
      <c r="F225" s="58"/>
      <c r="G225" s="58"/>
    </row>
    <row r="226" spans="3:7" s="39" customFormat="1" x14ac:dyDescent="0.3">
      <c r="C226" s="40"/>
      <c r="F226" s="58"/>
      <c r="G226" s="58"/>
    </row>
    <row r="227" spans="3:7" s="39" customFormat="1" x14ac:dyDescent="0.3">
      <c r="C227" s="40"/>
      <c r="F227" s="58"/>
      <c r="G227" s="58"/>
    </row>
    <row r="228" spans="3:7" s="39" customFormat="1" x14ac:dyDescent="0.3">
      <c r="C228" s="40"/>
      <c r="F228" s="58"/>
      <c r="G228" s="58"/>
    </row>
    <row r="229" spans="3:7" s="39" customFormat="1" x14ac:dyDescent="0.3">
      <c r="C229" s="40"/>
      <c r="F229" s="58"/>
      <c r="G229" s="58"/>
    </row>
    <row r="230" spans="3:7" s="39" customFormat="1" x14ac:dyDescent="0.3">
      <c r="C230" s="40"/>
      <c r="F230" s="58"/>
      <c r="G230" s="58"/>
    </row>
    <row r="231" spans="3:7" s="39" customFormat="1" x14ac:dyDescent="0.3">
      <c r="C231" s="40"/>
      <c r="F231" s="58"/>
      <c r="G231" s="58"/>
    </row>
    <row r="232" spans="3:7" s="39" customFormat="1" x14ac:dyDescent="0.3">
      <c r="C232" s="40"/>
      <c r="F232" s="58"/>
      <c r="G232" s="58"/>
    </row>
    <row r="233" spans="3:7" s="39" customFormat="1" x14ac:dyDescent="0.3">
      <c r="C233" s="40"/>
      <c r="F233" s="58"/>
      <c r="G233" s="58"/>
    </row>
    <row r="234" spans="3:7" s="39" customFormat="1" x14ac:dyDescent="0.3">
      <c r="C234" s="40"/>
      <c r="F234" s="58"/>
      <c r="G234" s="58"/>
    </row>
    <row r="235" spans="3:7" s="39" customFormat="1" x14ac:dyDescent="0.3">
      <c r="C235" s="40"/>
      <c r="F235" s="58"/>
      <c r="G235" s="58"/>
    </row>
    <row r="236" spans="3:7" s="39" customFormat="1" x14ac:dyDescent="0.3">
      <c r="C236" s="40"/>
      <c r="F236" s="58"/>
      <c r="G236" s="58"/>
    </row>
    <row r="237" spans="3:7" s="39" customFormat="1" x14ac:dyDescent="0.3">
      <c r="C237" s="40"/>
      <c r="F237" s="58"/>
      <c r="G237" s="58"/>
    </row>
    <row r="238" spans="3:7" s="39" customFormat="1" x14ac:dyDescent="0.3">
      <c r="C238" s="40"/>
      <c r="F238" s="58"/>
      <c r="G238" s="58"/>
    </row>
    <row r="239" spans="3:7" s="39" customFormat="1" x14ac:dyDescent="0.3">
      <c r="C239" s="40"/>
      <c r="F239" s="58"/>
      <c r="G239" s="58"/>
    </row>
    <row r="240" spans="3:7" s="39" customFormat="1" x14ac:dyDescent="0.3">
      <c r="C240" s="40"/>
      <c r="F240" s="58"/>
      <c r="G240" s="58"/>
    </row>
    <row r="241" spans="3:7" s="39" customFormat="1" x14ac:dyDescent="0.3">
      <c r="C241" s="40"/>
      <c r="F241" s="58"/>
      <c r="G241" s="58"/>
    </row>
    <row r="242" spans="3:7" s="39" customFormat="1" x14ac:dyDescent="0.3">
      <c r="C242" s="40"/>
      <c r="F242" s="58"/>
      <c r="G242" s="58"/>
    </row>
    <row r="243" spans="3:7" s="39" customFormat="1" x14ac:dyDescent="0.3">
      <c r="C243" s="40"/>
      <c r="F243" s="58"/>
      <c r="G243" s="58"/>
    </row>
    <row r="244" spans="3:7" s="39" customFormat="1" x14ac:dyDescent="0.3">
      <c r="C244" s="40"/>
      <c r="F244" s="58"/>
      <c r="G244" s="58"/>
    </row>
    <row r="245" spans="3:7" s="39" customFormat="1" x14ac:dyDescent="0.3">
      <c r="C245" s="40"/>
      <c r="F245" s="58"/>
      <c r="G245" s="58"/>
    </row>
    <row r="246" spans="3:7" s="39" customFormat="1" x14ac:dyDescent="0.3">
      <c r="C246" s="40"/>
      <c r="F246" s="58"/>
      <c r="G246" s="58"/>
    </row>
    <row r="247" spans="3:7" s="39" customFormat="1" x14ac:dyDescent="0.3">
      <c r="C247" s="40"/>
      <c r="F247" s="58"/>
      <c r="G247" s="58"/>
    </row>
    <row r="248" spans="3:7" s="39" customFormat="1" x14ac:dyDescent="0.3">
      <c r="C248" s="40"/>
      <c r="F248" s="58"/>
      <c r="G248" s="58"/>
    </row>
    <row r="249" spans="3:7" s="39" customFormat="1" x14ac:dyDescent="0.3">
      <c r="C249" s="40"/>
      <c r="F249" s="58"/>
      <c r="G249" s="58"/>
    </row>
    <row r="250" spans="3:7" s="39" customFormat="1" x14ac:dyDescent="0.3">
      <c r="C250" s="40"/>
      <c r="F250" s="58"/>
      <c r="G250" s="58"/>
    </row>
    <row r="251" spans="3:7" s="39" customFormat="1" x14ac:dyDescent="0.3">
      <c r="C251" s="40"/>
      <c r="F251" s="58"/>
      <c r="G251" s="58"/>
    </row>
    <row r="252" spans="3:7" s="39" customFormat="1" x14ac:dyDescent="0.3">
      <c r="C252" s="40"/>
      <c r="F252" s="58"/>
      <c r="G252" s="58"/>
    </row>
    <row r="253" spans="3:7" s="39" customFormat="1" x14ac:dyDescent="0.3">
      <c r="C253" s="40"/>
      <c r="F253" s="58"/>
      <c r="G253" s="58"/>
    </row>
    <row r="254" spans="3:7" s="39" customFormat="1" x14ac:dyDescent="0.3">
      <c r="C254" s="40"/>
      <c r="F254" s="58"/>
      <c r="G254" s="58"/>
    </row>
    <row r="255" spans="3:7" s="39" customFormat="1" x14ac:dyDescent="0.3">
      <c r="C255" s="40"/>
      <c r="F255" s="58"/>
      <c r="G255" s="58"/>
    </row>
    <row r="256" spans="3:7" s="39" customFormat="1" x14ac:dyDescent="0.3">
      <c r="C256" s="40"/>
      <c r="F256" s="58"/>
      <c r="G256" s="58"/>
    </row>
    <row r="257" spans="3:7" s="39" customFormat="1" x14ac:dyDescent="0.3">
      <c r="C257" s="40"/>
      <c r="F257" s="58"/>
      <c r="G257" s="58"/>
    </row>
    <row r="258" spans="3:7" s="39" customFormat="1" x14ac:dyDescent="0.3">
      <c r="C258" s="40"/>
      <c r="F258" s="58"/>
      <c r="G258" s="58"/>
    </row>
    <row r="259" spans="3:7" s="39" customFormat="1" x14ac:dyDescent="0.3">
      <c r="C259" s="40"/>
      <c r="F259" s="58"/>
      <c r="G259" s="58"/>
    </row>
    <row r="260" spans="3:7" s="39" customFormat="1" x14ac:dyDescent="0.3">
      <c r="C260" s="40"/>
      <c r="F260" s="58"/>
      <c r="G260" s="58"/>
    </row>
    <row r="261" spans="3:7" s="39" customFormat="1" x14ac:dyDescent="0.3">
      <c r="C261" s="40"/>
      <c r="F261" s="58"/>
      <c r="G261" s="58"/>
    </row>
    <row r="262" spans="3:7" s="39" customFormat="1" x14ac:dyDescent="0.3">
      <c r="C262" s="40"/>
      <c r="F262" s="58"/>
      <c r="G262" s="58"/>
    </row>
    <row r="263" spans="3:7" s="39" customFormat="1" x14ac:dyDescent="0.3">
      <c r="C263" s="40"/>
      <c r="F263" s="58"/>
      <c r="G263" s="58"/>
    </row>
    <row r="264" spans="3:7" s="39" customFormat="1" x14ac:dyDescent="0.3">
      <c r="C264" s="40"/>
      <c r="F264" s="58"/>
      <c r="G264" s="58"/>
    </row>
    <row r="265" spans="3:7" s="39" customFormat="1" x14ac:dyDescent="0.3">
      <c r="C265" s="40"/>
      <c r="F265" s="58"/>
      <c r="G265" s="58"/>
    </row>
    <row r="266" spans="3:7" s="39" customFormat="1" x14ac:dyDescent="0.3">
      <c r="C266" s="40"/>
      <c r="F266" s="58"/>
      <c r="G266" s="58"/>
    </row>
    <row r="267" spans="3:7" s="39" customFormat="1" x14ac:dyDescent="0.3">
      <c r="C267" s="40"/>
      <c r="F267" s="58"/>
      <c r="G267" s="58"/>
    </row>
    <row r="268" spans="3:7" s="39" customFormat="1" x14ac:dyDescent="0.3">
      <c r="C268" s="40"/>
      <c r="F268" s="58"/>
      <c r="G268" s="58"/>
    </row>
    <row r="269" spans="3:7" s="39" customFormat="1" x14ac:dyDescent="0.3">
      <c r="C269" s="40"/>
      <c r="F269" s="58"/>
      <c r="G269" s="58"/>
    </row>
    <row r="270" spans="3:7" s="39" customFormat="1" x14ac:dyDescent="0.3">
      <c r="C270" s="40"/>
      <c r="F270" s="58"/>
      <c r="G270" s="58"/>
    </row>
    <row r="271" spans="3:7" s="39" customFormat="1" x14ac:dyDescent="0.3">
      <c r="C271" s="40"/>
      <c r="F271" s="58"/>
      <c r="G271" s="58"/>
    </row>
    <row r="272" spans="3:7" s="39" customFormat="1" x14ac:dyDescent="0.3">
      <c r="C272" s="40"/>
      <c r="F272" s="58"/>
      <c r="G272" s="58"/>
    </row>
    <row r="273" spans="3:7" s="39" customFormat="1" x14ac:dyDescent="0.3">
      <c r="C273" s="40"/>
      <c r="F273" s="58"/>
      <c r="G273" s="58"/>
    </row>
    <row r="274" spans="3:7" s="39" customFormat="1" x14ac:dyDescent="0.3">
      <c r="C274" s="40"/>
      <c r="F274" s="58"/>
      <c r="G274" s="58"/>
    </row>
    <row r="275" spans="3:7" s="39" customFormat="1" x14ac:dyDescent="0.3">
      <c r="C275" s="40"/>
      <c r="F275" s="58"/>
      <c r="G275" s="58"/>
    </row>
    <row r="276" spans="3:7" s="39" customFormat="1" x14ac:dyDescent="0.3">
      <c r="C276" s="40"/>
      <c r="F276" s="58"/>
      <c r="G276" s="58"/>
    </row>
    <row r="277" spans="3:7" s="39" customFormat="1" x14ac:dyDescent="0.3">
      <c r="C277" s="40"/>
      <c r="F277" s="58"/>
      <c r="G277" s="58"/>
    </row>
    <row r="278" spans="3:7" s="39" customFormat="1" x14ac:dyDescent="0.3">
      <c r="C278" s="40"/>
      <c r="F278" s="58"/>
      <c r="G278" s="58"/>
    </row>
    <row r="279" spans="3:7" s="39" customFormat="1" x14ac:dyDescent="0.3">
      <c r="C279" s="40"/>
      <c r="F279" s="58"/>
      <c r="G279" s="58"/>
    </row>
    <row r="280" spans="3:7" s="39" customFormat="1" x14ac:dyDescent="0.3">
      <c r="C280" s="40"/>
      <c r="F280" s="58"/>
      <c r="G280" s="58"/>
    </row>
    <row r="281" spans="3:7" s="39" customFormat="1" x14ac:dyDescent="0.3">
      <c r="C281" s="40"/>
      <c r="F281" s="58"/>
      <c r="G281" s="58"/>
    </row>
    <row r="282" spans="3:7" s="39" customFormat="1" x14ac:dyDescent="0.3">
      <c r="C282" s="40"/>
      <c r="F282" s="58"/>
      <c r="G282" s="58"/>
    </row>
    <row r="283" spans="3:7" s="39" customFormat="1" x14ac:dyDescent="0.3">
      <c r="C283" s="40"/>
      <c r="F283" s="58"/>
      <c r="G283" s="58"/>
    </row>
    <row r="284" spans="3:7" s="39" customFormat="1" x14ac:dyDescent="0.3">
      <c r="C284" s="40"/>
      <c r="F284" s="58"/>
      <c r="G284" s="58"/>
    </row>
    <row r="285" spans="3:7" s="39" customFormat="1" x14ac:dyDescent="0.3">
      <c r="C285" s="40"/>
      <c r="F285" s="58"/>
      <c r="G285" s="58"/>
    </row>
    <row r="286" spans="3:7" s="39" customFormat="1" x14ac:dyDescent="0.3">
      <c r="C286" s="40"/>
      <c r="F286" s="58"/>
      <c r="G286" s="58"/>
    </row>
    <row r="287" spans="3:7" s="39" customFormat="1" x14ac:dyDescent="0.3">
      <c r="C287" s="40"/>
      <c r="F287" s="58"/>
      <c r="G287" s="58"/>
    </row>
    <row r="288" spans="3:7" s="39" customFormat="1" x14ac:dyDescent="0.3">
      <c r="C288" s="40"/>
      <c r="F288" s="58"/>
      <c r="G288" s="58"/>
    </row>
    <row r="289" spans="3:7" s="39" customFormat="1" x14ac:dyDescent="0.3">
      <c r="C289" s="40"/>
      <c r="F289" s="58"/>
      <c r="G289" s="58"/>
    </row>
    <row r="290" spans="3:7" s="39" customFormat="1" x14ac:dyDescent="0.3">
      <c r="C290" s="40"/>
      <c r="F290" s="58"/>
      <c r="G290" s="58"/>
    </row>
    <row r="291" spans="3:7" s="39" customFormat="1" x14ac:dyDescent="0.3">
      <c r="C291" s="40"/>
      <c r="F291" s="58"/>
      <c r="G291" s="58"/>
    </row>
    <row r="292" spans="3:7" s="39" customFormat="1" x14ac:dyDescent="0.3">
      <c r="C292" s="40"/>
      <c r="F292" s="58"/>
      <c r="G292" s="58"/>
    </row>
    <row r="293" spans="3:7" s="39" customFormat="1" x14ac:dyDescent="0.3">
      <c r="C293" s="40"/>
      <c r="F293" s="58"/>
      <c r="G293" s="58"/>
    </row>
    <row r="294" spans="3:7" s="39" customFormat="1" x14ac:dyDescent="0.3">
      <c r="C294" s="40"/>
      <c r="F294" s="58"/>
      <c r="G294" s="58"/>
    </row>
    <row r="295" spans="3:7" s="39" customFormat="1" x14ac:dyDescent="0.3">
      <c r="C295" s="40"/>
      <c r="F295" s="58"/>
      <c r="G295" s="58"/>
    </row>
    <row r="296" spans="3:7" s="39" customFormat="1" x14ac:dyDescent="0.3">
      <c r="C296" s="40"/>
      <c r="F296" s="58"/>
      <c r="G296" s="58"/>
    </row>
    <row r="297" spans="3:7" s="39" customFormat="1" x14ac:dyDescent="0.3">
      <c r="C297" s="40"/>
      <c r="F297" s="58"/>
      <c r="G297" s="58"/>
    </row>
    <row r="298" spans="3:7" s="39" customFormat="1" x14ac:dyDescent="0.3">
      <c r="C298" s="40"/>
      <c r="F298" s="58"/>
      <c r="G298" s="58"/>
    </row>
    <row r="299" spans="3:7" s="39" customFormat="1" x14ac:dyDescent="0.3">
      <c r="C299" s="40"/>
      <c r="F299" s="58"/>
      <c r="G299" s="58"/>
    </row>
    <row r="300" spans="3:7" s="39" customFormat="1" x14ac:dyDescent="0.3">
      <c r="C300" s="40"/>
      <c r="F300" s="58"/>
      <c r="G300" s="58"/>
    </row>
    <row r="301" spans="3:7" s="39" customFormat="1" x14ac:dyDescent="0.3">
      <c r="C301" s="40"/>
      <c r="F301" s="58"/>
      <c r="G301" s="58"/>
    </row>
    <row r="302" spans="3:7" s="39" customFormat="1" x14ac:dyDescent="0.3">
      <c r="C302" s="40"/>
      <c r="F302" s="58"/>
      <c r="G302" s="58"/>
    </row>
    <row r="303" spans="3:7" s="39" customFormat="1" x14ac:dyDescent="0.3">
      <c r="C303" s="40"/>
      <c r="F303" s="58"/>
      <c r="G303" s="58"/>
    </row>
    <row r="304" spans="3:7" s="39" customFormat="1" x14ac:dyDescent="0.3">
      <c r="C304" s="40"/>
      <c r="F304" s="58"/>
      <c r="G304" s="58"/>
    </row>
    <row r="305" spans="3:7" s="39" customFormat="1" x14ac:dyDescent="0.3">
      <c r="C305" s="40"/>
      <c r="F305" s="58"/>
      <c r="G305" s="58"/>
    </row>
    <row r="306" spans="3:7" s="39" customFormat="1" x14ac:dyDescent="0.3">
      <c r="C306" s="40"/>
      <c r="F306" s="58"/>
      <c r="G306" s="58"/>
    </row>
    <row r="307" spans="3:7" s="39" customFormat="1" x14ac:dyDescent="0.3">
      <c r="C307" s="40"/>
      <c r="F307" s="58"/>
      <c r="G307" s="58"/>
    </row>
    <row r="308" spans="3:7" s="39" customFormat="1" x14ac:dyDescent="0.3">
      <c r="C308" s="40"/>
      <c r="F308" s="58"/>
      <c r="G308" s="58"/>
    </row>
    <row r="309" spans="3:7" s="39" customFormat="1" x14ac:dyDescent="0.3">
      <c r="C309" s="40"/>
      <c r="F309" s="58"/>
      <c r="G309" s="58"/>
    </row>
    <row r="310" spans="3:7" s="39" customFormat="1" x14ac:dyDescent="0.3">
      <c r="C310" s="40"/>
      <c r="F310" s="58"/>
      <c r="G310" s="58"/>
    </row>
    <row r="311" spans="3:7" s="39" customFormat="1" x14ac:dyDescent="0.3">
      <c r="C311" s="40"/>
      <c r="F311" s="58"/>
      <c r="G311" s="58"/>
    </row>
    <row r="312" spans="3:7" s="39" customFormat="1" x14ac:dyDescent="0.3">
      <c r="C312" s="40"/>
      <c r="F312" s="58"/>
      <c r="G312" s="58"/>
    </row>
    <row r="313" spans="3:7" s="39" customFormat="1" x14ac:dyDescent="0.3">
      <c r="C313" s="40"/>
      <c r="F313" s="58"/>
      <c r="G313" s="58"/>
    </row>
    <row r="314" spans="3:7" s="39" customFormat="1" x14ac:dyDescent="0.3">
      <c r="C314" s="40"/>
      <c r="F314" s="58"/>
      <c r="G314" s="58"/>
    </row>
    <row r="315" spans="3:7" s="39" customFormat="1" x14ac:dyDescent="0.3">
      <c r="C315" s="40"/>
      <c r="F315" s="58"/>
      <c r="G315" s="58"/>
    </row>
    <row r="316" spans="3:7" s="39" customFormat="1" x14ac:dyDescent="0.3">
      <c r="C316" s="40"/>
      <c r="F316" s="58"/>
      <c r="G316" s="58"/>
    </row>
    <row r="317" spans="3:7" s="39" customFormat="1" x14ac:dyDescent="0.3">
      <c r="C317" s="40"/>
      <c r="F317" s="58"/>
      <c r="G317" s="58"/>
    </row>
    <row r="318" spans="3:7" s="39" customFormat="1" x14ac:dyDescent="0.3">
      <c r="C318" s="40"/>
      <c r="F318" s="58"/>
      <c r="G318" s="58"/>
    </row>
    <row r="319" spans="3:7" s="39" customFormat="1" x14ac:dyDescent="0.3">
      <c r="C319" s="40"/>
      <c r="F319" s="58"/>
      <c r="G319" s="58"/>
    </row>
    <row r="320" spans="3:7" s="39" customFormat="1" x14ac:dyDescent="0.3">
      <c r="C320" s="40"/>
      <c r="F320" s="58"/>
      <c r="G320" s="58"/>
    </row>
    <row r="321" spans="3:7" s="39" customFormat="1" x14ac:dyDescent="0.3">
      <c r="C321" s="40"/>
      <c r="F321" s="58"/>
      <c r="G321" s="58"/>
    </row>
    <row r="322" spans="3:7" s="39" customFormat="1" x14ac:dyDescent="0.3">
      <c r="C322" s="40"/>
      <c r="F322" s="58"/>
      <c r="G322" s="58"/>
    </row>
    <row r="323" spans="3:7" s="39" customFormat="1" x14ac:dyDescent="0.3">
      <c r="C323" s="40"/>
      <c r="F323" s="58"/>
      <c r="G323" s="58"/>
    </row>
    <row r="324" spans="3:7" s="39" customFormat="1" x14ac:dyDescent="0.3">
      <c r="C324" s="40"/>
      <c r="F324" s="58"/>
      <c r="G324" s="58"/>
    </row>
    <row r="325" spans="3:7" s="39" customFormat="1" x14ac:dyDescent="0.3">
      <c r="C325" s="40"/>
      <c r="F325" s="58"/>
      <c r="G325" s="58"/>
    </row>
    <row r="326" spans="3:7" s="39" customFormat="1" x14ac:dyDescent="0.3">
      <c r="C326" s="40"/>
      <c r="F326" s="58"/>
      <c r="G326" s="58"/>
    </row>
    <row r="327" spans="3:7" s="39" customFormat="1" x14ac:dyDescent="0.3">
      <c r="C327" s="40"/>
      <c r="F327" s="58"/>
      <c r="G327" s="58"/>
    </row>
    <row r="328" spans="3:7" s="39" customFormat="1" x14ac:dyDescent="0.3">
      <c r="C328" s="40"/>
      <c r="F328" s="58"/>
      <c r="G328" s="58"/>
    </row>
    <row r="329" spans="3:7" s="39" customFormat="1" x14ac:dyDescent="0.3">
      <c r="C329" s="40"/>
      <c r="F329" s="58"/>
      <c r="G329" s="58"/>
    </row>
    <row r="330" spans="3:7" s="39" customFormat="1" x14ac:dyDescent="0.3">
      <c r="C330" s="40"/>
      <c r="F330" s="58"/>
      <c r="G330" s="58"/>
    </row>
    <row r="331" spans="3:7" s="39" customFormat="1" x14ac:dyDescent="0.3">
      <c r="C331" s="40"/>
      <c r="F331" s="58"/>
      <c r="G331" s="58"/>
    </row>
    <row r="332" spans="3:7" s="39" customFormat="1" x14ac:dyDescent="0.3">
      <c r="C332" s="40"/>
      <c r="F332" s="58"/>
      <c r="G332" s="58"/>
    </row>
    <row r="333" spans="3:7" s="39" customFormat="1" x14ac:dyDescent="0.3">
      <c r="C333" s="40"/>
      <c r="F333" s="58"/>
      <c r="G333" s="58"/>
    </row>
    <row r="334" spans="3:7" s="39" customFormat="1" x14ac:dyDescent="0.3">
      <c r="C334" s="40"/>
      <c r="F334" s="58"/>
      <c r="G334" s="58"/>
    </row>
    <row r="335" spans="3:7" s="39" customFormat="1" x14ac:dyDescent="0.3">
      <c r="C335" s="40"/>
      <c r="F335" s="58"/>
      <c r="G335" s="58"/>
    </row>
    <row r="336" spans="3:7" s="39" customFormat="1" x14ac:dyDescent="0.3">
      <c r="C336" s="40"/>
      <c r="F336" s="58"/>
      <c r="G336" s="58"/>
    </row>
    <row r="337" spans="3:7" s="39" customFormat="1" x14ac:dyDescent="0.3">
      <c r="C337" s="40"/>
      <c r="F337" s="58"/>
      <c r="G337" s="58"/>
    </row>
    <row r="338" spans="3:7" s="39" customFormat="1" x14ac:dyDescent="0.3">
      <c r="C338" s="40"/>
      <c r="F338" s="58"/>
      <c r="G338" s="58"/>
    </row>
    <row r="339" spans="3:7" s="39" customFormat="1" x14ac:dyDescent="0.3">
      <c r="C339" s="40"/>
      <c r="F339" s="58"/>
      <c r="G339" s="58"/>
    </row>
    <row r="340" spans="3:7" s="39" customFormat="1" x14ac:dyDescent="0.3">
      <c r="C340" s="40"/>
      <c r="F340" s="58"/>
      <c r="G340" s="58"/>
    </row>
    <row r="341" spans="3:7" s="39" customFormat="1" x14ac:dyDescent="0.3">
      <c r="C341" s="40"/>
      <c r="F341" s="58"/>
      <c r="G341" s="58"/>
    </row>
    <row r="342" spans="3:7" s="39" customFormat="1" x14ac:dyDescent="0.3">
      <c r="C342" s="40"/>
      <c r="F342" s="58"/>
      <c r="G342" s="58"/>
    </row>
    <row r="343" spans="3:7" s="39" customFormat="1" x14ac:dyDescent="0.3">
      <c r="C343" s="40"/>
      <c r="F343" s="58"/>
      <c r="G343" s="58"/>
    </row>
    <row r="344" spans="3:7" s="39" customFormat="1" x14ac:dyDescent="0.3">
      <c r="C344" s="40"/>
      <c r="F344" s="58"/>
      <c r="G344" s="58"/>
    </row>
    <row r="345" spans="3:7" s="39" customFormat="1" x14ac:dyDescent="0.3">
      <c r="C345" s="40"/>
      <c r="F345" s="58"/>
      <c r="G345" s="58"/>
    </row>
    <row r="346" spans="3:7" s="39" customFormat="1" x14ac:dyDescent="0.3">
      <c r="C346" s="40"/>
      <c r="F346" s="58"/>
      <c r="G346" s="58"/>
    </row>
    <row r="347" spans="3:7" s="39" customFormat="1" x14ac:dyDescent="0.3">
      <c r="C347" s="40"/>
      <c r="F347" s="58"/>
      <c r="G347" s="58"/>
    </row>
    <row r="348" spans="3:7" s="39" customFormat="1" x14ac:dyDescent="0.3">
      <c r="C348" s="40"/>
      <c r="F348" s="58"/>
      <c r="G348" s="58"/>
    </row>
    <row r="349" spans="3:7" s="39" customFormat="1" x14ac:dyDescent="0.3">
      <c r="C349" s="40"/>
      <c r="F349" s="58"/>
      <c r="G349" s="58"/>
    </row>
    <row r="350" spans="3:7" s="39" customFormat="1" x14ac:dyDescent="0.3">
      <c r="C350" s="40"/>
      <c r="F350" s="58"/>
      <c r="G350" s="58"/>
    </row>
    <row r="351" spans="3:7" s="39" customFormat="1" x14ac:dyDescent="0.3">
      <c r="C351" s="40"/>
      <c r="F351" s="58"/>
      <c r="G351" s="58"/>
    </row>
    <row r="352" spans="3:7" s="39" customFormat="1" x14ac:dyDescent="0.3">
      <c r="C352" s="40"/>
      <c r="F352" s="58"/>
      <c r="G352" s="58"/>
    </row>
    <row r="353" spans="3:7" s="39" customFormat="1" x14ac:dyDescent="0.3">
      <c r="C353" s="40"/>
      <c r="F353" s="58"/>
      <c r="G353" s="58"/>
    </row>
    <row r="354" spans="3:7" s="39" customFormat="1" x14ac:dyDescent="0.3">
      <c r="C354" s="40"/>
      <c r="F354" s="58"/>
      <c r="G354" s="58"/>
    </row>
    <row r="355" spans="3:7" s="39" customFormat="1" x14ac:dyDescent="0.3">
      <c r="C355" s="40"/>
      <c r="F355" s="58"/>
      <c r="G355" s="58"/>
    </row>
    <row r="356" spans="3:7" s="39" customFormat="1" x14ac:dyDescent="0.3">
      <c r="C356" s="40"/>
      <c r="F356" s="58"/>
      <c r="G356" s="58"/>
    </row>
    <row r="357" spans="3:7" s="39" customFormat="1" x14ac:dyDescent="0.3">
      <c r="C357" s="40"/>
      <c r="F357" s="58"/>
      <c r="G357" s="58"/>
    </row>
    <row r="358" spans="3:7" s="39" customFormat="1" x14ac:dyDescent="0.3">
      <c r="C358" s="40"/>
      <c r="F358" s="58"/>
      <c r="G358" s="58"/>
    </row>
    <row r="359" spans="3:7" s="39" customFormat="1" x14ac:dyDescent="0.3">
      <c r="C359" s="40"/>
      <c r="F359" s="58"/>
      <c r="G359" s="58"/>
    </row>
    <row r="360" spans="3:7" s="39" customFormat="1" x14ac:dyDescent="0.3">
      <c r="C360" s="40"/>
      <c r="F360" s="58"/>
      <c r="G360" s="58"/>
    </row>
    <row r="361" spans="3:7" s="39" customFormat="1" x14ac:dyDescent="0.3">
      <c r="C361" s="40"/>
      <c r="F361" s="58"/>
      <c r="G361" s="58"/>
    </row>
    <row r="362" spans="3:7" s="39" customFormat="1" x14ac:dyDescent="0.3">
      <c r="C362" s="40"/>
      <c r="F362" s="58"/>
      <c r="G362" s="58"/>
    </row>
    <row r="363" spans="3:7" s="39" customFormat="1" x14ac:dyDescent="0.3">
      <c r="C363" s="40"/>
      <c r="F363" s="58"/>
      <c r="G363" s="58"/>
    </row>
    <row r="364" spans="3:7" s="39" customFormat="1" x14ac:dyDescent="0.3">
      <c r="C364" s="40"/>
      <c r="F364" s="58"/>
      <c r="G364" s="58"/>
    </row>
    <row r="365" spans="3:7" s="39" customFormat="1" x14ac:dyDescent="0.3">
      <c r="C365" s="40"/>
      <c r="F365" s="58"/>
      <c r="G365" s="58"/>
    </row>
    <row r="366" spans="3:7" s="39" customFormat="1" x14ac:dyDescent="0.3">
      <c r="C366" s="40"/>
      <c r="F366" s="58"/>
      <c r="G366" s="58"/>
    </row>
    <row r="367" spans="3:7" s="39" customFormat="1" x14ac:dyDescent="0.3">
      <c r="C367" s="40"/>
      <c r="F367" s="58"/>
      <c r="G367" s="58"/>
    </row>
    <row r="368" spans="3:7" s="39" customFormat="1" x14ac:dyDescent="0.3">
      <c r="C368" s="40"/>
      <c r="F368" s="58"/>
      <c r="G368" s="58"/>
    </row>
    <row r="369" spans="3:7" s="39" customFormat="1" x14ac:dyDescent="0.3">
      <c r="C369" s="40"/>
      <c r="F369" s="58"/>
      <c r="G369" s="58"/>
    </row>
    <row r="370" spans="3:7" s="39" customFormat="1" x14ac:dyDescent="0.3">
      <c r="C370" s="40"/>
      <c r="F370" s="58"/>
      <c r="G370" s="58"/>
    </row>
    <row r="371" spans="3:7" s="39" customFormat="1" x14ac:dyDescent="0.3">
      <c r="C371" s="40"/>
      <c r="F371" s="58"/>
      <c r="G371" s="58"/>
    </row>
    <row r="372" spans="3:7" s="39" customFormat="1" x14ac:dyDescent="0.3">
      <c r="C372" s="40"/>
      <c r="F372" s="58"/>
      <c r="G372" s="58"/>
    </row>
    <row r="373" spans="3:7" s="39" customFormat="1" x14ac:dyDescent="0.3">
      <c r="C373" s="40"/>
      <c r="F373" s="58"/>
      <c r="G373" s="58"/>
    </row>
    <row r="374" spans="3:7" s="39" customFormat="1" x14ac:dyDescent="0.3">
      <c r="C374" s="40"/>
      <c r="F374" s="58"/>
      <c r="G374" s="58"/>
    </row>
    <row r="375" spans="3:7" s="39" customFormat="1" x14ac:dyDescent="0.3">
      <c r="C375" s="40"/>
      <c r="F375" s="58"/>
      <c r="G375" s="58"/>
    </row>
    <row r="376" spans="3:7" s="39" customFormat="1" x14ac:dyDescent="0.3">
      <c r="C376" s="40"/>
      <c r="F376" s="58"/>
      <c r="G376" s="58"/>
    </row>
    <row r="377" spans="3:7" s="39" customFormat="1" x14ac:dyDescent="0.3">
      <c r="C377" s="40"/>
      <c r="F377" s="58"/>
      <c r="G377" s="58"/>
    </row>
    <row r="378" spans="3:7" s="39" customFormat="1" x14ac:dyDescent="0.3">
      <c r="C378" s="40"/>
      <c r="F378" s="58"/>
      <c r="G378" s="58"/>
    </row>
    <row r="379" spans="3:7" s="39" customFormat="1" x14ac:dyDescent="0.3">
      <c r="C379" s="40"/>
      <c r="F379" s="58"/>
      <c r="G379" s="58"/>
    </row>
    <row r="380" spans="3:7" s="39" customFormat="1" x14ac:dyDescent="0.3">
      <c r="C380" s="40"/>
      <c r="F380" s="58"/>
      <c r="G380" s="58"/>
    </row>
    <row r="381" spans="3:7" s="39" customFormat="1" x14ac:dyDescent="0.3">
      <c r="C381" s="40"/>
      <c r="F381" s="58"/>
      <c r="G381" s="58"/>
    </row>
    <row r="382" spans="3:7" s="39" customFormat="1" x14ac:dyDescent="0.3">
      <c r="C382" s="40"/>
      <c r="F382" s="58"/>
      <c r="G382" s="58"/>
    </row>
    <row r="383" spans="3:7" s="39" customFormat="1" x14ac:dyDescent="0.3">
      <c r="C383" s="40"/>
      <c r="F383" s="58"/>
      <c r="G383" s="58"/>
    </row>
    <row r="384" spans="3:7" s="39" customFormat="1" x14ac:dyDescent="0.3">
      <c r="C384" s="40"/>
      <c r="F384" s="58"/>
      <c r="G384" s="58"/>
    </row>
    <row r="385" spans="3:7" s="39" customFormat="1" x14ac:dyDescent="0.3">
      <c r="C385" s="40"/>
      <c r="F385" s="58"/>
      <c r="G385" s="58"/>
    </row>
    <row r="386" spans="3:7" s="39" customFormat="1" x14ac:dyDescent="0.3">
      <c r="C386" s="40"/>
      <c r="F386" s="58"/>
      <c r="G386" s="58"/>
    </row>
    <row r="387" spans="3:7" s="39" customFormat="1" x14ac:dyDescent="0.3">
      <c r="C387" s="40"/>
      <c r="F387" s="58"/>
      <c r="G387" s="58"/>
    </row>
    <row r="388" spans="3:7" s="39" customFormat="1" x14ac:dyDescent="0.3">
      <c r="C388" s="40"/>
      <c r="F388" s="58"/>
      <c r="G388" s="58"/>
    </row>
    <row r="389" spans="3:7" s="39" customFormat="1" x14ac:dyDescent="0.3">
      <c r="C389" s="40"/>
      <c r="F389" s="58"/>
      <c r="G389" s="58"/>
    </row>
    <row r="390" spans="3:7" s="39" customFormat="1" x14ac:dyDescent="0.3">
      <c r="C390" s="40"/>
      <c r="F390" s="58"/>
      <c r="G390" s="58"/>
    </row>
    <row r="391" spans="3:7" s="39" customFormat="1" x14ac:dyDescent="0.3">
      <c r="C391" s="40"/>
      <c r="F391" s="58"/>
      <c r="G391" s="58"/>
    </row>
    <row r="392" spans="3:7" s="39" customFormat="1" x14ac:dyDescent="0.3">
      <c r="C392" s="40"/>
      <c r="F392" s="58"/>
      <c r="G392" s="58"/>
    </row>
    <row r="393" spans="3:7" s="39" customFormat="1" x14ac:dyDescent="0.3">
      <c r="C393" s="40"/>
      <c r="F393" s="58"/>
      <c r="G393" s="58"/>
    </row>
    <row r="394" spans="3:7" s="39" customFormat="1" x14ac:dyDescent="0.3">
      <c r="C394" s="40"/>
      <c r="F394" s="58"/>
      <c r="G394" s="58"/>
    </row>
    <row r="395" spans="3:7" s="39" customFormat="1" x14ac:dyDescent="0.3">
      <c r="C395" s="40"/>
      <c r="F395" s="58"/>
      <c r="G395" s="58"/>
    </row>
    <row r="396" spans="3:7" s="39" customFormat="1" x14ac:dyDescent="0.3">
      <c r="C396" s="40"/>
      <c r="F396" s="58"/>
      <c r="G396" s="58"/>
    </row>
    <row r="397" spans="3:7" s="39" customFormat="1" x14ac:dyDescent="0.3">
      <c r="C397" s="40"/>
      <c r="F397" s="58"/>
      <c r="G397" s="58"/>
    </row>
    <row r="398" spans="3:7" s="39" customFormat="1" x14ac:dyDescent="0.3">
      <c r="C398" s="40"/>
      <c r="F398" s="58"/>
      <c r="G398" s="58"/>
    </row>
    <row r="399" spans="3:7" s="39" customFormat="1" x14ac:dyDescent="0.3">
      <c r="C399" s="40"/>
      <c r="F399" s="58"/>
      <c r="G399" s="58"/>
    </row>
    <row r="400" spans="3:7" s="39" customFormat="1" x14ac:dyDescent="0.3">
      <c r="C400" s="40"/>
      <c r="F400" s="58"/>
      <c r="G400" s="58"/>
    </row>
    <row r="401" spans="3:7" s="39" customFormat="1" x14ac:dyDescent="0.3">
      <c r="C401" s="40"/>
      <c r="F401" s="58"/>
      <c r="G401" s="58"/>
    </row>
    <row r="402" spans="3:7" s="39" customFormat="1" x14ac:dyDescent="0.3">
      <c r="C402" s="40"/>
      <c r="F402" s="58"/>
      <c r="G402" s="58"/>
    </row>
    <row r="403" spans="3:7" s="39" customFormat="1" x14ac:dyDescent="0.3">
      <c r="C403" s="40"/>
      <c r="F403" s="58"/>
      <c r="G403" s="58"/>
    </row>
    <row r="404" spans="3:7" s="39" customFormat="1" x14ac:dyDescent="0.3">
      <c r="C404" s="40"/>
      <c r="F404" s="58"/>
      <c r="G404" s="58"/>
    </row>
    <row r="405" spans="3:7" s="39" customFormat="1" x14ac:dyDescent="0.3">
      <c r="C405" s="40"/>
      <c r="F405" s="58"/>
      <c r="G405" s="58"/>
    </row>
    <row r="406" spans="3:7" s="39" customFormat="1" x14ac:dyDescent="0.3">
      <c r="C406" s="40"/>
      <c r="F406" s="58"/>
      <c r="G406" s="58"/>
    </row>
    <row r="407" spans="3:7" s="39" customFormat="1" x14ac:dyDescent="0.3">
      <c r="C407" s="40"/>
      <c r="F407" s="58"/>
      <c r="G407" s="58"/>
    </row>
    <row r="408" spans="3:7" s="39" customFormat="1" x14ac:dyDescent="0.3">
      <c r="C408" s="40"/>
      <c r="F408" s="58"/>
      <c r="G408" s="58"/>
    </row>
    <row r="409" spans="3:7" s="39" customFormat="1" x14ac:dyDescent="0.3">
      <c r="C409" s="40"/>
      <c r="F409" s="58"/>
      <c r="G409" s="58"/>
    </row>
    <row r="410" spans="3:7" s="39" customFormat="1" x14ac:dyDescent="0.3">
      <c r="C410" s="40"/>
      <c r="F410" s="58"/>
      <c r="G410" s="58"/>
    </row>
    <row r="411" spans="3:7" s="39" customFormat="1" x14ac:dyDescent="0.3">
      <c r="C411" s="40"/>
      <c r="F411" s="58"/>
      <c r="G411" s="58"/>
    </row>
    <row r="412" spans="3:7" s="39" customFormat="1" x14ac:dyDescent="0.3">
      <c r="C412" s="40"/>
      <c r="F412" s="58"/>
      <c r="G412" s="58"/>
    </row>
    <row r="413" spans="3:7" s="39" customFormat="1" x14ac:dyDescent="0.3">
      <c r="C413" s="40"/>
      <c r="F413" s="58"/>
      <c r="G413" s="58"/>
    </row>
    <row r="414" spans="3:7" s="39" customFormat="1" x14ac:dyDescent="0.3">
      <c r="C414" s="40"/>
      <c r="F414" s="58"/>
      <c r="G414" s="58"/>
    </row>
    <row r="415" spans="3:7" s="39" customFormat="1" x14ac:dyDescent="0.3">
      <c r="C415" s="40"/>
      <c r="F415" s="58"/>
      <c r="G415" s="58"/>
    </row>
    <row r="416" spans="3:7" s="39" customFormat="1" x14ac:dyDescent="0.3">
      <c r="C416" s="40"/>
      <c r="F416" s="58"/>
      <c r="G416" s="58"/>
    </row>
    <row r="417" spans="3:7" s="39" customFormat="1" x14ac:dyDescent="0.3">
      <c r="C417" s="40"/>
      <c r="F417" s="58"/>
      <c r="G417" s="58"/>
    </row>
    <row r="418" spans="3:7" s="39" customFormat="1" x14ac:dyDescent="0.3">
      <c r="C418" s="40"/>
      <c r="F418" s="58"/>
      <c r="G418" s="58"/>
    </row>
    <row r="419" spans="3:7" s="39" customFormat="1" x14ac:dyDescent="0.3">
      <c r="C419" s="40"/>
      <c r="F419" s="58"/>
      <c r="G419" s="58"/>
    </row>
    <row r="420" spans="3:7" s="39" customFormat="1" x14ac:dyDescent="0.3">
      <c r="C420" s="40"/>
      <c r="F420" s="58"/>
      <c r="G420" s="58"/>
    </row>
    <row r="421" spans="3:7" s="39" customFormat="1" x14ac:dyDescent="0.3">
      <c r="C421" s="40"/>
      <c r="F421" s="58"/>
      <c r="G421" s="58"/>
    </row>
    <row r="422" spans="3:7" s="39" customFormat="1" x14ac:dyDescent="0.3">
      <c r="C422" s="40"/>
      <c r="F422" s="58"/>
      <c r="G422" s="58"/>
    </row>
    <row r="423" spans="3:7" s="39" customFormat="1" x14ac:dyDescent="0.3">
      <c r="C423" s="40"/>
      <c r="F423" s="58"/>
      <c r="G423" s="58"/>
    </row>
    <row r="424" spans="3:7" s="39" customFormat="1" x14ac:dyDescent="0.3">
      <c r="C424" s="40"/>
      <c r="F424" s="58"/>
      <c r="G424" s="58"/>
    </row>
    <row r="425" spans="3:7" s="39" customFormat="1" x14ac:dyDescent="0.3">
      <c r="C425" s="40"/>
      <c r="F425" s="58"/>
      <c r="G425" s="58"/>
    </row>
    <row r="426" spans="3:7" s="39" customFormat="1" x14ac:dyDescent="0.3">
      <c r="C426" s="40"/>
      <c r="F426" s="58"/>
      <c r="G426" s="58"/>
    </row>
    <row r="427" spans="3:7" s="39" customFormat="1" x14ac:dyDescent="0.3">
      <c r="C427" s="40"/>
      <c r="F427" s="58"/>
      <c r="G427" s="58"/>
    </row>
    <row r="428" spans="3:7" s="39" customFormat="1" x14ac:dyDescent="0.3">
      <c r="C428" s="40"/>
      <c r="F428" s="58"/>
      <c r="G428" s="58"/>
    </row>
    <row r="429" spans="3:7" s="39" customFormat="1" x14ac:dyDescent="0.3">
      <c r="C429" s="40"/>
      <c r="F429" s="58"/>
      <c r="G429" s="58"/>
    </row>
    <row r="430" spans="3:7" s="39" customFormat="1" x14ac:dyDescent="0.3">
      <c r="C430" s="40"/>
      <c r="F430" s="58"/>
      <c r="G430" s="58"/>
    </row>
    <row r="431" spans="3:7" s="39" customFormat="1" x14ac:dyDescent="0.3">
      <c r="C431" s="40"/>
      <c r="F431" s="58"/>
      <c r="G431" s="58"/>
    </row>
    <row r="432" spans="3:7" s="39" customFormat="1" x14ac:dyDescent="0.3">
      <c r="C432" s="40"/>
      <c r="F432" s="58"/>
      <c r="G432" s="58"/>
    </row>
    <row r="433" spans="3:7" s="39" customFormat="1" x14ac:dyDescent="0.3">
      <c r="C433" s="40"/>
      <c r="F433" s="58"/>
      <c r="G433" s="58"/>
    </row>
    <row r="434" spans="3:7" s="39" customFormat="1" x14ac:dyDescent="0.3">
      <c r="C434" s="40"/>
      <c r="F434" s="58"/>
      <c r="G434" s="58"/>
    </row>
    <row r="435" spans="3:7" s="39" customFormat="1" x14ac:dyDescent="0.3">
      <c r="C435" s="40"/>
      <c r="F435" s="58"/>
      <c r="G435" s="58"/>
    </row>
    <row r="436" spans="3:7" s="39" customFormat="1" x14ac:dyDescent="0.3">
      <c r="C436" s="40"/>
      <c r="F436" s="58"/>
      <c r="G436" s="58"/>
    </row>
    <row r="437" spans="3:7" s="39" customFormat="1" x14ac:dyDescent="0.3">
      <c r="C437" s="40"/>
      <c r="F437" s="58"/>
      <c r="G437" s="58"/>
    </row>
    <row r="438" spans="3:7" s="39" customFormat="1" x14ac:dyDescent="0.3">
      <c r="C438" s="40"/>
      <c r="F438" s="58"/>
      <c r="G438" s="58"/>
    </row>
    <row r="439" spans="3:7" s="39" customFormat="1" x14ac:dyDescent="0.3">
      <c r="C439" s="40"/>
      <c r="F439" s="58"/>
      <c r="G439" s="58"/>
    </row>
    <row r="440" spans="3:7" s="39" customFormat="1" x14ac:dyDescent="0.3">
      <c r="C440" s="40"/>
      <c r="F440" s="58"/>
      <c r="G440" s="58"/>
    </row>
    <row r="441" spans="3:7" s="39" customFormat="1" x14ac:dyDescent="0.3">
      <c r="C441" s="40"/>
      <c r="F441" s="58"/>
      <c r="G441" s="58"/>
    </row>
    <row r="442" spans="3:7" s="39" customFormat="1" x14ac:dyDescent="0.3">
      <c r="C442" s="40"/>
      <c r="F442" s="58"/>
      <c r="G442" s="58"/>
    </row>
    <row r="443" spans="3:7" s="39" customFormat="1" x14ac:dyDescent="0.3">
      <c r="C443" s="40"/>
      <c r="F443" s="58"/>
      <c r="G443" s="58"/>
    </row>
    <row r="444" spans="3:7" s="39" customFormat="1" x14ac:dyDescent="0.3">
      <c r="C444" s="40"/>
      <c r="F444" s="58"/>
      <c r="G444" s="58"/>
    </row>
    <row r="445" spans="3:7" s="39" customFormat="1" x14ac:dyDescent="0.3">
      <c r="C445" s="40"/>
      <c r="F445" s="58"/>
      <c r="G445" s="58"/>
    </row>
    <row r="446" spans="3:7" s="39" customFormat="1" x14ac:dyDescent="0.3">
      <c r="C446" s="40"/>
      <c r="F446" s="58"/>
      <c r="G446" s="58"/>
    </row>
    <row r="447" spans="3:7" s="39" customFormat="1" x14ac:dyDescent="0.3">
      <c r="C447" s="40"/>
      <c r="F447" s="58"/>
      <c r="G447" s="58"/>
    </row>
    <row r="448" spans="3:7" s="39" customFormat="1" x14ac:dyDescent="0.3">
      <c r="C448" s="40"/>
      <c r="F448" s="58"/>
      <c r="G448" s="58"/>
    </row>
    <row r="449" spans="3:7" s="39" customFormat="1" x14ac:dyDescent="0.3">
      <c r="C449" s="40"/>
      <c r="F449" s="58"/>
      <c r="G449" s="58"/>
    </row>
    <row r="450" spans="3:7" s="39" customFormat="1" x14ac:dyDescent="0.3">
      <c r="C450" s="40"/>
      <c r="F450" s="58"/>
      <c r="G450" s="58"/>
    </row>
    <row r="451" spans="3:7" s="39" customFormat="1" x14ac:dyDescent="0.3">
      <c r="C451" s="40"/>
      <c r="F451" s="58"/>
      <c r="G451" s="58"/>
    </row>
    <row r="452" spans="3:7" s="39" customFormat="1" x14ac:dyDescent="0.3">
      <c r="C452" s="40"/>
      <c r="F452" s="58"/>
      <c r="G452" s="58"/>
    </row>
    <row r="453" spans="3:7" s="39" customFormat="1" x14ac:dyDescent="0.3">
      <c r="C453" s="40"/>
      <c r="F453" s="58"/>
      <c r="G453" s="58"/>
    </row>
    <row r="454" spans="3:7" s="39" customFormat="1" x14ac:dyDescent="0.3">
      <c r="C454" s="40"/>
      <c r="F454" s="58"/>
      <c r="G454" s="58"/>
    </row>
    <row r="455" spans="3:7" s="39" customFormat="1" x14ac:dyDescent="0.3">
      <c r="C455" s="40"/>
      <c r="F455" s="58"/>
      <c r="G455" s="58"/>
    </row>
    <row r="456" spans="3:7" s="39" customFormat="1" x14ac:dyDescent="0.3">
      <c r="C456" s="40"/>
      <c r="F456" s="58"/>
      <c r="G456" s="58"/>
    </row>
    <row r="457" spans="3:7" s="39" customFormat="1" x14ac:dyDescent="0.3">
      <c r="C457" s="40"/>
      <c r="F457" s="58"/>
      <c r="G457" s="58"/>
    </row>
    <row r="458" spans="3:7" s="39" customFormat="1" x14ac:dyDescent="0.3">
      <c r="C458" s="40"/>
      <c r="F458" s="58"/>
      <c r="G458" s="58"/>
    </row>
    <row r="459" spans="3:7" s="39" customFormat="1" x14ac:dyDescent="0.3">
      <c r="C459" s="40"/>
      <c r="F459" s="58"/>
      <c r="G459" s="58"/>
    </row>
    <row r="460" spans="3:7" s="39" customFormat="1" x14ac:dyDescent="0.3">
      <c r="C460" s="40"/>
      <c r="F460" s="58"/>
      <c r="G460" s="58"/>
    </row>
    <row r="461" spans="3:7" s="39" customFormat="1" x14ac:dyDescent="0.3">
      <c r="C461" s="40"/>
      <c r="F461" s="58"/>
      <c r="G461" s="58"/>
    </row>
    <row r="462" spans="3:7" s="39" customFormat="1" x14ac:dyDescent="0.3">
      <c r="C462" s="40"/>
      <c r="F462" s="58"/>
      <c r="G462" s="58"/>
    </row>
    <row r="463" spans="3:7" s="39" customFormat="1" x14ac:dyDescent="0.3">
      <c r="C463" s="40"/>
      <c r="F463" s="58"/>
      <c r="G463" s="58"/>
    </row>
    <row r="464" spans="3:7" s="39" customFormat="1" x14ac:dyDescent="0.3">
      <c r="C464" s="40"/>
      <c r="F464" s="58"/>
      <c r="G464" s="58"/>
    </row>
    <row r="465" spans="3:7" s="39" customFormat="1" x14ac:dyDescent="0.3">
      <c r="C465" s="40"/>
      <c r="F465" s="58"/>
      <c r="G465" s="58"/>
    </row>
    <row r="466" spans="3:7" s="39" customFormat="1" x14ac:dyDescent="0.3">
      <c r="C466" s="40"/>
      <c r="F466" s="58"/>
      <c r="G466" s="58"/>
    </row>
    <row r="467" spans="3:7" s="39" customFormat="1" x14ac:dyDescent="0.3">
      <c r="C467" s="40"/>
      <c r="F467" s="58"/>
      <c r="G467" s="58"/>
    </row>
    <row r="468" spans="3:7" s="39" customFormat="1" x14ac:dyDescent="0.3">
      <c r="C468" s="40"/>
      <c r="F468" s="58"/>
      <c r="G468" s="58"/>
    </row>
    <row r="469" spans="3:7" s="39" customFormat="1" x14ac:dyDescent="0.3">
      <c r="C469" s="40"/>
      <c r="F469" s="58"/>
      <c r="G469" s="58"/>
    </row>
    <row r="470" spans="3:7" s="39" customFormat="1" x14ac:dyDescent="0.3">
      <c r="C470" s="40"/>
      <c r="F470" s="58"/>
      <c r="G470" s="58"/>
    </row>
    <row r="471" spans="3:7" s="39" customFormat="1" x14ac:dyDescent="0.3">
      <c r="C471" s="40"/>
      <c r="F471" s="58"/>
      <c r="G471" s="58"/>
    </row>
    <row r="472" spans="3:7" s="39" customFormat="1" x14ac:dyDescent="0.3">
      <c r="C472" s="40"/>
      <c r="F472" s="58"/>
      <c r="G472" s="58"/>
    </row>
    <row r="473" spans="3:7" s="39" customFormat="1" x14ac:dyDescent="0.3">
      <c r="C473" s="40"/>
      <c r="F473" s="58"/>
      <c r="G473" s="58"/>
    </row>
    <row r="474" spans="3:7" s="39" customFormat="1" x14ac:dyDescent="0.3">
      <c r="C474" s="40"/>
      <c r="F474" s="58"/>
      <c r="G474" s="58"/>
    </row>
    <row r="475" spans="3:7" s="39" customFormat="1" x14ac:dyDescent="0.3">
      <c r="C475" s="40"/>
      <c r="F475" s="58"/>
      <c r="G475" s="58"/>
    </row>
    <row r="476" spans="3:7" s="39" customFormat="1" x14ac:dyDescent="0.3">
      <c r="C476" s="40"/>
      <c r="F476" s="58"/>
      <c r="G476" s="58"/>
    </row>
    <row r="477" spans="3:7" s="39" customFormat="1" x14ac:dyDescent="0.3">
      <c r="C477" s="40"/>
      <c r="F477" s="58"/>
      <c r="G477" s="58"/>
    </row>
    <row r="478" spans="3:7" s="39" customFormat="1" x14ac:dyDescent="0.3">
      <c r="C478" s="40"/>
      <c r="F478" s="58"/>
      <c r="G478" s="58"/>
    </row>
    <row r="479" spans="3:7" s="39" customFormat="1" x14ac:dyDescent="0.3">
      <c r="C479" s="40"/>
      <c r="F479" s="58"/>
      <c r="G479" s="58"/>
    </row>
    <row r="480" spans="3:7" s="39" customFormat="1" x14ac:dyDescent="0.3">
      <c r="C480" s="40"/>
      <c r="F480" s="58"/>
      <c r="G480" s="58"/>
    </row>
    <row r="481" spans="3:7" s="39" customFormat="1" x14ac:dyDescent="0.3">
      <c r="C481" s="40"/>
      <c r="F481" s="58"/>
      <c r="G481" s="58"/>
    </row>
    <row r="482" spans="3:7" s="39" customFormat="1" x14ac:dyDescent="0.3">
      <c r="C482" s="40"/>
      <c r="F482" s="58"/>
      <c r="G482" s="58"/>
    </row>
    <row r="483" spans="3:7" s="39" customFormat="1" x14ac:dyDescent="0.3">
      <c r="C483" s="40"/>
      <c r="F483" s="58"/>
      <c r="G483" s="58"/>
    </row>
    <row r="484" spans="3:7" s="39" customFormat="1" x14ac:dyDescent="0.3">
      <c r="C484" s="40"/>
      <c r="F484" s="58"/>
      <c r="G484" s="58"/>
    </row>
    <row r="485" spans="3:7" s="39" customFormat="1" x14ac:dyDescent="0.3">
      <c r="C485" s="40"/>
      <c r="F485" s="58"/>
      <c r="G485" s="58"/>
    </row>
    <row r="486" spans="3:7" s="39" customFormat="1" x14ac:dyDescent="0.3">
      <c r="C486" s="40"/>
      <c r="F486" s="58"/>
      <c r="G486" s="58"/>
    </row>
    <row r="487" spans="3:7" s="39" customFormat="1" x14ac:dyDescent="0.3">
      <c r="C487" s="40"/>
      <c r="F487" s="58"/>
      <c r="G487" s="58"/>
    </row>
    <row r="488" spans="3:7" s="39" customFormat="1" x14ac:dyDescent="0.3">
      <c r="C488" s="40"/>
      <c r="F488" s="58"/>
      <c r="G488" s="58"/>
    </row>
    <row r="489" spans="3:7" s="39" customFormat="1" x14ac:dyDescent="0.3">
      <c r="C489" s="40"/>
      <c r="F489" s="58"/>
      <c r="G489" s="58"/>
    </row>
    <row r="490" spans="3:7" s="39" customFormat="1" x14ac:dyDescent="0.3">
      <c r="C490" s="40"/>
      <c r="F490" s="58"/>
      <c r="G490" s="58"/>
    </row>
    <row r="491" spans="3:7" s="39" customFormat="1" x14ac:dyDescent="0.3">
      <c r="C491" s="40"/>
      <c r="F491" s="58"/>
      <c r="G491" s="58"/>
    </row>
    <row r="492" spans="3:7" s="39" customFormat="1" x14ac:dyDescent="0.3">
      <c r="C492" s="40"/>
      <c r="F492" s="58"/>
      <c r="G492" s="58"/>
    </row>
    <row r="493" spans="3:7" s="39" customFormat="1" x14ac:dyDescent="0.3">
      <c r="C493" s="40"/>
      <c r="F493" s="58"/>
      <c r="G493" s="58"/>
    </row>
    <row r="494" spans="3:7" s="39" customFormat="1" x14ac:dyDescent="0.3">
      <c r="C494" s="40"/>
      <c r="F494" s="58"/>
      <c r="G494" s="58"/>
    </row>
    <row r="495" spans="3:7" s="39" customFormat="1" x14ac:dyDescent="0.3">
      <c r="C495" s="40"/>
      <c r="F495" s="58"/>
      <c r="G495" s="58"/>
    </row>
    <row r="496" spans="3:7" s="39" customFormat="1" x14ac:dyDescent="0.3">
      <c r="C496" s="40"/>
      <c r="F496" s="58"/>
      <c r="G496" s="58"/>
    </row>
    <row r="497" spans="3:7" s="39" customFormat="1" x14ac:dyDescent="0.3">
      <c r="C497" s="40"/>
      <c r="F497" s="58"/>
      <c r="G497" s="58"/>
    </row>
    <row r="498" spans="3:7" s="39" customFormat="1" x14ac:dyDescent="0.3">
      <c r="C498" s="40"/>
      <c r="F498" s="58"/>
      <c r="G498" s="58"/>
    </row>
    <row r="499" spans="3:7" s="39" customFormat="1" x14ac:dyDescent="0.3">
      <c r="C499" s="40"/>
      <c r="F499" s="58"/>
      <c r="G499" s="58"/>
    </row>
    <row r="500" spans="3:7" s="39" customFormat="1" x14ac:dyDescent="0.3">
      <c r="C500" s="40"/>
      <c r="F500" s="58"/>
      <c r="G500" s="58"/>
    </row>
    <row r="501" spans="3:7" s="39" customFormat="1" x14ac:dyDescent="0.3">
      <c r="C501" s="40"/>
      <c r="F501" s="58"/>
      <c r="G501" s="58"/>
    </row>
    <row r="502" spans="3:7" s="39" customFormat="1" x14ac:dyDescent="0.3">
      <c r="C502" s="40"/>
      <c r="F502" s="58"/>
      <c r="G502" s="58"/>
    </row>
    <row r="503" spans="3:7" s="39" customFormat="1" x14ac:dyDescent="0.3">
      <c r="C503" s="40"/>
      <c r="F503" s="58"/>
      <c r="G503" s="58"/>
    </row>
    <row r="504" spans="3:7" s="39" customFormat="1" x14ac:dyDescent="0.3">
      <c r="C504" s="40"/>
      <c r="F504" s="58"/>
      <c r="G504" s="58"/>
    </row>
    <row r="505" spans="3:7" s="39" customFormat="1" x14ac:dyDescent="0.3">
      <c r="C505" s="40"/>
      <c r="F505" s="58"/>
      <c r="G505" s="58"/>
    </row>
    <row r="506" spans="3:7" s="39" customFormat="1" x14ac:dyDescent="0.3">
      <c r="C506" s="40"/>
      <c r="F506" s="58"/>
      <c r="G506" s="58"/>
    </row>
    <row r="507" spans="3:7" s="39" customFormat="1" x14ac:dyDescent="0.3">
      <c r="C507" s="40"/>
      <c r="F507" s="58"/>
      <c r="G507" s="58"/>
    </row>
    <row r="508" spans="3:7" s="39" customFormat="1" x14ac:dyDescent="0.3">
      <c r="C508" s="40"/>
      <c r="F508" s="58"/>
      <c r="G508" s="58"/>
    </row>
    <row r="509" spans="3:7" s="39" customFormat="1" x14ac:dyDescent="0.3">
      <c r="C509" s="40"/>
      <c r="F509" s="58"/>
      <c r="G509" s="58"/>
    </row>
    <row r="510" spans="3:7" s="39" customFormat="1" x14ac:dyDescent="0.3">
      <c r="C510" s="40"/>
      <c r="F510" s="58"/>
      <c r="G510" s="58"/>
    </row>
    <row r="511" spans="3:7" s="39" customFormat="1" x14ac:dyDescent="0.3">
      <c r="C511" s="40"/>
      <c r="F511" s="58"/>
      <c r="G511" s="58"/>
    </row>
    <row r="512" spans="3:7" s="39" customFormat="1" x14ac:dyDescent="0.3">
      <c r="C512" s="40"/>
      <c r="F512" s="58"/>
      <c r="G512" s="58"/>
    </row>
    <row r="513" spans="3:7" s="39" customFormat="1" x14ac:dyDescent="0.3">
      <c r="C513" s="40"/>
      <c r="F513" s="58"/>
      <c r="G513" s="58"/>
    </row>
    <row r="514" spans="3:7" s="39" customFormat="1" x14ac:dyDescent="0.3">
      <c r="C514" s="40"/>
      <c r="F514" s="58"/>
      <c r="G514" s="58"/>
    </row>
    <row r="515" spans="3:7" s="39" customFormat="1" x14ac:dyDescent="0.3">
      <c r="C515" s="40"/>
      <c r="F515" s="58"/>
      <c r="G515" s="58"/>
    </row>
    <row r="516" spans="3:7" s="39" customFormat="1" x14ac:dyDescent="0.3">
      <c r="C516" s="40"/>
      <c r="F516" s="58"/>
      <c r="G516" s="58"/>
    </row>
    <row r="517" spans="3:7" s="39" customFormat="1" x14ac:dyDescent="0.3">
      <c r="C517" s="40"/>
      <c r="F517" s="58"/>
      <c r="G517" s="58"/>
    </row>
    <row r="518" spans="3:7" s="39" customFormat="1" x14ac:dyDescent="0.3">
      <c r="C518" s="40"/>
      <c r="F518" s="58"/>
      <c r="G518" s="58"/>
    </row>
    <row r="519" spans="3:7" s="39" customFormat="1" x14ac:dyDescent="0.3">
      <c r="C519" s="40"/>
      <c r="F519" s="58"/>
      <c r="G519" s="58"/>
    </row>
    <row r="520" spans="3:7" s="39" customFormat="1" x14ac:dyDescent="0.3">
      <c r="C520" s="40"/>
      <c r="F520" s="58"/>
      <c r="G520" s="58"/>
    </row>
    <row r="521" spans="3:7" s="39" customFormat="1" x14ac:dyDescent="0.3">
      <c r="C521" s="40"/>
      <c r="F521" s="58"/>
      <c r="G521" s="58"/>
    </row>
    <row r="522" spans="3:7" s="39" customFormat="1" x14ac:dyDescent="0.3">
      <c r="C522" s="40"/>
      <c r="F522" s="58"/>
      <c r="G522" s="58"/>
    </row>
    <row r="523" spans="3:7" s="39" customFormat="1" x14ac:dyDescent="0.3">
      <c r="C523" s="40"/>
      <c r="F523" s="58"/>
      <c r="G523" s="58"/>
    </row>
    <row r="524" spans="3:7" s="39" customFormat="1" x14ac:dyDescent="0.3">
      <c r="C524" s="40"/>
      <c r="F524" s="58"/>
      <c r="G524" s="58"/>
    </row>
    <row r="525" spans="3:7" s="39" customFormat="1" x14ac:dyDescent="0.3">
      <c r="C525" s="40"/>
      <c r="F525" s="58"/>
      <c r="G525" s="58"/>
    </row>
    <row r="526" spans="3:7" s="39" customFormat="1" x14ac:dyDescent="0.3">
      <c r="C526" s="40"/>
      <c r="F526" s="58"/>
      <c r="G526" s="58"/>
    </row>
    <row r="527" spans="3:7" s="39" customFormat="1" x14ac:dyDescent="0.3">
      <c r="C527" s="40"/>
      <c r="F527" s="58"/>
      <c r="G527" s="58"/>
    </row>
    <row r="528" spans="3:7" s="39" customFormat="1" x14ac:dyDescent="0.3">
      <c r="C528" s="40"/>
      <c r="F528" s="58"/>
      <c r="G528" s="58"/>
    </row>
    <row r="529" spans="3:7" s="39" customFormat="1" x14ac:dyDescent="0.3">
      <c r="C529" s="40"/>
      <c r="F529" s="58"/>
      <c r="G529" s="58"/>
    </row>
    <row r="530" spans="3:7" s="39" customFormat="1" x14ac:dyDescent="0.3">
      <c r="C530" s="40"/>
      <c r="F530" s="58"/>
      <c r="G530" s="58"/>
    </row>
    <row r="531" spans="3:7" s="39" customFormat="1" x14ac:dyDescent="0.3">
      <c r="C531" s="40"/>
      <c r="F531" s="58"/>
      <c r="G531" s="58"/>
    </row>
    <row r="532" spans="3:7" s="39" customFormat="1" x14ac:dyDescent="0.3">
      <c r="C532" s="40"/>
      <c r="F532" s="58"/>
      <c r="G532" s="58"/>
    </row>
    <row r="533" spans="3:7" s="39" customFormat="1" x14ac:dyDescent="0.3">
      <c r="C533" s="40"/>
      <c r="F533" s="58"/>
      <c r="G533" s="58"/>
    </row>
    <row r="534" spans="3:7" s="39" customFormat="1" x14ac:dyDescent="0.3">
      <c r="C534" s="40"/>
      <c r="F534" s="58"/>
      <c r="G534" s="58"/>
    </row>
    <row r="535" spans="3:7" s="39" customFormat="1" x14ac:dyDescent="0.3">
      <c r="C535" s="40"/>
      <c r="F535" s="58"/>
      <c r="G535" s="58"/>
    </row>
    <row r="536" spans="3:7" s="39" customFormat="1" x14ac:dyDescent="0.3">
      <c r="C536" s="40"/>
      <c r="F536" s="58"/>
      <c r="G536" s="58"/>
    </row>
    <row r="537" spans="3:7" s="39" customFormat="1" x14ac:dyDescent="0.3">
      <c r="C537" s="40"/>
      <c r="F537" s="58"/>
      <c r="G537" s="58"/>
    </row>
    <row r="538" spans="3:7" s="39" customFormat="1" x14ac:dyDescent="0.3">
      <c r="C538" s="40"/>
      <c r="F538" s="58"/>
      <c r="G538" s="58"/>
    </row>
    <row r="539" spans="3:7" s="39" customFormat="1" x14ac:dyDescent="0.3">
      <c r="C539" s="40"/>
      <c r="F539" s="58"/>
      <c r="G539" s="58"/>
    </row>
    <row r="540" spans="3:7" s="39" customFormat="1" x14ac:dyDescent="0.3">
      <c r="C540" s="40"/>
      <c r="F540" s="58"/>
      <c r="G540" s="58"/>
    </row>
    <row r="541" spans="3:7" s="39" customFormat="1" x14ac:dyDescent="0.3">
      <c r="C541" s="40"/>
      <c r="F541" s="58"/>
      <c r="G541" s="58"/>
    </row>
    <row r="542" spans="3:7" s="39" customFormat="1" x14ac:dyDescent="0.3">
      <c r="C542" s="40"/>
      <c r="F542" s="58"/>
      <c r="G542" s="58"/>
    </row>
    <row r="543" spans="3:7" s="39" customFormat="1" x14ac:dyDescent="0.3">
      <c r="C543" s="40"/>
      <c r="F543" s="58"/>
      <c r="G543" s="58"/>
    </row>
    <row r="544" spans="3:7" s="39" customFormat="1" x14ac:dyDescent="0.3">
      <c r="C544" s="40"/>
      <c r="F544" s="58"/>
      <c r="G544" s="58"/>
    </row>
    <row r="545" spans="3:7" s="39" customFormat="1" x14ac:dyDescent="0.3">
      <c r="C545" s="40"/>
      <c r="F545" s="58"/>
      <c r="G545" s="58"/>
    </row>
    <row r="546" spans="3:7" s="39" customFormat="1" x14ac:dyDescent="0.3">
      <c r="C546" s="40"/>
      <c r="F546" s="58"/>
      <c r="G546" s="58"/>
    </row>
    <row r="547" spans="3:7" s="39" customFormat="1" x14ac:dyDescent="0.3">
      <c r="C547" s="40"/>
      <c r="F547" s="58"/>
      <c r="G547" s="58"/>
    </row>
    <row r="548" spans="3:7" s="39" customFormat="1" x14ac:dyDescent="0.3">
      <c r="C548" s="40"/>
      <c r="F548" s="58"/>
      <c r="G548" s="58"/>
    </row>
    <row r="549" spans="3:7" s="39" customFormat="1" x14ac:dyDescent="0.3">
      <c r="C549" s="40"/>
      <c r="F549" s="58"/>
      <c r="G549" s="58"/>
    </row>
    <row r="550" spans="3:7" s="39" customFormat="1" x14ac:dyDescent="0.3">
      <c r="C550" s="40"/>
      <c r="F550" s="58"/>
      <c r="G550" s="58"/>
    </row>
    <row r="551" spans="3:7" s="39" customFormat="1" x14ac:dyDescent="0.3">
      <c r="C551" s="40"/>
      <c r="F551" s="58"/>
      <c r="G551" s="58"/>
    </row>
    <row r="552" spans="3:7" s="39" customFormat="1" x14ac:dyDescent="0.3">
      <c r="C552" s="40"/>
      <c r="F552" s="58"/>
      <c r="G552" s="58"/>
    </row>
    <row r="553" spans="3:7" s="39" customFormat="1" x14ac:dyDescent="0.3">
      <c r="C553" s="40"/>
      <c r="F553" s="58"/>
      <c r="G553" s="58"/>
    </row>
    <row r="554" spans="3:7" s="39" customFormat="1" x14ac:dyDescent="0.3">
      <c r="C554" s="40"/>
      <c r="F554" s="58"/>
      <c r="G554" s="58"/>
    </row>
    <row r="555" spans="3:7" s="39" customFormat="1" x14ac:dyDescent="0.3">
      <c r="C555" s="40"/>
      <c r="F555" s="58"/>
      <c r="G555" s="58"/>
    </row>
    <row r="556" spans="3:7" s="39" customFormat="1" x14ac:dyDescent="0.3">
      <c r="C556" s="40"/>
      <c r="F556" s="58"/>
      <c r="G556" s="58"/>
    </row>
    <row r="557" spans="3:7" s="39" customFormat="1" x14ac:dyDescent="0.3">
      <c r="C557" s="40"/>
      <c r="F557" s="58"/>
      <c r="G557" s="58"/>
    </row>
    <row r="558" spans="3:7" s="39" customFormat="1" x14ac:dyDescent="0.3">
      <c r="C558" s="40"/>
      <c r="F558" s="58"/>
      <c r="G558" s="58"/>
    </row>
    <row r="559" spans="3:7" s="39" customFormat="1" x14ac:dyDescent="0.3">
      <c r="C559" s="40"/>
      <c r="F559" s="58"/>
      <c r="G559" s="58"/>
    </row>
    <row r="560" spans="3:7" s="39" customFormat="1" x14ac:dyDescent="0.3">
      <c r="C560" s="40"/>
      <c r="F560" s="58"/>
      <c r="G560" s="58"/>
    </row>
    <row r="561" spans="3:7" s="39" customFormat="1" x14ac:dyDescent="0.3">
      <c r="C561" s="40"/>
      <c r="F561" s="58"/>
      <c r="G561" s="58"/>
    </row>
    <row r="562" spans="3:7" s="39" customFormat="1" x14ac:dyDescent="0.3">
      <c r="C562" s="40"/>
      <c r="F562" s="58"/>
      <c r="G562" s="58"/>
    </row>
    <row r="563" spans="3:7" s="39" customFormat="1" x14ac:dyDescent="0.3">
      <c r="C563" s="40"/>
      <c r="F563" s="58"/>
      <c r="G563" s="58"/>
    </row>
    <row r="564" spans="3:7" s="39" customFormat="1" x14ac:dyDescent="0.3">
      <c r="C564" s="40"/>
      <c r="F564" s="58"/>
      <c r="G564" s="58"/>
    </row>
    <row r="565" spans="3:7" s="39" customFormat="1" x14ac:dyDescent="0.3">
      <c r="C565" s="40"/>
      <c r="F565" s="58"/>
      <c r="G565" s="58"/>
    </row>
    <row r="566" spans="3:7" s="39" customFormat="1" x14ac:dyDescent="0.3">
      <c r="C566" s="40"/>
      <c r="F566" s="58"/>
      <c r="G566" s="58"/>
    </row>
    <row r="567" spans="3:7" s="39" customFormat="1" x14ac:dyDescent="0.3">
      <c r="C567" s="40"/>
      <c r="F567" s="58"/>
      <c r="G567" s="58"/>
    </row>
    <row r="568" spans="3:7" s="39" customFormat="1" x14ac:dyDescent="0.3">
      <c r="C568" s="40"/>
      <c r="F568" s="58"/>
      <c r="G568" s="58"/>
    </row>
    <row r="569" spans="3:7" s="39" customFormat="1" x14ac:dyDescent="0.3">
      <c r="C569" s="40"/>
      <c r="F569" s="58"/>
      <c r="G569" s="58"/>
    </row>
    <row r="570" spans="3:7" s="39" customFormat="1" x14ac:dyDescent="0.3">
      <c r="C570" s="40"/>
      <c r="F570" s="58"/>
      <c r="G570" s="58"/>
    </row>
    <row r="571" spans="3:7" s="39" customFormat="1" x14ac:dyDescent="0.3">
      <c r="C571" s="40"/>
      <c r="F571" s="58"/>
      <c r="G571" s="58"/>
    </row>
    <row r="572" spans="3:7" s="39" customFormat="1" x14ac:dyDescent="0.3">
      <c r="C572" s="40"/>
      <c r="F572" s="58"/>
      <c r="G572" s="58"/>
    </row>
    <row r="573" spans="3:7" s="39" customFormat="1" x14ac:dyDescent="0.3">
      <c r="C573" s="40"/>
      <c r="F573" s="58"/>
      <c r="G573" s="58"/>
    </row>
    <row r="574" spans="3:7" s="39" customFormat="1" x14ac:dyDescent="0.3">
      <c r="C574" s="40"/>
      <c r="F574" s="58"/>
      <c r="G574" s="58"/>
    </row>
    <row r="575" spans="3:7" s="39" customFormat="1" x14ac:dyDescent="0.3">
      <c r="C575" s="40"/>
      <c r="F575" s="58"/>
      <c r="G575" s="58"/>
    </row>
    <row r="576" spans="3:7" s="39" customFormat="1" x14ac:dyDescent="0.3">
      <c r="C576" s="40"/>
      <c r="F576" s="58"/>
      <c r="G576" s="58"/>
    </row>
    <row r="577" spans="3:7" s="39" customFormat="1" x14ac:dyDescent="0.3">
      <c r="C577" s="40"/>
      <c r="F577" s="58"/>
      <c r="G577" s="58"/>
    </row>
    <row r="578" spans="3:7" s="39" customFormat="1" x14ac:dyDescent="0.3">
      <c r="C578" s="40"/>
      <c r="F578" s="58"/>
      <c r="G578" s="58"/>
    </row>
    <row r="579" spans="3:7" s="39" customFormat="1" x14ac:dyDescent="0.3">
      <c r="C579" s="40"/>
      <c r="F579" s="58"/>
      <c r="G579" s="58"/>
    </row>
    <row r="580" spans="3:7" s="39" customFormat="1" x14ac:dyDescent="0.3">
      <c r="C580" s="40"/>
      <c r="F580" s="58"/>
      <c r="G580" s="58"/>
    </row>
    <row r="581" spans="3:7" s="39" customFormat="1" x14ac:dyDescent="0.3">
      <c r="C581" s="40"/>
      <c r="F581" s="58"/>
      <c r="G581" s="58"/>
    </row>
    <row r="582" spans="3:7" s="39" customFormat="1" x14ac:dyDescent="0.3">
      <c r="C582" s="40"/>
      <c r="F582" s="58"/>
      <c r="G582" s="58"/>
    </row>
    <row r="583" spans="3:7" s="39" customFormat="1" x14ac:dyDescent="0.3">
      <c r="C583" s="40"/>
      <c r="F583" s="58"/>
      <c r="G583" s="58"/>
    </row>
    <row r="584" spans="3:7" s="39" customFormat="1" x14ac:dyDescent="0.3">
      <c r="C584" s="40"/>
      <c r="F584" s="58"/>
      <c r="G584" s="58"/>
    </row>
    <row r="585" spans="3:7" s="39" customFormat="1" x14ac:dyDescent="0.3">
      <c r="C585" s="40"/>
      <c r="F585" s="58"/>
      <c r="G585" s="58"/>
    </row>
    <row r="586" spans="3:7" s="39" customFormat="1" x14ac:dyDescent="0.3">
      <c r="C586" s="40"/>
      <c r="F586" s="58"/>
      <c r="G586" s="58"/>
    </row>
    <row r="587" spans="3:7" s="39" customFormat="1" x14ac:dyDescent="0.3">
      <c r="C587" s="40"/>
      <c r="F587" s="58"/>
      <c r="G587" s="58"/>
    </row>
    <row r="588" spans="3:7" s="39" customFormat="1" x14ac:dyDescent="0.3">
      <c r="C588" s="40"/>
      <c r="F588" s="58"/>
      <c r="G588" s="58"/>
    </row>
    <row r="589" spans="3:7" s="39" customFormat="1" x14ac:dyDescent="0.3">
      <c r="C589" s="40"/>
      <c r="F589" s="58"/>
      <c r="G589" s="58"/>
    </row>
    <row r="590" spans="3:7" s="39" customFormat="1" x14ac:dyDescent="0.3">
      <c r="C590" s="40"/>
      <c r="F590" s="58"/>
      <c r="G590" s="58"/>
    </row>
    <row r="591" spans="3:7" s="39" customFormat="1" x14ac:dyDescent="0.3">
      <c r="C591" s="40"/>
      <c r="F591" s="58"/>
      <c r="G591" s="58"/>
    </row>
    <row r="592" spans="3:7" s="39" customFormat="1" x14ac:dyDescent="0.3">
      <c r="C592" s="40"/>
      <c r="F592" s="58"/>
      <c r="G592" s="58"/>
    </row>
    <row r="593" spans="3:7" s="39" customFormat="1" x14ac:dyDescent="0.3">
      <c r="C593" s="40"/>
      <c r="F593" s="58"/>
      <c r="G593" s="58"/>
    </row>
    <row r="594" spans="3:7" s="39" customFormat="1" x14ac:dyDescent="0.3">
      <c r="C594" s="40"/>
      <c r="F594" s="58"/>
      <c r="G594" s="58"/>
    </row>
    <row r="595" spans="3:7" s="39" customFormat="1" x14ac:dyDescent="0.3">
      <c r="C595" s="40"/>
      <c r="F595" s="58"/>
      <c r="G595" s="58"/>
    </row>
    <row r="596" spans="3:7" s="39" customFormat="1" x14ac:dyDescent="0.3">
      <c r="C596" s="40"/>
      <c r="F596" s="58"/>
      <c r="G596" s="58"/>
    </row>
    <row r="597" spans="3:7" s="39" customFormat="1" x14ac:dyDescent="0.3">
      <c r="C597" s="40"/>
      <c r="F597" s="58"/>
      <c r="G597" s="58"/>
    </row>
    <row r="598" spans="3:7" s="39" customFormat="1" x14ac:dyDescent="0.3">
      <c r="C598" s="40"/>
      <c r="F598" s="58"/>
      <c r="G598" s="58"/>
    </row>
    <row r="599" spans="3:7" s="39" customFormat="1" x14ac:dyDescent="0.3">
      <c r="C599" s="40"/>
      <c r="F599" s="58"/>
      <c r="G599" s="58"/>
    </row>
    <row r="600" spans="3:7" s="39" customFormat="1" x14ac:dyDescent="0.3">
      <c r="C600" s="40"/>
      <c r="F600" s="58"/>
      <c r="G600" s="58"/>
    </row>
    <row r="601" spans="3:7" s="39" customFormat="1" x14ac:dyDescent="0.3">
      <c r="C601" s="40"/>
      <c r="F601" s="58"/>
      <c r="G601" s="58"/>
    </row>
    <row r="602" spans="3:7" s="39" customFormat="1" x14ac:dyDescent="0.3">
      <c r="C602" s="40"/>
      <c r="F602" s="58"/>
      <c r="G602" s="58"/>
    </row>
    <row r="603" spans="3:7" s="39" customFormat="1" x14ac:dyDescent="0.3">
      <c r="C603" s="40"/>
      <c r="F603" s="58"/>
      <c r="G603" s="58"/>
    </row>
    <row r="604" spans="3:7" s="39" customFormat="1" x14ac:dyDescent="0.3">
      <c r="C604" s="40"/>
      <c r="F604" s="58"/>
      <c r="G604" s="58"/>
    </row>
    <row r="605" spans="3:7" s="39" customFormat="1" x14ac:dyDescent="0.3">
      <c r="C605" s="40"/>
      <c r="F605" s="58"/>
      <c r="G605" s="58"/>
    </row>
    <row r="606" spans="3:7" s="39" customFormat="1" x14ac:dyDescent="0.3">
      <c r="C606" s="40"/>
      <c r="F606" s="58"/>
      <c r="G606" s="58"/>
    </row>
    <row r="607" spans="3:7" s="39" customFormat="1" x14ac:dyDescent="0.3">
      <c r="C607" s="40"/>
      <c r="F607" s="58"/>
      <c r="G607" s="58"/>
    </row>
    <row r="608" spans="3:7" s="39" customFormat="1" x14ac:dyDescent="0.3">
      <c r="C608" s="40"/>
      <c r="F608" s="58"/>
      <c r="G608" s="58"/>
    </row>
    <row r="609" spans="3:7" s="39" customFormat="1" x14ac:dyDescent="0.3">
      <c r="C609" s="40"/>
      <c r="F609" s="58"/>
      <c r="G609" s="58"/>
    </row>
    <row r="610" spans="3:7" s="39" customFormat="1" x14ac:dyDescent="0.3">
      <c r="C610" s="40"/>
      <c r="F610" s="58"/>
      <c r="G610" s="58"/>
    </row>
    <row r="611" spans="3:7" s="39" customFormat="1" x14ac:dyDescent="0.3">
      <c r="C611" s="40"/>
      <c r="F611" s="58"/>
      <c r="G611" s="58"/>
    </row>
    <row r="612" spans="3:7" s="39" customFormat="1" x14ac:dyDescent="0.3">
      <c r="C612" s="40"/>
      <c r="F612" s="58"/>
      <c r="G612" s="58"/>
    </row>
    <row r="613" spans="3:7" s="39" customFormat="1" x14ac:dyDescent="0.3">
      <c r="C613" s="40"/>
      <c r="F613" s="58"/>
      <c r="G613" s="58"/>
    </row>
    <row r="614" spans="3:7" s="39" customFormat="1" x14ac:dyDescent="0.3">
      <c r="C614" s="40"/>
      <c r="F614" s="58"/>
      <c r="G614" s="58"/>
    </row>
    <row r="615" spans="3:7" s="39" customFormat="1" x14ac:dyDescent="0.3">
      <c r="C615" s="40"/>
      <c r="F615" s="58"/>
      <c r="G615" s="58"/>
    </row>
    <row r="616" spans="3:7" s="39" customFormat="1" x14ac:dyDescent="0.3">
      <c r="C616" s="40"/>
      <c r="F616" s="58"/>
      <c r="G616" s="58"/>
    </row>
    <row r="617" spans="3:7" s="39" customFormat="1" x14ac:dyDescent="0.3">
      <c r="C617" s="40"/>
      <c r="F617" s="58"/>
      <c r="G617" s="58"/>
    </row>
    <row r="618" spans="3:7" s="39" customFormat="1" x14ac:dyDescent="0.3">
      <c r="C618" s="40"/>
      <c r="F618" s="58"/>
      <c r="G618" s="58"/>
    </row>
    <row r="619" spans="3:7" s="39" customFormat="1" x14ac:dyDescent="0.3">
      <c r="C619" s="40"/>
      <c r="F619" s="58"/>
      <c r="G619" s="58"/>
    </row>
    <row r="620" spans="3:7" s="39" customFormat="1" x14ac:dyDescent="0.3">
      <c r="C620" s="40"/>
      <c r="F620" s="58"/>
      <c r="G620" s="58"/>
    </row>
    <row r="621" spans="3:7" s="39" customFormat="1" x14ac:dyDescent="0.3">
      <c r="C621" s="40"/>
      <c r="F621" s="58"/>
      <c r="G621" s="58"/>
    </row>
    <row r="622" spans="3:7" s="39" customFormat="1" x14ac:dyDescent="0.3">
      <c r="C622" s="40"/>
      <c r="F622" s="58"/>
      <c r="G622" s="58"/>
    </row>
    <row r="623" spans="3:7" s="39" customFormat="1" x14ac:dyDescent="0.3">
      <c r="C623" s="40"/>
      <c r="F623" s="58"/>
      <c r="G623" s="58"/>
    </row>
    <row r="624" spans="3:7" s="39" customFormat="1" x14ac:dyDescent="0.3">
      <c r="C624" s="40"/>
      <c r="F624" s="58"/>
      <c r="G624" s="58"/>
    </row>
    <row r="625" spans="3:7" s="39" customFormat="1" x14ac:dyDescent="0.3">
      <c r="C625" s="40"/>
      <c r="F625" s="58"/>
      <c r="G625" s="58"/>
    </row>
    <row r="626" spans="3:7" s="39" customFormat="1" x14ac:dyDescent="0.3">
      <c r="C626" s="40"/>
      <c r="F626" s="58"/>
      <c r="G626" s="58"/>
    </row>
    <row r="627" spans="3:7" s="39" customFormat="1" x14ac:dyDescent="0.3">
      <c r="C627" s="40"/>
      <c r="F627" s="58"/>
      <c r="G627" s="58"/>
    </row>
    <row r="628" spans="3:7" s="39" customFormat="1" x14ac:dyDescent="0.3">
      <c r="C628" s="40"/>
      <c r="F628" s="58"/>
      <c r="G628" s="58"/>
    </row>
    <row r="629" spans="3:7" s="39" customFormat="1" x14ac:dyDescent="0.3">
      <c r="C629" s="40"/>
      <c r="F629" s="58"/>
      <c r="G629" s="58"/>
    </row>
    <row r="630" spans="3:7" s="39" customFormat="1" x14ac:dyDescent="0.3">
      <c r="C630" s="40"/>
      <c r="F630" s="58"/>
      <c r="G630" s="58"/>
    </row>
    <row r="631" spans="3:7" s="39" customFormat="1" x14ac:dyDescent="0.3">
      <c r="C631" s="40"/>
      <c r="F631" s="58"/>
      <c r="G631" s="58"/>
    </row>
    <row r="632" spans="3:7" s="39" customFormat="1" x14ac:dyDescent="0.3">
      <c r="C632" s="40"/>
      <c r="F632" s="58"/>
      <c r="G632" s="58"/>
    </row>
    <row r="633" spans="3:7" s="39" customFormat="1" x14ac:dyDescent="0.3">
      <c r="C633" s="40"/>
      <c r="F633" s="58"/>
      <c r="G633" s="58"/>
    </row>
    <row r="634" spans="3:7" s="39" customFormat="1" x14ac:dyDescent="0.3">
      <c r="C634" s="40"/>
      <c r="F634" s="58"/>
      <c r="G634" s="58"/>
    </row>
    <row r="635" spans="3:7" s="39" customFormat="1" x14ac:dyDescent="0.3">
      <c r="C635" s="40"/>
      <c r="F635" s="58"/>
      <c r="G635" s="58"/>
    </row>
    <row r="636" spans="3:7" s="39" customFormat="1" x14ac:dyDescent="0.3">
      <c r="C636" s="40"/>
      <c r="F636" s="58"/>
      <c r="G636" s="58"/>
    </row>
    <row r="637" spans="3:7" s="39" customFormat="1" x14ac:dyDescent="0.3">
      <c r="C637" s="40"/>
      <c r="F637" s="58"/>
      <c r="G637" s="58"/>
    </row>
    <row r="638" spans="3:7" s="39" customFormat="1" x14ac:dyDescent="0.3">
      <c r="C638" s="40"/>
      <c r="F638" s="58"/>
      <c r="G638" s="58"/>
    </row>
    <row r="639" spans="3:7" s="39" customFormat="1" x14ac:dyDescent="0.3">
      <c r="C639" s="40"/>
      <c r="F639" s="58"/>
      <c r="G639" s="58"/>
    </row>
    <row r="640" spans="3:7" s="39" customFormat="1" x14ac:dyDescent="0.3">
      <c r="C640" s="40"/>
      <c r="F640" s="58"/>
      <c r="G640" s="58"/>
    </row>
    <row r="641" spans="3:7" s="39" customFormat="1" x14ac:dyDescent="0.3">
      <c r="C641" s="40"/>
      <c r="F641" s="58"/>
      <c r="G641" s="58"/>
    </row>
    <row r="642" spans="3:7" s="39" customFormat="1" x14ac:dyDescent="0.3">
      <c r="C642" s="40"/>
      <c r="F642" s="58"/>
      <c r="G642" s="58"/>
    </row>
    <row r="643" spans="3:7" s="39" customFormat="1" x14ac:dyDescent="0.3">
      <c r="C643" s="40"/>
      <c r="F643" s="58"/>
      <c r="G643" s="58"/>
    </row>
    <row r="644" spans="3:7" s="39" customFormat="1" x14ac:dyDescent="0.3">
      <c r="C644" s="40"/>
      <c r="F644" s="58"/>
      <c r="G644" s="58"/>
    </row>
    <row r="645" spans="3:7" s="39" customFormat="1" x14ac:dyDescent="0.3">
      <c r="C645" s="40"/>
      <c r="F645" s="58"/>
      <c r="G645" s="58"/>
    </row>
    <row r="646" spans="3:7" s="39" customFormat="1" x14ac:dyDescent="0.3">
      <c r="C646" s="40"/>
      <c r="F646" s="58"/>
      <c r="G646" s="58"/>
    </row>
    <row r="647" spans="3:7" s="39" customFormat="1" x14ac:dyDescent="0.3">
      <c r="C647" s="40"/>
      <c r="F647" s="58"/>
      <c r="G647" s="58"/>
    </row>
    <row r="648" spans="3:7" s="39" customFormat="1" x14ac:dyDescent="0.3">
      <c r="C648" s="40"/>
      <c r="F648" s="58"/>
      <c r="G648" s="58"/>
    </row>
    <row r="649" spans="3:7" s="39" customFormat="1" x14ac:dyDescent="0.3">
      <c r="C649" s="40"/>
      <c r="F649" s="58"/>
      <c r="G649" s="58"/>
    </row>
    <row r="650" spans="3:7" s="39" customFormat="1" x14ac:dyDescent="0.3">
      <c r="C650" s="40"/>
      <c r="F650" s="58"/>
      <c r="G650" s="58"/>
    </row>
    <row r="651" spans="3:7" s="39" customFormat="1" x14ac:dyDescent="0.3">
      <c r="C651" s="40"/>
      <c r="F651" s="58"/>
      <c r="G651" s="58"/>
    </row>
    <row r="652" spans="3:7" s="39" customFormat="1" x14ac:dyDescent="0.3">
      <c r="C652" s="40"/>
      <c r="F652" s="58"/>
      <c r="G652" s="58"/>
    </row>
    <row r="653" spans="3:7" s="39" customFormat="1" x14ac:dyDescent="0.3">
      <c r="C653" s="40"/>
      <c r="F653" s="58"/>
      <c r="G653" s="58"/>
    </row>
    <row r="654" spans="3:7" s="39" customFormat="1" x14ac:dyDescent="0.3">
      <c r="C654" s="40"/>
      <c r="F654" s="58"/>
      <c r="G654" s="58"/>
    </row>
    <row r="655" spans="3:7" s="39" customFormat="1" x14ac:dyDescent="0.3">
      <c r="C655" s="40"/>
      <c r="F655" s="58"/>
      <c r="G655" s="58"/>
    </row>
    <row r="656" spans="3:7" s="39" customFormat="1" x14ac:dyDescent="0.3">
      <c r="C656" s="40"/>
      <c r="F656" s="58"/>
      <c r="G656" s="58"/>
    </row>
    <row r="657" spans="3:7" s="39" customFormat="1" x14ac:dyDescent="0.3">
      <c r="C657" s="40"/>
      <c r="F657" s="58"/>
      <c r="G657" s="58"/>
    </row>
    <row r="658" spans="3:7" s="39" customFormat="1" x14ac:dyDescent="0.3">
      <c r="C658" s="40"/>
      <c r="F658" s="58"/>
      <c r="G658" s="58"/>
    </row>
    <row r="659" spans="3:7" s="39" customFormat="1" x14ac:dyDescent="0.3">
      <c r="C659" s="40"/>
      <c r="F659" s="58"/>
      <c r="G659" s="58"/>
    </row>
    <row r="660" spans="3:7" s="39" customFormat="1" x14ac:dyDescent="0.3">
      <c r="C660" s="40"/>
      <c r="F660" s="58"/>
      <c r="G660" s="58"/>
    </row>
    <row r="661" spans="3:7" s="39" customFormat="1" x14ac:dyDescent="0.3">
      <c r="C661" s="40"/>
      <c r="F661" s="58"/>
      <c r="G661" s="58"/>
    </row>
    <row r="662" spans="3:7" s="39" customFormat="1" x14ac:dyDescent="0.3">
      <c r="C662" s="40"/>
      <c r="F662" s="58"/>
      <c r="G662" s="58"/>
    </row>
    <row r="663" spans="3:7" s="39" customFormat="1" x14ac:dyDescent="0.3">
      <c r="C663" s="40"/>
      <c r="F663" s="58"/>
      <c r="G663" s="58"/>
    </row>
    <row r="664" spans="3:7" s="39" customFormat="1" x14ac:dyDescent="0.3">
      <c r="C664" s="40"/>
      <c r="F664" s="58"/>
      <c r="G664" s="58"/>
    </row>
    <row r="665" spans="3:7" s="39" customFormat="1" x14ac:dyDescent="0.3">
      <c r="C665" s="40"/>
      <c r="F665" s="58"/>
      <c r="G665" s="58"/>
    </row>
    <row r="666" spans="3:7" s="39" customFormat="1" x14ac:dyDescent="0.3">
      <c r="C666" s="40"/>
      <c r="F666" s="58"/>
      <c r="G666" s="58"/>
    </row>
    <row r="667" spans="3:7" s="39" customFormat="1" x14ac:dyDescent="0.3">
      <c r="C667" s="40"/>
      <c r="F667" s="58"/>
      <c r="G667" s="58"/>
    </row>
    <row r="668" spans="3:7" s="39" customFormat="1" x14ac:dyDescent="0.3">
      <c r="C668" s="40"/>
      <c r="F668" s="58"/>
      <c r="G668" s="58"/>
    </row>
    <row r="669" spans="3:7" s="39" customFormat="1" x14ac:dyDescent="0.3">
      <c r="C669" s="40"/>
      <c r="F669" s="58"/>
      <c r="G669" s="58"/>
    </row>
    <row r="670" spans="3:7" s="39" customFormat="1" x14ac:dyDescent="0.3">
      <c r="C670" s="40"/>
      <c r="F670" s="58"/>
      <c r="G670" s="58"/>
    </row>
    <row r="671" spans="3:7" s="39" customFormat="1" x14ac:dyDescent="0.3">
      <c r="C671" s="40"/>
      <c r="F671" s="58"/>
      <c r="G671" s="58"/>
    </row>
    <row r="672" spans="3:7" s="39" customFormat="1" x14ac:dyDescent="0.3">
      <c r="C672" s="40"/>
      <c r="F672" s="58"/>
      <c r="G672" s="58"/>
    </row>
    <row r="673" spans="3:7" s="39" customFormat="1" x14ac:dyDescent="0.3">
      <c r="C673" s="40"/>
      <c r="F673" s="58"/>
      <c r="G673" s="58"/>
    </row>
    <row r="674" spans="3:7" s="39" customFormat="1" x14ac:dyDescent="0.3">
      <c r="C674" s="40"/>
      <c r="F674" s="58"/>
      <c r="G674" s="58"/>
    </row>
    <row r="675" spans="3:7" s="39" customFormat="1" x14ac:dyDescent="0.3">
      <c r="C675" s="40"/>
      <c r="F675" s="58"/>
      <c r="G675" s="58"/>
    </row>
    <row r="676" spans="3:7" s="39" customFormat="1" x14ac:dyDescent="0.3">
      <c r="C676" s="40"/>
      <c r="F676" s="58"/>
      <c r="G676" s="58"/>
    </row>
    <row r="677" spans="3:7" s="39" customFormat="1" x14ac:dyDescent="0.3">
      <c r="C677" s="40"/>
      <c r="F677" s="58"/>
      <c r="G677" s="58"/>
    </row>
    <row r="678" spans="3:7" s="39" customFormat="1" x14ac:dyDescent="0.3">
      <c r="C678" s="40"/>
      <c r="F678" s="58"/>
      <c r="G678" s="58"/>
    </row>
    <row r="679" spans="3:7" s="39" customFormat="1" x14ac:dyDescent="0.3">
      <c r="C679" s="40"/>
      <c r="F679" s="58"/>
      <c r="G679" s="58"/>
    </row>
    <row r="680" spans="3:7" s="39" customFormat="1" x14ac:dyDescent="0.3">
      <c r="C680" s="40"/>
      <c r="F680" s="58"/>
      <c r="G680" s="58"/>
    </row>
    <row r="681" spans="3:7" s="39" customFormat="1" x14ac:dyDescent="0.3">
      <c r="C681" s="40"/>
      <c r="F681" s="58"/>
      <c r="G681" s="58"/>
    </row>
    <row r="682" spans="3:7" s="39" customFormat="1" x14ac:dyDescent="0.3">
      <c r="C682" s="40"/>
      <c r="F682" s="58"/>
      <c r="G682" s="58"/>
    </row>
    <row r="683" spans="3:7" s="39" customFormat="1" x14ac:dyDescent="0.3">
      <c r="C683" s="40"/>
      <c r="F683" s="58"/>
      <c r="G683" s="58"/>
    </row>
    <row r="684" spans="3:7" s="39" customFormat="1" x14ac:dyDescent="0.3">
      <c r="C684" s="40"/>
      <c r="F684" s="58"/>
      <c r="G684" s="58"/>
    </row>
    <row r="685" spans="3:7" s="39" customFormat="1" x14ac:dyDescent="0.3">
      <c r="C685" s="40"/>
      <c r="F685" s="58"/>
      <c r="G685" s="58"/>
    </row>
    <row r="686" spans="3:7" s="39" customFormat="1" x14ac:dyDescent="0.3">
      <c r="C686" s="40"/>
      <c r="F686" s="58"/>
      <c r="G686" s="58"/>
    </row>
    <row r="687" spans="3:7" s="39" customFormat="1" x14ac:dyDescent="0.3">
      <c r="C687" s="40"/>
      <c r="F687" s="58"/>
      <c r="G687" s="58"/>
    </row>
    <row r="688" spans="3:7" s="39" customFormat="1" x14ac:dyDescent="0.3">
      <c r="C688" s="40"/>
      <c r="F688" s="58"/>
      <c r="G688" s="58"/>
    </row>
    <row r="689" spans="3:7" s="39" customFormat="1" x14ac:dyDescent="0.3">
      <c r="C689" s="40"/>
      <c r="F689" s="58"/>
      <c r="G689" s="58"/>
    </row>
    <row r="690" spans="3:7" s="39" customFormat="1" x14ac:dyDescent="0.3">
      <c r="C690" s="40"/>
      <c r="F690" s="58"/>
      <c r="G690" s="58"/>
    </row>
    <row r="691" spans="3:7" s="39" customFormat="1" x14ac:dyDescent="0.3">
      <c r="C691" s="40"/>
      <c r="F691" s="58"/>
      <c r="G691" s="58"/>
    </row>
    <row r="692" spans="3:7" s="39" customFormat="1" x14ac:dyDescent="0.3">
      <c r="C692" s="40"/>
      <c r="F692" s="58"/>
      <c r="G692" s="58"/>
    </row>
    <row r="693" spans="3:7" s="39" customFormat="1" x14ac:dyDescent="0.3">
      <c r="C693" s="40"/>
      <c r="F693" s="58"/>
      <c r="G693" s="58"/>
    </row>
    <row r="694" spans="3:7" s="39" customFormat="1" x14ac:dyDescent="0.3">
      <c r="C694" s="40"/>
      <c r="F694" s="58"/>
      <c r="G694" s="58"/>
    </row>
    <row r="695" spans="3:7" s="39" customFormat="1" x14ac:dyDescent="0.3">
      <c r="C695" s="40"/>
      <c r="F695" s="58"/>
      <c r="G695" s="58"/>
    </row>
    <row r="696" spans="3:7" s="39" customFormat="1" x14ac:dyDescent="0.3">
      <c r="C696" s="40"/>
      <c r="F696" s="58"/>
      <c r="G696" s="58"/>
    </row>
    <row r="697" spans="3:7" s="39" customFormat="1" x14ac:dyDescent="0.3">
      <c r="C697" s="40"/>
      <c r="F697" s="58"/>
      <c r="G697" s="58"/>
    </row>
    <row r="698" spans="3:7" s="39" customFormat="1" x14ac:dyDescent="0.3">
      <c r="C698" s="40"/>
      <c r="F698" s="58"/>
      <c r="G698" s="58"/>
    </row>
    <row r="699" spans="3:7" s="39" customFormat="1" x14ac:dyDescent="0.3">
      <c r="C699" s="40"/>
      <c r="F699" s="58"/>
      <c r="G699" s="58"/>
    </row>
    <row r="700" spans="3:7" s="39" customFormat="1" x14ac:dyDescent="0.3">
      <c r="C700" s="40"/>
      <c r="F700" s="58"/>
      <c r="G700" s="58"/>
    </row>
    <row r="701" spans="3:7" s="39" customFormat="1" x14ac:dyDescent="0.3">
      <c r="C701" s="40"/>
      <c r="F701" s="58"/>
      <c r="G701" s="58"/>
    </row>
    <row r="702" spans="3:7" s="39" customFormat="1" x14ac:dyDescent="0.3">
      <c r="C702" s="40"/>
      <c r="F702" s="58"/>
      <c r="G702" s="58"/>
    </row>
    <row r="703" spans="3:7" s="39" customFormat="1" x14ac:dyDescent="0.3">
      <c r="C703" s="40"/>
      <c r="F703" s="58"/>
      <c r="G703" s="58"/>
    </row>
    <row r="704" spans="3:7" s="39" customFormat="1" x14ac:dyDescent="0.3">
      <c r="C704" s="40"/>
      <c r="F704" s="58"/>
      <c r="G704" s="58"/>
    </row>
    <row r="705" spans="3:7" s="39" customFormat="1" x14ac:dyDescent="0.3">
      <c r="C705" s="40"/>
      <c r="F705" s="58"/>
      <c r="G705" s="58"/>
    </row>
    <row r="706" spans="3:7" s="39" customFormat="1" x14ac:dyDescent="0.3">
      <c r="C706" s="40"/>
      <c r="F706" s="58"/>
      <c r="G706" s="58"/>
    </row>
    <row r="707" spans="3:7" s="39" customFormat="1" x14ac:dyDescent="0.3">
      <c r="C707" s="40"/>
      <c r="F707" s="58"/>
      <c r="G707" s="58"/>
    </row>
    <row r="708" spans="3:7" s="39" customFormat="1" x14ac:dyDescent="0.3">
      <c r="C708" s="40"/>
      <c r="F708" s="58"/>
      <c r="G708" s="58"/>
    </row>
    <row r="709" spans="3:7" s="39" customFormat="1" x14ac:dyDescent="0.3">
      <c r="C709" s="40"/>
      <c r="F709" s="58"/>
      <c r="G709" s="58"/>
    </row>
    <row r="710" spans="3:7" s="39" customFormat="1" x14ac:dyDescent="0.3">
      <c r="C710" s="40"/>
      <c r="F710" s="58"/>
      <c r="G710" s="58"/>
    </row>
    <row r="711" spans="3:7" s="39" customFormat="1" x14ac:dyDescent="0.3">
      <c r="C711" s="40"/>
      <c r="F711" s="58"/>
      <c r="G711" s="58"/>
    </row>
    <row r="712" spans="3:7" s="39" customFormat="1" x14ac:dyDescent="0.3">
      <c r="C712" s="40"/>
      <c r="F712" s="58"/>
      <c r="G712" s="58"/>
    </row>
    <row r="713" spans="3:7" s="39" customFormat="1" x14ac:dyDescent="0.3">
      <c r="C713" s="40"/>
      <c r="F713" s="58"/>
      <c r="G713" s="58"/>
    </row>
    <row r="714" spans="3:7" s="39" customFormat="1" x14ac:dyDescent="0.3">
      <c r="C714" s="40"/>
      <c r="F714" s="58"/>
      <c r="G714" s="58"/>
    </row>
    <row r="715" spans="3:7" s="39" customFormat="1" x14ac:dyDescent="0.3">
      <c r="C715" s="40"/>
      <c r="F715" s="58"/>
      <c r="G715" s="58"/>
    </row>
    <row r="716" spans="3:7" s="39" customFormat="1" x14ac:dyDescent="0.3">
      <c r="C716" s="40"/>
      <c r="F716" s="58"/>
      <c r="G716" s="58"/>
    </row>
    <row r="717" spans="3:7" s="39" customFormat="1" x14ac:dyDescent="0.3">
      <c r="C717" s="40"/>
      <c r="F717" s="58"/>
      <c r="G717" s="58"/>
    </row>
    <row r="718" spans="3:7" s="39" customFormat="1" x14ac:dyDescent="0.3">
      <c r="C718" s="40"/>
      <c r="F718" s="58"/>
      <c r="G718" s="58"/>
    </row>
    <row r="719" spans="3:7" s="39" customFormat="1" x14ac:dyDescent="0.3">
      <c r="C719" s="40"/>
      <c r="F719" s="58"/>
      <c r="G719" s="58"/>
    </row>
    <row r="720" spans="3:7" s="39" customFormat="1" x14ac:dyDescent="0.3">
      <c r="C720" s="40"/>
      <c r="F720" s="58"/>
      <c r="G720" s="58"/>
    </row>
    <row r="721" spans="3:7" s="39" customFormat="1" x14ac:dyDescent="0.3">
      <c r="C721" s="40"/>
      <c r="F721" s="58"/>
      <c r="G721" s="58"/>
    </row>
    <row r="722" spans="3:7" s="39" customFormat="1" x14ac:dyDescent="0.3">
      <c r="C722" s="40"/>
      <c r="F722" s="58"/>
      <c r="G722" s="58"/>
    </row>
    <row r="723" spans="3:7" s="39" customFormat="1" x14ac:dyDescent="0.3">
      <c r="C723" s="40"/>
      <c r="F723" s="58"/>
      <c r="G723" s="58"/>
    </row>
    <row r="724" spans="3:7" s="39" customFormat="1" x14ac:dyDescent="0.3">
      <c r="C724" s="40"/>
      <c r="F724" s="58"/>
      <c r="G724" s="58"/>
    </row>
    <row r="725" spans="3:7" s="39" customFormat="1" x14ac:dyDescent="0.3">
      <c r="C725" s="40"/>
      <c r="F725" s="58"/>
      <c r="G725" s="58"/>
    </row>
    <row r="726" spans="3:7" s="39" customFormat="1" x14ac:dyDescent="0.3">
      <c r="C726" s="40"/>
      <c r="F726" s="58"/>
      <c r="G726" s="58"/>
    </row>
    <row r="727" spans="3:7" s="39" customFormat="1" x14ac:dyDescent="0.3">
      <c r="C727" s="40"/>
      <c r="F727" s="58"/>
      <c r="G727" s="58"/>
    </row>
    <row r="728" spans="3:7" s="39" customFormat="1" x14ac:dyDescent="0.3">
      <c r="C728" s="40"/>
      <c r="F728" s="58"/>
      <c r="G728" s="58"/>
    </row>
    <row r="729" spans="3:7" s="39" customFormat="1" x14ac:dyDescent="0.3">
      <c r="C729" s="40"/>
      <c r="F729" s="58"/>
      <c r="G729" s="58"/>
    </row>
    <row r="730" spans="3:7" s="39" customFormat="1" x14ac:dyDescent="0.3">
      <c r="C730" s="40"/>
      <c r="F730" s="58"/>
      <c r="G730" s="58"/>
    </row>
    <row r="731" spans="3:7" s="39" customFormat="1" x14ac:dyDescent="0.3">
      <c r="C731" s="40"/>
      <c r="F731" s="58"/>
      <c r="G731" s="58"/>
    </row>
    <row r="732" spans="3:7" s="39" customFormat="1" x14ac:dyDescent="0.3">
      <c r="C732" s="40"/>
      <c r="F732" s="58"/>
      <c r="G732" s="58"/>
    </row>
    <row r="733" spans="3:7" s="39" customFormat="1" x14ac:dyDescent="0.3">
      <c r="C733" s="40"/>
      <c r="F733" s="58"/>
      <c r="G733" s="58"/>
    </row>
    <row r="734" spans="3:7" s="39" customFormat="1" x14ac:dyDescent="0.3">
      <c r="C734" s="40"/>
      <c r="F734" s="58"/>
      <c r="G734" s="58"/>
    </row>
    <row r="735" spans="3:7" s="39" customFormat="1" x14ac:dyDescent="0.3">
      <c r="C735" s="40"/>
      <c r="F735" s="58"/>
      <c r="G735" s="58"/>
    </row>
    <row r="736" spans="3:7" s="39" customFormat="1" x14ac:dyDescent="0.3">
      <c r="C736" s="40"/>
      <c r="F736" s="58"/>
      <c r="G736" s="58"/>
    </row>
    <row r="737" spans="3:7" s="39" customFormat="1" x14ac:dyDescent="0.3">
      <c r="C737" s="40"/>
      <c r="F737" s="58"/>
      <c r="G737" s="58"/>
    </row>
    <row r="738" spans="3:7" s="39" customFormat="1" x14ac:dyDescent="0.3">
      <c r="C738" s="40"/>
      <c r="F738" s="58"/>
      <c r="G738" s="58"/>
    </row>
    <row r="739" spans="3:7" s="39" customFormat="1" x14ac:dyDescent="0.3">
      <c r="C739" s="40"/>
      <c r="F739" s="58"/>
      <c r="G739" s="58"/>
    </row>
    <row r="740" spans="3:7" s="39" customFormat="1" x14ac:dyDescent="0.3">
      <c r="C740" s="40"/>
      <c r="F740" s="58"/>
      <c r="G740" s="58"/>
    </row>
    <row r="741" spans="3:7" s="39" customFormat="1" x14ac:dyDescent="0.3">
      <c r="C741" s="40"/>
      <c r="F741" s="58"/>
      <c r="G741" s="58"/>
    </row>
    <row r="742" spans="3:7" s="39" customFormat="1" x14ac:dyDescent="0.3">
      <c r="C742" s="40"/>
      <c r="F742" s="58"/>
      <c r="G742" s="58"/>
    </row>
    <row r="743" spans="3:7" s="39" customFormat="1" x14ac:dyDescent="0.3">
      <c r="C743" s="40"/>
      <c r="F743" s="58"/>
      <c r="G743" s="58"/>
    </row>
    <row r="744" spans="3:7" s="39" customFormat="1" x14ac:dyDescent="0.3">
      <c r="C744" s="40"/>
      <c r="F744" s="58"/>
      <c r="G744" s="58"/>
    </row>
    <row r="745" spans="3:7" s="39" customFormat="1" x14ac:dyDescent="0.3">
      <c r="C745" s="40"/>
      <c r="F745" s="58"/>
      <c r="G745" s="58"/>
    </row>
    <row r="746" spans="3:7" s="39" customFormat="1" x14ac:dyDescent="0.3">
      <c r="C746" s="40"/>
      <c r="F746" s="58"/>
      <c r="G746" s="58"/>
    </row>
    <row r="747" spans="3:7" s="39" customFormat="1" x14ac:dyDescent="0.3">
      <c r="C747" s="40"/>
      <c r="F747" s="58"/>
      <c r="G747" s="58"/>
    </row>
    <row r="748" spans="3:7" s="39" customFormat="1" x14ac:dyDescent="0.3">
      <c r="C748" s="40"/>
      <c r="F748" s="58"/>
      <c r="G748" s="58"/>
    </row>
    <row r="749" spans="3:7" s="39" customFormat="1" x14ac:dyDescent="0.3">
      <c r="C749" s="40"/>
      <c r="F749" s="58"/>
      <c r="G749" s="58"/>
    </row>
    <row r="750" spans="3:7" s="39" customFormat="1" x14ac:dyDescent="0.3">
      <c r="C750" s="40"/>
      <c r="F750" s="58"/>
      <c r="G750" s="58"/>
    </row>
    <row r="751" spans="3:7" s="39" customFormat="1" x14ac:dyDescent="0.3">
      <c r="C751" s="40"/>
      <c r="F751" s="58"/>
      <c r="G751" s="58"/>
    </row>
    <row r="752" spans="3:7" s="39" customFormat="1" x14ac:dyDescent="0.3">
      <c r="C752" s="40"/>
      <c r="F752" s="58"/>
      <c r="G752" s="58"/>
    </row>
    <row r="753" spans="3:7" s="39" customFormat="1" x14ac:dyDescent="0.3">
      <c r="C753" s="40"/>
      <c r="F753" s="58"/>
      <c r="G753" s="58"/>
    </row>
    <row r="754" spans="3:7" s="39" customFormat="1" x14ac:dyDescent="0.3">
      <c r="C754" s="40"/>
      <c r="F754" s="58"/>
      <c r="G754" s="58"/>
    </row>
    <row r="755" spans="3:7" s="39" customFormat="1" x14ac:dyDescent="0.3">
      <c r="C755" s="40"/>
      <c r="F755" s="58"/>
      <c r="G755" s="58"/>
    </row>
    <row r="756" spans="3:7" s="39" customFormat="1" x14ac:dyDescent="0.3">
      <c r="C756" s="40"/>
      <c r="F756" s="58"/>
      <c r="G756" s="58"/>
    </row>
    <row r="757" spans="3:7" s="39" customFormat="1" x14ac:dyDescent="0.3">
      <c r="C757" s="40"/>
      <c r="F757" s="58"/>
      <c r="G757" s="58"/>
    </row>
    <row r="758" spans="3:7" s="39" customFormat="1" x14ac:dyDescent="0.3">
      <c r="C758" s="40"/>
      <c r="F758" s="58"/>
      <c r="G758" s="58"/>
    </row>
    <row r="759" spans="3:7" s="39" customFormat="1" x14ac:dyDescent="0.3">
      <c r="C759" s="40"/>
      <c r="F759" s="58"/>
      <c r="G759" s="58"/>
    </row>
    <row r="760" spans="3:7" s="39" customFormat="1" x14ac:dyDescent="0.3">
      <c r="C760" s="40"/>
      <c r="F760" s="58"/>
      <c r="G760" s="58"/>
    </row>
    <row r="761" spans="3:7" s="39" customFormat="1" x14ac:dyDescent="0.3">
      <c r="C761" s="40"/>
      <c r="F761" s="58"/>
      <c r="G761" s="58"/>
    </row>
    <row r="762" spans="3:7" s="39" customFormat="1" x14ac:dyDescent="0.3">
      <c r="C762" s="40"/>
      <c r="F762" s="58"/>
      <c r="G762" s="58"/>
    </row>
    <row r="763" spans="3:7" s="39" customFormat="1" x14ac:dyDescent="0.3">
      <c r="C763" s="40"/>
      <c r="F763" s="58"/>
      <c r="G763" s="58"/>
    </row>
    <row r="764" spans="3:7" s="39" customFormat="1" x14ac:dyDescent="0.3">
      <c r="C764" s="40"/>
      <c r="F764" s="58"/>
      <c r="G764" s="58"/>
    </row>
    <row r="765" spans="3:7" s="39" customFormat="1" x14ac:dyDescent="0.3">
      <c r="C765" s="40"/>
      <c r="F765" s="58"/>
      <c r="G765" s="58"/>
    </row>
    <row r="766" spans="3:7" s="39" customFormat="1" x14ac:dyDescent="0.3">
      <c r="C766" s="40"/>
      <c r="F766" s="58"/>
      <c r="G766" s="58"/>
    </row>
    <row r="767" spans="3:7" s="39" customFormat="1" x14ac:dyDescent="0.3">
      <c r="C767" s="40"/>
      <c r="F767" s="58"/>
      <c r="G767" s="58"/>
    </row>
    <row r="768" spans="3:7" s="39" customFormat="1" x14ac:dyDescent="0.3">
      <c r="C768" s="40"/>
      <c r="F768" s="58"/>
      <c r="G768" s="58"/>
    </row>
    <row r="769" spans="3:7" s="39" customFormat="1" x14ac:dyDescent="0.3">
      <c r="C769" s="40"/>
      <c r="F769" s="58"/>
      <c r="G769" s="58"/>
    </row>
    <row r="770" spans="3:7" s="39" customFormat="1" x14ac:dyDescent="0.3">
      <c r="C770" s="40"/>
      <c r="F770" s="58"/>
      <c r="G770" s="58"/>
    </row>
    <row r="771" spans="3:7" s="39" customFormat="1" x14ac:dyDescent="0.3">
      <c r="C771" s="40"/>
      <c r="F771" s="58"/>
      <c r="G771" s="58"/>
    </row>
    <row r="772" spans="3:7" s="39" customFormat="1" x14ac:dyDescent="0.3">
      <c r="C772" s="40"/>
      <c r="F772" s="58"/>
      <c r="G772" s="58"/>
    </row>
    <row r="773" spans="3:7" s="39" customFormat="1" x14ac:dyDescent="0.3">
      <c r="C773" s="40"/>
      <c r="F773" s="58"/>
      <c r="G773" s="58"/>
    </row>
    <row r="774" spans="3:7" s="39" customFormat="1" x14ac:dyDescent="0.3">
      <c r="C774" s="40"/>
      <c r="F774" s="58"/>
      <c r="G774" s="58"/>
    </row>
    <row r="775" spans="3:7" s="39" customFormat="1" x14ac:dyDescent="0.3">
      <c r="C775" s="40"/>
      <c r="F775" s="58"/>
      <c r="G775" s="58"/>
    </row>
    <row r="776" spans="3:7" s="39" customFormat="1" x14ac:dyDescent="0.3">
      <c r="C776" s="40"/>
      <c r="F776" s="58"/>
      <c r="G776" s="58"/>
    </row>
    <row r="777" spans="3:7" s="39" customFormat="1" x14ac:dyDescent="0.3">
      <c r="C777" s="40"/>
      <c r="F777" s="58"/>
      <c r="G777" s="58"/>
    </row>
    <row r="778" spans="3:7" s="39" customFormat="1" x14ac:dyDescent="0.3">
      <c r="C778" s="40"/>
      <c r="F778" s="58"/>
      <c r="G778" s="58"/>
    </row>
    <row r="779" spans="3:7" s="39" customFormat="1" x14ac:dyDescent="0.3">
      <c r="C779" s="40"/>
      <c r="F779" s="58"/>
      <c r="G779" s="58"/>
    </row>
    <row r="780" spans="3:7" s="39" customFormat="1" x14ac:dyDescent="0.3">
      <c r="C780" s="40"/>
      <c r="F780" s="58"/>
      <c r="G780" s="58"/>
    </row>
    <row r="781" spans="3:7" s="39" customFormat="1" x14ac:dyDescent="0.3">
      <c r="C781" s="40"/>
      <c r="F781" s="58"/>
      <c r="G781" s="58"/>
    </row>
    <row r="782" spans="3:7" s="39" customFormat="1" x14ac:dyDescent="0.3">
      <c r="C782" s="40"/>
      <c r="F782" s="58"/>
      <c r="G782" s="58"/>
    </row>
    <row r="783" spans="3:7" s="39" customFormat="1" x14ac:dyDescent="0.3">
      <c r="C783" s="40"/>
      <c r="F783" s="58"/>
      <c r="G783" s="58"/>
    </row>
    <row r="784" spans="3:7" s="39" customFormat="1" x14ac:dyDescent="0.3">
      <c r="C784" s="40"/>
      <c r="F784" s="58"/>
      <c r="G784" s="58"/>
    </row>
    <row r="785" spans="3:7" s="39" customFormat="1" x14ac:dyDescent="0.3">
      <c r="C785" s="40"/>
      <c r="F785" s="58"/>
      <c r="G785" s="58"/>
    </row>
    <row r="786" spans="3:7" s="39" customFormat="1" x14ac:dyDescent="0.3">
      <c r="C786" s="40"/>
      <c r="F786" s="58"/>
      <c r="G786" s="58"/>
    </row>
    <row r="787" spans="3:7" s="39" customFormat="1" x14ac:dyDescent="0.3">
      <c r="C787" s="40"/>
      <c r="F787" s="58"/>
      <c r="G787" s="58"/>
    </row>
    <row r="788" spans="3:7" s="39" customFormat="1" x14ac:dyDescent="0.3">
      <c r="C788" s="40"/>
      <c r="F788" s="58"/>
      <c r="G788" s="58"/>
    </row>
    <row r="789" spans="3:7" s="39" customFormat="1" x14ac:dyDescent="0.3">
      <c r="C789" s="40"/>
      <c r="F789" s="58"/>
      <c r="G789" s="58"/>
    </row>
    <row r="790" spans="3:7" s="39" customFormat="1" x14ac:dyDescent="0.3">
      <c r="C790" s="40"/>
      <c r="F790" s="58"/>
      <c r="G790" s="58"/>
    </row>
    <row r="791" spans="3:7" s="39" customFormat="1" x14ac:dyDescent="0.3">
      <c r="C791" s="40"/>
      <c r="F791" s="58"/>
      <c r="G791" s="58"/>
    </row>
    <row r="792" spans="3:7" s="39" customFormat="1" x14ac:dyDescent="0.3">
      <c r="C792" s="40"/>
      <c r="F792" s="58"/>
      <c r="G792" s="58"/>
    </row>
    <row r="793" spans="3:7" s="39" customFormat="1" x14ac:dyDescent="0.3">
      <c r="C793" s="40"/>
      <c r="F793" s="58"/>
      <c r="G793" s="58"/>
    </row>
    <row r="794" spans="3:7" s="39" customFormat="1" x14ac:dyDescent="0.3">
      <c r="C794" s="40"/>
      <c r="F794" s="58"/>
      <c r="G794" s="58"/>
    </row>
    <row r="795" spans="3:7" s="39" customFormat="1" x14ac:dyDescent="0.3">
      <c r="C795" s="40"/>
      <c r="F795" s="58"/>
      <c r="G795" s="58"/>
    </row>
    <row r="796" spans="3:7" s="39" customFormat="1" x14ac:dyDescent="0.3">
      <c r="C796" s="40"/>
      <c r="F796" s="58"/>
      <c r="G796" s="58"/>
    </row>
    <row r="797" spans="3:7" s="39" customFormat="1" x14ac:dyDescent="0.3">
      <c r="C797" s="40"/>
      <c r="F797" s="58"/>
      <c r="G797" s="58"/>
    </row>
    <row r="798" spans="3:7" s="39" customFormat="1" x14ac:dyDescent="0.3">
      <c r="C798" s="40"/>
      <c r="F798" s="58"/>
      <c r="G798" s="58"/>
    </row>
    <row r="799" spans="3:7" s="39" customFormat="1" x14ac:dyDescent="0.3">
      <c r="C799" s="40"/>
      <c r="F799" s="58"/>
      <c r="G799" s="58"/>
    </row>
    <row r="800" spans="3:7" s="39" customFormat="1" x14ac:dyDescent="0.3">
      <c r="C800" s="40"/>
      <c r="F800" s="58"/>
      <c r="G800" s="58"/>
    </row>
    <row r="801" spans="3:7" s="39" customFormat="1" x14ac:dyDescent="0.3">
      <c r="C801" s="40"/>
      <c r="F801" s="58"/>
      <c r="G801" s="58"/>
    </row>
    <row r="802" spans="3:7" s="39" customFormat="1" x14ac:dyDescent="0.3">
      <c r="C802" s="40"/>
      <c r="F802" s="58"/>
      <c r="G802" s="58"/>
    </row>
    <row r="803" spans="3:7" s="39" customFormat="1" x14ac:dyDescent="0.3">
      <c r="C803" s="40"/>
      <c r="F803" s="58"/>
      <c r="G803" s="58"/>
    </row>
    <row r="804" spans="3:7" s="39" customFormat="1" x14ac:dyDescent="0.3">
      <c r="C804" s="40"/>
      <c r="F804" s="58"/>
      <c r="G804" s="58"/>
    </row>
    <row r="805" spans="3:7" s="39" customFormat="1" x14ac:dyDescent="0.3">
      <c r="C805" s="40"/>
      <c r="F805" s="58"/>
      <c r="G805" s="58"/>
    </row>
    <row r="806" spans="3:7" s="39" customFormat="1" x14ac:dyDescent="0.3">
      <c r="C806" s="40"/>
      <c r="F806" s="58"/>
      <c r="G806" s="58"/>
    </row>
    <row r="807" spans="3:7" s="39" customFormat="1" x14ac:dyDescent="0.3">
      <c r="C807" s="40"/>
      <c r="F807" s="58"/>
      <c r="G807" s="58"/>
    </row>
    <row r="808" spans="3:7" s="39" customFormat="1" x14ac:dyDescent="0.3">
      <c r="C808" s="40"/>
      <c r="F808" s="58"/>
      <c r="G808" s="58"/>
    </row>
    <row r="809" spans="3:7" s="39" customFormat="1" x14ac:dyDescent="0.3">
      <c r="C809" s="40"/>
      <c r="F809" s="58"/>
      <c r="G809" s="58"/>
    </row>
    <row r="810" spans="3:7" s="39" customFormat="1" x14ac:dyDescent="0.3">
      <c r="C810" s="40"/>
      <c r="F810" s="58"/>
      <c r="G810" s="58"/>
    </row>
    <row r="811" spans="3:7" s="39" customFormat="1" x14ac:dyDescent="0.3">
      <c r="C811" s="40"/>
      <c r="F811" s="58"/>
      <c r="G811" s="58"/>
    </row>
    <row r="812" spans="3:7" s="39" customFormat="1" x14ac:dyDescent="0.3">
      <c r="C812" s="40"/>
      <c r="F812" s="58"/>
      <c r="G812" s="58"/>
    </row>
    <row r="813" spans="3:7" s="39" customFormat="1" x14ac:dyDescent="0.3">
      <c r="C813" s="40"/>
      <c r="F813" s="58"/>
      <c r="G813" s="58"/>
    </row>
    <row r="814" spans="3:7" s="39" customFormat="1" x14ac:dyDescent="0.3">
      <c r="C814" s="40"/>
      <c r="F814" s="58"/>
      <c r="G814" s="58"/>
    </row>
    <row r="815" spans="3:7" s="39" customFormat="1" x14ac:dyDescent="0.3">
      <c r="C815" s="40"/>
      <c r="F815" s="58"/>
      <c r="G815" s="58"/>
    </row>
    <row r="816" spans="3:7" s="39" customFormat="1" x14ac:dyDescent="0.3">
      <c r="C816" s="40"/>
      <c r="F816" s="58"/>
      <c r="G816" s="58"/>
    </row>
    <row r="817" spans="3:7" s="39" customFormat="1" x14ac:dyDescent="0.3">
      <c r="C817" s="40"/>
      <c r="F817" s="58"/>
      <c r="G817" s="58"/>
    </row>
    <row r="818" spans="3:7" s="39" customFormat="1" x14ac:dyDescent="0.3">
      <c r="C818" s="40"/>
      <c r="F818" s="58"/>
      <c r="G818" s="58"/>
    </row>
    <row r="819" spans="3:7" s="39" customFormat="1" x14ac:dyDescent="0.3">
      <c r="C819" s="40"/>
      <c r="F819" s="58"/>
      <c r="G819" s="58"/>
    </row>
    <row r="820" spans="3:7" s="39" customFormat="1" x14ac:dyDescent="0.3">
      <c r="C820" s="40"/>
      <c r="F820" s="58"/>
      <c r="G820" s="58"/>
    </row>
    <row r="821" spans="3:7" s="39" customFormat="1" x14ac:dyDescent="0.3">
      <c r="C821" s="40"/>
      <c r="F821" s="58"/>
      <c r="G821" s="58"/>
    </row>
    <row r="822" spans="3:7" s="39" customFormat="1" x14ac:dyDescent="0.3">
      <c r="C822" s="40"/>
      <c r="F822" s="58"/>
      <c r="G822" s="58"/>
    </row>
    <row r="823" spans="3:7" s="39" customFormat="1" x14ac:dyDescent="0.3">
      <c r="C823" s="40"/>
      <c r="F823" s="58"/>
      <c r="G823" s="58"/>
    </row>
    <row r="824" spans="3:7" s="39" customFormat="1" x14ac:dyDescent="0.3">
      <c r="C824" s="40"/>
      <c r="F824" s="58"/>
      <c r="G824" s="58"/>
    </row>
    <row r="825" spans="3:7" s="39" customFormat="1" x14ac:dyDescent="0.3">
      <c r="C825" s="40"/>
      <c r="F825" s="58"/>
      <c r="G825" s="58"/>
    </row>
    <row r="826" spans="3:7" s="39" customFormat="1" x14ac:dyDescent="0.3">
      <c r="C826" s="40"/>
      <c r="F826" s="58"/>
      <c r="G826" s="58"/>
    </row>
    <row r="827" spans="3:7" s="39" customFormat="1" x14ac:dyDescent="0.3">
      <c r="C827" s="40"/>
      <c r="F827" s="58"/>
      <c r="G827" s="58"/>
    </row>
    <row r="828" spans="3:7" s="39" customFormat="1" x14ac:dyDescent="0.3">
      <c r="C828" s="40"/>
      <c r="F828" s="58"/>
      <c r="G828" s="58"/>
    </row>
    <row r="829" spans="3:7" s="39" customFormat="1" x14ac:dyDescent="0.3">
      <c r="C829" s="40"/>
      <c r="F829" s="58"/>
      <c r="G829" s="58"/>
    </row>
    <row r="830" spans="3:7" s="39" customFormat="1" x14ac:dyDescent="0.3">
      <c r="C830" s="40"/>
      <c r="F830" s="58"/>
      <c r="G830" s="58"/>
    </row>
    <row r="831" spans="3:7" s="39" customFormat="1" x14ac:dyDescent="0.3">
      <c r="C831" s="40"/>
      <c r="F831" s="58"/>
      <c r="G831" s="58"/>
    </row>
    <row r="832" spans="3:7" s="39" customFormat="1" x14ac:dyDescent="0.3">
      <c r="C832" s="40"/>
      <c r="F832" s="58"/>
      <c r="G832" s="58"/>
    </row>
    <row r="833" spans="3:7" s="39" customFormat="1" x14ac:dyDescent="0.3">
      <c r="C833" s="40"/>
      <c r="F833" s="58"/>
      <c r="G833" s="58"/>
    </row>
    <row r="834" spans="3:7" s="39" customFormat="1" x14ac:dyDescent="0.3">
      <c r="C834" s="40"/>
      <c r="F834" s="58"/>
      <c r="G834" s="58"/>
    </row>
    <row r="835" spans="3:7" s="39" customFormat="1" x14ac:dyDescent="0.3">
      <c r="C835" s="40"/>
      <c r="F835" s="58"/>
      <c r="G835" s="58"/>
    </row>
    <row r="836" spans="3:7" s="39" customFormat="1" x14ac:dyDescent="0.3">
      <c r="C836" s="40"/>
      <c r="F836" s="58"/>
      <c r="G836" s="58"/>
    </row>
    <row r="837" spans="3:7" s="39" customFormat="1" x14ac:dyDescent="0.3">
      <c r="C837" s="40"/>
      <c r="F837" s="58"/>
      <c r="G837" s="58"/>
    </row>
    <row r="838" spans="3:7" s="39" customFormat="1" x14ac:dyDescent="0.3">
      <c r="C838" s="40"/>
      <c r="F838" s="58"/>
      <c r="G838" s="58"/>
    </row>
    <row r="839" spans="3:7" s="39" customFormat="1" x14ac:dyDescent="0.3">
      <c r="C839" s="40"/>
      <c r="F839" s="58"/>
      <c r="G839" s="58"/>
    </row>
    <row r="840" spans="3:7" s="39" customFormat="1" x14ac:dyDescent="0.3">
      <c r="C840" s="40"/>
      <c r="F840" s="58"/>
      <c r="G840" s="58"/>
    </row>
    <row r="841" spans="3:7" s="39" customFormat="1" x14ac:dyDescent="0.3">
      <c r="C841" s="40"/>
      <c r="F841" s="58"/>
      <c r="G841" s="58"/>
    </row>
    <row r="842" spans="3:7" s="39" customFormat="1" x14ac:dyDescent="0.3">
      <c r="C842" s="40"/>
      <c r="F842" s="58"/>
      <c r="G842" s="58"/>
    </row>
    <row r="843" spans="3:7" s="39" customFormat="1" x14ac:dyDescent="0.3">
      <c r="C843" s="40"/>
      <c r="F843" s="58"/>
      <c r="G843" s="58"/>
    </row>
    <row r="844" spans="3:7" s="39" customFormat="1" x14ac:dyDescent="0.3">
      <c r="C844" s="40"/>
      <c r="F844" s="58"/>
      <c r="G844" s="58"/>
    </row>
    <row r="845" spans="3:7" s="39" customFormat="1" x14ac:dyDescent="0.3">
      <c r="C845" s="40"/>
      <c r="F845" s="58"/>
      <c r="G845" s="58"/>
    </row>
    <row r="846" spans="3:7" s="39" customFormat="1" x14ac:dyDescent="0.3">
      <c r="C846" s="40"/>
      <c r="F846" s="58"/>
      <c r="G846" s="58"/>
    </row>
    <row r="847" spans="3:7" s="39" customFormat="1" x14ac:dyDescent="0.3">
      <c r="C847" s="40"/>
      <c r="F847" s="58"/>
      <c r="G847" s="58"/>
    </row>
    <row r="848" spans="3:7" s="39" customFormat="1" x14ac:dyDescent="0.3">
      <c r="C848" s="40"/>
      <c r="F848" s="58"/>
      <c r="G848" s="58"/>
    </row>
    <row r="849" spans="3:7" s="39" customFormat="1" x14ac:dyDescent="0.3">
      <c r="C849" s="40"/>
      <c r="F849" s="58"/>
      <c r="G849" s="58"/>
    </row>
    <row r="850" spans="3:7" s="39" customFormat="1" x14ac:dyDescent="0.3">
      <c r="C850" s="40"/>
      <c r="F850" s="58"/>
      <c r="G850" s="58"/>
    </row>
    <row r="851" spans="3:7" s="39" customFormat="1" x14ac:dyDescent="0.3">
      <c r="C851" s="40"/>
      <c r="F851" s="58"/>
      <c r="G851" s="58"/>
    </row>
    <row r="852" spans="3:7" s="39" customFormat="1" x14ac:dyDescent="0.3">
      <c r="C852" s="40"/>
      <c r="F852" s="58"/>
      <c r="G852" s="58"/>
    </row>
    <row r="853" spans="3:7" s="39" customFormat="1" x14ac:dyDescent="0.3">
      <c r="C853" s="40"/>
      <c r="F853" s="58"/>
      <c r="G853" s="58"/>
    </row>
    <row r="854" spans="3:7" s="39" customFormat="1" x14ac:dyDescent="0.3">
      <c r="C854" s="40"/>
      <c r="F854" s="58"/>
      <c r="G854" s="58"/>
    </row>
    <row r="855" spans="3:7" s="39" customFormat="1" x14ac:dyDescent="0.3">
      <c r="C855" s="40"/>
      <c r="F855" s="58"/>
      <c r="G855" s="58"/>
    </row>
    <row r="856" spans="3:7" s="39" customFormat="1" x14ac:dyDescent="0.3">
      <c r="C856" s="40"/>
      <c r="F856" s="58"/>
      <c r="G856" s="58"/>
    </row>
    <row r="857" spans="3:7" s="39" customFormat="1" x14ac:dyDescent="0.3">
      <c r="C857" s="40"/>
      <c r="F857" s="58"/>
      <c r="G857" s="58"/>
    </row>
    <row r="858" spans="3:7" s="39" customFormat="1" x14ac:dyDescent="0.3">
      <c r="C858" s="40"/>
      <c r="F858" s="58"/>
      <c r="G858" s="58"/>
    </row>
    <row r="859" spans="3:7" s="39" customFormat="1" x14ac:dyDescent="0.3">
      <c r="C859" s="40"/>
      <c r="F859" s="58"/>
      <c r="G859" s="58"/>
    </row>
    <row r="860" spans="3:7" s="39" customFormat="1" x14ac:dyDescent="0.3">
      <c r="C860" s="40"/>
      <c r="F860" s="58"/>
      <c r="G860" s="58"/>
    </row>
    <row r="861" spans="3:7" s="39" customFormat="1" x14ac:dyDescent="0.3">
      <c r="C861" s="40"/>
      <c r="F861" s="58"/>
      <c r="G861" s="58"/>
    </row>
    <row r="862" spans="3:7" s="39" customFormat="1" x14ac:dyDescent="0.3">
      <c r="C862" s="40"/>
      <c r="F862" s="58"/>
      <c r="G862" s="58"/>
    </row>
    <row r="863" spans="3:7" s="39" customFormat="1" x14ac:dyDescent="0.3">
      <c r="C863" s="40"/>
      <c r="F863" s="58"/>
      <c r="G863" s="58"/>
    </row>
    <row r="864" spans="3:7" s="39" customFormat="1" x14ac:dyDescent="0.3">
      <c r="C864" s="40"/>
      <c r="F864" s="58"/>
      <c r="G864" s="58"/>
    </row>
    <row r="865" spans="3:7" s="39" customFormat="1" x14ac:dyDescent="0.3">
      <c r="C865" s="40"/>
      <c r="F865" s="58"/>
      <c r="G865" s="58"/>
    </row>
    <row r="866" spans="3:7" s="39" customFormat="1" x14ac:dyDescent="0.3">
      <c r="C866" s="40"/>
      <c r="F866" s="58"/>
      <c r="G866" s="58"/>
    </row>
    <row r="867" spans="3:7" s="39" customFormat="1" x14ac:dyDescent="0.3">
      <c r="C867" s="40"/>
      <c r="F867" s="58"/>
      <c r="G867" s="58"/>
    </row>
    <row r="868" spans="3:7" s="39" customFormat="1" x14ac:dyDescent="0.3">
      <c r="C868" s="40"/>
      <c r="F868" s="58"/>
      <c r="G868" s="58"/>
    </row>
    <row r="869" spans="3:7" s="39" customFormat="1" x14ac:dyDescent="0.3">
      <c r="C869" s="40"/>
      <c r="F869" s="58"/>
      <c r="G869" s="58"/>
    </row>
    <row r="870" spans="3:7" s="39" customFormat="1" x14ac:dyDescent="0.3">
      <c r="C870" s="40"/>
      <c r="F870" s="58"/>
      <c r="G870" s="58"/>
    </row>
    <row r="871" spans="3:7" s="39" customFormat="1" x14ac:dyDescent="0.3">
      <c r="C871" s="40"/>
      <c r="F871" s="58"/>
      <c r="G871" s="58"/>
    </row>
    <row r="872" spans="3:7" s="39" customFormat="1" x14ac:dyDescent="0.3">
      <c r="C872" s="40"/>
      <c r="F872" s="58"/>
      <c r="G872" s="58"/>
    </row>
    <row r="873" spans="3:7" s="39" customFormat="1" x14ac:dyDescent="0.3">
      <c r="C873" s="40"/>
      <c r="F873" s="58"/>
      <c r="G873" s="58"/>
    </row>
    <row r="874" spans="3:7" s="39" customFormat="1" x14ac:dyDescent="0.3">
      <c r="C874" s="40"/>
      <c r="F874" s="58"/>
      <c r="G874" s="58"/>
    </row>
    <row r="875" spans="3:7" s="39" customFormat="1" x14ac:dyDescent="0.3">
      <c r="C875" s="40"/>
      <c r="F875" s="58"/>
      <c r="G875" s="58"/>
    </row>
    <row r="876" spans="3:7" s="39" customFormat="1" x14ac:dyDescent="0.3">
      <c r="C876" s="40"/>
      <c r="F876" s="58"/>
      <c r="G876" s="58"/>
    </row>
    <row r="877" spans="3:7" s="39" customFormat="1" x14ac:dyDescent="0.3">
      <c r="C877" s="40"/>
      <c r="F877" s="58"/>
      <c r="G877" s="58"/>
    </row>
    <row r="878" spans="3:7" s="39" customFormat="1" x14ac:dyDescent="0.3">
      <c r="C878" s="40"/>
      <c r="F878" s="58"/>
      <c r="G878" s="58"/>
    </row>
    <row r="879" spans="3:7" s="39" customFormat="1" x14ac:dyDescent="0.3">
      <c r="C879" s="40"/>
      <c r="F879" s="58"/>
      <c r="G879" s="58"/>
    </row>
    <row r="880" spans="3:7" s="39" customFormat="1" x14ac:dyDescent="0.3">
      <c r="C880" s="40"/>
      <c r="F880" s="58"/>
      <c r="G880" s="58"/>
    </row>
    <row r="881" spans="3:7" s="39" customFormat="1" x14ac:dyDescent="0.3">
      <c r="C881" s="40"/>
      <c r="F881" s="58"/>
      <c r="G881" s="58"/>
    </row>
    <row r="882" spans="3:7" s="39" customFormat="1" x14ac:dyDescent="0.3">
      <c r="C882" s="40"/>
      <c r="F882" s="58"/>
      <c r="G882" s="58"/>
    </row>
    <row r="883" spans="3:7" s="39" customFormat="1" x14ac:dyDescent="0.3">
      <c r="C883" s="40"/>
      <c r="F883" s="58"/>
      <c r="G883" s="58"/>
    </row>
    <row r="884" spans="3:7" s="39" customFormat="1" x14ac:dyDescent="0.3">
      <c r="C884" s="40"/>
      <c r="F884" s="58"/>
      <c r="G884" s="58"/>
    </row>
    <row r="885" spans="3:7" s="39" customFormat="1" x14ac:dyDescent="0.3">
      <c r="C885" s="40"/>
      <c r="F885" s="58"/>
      <c r="G885" s="58"/>
    </row>
    <row r="886" spans="3:7" s="39" customFormat="1" x14ac:dyDescent="0.3">
      <c r="C886" s="40"/>
      <c r="F886" s="58"/>
      <c r="G886" s="58"/>
    </row>
    <row r="887" spans="3:7" s="39" customFormat="1" x14ac:dyDescent="0.3">
      <c r="C887" s="40"/>
      <c r="F887" s="58"/>
      <c r="G887" s="58"/>
    </row>
    <row r="888" spans="3:7" s="39" customFormat="1" x14ac:dyDescent="0.3">
      <c r="C888" s="40"/>
      <c r="F888" s="58"/>
      <c r="G888" s="58"/>
    </row>
    <row r="889" spans="3:7" s="39" customFormat="1" x14ac:dyDescent="0.3">
      <c r="C889" s="40"/>
      <c r="F889" s="58"/>
      <c r="G889" s="58"/>
    </row>
    <row r="890" spans="3:7" s="39" customFormat="1" x14ac:dyDescent="0.3">
      <c r="C890" s="40"/>
      <c r="F890" s="58"/>
      <c r="G890" s="58"/>
    </row>
    <row r="891" spans="3:7" s="39" customFormat="1" x14ac:dyDescent="0.3">
      <c r="C891" s="40"/>
      <c r="F891" s="58"/>
      <c r="G891" s="58"/>
    </row>
    <row r="892" spans="3:7" s="39" customFormat="1" x14ac:dyDescent="0.3">
      <c r="C892" s="40"/>
      <c r="F892" s="58"/>
      <c r="G892" s="58"/>
    </row>
    <row r="893" spans="3:7" s="39" customFormat="1" x14ac:dyDescent="0.3">
      <c r="C893" s="40"/>
      <c r="F893" s="58"/>
      <c r="G893" s="58"/>
    </row>
    <row r="894" spans="3:7" s="39" customFormat="1" x14ac:dyDescent="0.3">
      <c r="C894" s="40"/>
      <c r="F894" s="58"/>
      <c r="G894" s="58"/>
    </row>
    <row r="895" spans="3:7" s="39" customFormat="1" x14ac:dyDescent="0.3">
      <c r="C895" s="40"/>
      <c r="F895" s="58"/>
      <c r="G895" s="58"/>
    </row>
    <row r="896" spans="3:7" s="39" customFormat="1" x14ac:dyDescent="0.3">
      <c r="C896" s="40"/>
      <c r="F896" s="58"/>
      <c r="G896" s="58"/>
    </row>
    <row r="897" spans="3:7" s="39" customFormat="1" x14ac:dyDescent="0.3">
      <c r="C897" s="40"/>
      <c r="F897" s="58"/>
      <c r="G897" s="58"/>
    </row>
    <row r="898" spans="3:7" s="39" customFormat="1" x14ac:dyDescent="0.3">
      <c r="C898" s="40"/>
      <c r="F898" s="58"/>
      <c r="G898" s="58"/>
    </row>
    <row r="899" spans="3:7" s="39" customFormat="1" x14ac:dyDescent="0.3">
      <c r="C899" s="40"/>
      <c r="F899" s="58"/>
      <c r="G899" s="58"/>
    </row>
    <row r="900" spans="3:7" s="39" customFormat="1" x14ac:dyDescent="0.3">
      <c r="C900" s="40"/>
      <c r="F900" s="58"/>
      <c r="G900" s="58"/>
    </row>
    <row r="901" spans="3:7" s="39" customFormat="1" x14ac:dyDescent="0.3">
      <c r="C901" s="40"/>
      <c r="F901" s="58"/>
      <c r="G901" s="58"/>
    </row>
    <row r="902" spans="3:7" s="39" customFormat="1" x14ac:dyDescent="0.3">
      <c r="C902" s="40"/>
      <c r="F902" s="58"/>
      <c r="G902" s="58"/>
    </row>
    <row r="903" spans="3:7" s="39" customFormat="1" x14ac:dyDescent="0.3">
      <c r="C903" s="40"/>
      <c r="F903" s="58"/>
      <c r="G903" s="58"/>
    </row>
    <row r="904" spans="3:7" s="39" customFormat="1" x14ac:dyDescent="0.3">
      <c r="C904" s="40"/>
      <c r="F904" s="58"/>
      <c r="G904" s="58"/>
    </row>
    <row r="905" spans="3:7" s="39" customFormat="1" x14ac:dyDescent="0.3">
      <c r="C905" s="40"/>
      <c r="F905" s="58"/>
      <c r="G905" s="58"/>
    </row>
    <row r="906" spans="3:7" s="39" customFormat="1" x14ac:dyDescent="0.3">
      <c r="C906" s="40"/>
      <c r="F906" s="58"/>
      <c r="G906" s="58"/>
    </row>
    <row r="907" spans="3:7" s="39" customFormat="1" x14ac:dyDescent="0.3">
      <c r="C907" s="40"/>
      <c r="F907" s="58"/>
      <c r="G907" s="58"/>
    </row>
    <row r="908" spans="3:7" s="39" customFormat="1" x14ac:dyDescent="0.3">
      <c r="C908" s="40"/>
      <c r="F908" s="58"/>
      <c r="G908" s="58"/>
    </row>
    <row r="909" spans="3:7" s="39" customFormat="1" x14ac:dyDescent="0.3">
      <c r="C909" s="40"/>
      <c r="F909" s="58"/>
      <c r="G909" s="58"/>
    </row>
    <row r="910" spans="3:7" s="39" customFormat="1" x14ac:dyDescent="0.3">
      <c r="C910" s="40"/>
      <c r="F910" s="58"/>
      <c r="G910" s="58"/>
    </row>
    <row r="911" spans="3:7" s="39" customFormat="1" x14ac:dyDescent="0.3">
      <c r="C911" s="40"/>
      <c r="F911" s="58"/>
      <c r="G911" s="58"/>
    </row>
    <row r="912" spans="3:7" s="39" customFormat="1" x14ac:dyDescent="0.3">
      <c r="C912" s="40"/>
      <c r="F912" s="58"/>
      <c r="G912" s="58"/>
    </row>
    <row r="913" spans="3:7" s="39" customFormat="1" x14ac:dyDescent="0.3">
      <c r="C913" s="40"/>
      <c r="F913" s="58"/>
      <c r="G913" s="58"/>
    </row>
    <row r="914" spans="3:7" s="39" customFormat="1" x14ac:dyDescent="0.3">
      <c r="C914" s="40"/>
      <c r="F914" s="58"/>
      <c r="G914" s="58"/>
    </row>
    <row r="915" spans="3:7" s="39" customFormat="1" x14ac:dyDescent="0.3">
      <c r="C915" s="40"/>
      <c r="F915" s="58"/>
      <c r="G915" s="58"/>
    </row>
    <row r="916" spans="3:7" s="39" customFormat="1" x14ac:dyDescent="0.3">
      <c r="C916" s="40"/>
      <c r="F916" s="58"/>
      <c r="G916" s="58"/>
    </row>
    <row r="917" spans="3:7" s="39" customFormat="1" x14ac:dyDescent="0.3">
      <c r="C917" s="40"/>
      <c r="F917" s="58"/>
      <c r="G917" s="58"/>
    </row>
    <row r="918" spans="3:7" s="39" customFormat="1" x14ac:dyDescent="0.3">
      <c r="C918" s="40"/>
      <c r="F918" s="58"/>
      <c r="G918" s="58"/>
    </row>
    <row r="919" spans="3:7" s="39" customFormat="1" x14ac:dyDescent="0.3">
      <c r="C919" s="40"/>
      <c r="F919" s="58"/>
      <c r="G919" s="58"/>
    </row>
    <row r="920" spans="3:7" s="39" customFormat="1" x14ac:dyDescent="0.3">
      <c r="C920" s="40"/>
      <c r="F920" s="58"/>
      <c r="G920" s="58"/>
    </row>
    <row r="921" spans="3:7" s="39" customFormat="1" x14ac:dyDescent="0.3">
      <c r="C921" s="40"/>
      <c r="F921" s="58"/>
      <c r="G921" s="58"/>
    </row>
    <row r="922" spans="3:7" s="39" customFormat="1" x14ac:dyDescent="0.3">
      <c r="C922" s="40"/>
      <c r="F922" s="58"/>
      <c r="G922" s="58"/>
    </row>
    <row r="923" spans="3:7" s="39" customFormat="1" x14ac:dyDescent="0.3">
      <c r="C923" s="40"/>
      <c r="F923" s="58"/>
      <c r="G923" s="58"/>
    </row>
    <row r="924" spans="3:7" s="39" customFormat="1" x14ac:dyDescent="0.3">
      <c r="C924" s="40"/>
      <c r="F924" s="58"/>
      <c r="G924" s="58"/>
    </row>
    <row r="925" spans="3:7" s="39" customFormat="1" x14ac:dyDescent="0.3">
      <c r="C925" s="40"/>
      <c r="F925" s="58"/>
      <c r="G925" s="58"/>
    </row>
    <row r="926" spans="3:7" s="39" customFormat="1" x14ac:dyDescent="0.3">
      <c r="C926" s="40"/>
      <c r="F926" s="58"/>
      <c r="G926" s="58"/>
    </row>
    <row r="927" spans="3:7" s="39" customFormat="1" x14ac:dyDescent="0.3">
      <c r="C927" s="40"/>
      <c r="F927" s="58"/>
      <c r="G927" s="58"/>
    </row>
    <row r="928" spans="3:7" s="39" customFormat="1" x14ac:dyDescent="0.3">
      <c r="C928" s="40"/>
      <c r="F928" s="58"/>
      <c r="G928" s="58"/>
    </row>
    <row r="929" spans="3:7" s="39" customFormat="1" x14ac:dyDescent="0.3">
      <c r="C929" s="40"/>
      <c r="F929" s="58"/>
      <c r="G929" s="58"/>
    </row>
    <row r="930" spans="3:7" s="39" customFormat="1" x14ac:dyDescent="0.3">
      <c r="C930" s="40"/>
      <c r="F930" s="58"/>
      <c r="G930" s="58"/>
    </row>
    <row r="931" spans="3:7" s="39" customFormat="1" x14ac:dyDescent="0.3">
      <c r="C931" s="40"/>
      <c r="F931" s="58"/>
      <c r="G931" s="58"/>
    </row>
    <row r="932" spans="3:7" s="39" customFormat="1" x14ac:dyDescent="0.3">
      <c r="C932" s="40"/>
      <c r="F932" s="58"/>
      <c r="G932" s="58"/>
    </row>
    <row r="933" spans="3:7" s="39" customFormat="1" x14ac:dyDescent="0.3">
      <c r="C933" s="40"/>
      <c r="F933" s="58"/>
      <c r="G933" s="58"/>
    </row>
    <row r="934" spans="3:7" s="39" customFormat="1" x14ac:dyDescent="0.3">
      <c r="C934" s="40"/>
      <c r="F934" s="58"/>
      <c r="G934" s="58"/>
    </row>
    <row r="935" spans="3:7" s="39" customFormat="1" x14ac:dyDescent="0.3">
      <c r="C935" s="40"/>
      <c r="F935" s="58"/>
      <c r="G935" s="58"/>
    </row>
    <row r="936" spans="3:7" s="39" customFormat="1" x14ac:dyDescent="0.3">
      <c r="C936" s="40"/>
      <c r="F936" s="58"/>
      <c r="G936" s="58"/>
    </row>
    <row r="937" spans="3:7" s="39" customFormat="1" x14ac:dyDescent="0.3">
      <c r="C937" s="40"/>
      <c r="F937" s="58"/>
      <c r="G937" s="58"/>
    </row>
    <row r="938" spans="3:7" s="39" customFormat="1" x14ac:dyDescent="0.3">
      <c r="C938" s="40"/>
      <c r="F938" s="58"/>
      <c r="G938" s="58"/>
    </row>
    <row r="939" spans="3:7" s="39" customFormat="1" x14ac:dyDescent="0.3">
      <c r="C939" s="40"/>
      <c r="F939" s="58"/>
      <c r="G939" s="58"/>
    </row>
    <row r="940" spans="3:7" s="39" customFormat="1" x14ac:dyDescent="0.3">
      <c r="C940" s="40"/>
      <c r="F940" s="58"/>
      <c r="G940" s="58"/>
    </row>
    <row r="941" spans="3:7" s="39" customFormat="1" x14ac:dyDescent="0.3">
      <c r="C941" s="40"/>
      <c r="F941" s="58"/>
      <c r="G941" s="58"/>
    </row>
    <row r="942" spans="3:7" s="39" customFormat="1" x14ac:dyDescent="0.3">
      <c r="C942" s="40"/>
      <c r="F942" s="58"/>
      <c r="G942" s="58"/>
    </row>
    <row r="943" spans="3:7" s="39" customFormat="1" x14ac:dyDescent="0.3">
      <c r="C943" s="40"/>
      <c r="F943" s="58"/>
      <c r="G943" s="58"/>
    </row>
    <row r="944" spans="3:7" s="39" customFormat="1" x14ac:dyDescent="0.3">
      <c r="C944" s="40"/>
      <c r="F944" s="58"/>
      <c r="G944" s="58"/>
    </row>
    <row r="945" spans="3:7" s="39" customFormat="1" x14ac:dyDescent="0.3">
      <c r="C945" s="40"/>
      <c r="F945" s="58"/>
      <c r="G945" s="58"/>
    </row>
    <row r="946" spans="3:7" s="39" customFormat="1" x14ac:dyDescent="0.3">
      <c r="C946" s="40"/>
      <c r="F946" s="58"/>
      <c r="G946" s="58"/>
    </row>
    <row r="947" spans="3:7" s="39" customFormat="1" x14ac:dyDescent="0.3">
      <c r="C947" s="40"/>
      <c r="F947" s="58"/>
      <c r="G947" s="58"/>
    </row>
    <row r="948" spans="3:7" s="39" customFormat="1" x14ac:dyDescent="0.3">
      <c r="C948" s="40"/>
      <c r="F948" s="58"/>
      <c r="G948" s="58"/>
    </row>
    <row r="949" spans="3:7" s="39" customFormat="1" x14ac:dyDescent="0.3">
      <c r="C949" s="40"/>
      <c r="F949" s="58"/>
      <c r="G949" s="58"/>
    </row>
    <row r="950" spans="3:7" s="39" customFormat="1" x14ac:dyDescent="0.3">
      <c r="C950" s="40"/>
      <c r="F950" s="58"/>
      <c r="G950" s="58"/>
    </row>
    <row r="951" spans="3:7" s="39" customFormat="1" x14ac:dyDescent="0.3">
      <c r="C951" s="40"/>
      <c r="F951" s="58"/>
      <c r="G951" s="58"/>
    </row>
    <row r="952" spans="3:7" s="39" customFormat="1" x14ac:dyDescent="0.3">
      <c r="C952" s="40"/>
      <c r="F952" s="58"/>
      <c r="G952" s="58"/>
    </row>
    <row r="953" spans="3:7" s="39" customFormat="1" x14ac:dyDescent="0.3">
      <c r="C953" s="40"/>
      <c r="F953" s="58"/>
      <c r="G953" s="58"/>
    </row>
    <row r="954" spans="3:7" s="39" customFormat="1" x14ac:dyDescent="0.3">
      <c r="C954" s="40"/>
      <c r="F954" s="58"/>
      <c r="G954" s="58"/>
    </row>
    <row r="955" spans="3:7" s="39" customFormat="1" x14ac:dyDescent="0.3">
      <c r="C955" s="40"/>
      <c r="F955" s="58"/>
      <c r="G955" s="58"/>
    </row>
    <row r="956" spans="3:7" s="39" customFormat="1" x14ac:dyDescent="0.3">
      <c r="C956" s="40"/>
      <c r="F956" s="58"/>
      <c r="G956" s="58"/>
    </row>
    <row r="957" spans="3:7" s="39" customFormat="1" x14ac:dyDescent="0.3">
      <c r="C957" s="40"/>
      <c r="F957" s="58"/>
      <c r="G957" s="58"/>
    </row>
    <row r="958" spans="3:7" s="39" customFormat="1" x14ac:dyDescent="0.3">
      <c r="C958" s="40"/>
      <c r="F958" s="58"/>
      <c r="G958" s="58"/>
    </row>
    <row r="959" spans="3:7" s="39" customFormat="1" x14ac:dyDescent="0.3">
      <c r="C959" s="40"/>
      <c r="F959" s="58"/>
      <c r="G959" s="58"/>
    </row>
    <row r="960" spans="3:7" s="39" customFormat="1" x14ac:dyDescent="0.3">
      <c r="C960" s="40"/>
      <c r="F960" s="58"/>
      <c r="G960" s="58"/>
    </row>
    <row r="961" spans="3:7" s="39" customFormat="1" x14ac:dyDescent="0.3">
      <c r="C961" s="40"/>
      <c r="F961" s="58"/>
      <c r="G961" s="58"/>
    </row>
    <row r="962" spans="3:7" s="39" customFormat="1" x14ac:dyDescent="0.3">
      <c r="C962" s="40"/>
      <c r="F962" s="58"/>
      <c r="G962" s="58"/>
    </row>
    <row r="963" spans="3:7" s="39" customFormat="1" x14ac:dyDescent="0.3">
      <c r="C963" s="40"/>
      <c r="F963" s="58"/>
      <c r="G963" s="58"/>
    </row>
    <row r="964" spans="3:7" s="39" customFormat="1" x14ac:dyDescent="0.3">
      <c r="C964" s="40"/>
      <c r="F964" s="58"/>
      <c r="G964" s="58"/>
    </row>
    <row r="965" spans="3:7" s="39" customFormat="1" x14ac:dyDescent="0.3">
      <c r="C965" s="40"/>
      <c r="F965" s="58"/>
      <c r="G965" s="58"/>
    </row>
    <row r="966" spans="3:7" s="39" customFormat="1" x14ac:dyDescent="0.3">
      <c r="C966" s="40"/>
      <c r="F966" s="58"/>
      <c r="G966" s="58"/>
    </row>
    <row r="967" spans="3:7" s="39" customFormat="1" x14ac:dyDescent="0.3">
      <c r="C967" s="40"/>
      <c r="F967" s="58"/>
      <c r="G967" s="58"/>
    </row>
    <row r="968" spans="3:7" s="39" customFormat="1" x14ac:dyDescent="0.3">
      <c r="C968" s="40"/>
      <c r="F968" s="58"/>
      <c r="G968" s="58"/>
    </row>
    <row r="969" spans="3:7" s="39" customFormat="1" x14ac:dyDescent="0.3">
      <c r="C969" s="40"/>
      <c r="F969" s="58"/>
      <c r="G969" s="58"/>
    </row>
    <row r="970" spans="3:7" s="39" customFormat="1" x14ac:dyDescent="0.3">
      <c r="C970" s="40"/>
      <c r="F970" s="58"/>
      <c r="G970" s="58"/>
    </row>
    <row r="971" spans="3:7" s="39" customFormat="1" x14ac:dyDescent="0.3">
      <c r="C971" s="40"/>
      <c r="F971" s="58"/>
      <c r="G971" s="58"/>
    </row>
    <row r="972" spans="3:7" s="39" customFormat="1" x14ac:dyDescent="0.3">
      <c r="C972" s="40"/>
      <c r="F972" s="58"/>
      <c r="G972" s="58"/>
    </row>
    <row r="973" spans="3:7" s="39" customFormat="1" x14ac:dyDescent="0.3">
      <c r="C973" s="40"/>
      <c r="F973" s="58"/>
      <c r="G973" s="58"/>
    </row>
    <row r="974" spans="3:7" s="39" customFormat="1" x14ac:dyDescent="0.3">
      <c r="C974" s="40"/>
      <c r="F974" s="58"/>
      <c r="G974" s="58"/>
    </row>
    <row r="975" spans="3:7" s="39" customFormat="1" x14ac:dyDescent="0.3">
      <c r="C975" s="40"/>
      <c r="F975" s="58"/>
      <c r="G975" s="58"/>
    </row>
    <row r="976" spans="3:7" s="39" customFormat="1" x14ac:dyDescent="0.3">
      <c r="C976" s="40"/>
      <c r="F976" s="58"/>
      <c r="G976" s="58"/>
    </row>
    <row r="977" spans="3:7" s="39" customFormat="1" x14ac:dyDescent="0.3">
      <c r="C977" s="40"/>
      <c r="F977" s="58"/>
      <c r="G977" s="58"/>
    </row>
    <row r="978" spans="3:7" s="39" customFormat="1" x14ac:dyDescent="0.3">
      <c r="C978" s="40"/>
      <c r="F978" s="58"/>
      <c r="G978" s="58"/>
    </row>
    <row r="979" spans="3:7" s="39" customFormat="1" x14ac:dyDescent="0.3">
      <c r="C979" s="40"/>
      <c r="F979" s="58"/>
      <c r="G979" s="58"/>
    </row>
    <row r="980" spans="3:7" s="39" customFormat="1" x14ac:dyDescent="0.3">
      <c r="C980" s="40"/>
      <c r="F980" s="58"/>
      <c r="G980" s="58"/>
    </row>
    <row r="981" spans="3:7" s="39" customFormat="1" x14ac:dyDescent="0.3">
      <c r="C981" s="40"/>
      <c r="F981" s="58"/>
      <c r="G981" s="58"/>
    </row>
    <row r="982" spans="3:7" s="39" customFormat="1" x14ac:dyDescent="0.3">
      <c r="C982" s="40"/>
      <c r="F982" s="58"/>
      <c r="G982" s="58"/>
    </row>
    <row r="983" spans="3:7" s="39" customFormat="1" x14ac:dyDescent="0.3">
      <c r="C983" s="40"/>
      <c r="F983" s="58"/>
      <c r="G983" s="58"/>
    </row>
    <row r="984" spans="3:7" s="39" customFormat="1" x14ac:dyDescent="0.3">
      <c r="C984" s="40"/>
      <c r="F984" s="58"/>
      <c r="G984" s="58"/>
    </row>
    <row r="985" spans="3:7" s="39" customFormat="1" x14ac:dyDescent="0.3">
      <c r="C985" s="40"/>
      <c r="F985" s="58"/>
      <c r="G985" s="58"/>
    </row>
    <row r="986" spans="3:7" s="39" customFormat="1" x14ac:dyDescent="0.3">
      <c r="C986" s="40"/>
      <c r="F986" s="58"/>
      <c r="G986" s="58"/>
    </row>
    <row r="987" spans="3:7" s="39" customFormat="1" x14ac:dyDescent="0.3">
      <c r="C987" s="40"/>
      <c r="F987" s="58"/>
      <c r="G987" s="58"/>
    </row>
    <row r="988" spans="3:7" s="39" customFormat="1" x14ac:dyDescent="0.3">
      <c r="C988" s="40"/>
      <c r="F988" s="58"/>
      <c r="G988" s="58"/>
    </row>
    <row r="989" spans="3:7" s="39" customFormat="1" x14ac:dyDescent="0.3">
      <c r="C989" s="40"/>
      <c r="F989" s="58"/>
      <c r="G989" s="58"/>
    </row>
    <row r="990" spans="3:7" s="39" customFormat="1" x14ac:dyDescent="0.3">
      <c r="C990" s="40"/>
      <c r="F990" s="58"/>
      <c r="G990" s="58"/>
    </row>
    <row r="991" spans="3:7" s="39" customFormat="1" x14ac:dyDescent="0.3">
      <c r="C991" s="40"/>
      <c r="F991" s="58"/>
      <c r="G991" s="58"/>
    </row>
    <row r="992" spans="3:7" s="39" customFormat="1" x14ac:dyDescent="0.3">
      <c r="C992" s="40"/>
      <c r="F992" s="58"/>
      <c r="G992" s="58"/>
    </row>
    <row r="993" spans="3:7" s="39" customFormat="1" x14ac:dyDescent="0.3">
      <c r="C993" s="40"/>
      <c r="F993" s="58"/>
      <c r="G993" s="58"/>
    </row>
    <row r="994" spans="3:7" s="39" customFormat="1" x14ac:dyDescent="0.3">
      <c r="C994" s="40"/>
      <c r="F994" s="58"/>
      <c r="G994" s="58"/>
    </row>
    <row r="995" spans="3:7" s="39" customFormat="1" x14ac:dyDescent="0.3">
      <c r="C995" s="40"/>
      <c r="F995" s="58"/>
      <c r="G995" s="58"/>
    </row>
    <row r="996" spans="3:7" s="39" customFormat="1" x14ac:dyDescent="0.3">
      <c r="C996" s="40"/>
      <c r="F996" s="58"/>
      <c r="G996" s="58"/>
    </row>
    <row r="997" spans="3:7" s="39" customFormat="1" x14ac:dyDescent="0.3">
      <c r="C997" s="40"/>
      <c r="F997" s="58"/>
      <c r="G997" s="58"/>
    </row>
    <row r="998" spans="3:7" s="39" customFormat="1" x14ac:dyDescent="0.3">
      <c r="C998" s="40"/>
      <c r="F998" s="58"/>
      <c r="G998" s="58"/>
    </row>
    <row r="999" spans="3:7" s="39" customFormat="1" x14ac:dyDescent="0.3">
      <c r="C999" s="40"/>
      <c r="F999" s="58"/>
      <c r="G999" s="58"/>
    </row>
    <row r="1000" spans="3:7" s="39" customFormat="1" x14ac:dyDescent="0.3">
      <c r="C1000" s="40"/>
      <c r="F1000" s="58"/>
      <c r="G1000" s="58"/>
    </row>
    <row r="1001" spans="3:7" s="39" customFormat="1" x14ac:dyDescent="0.3">
      <c r="C1001" s="40"/>
      <c r="F1001" s="58"/>
      <c r="G1001" s="58"/>
    </row>
    <row r="1002" spans="3:7" s="39" customFormat="1" x14ac:dyDescent="0.3">
      <c r="C1002" s="40"/>
      <c r="F1002" s="58"/>
      <c r="G1002" s="58"/>
    </row>
    <row r="1003" spans="3:7" s="39" customFormat="1" x14ac:dyDescent="0.3">
      <c r="C1003" s="40"/>
      <c r="F1003" s="58"/>
      <c r="G1003" s="58"/>
    </row>
    <row r="1004" spans="3:7" s="39" customFormat="1" x14ac:dyDescent="0.3">
      <c r="C1004" s="40"/>
      <c r="F1004" s="58"/>
      <c r="G1004" s="58"/>
    </row>
    <row r="1005" spans="3:7" s="39" customFormat="1" x14ac:dyDescent="0.3">
      <c r="C1005" s="40"/>
      <c r="F1005" s="58"/>
      <c r="G1005" s="58"/>
    </row>
    <row r="1006" spans="3:7" s="39" customFormat="1" x14ac:dyDescent="0.3">
      <c r="C1006" s="40"/>
      <c r="F1006" s="58"/>
      <c r="G1006" s="58"/>
    </row>
    <row r="1007" spans="3:7" s="39" customFormat="1" x14ac:dyDescent="0.3">
      <c r="C1007" s="40"/>
      <c r="F1007" s="58"/>
      <c r="G1007" s="58"/>
    </row>
    <row r="1008" spans="3:7" s="39" customFormat="1" x14ac:dyDescent="0.3">
      <c r="C1008" s="40"/>
      <c r="F1008" s="58"/>
      <c r="G1008" s="58"/>
    </row>
    <row r="1009" spans="3:7" s="39" customFormat="1" x14ac:dyDescent="0.3">
      <c r="C1009" s="40"/>
      <c r="F1009" s="58"/>
      <c r="G1009" s="58"/>
    </row>
    <row r="1010" spans="3:7" s="39" customFormat="1" x14ac:dyDescent="0.3">
      <c r="C1010" s="40"/>
      <c r="F1010" s="58"/>
      <c r="G1010" s="58"/>
    </row>
    <row r="1011" spans="3:7" s="39" customFormat="1" x14ac:dyDescent="0.3">
      <c r="C1011" s="40"/>
      <c r="F1011" s="58"/>
      <c r="G1011" s="58"/>
    </row>
    <row r="1012" spans="3:7" s="39" customFormat="1" x14ac:dyDescent="0.3">
      <c r="C1012" s="40"/>
      <c r="F1012" s="58"/>
      <c r="G1012" s="58"/>
    </row>
    <row r="1013" spans="3:7" s="39" customFormat="1" x14ac:dyDescent="0.3">
      <c r="C1013" s="40"/>
      <c r="F1013" s="58"/>
      <c r="G1013" s="58"/>
    </row>
    <row r="1014" spans="3:7" s="39" customFormat="1" x14ac:dyDescent="0.3">
      <c r="C1014" s="40"/>
      <c r="F1014" s="58"/>
      <c r="G1014" s="58"/>
    </row>
    <row r="1015" spans="3:7" s="39" customFormat="1" x14ac:dyDescent="0.3">
      <c r="C1015" s="40"/>
      <c r="F1015" s="58"/>
      <c r="G1015" s="58"/>
    </row>
    <row r="1016" spans="3:7" s="39" customFormat="1" x14ac:dyDescent="0.3">
      <c r="C1016" s="40"/>
      <c r="F1016" s="58"/>
      <c r="G1016" s="58"/>
    </row>
    <row r="1017" spans="3:7" s="39" customFormat="1" x14ac:dyDescent="0.3">
      <c r="C1017" s="40"/>
      <c r="F1017" s="58"/>
      <c r="G1017" s="58"/>
    </row>
    <row r="1018" spans="3:7" s="39" customFormat="1" x14ac:dyDescent="0.3">
      <c r="C1018" s="40"/>
      <c r="F1018" s="58"/>
      <c r="G1018" s="58"/>
    </row>
    <row r="1019" spans="3:7" s="39" customFormat="1" x14ac:dyDescent="0.3">
      <c r="C1019" s="40"/>
      <c r="F1019" s="58"/>
      <c r="G1019" s="58"/>
    </row>
    <row r="1020" spans="3:7" s="39" customFormat="1" x14ac:dyDescent="0.3">
      <c r="C1020" s="40"/>
      <c r="F1020" s="58"/>
      <c r="G1020" s="58"/>
    </row>
    <row r="1021" spans="3:7" s="39" customFormat="1" x14ac:dyDescent="0.3">
      <c r="C1021" s="40"/>
      <c r="F1021" s="58"/>
      <c r="G1021" s="58"/>
    </row>
    <row r="1022" spans="3:7" s="39" customFormat="1" x14ac:dyDescent="0.3">
      <c r="C1022" s="40"/>
      <c r="F1022" s="58"/>
      <c r="G1022" s="58"/>
    </row>
    <row r="1023" spans="3:7" s="39" customFormat="1" x14ac:dyDescent="0.3">
      <c r="C1023" s="40"/>
      <c r="F1023" s="58"/>
      <c r="G1023" s="58"/>
    </row>
    <row r="1024" spans="3:7" s="39" customFormat="1" x14ac:dyDescent="0.3">
      <c r="C1024" s="40"/>
      <c r="F1024" s="58"/>
      <c r="G1024" s="58"/>
    </row>
    <row r="1025" spans="3:7" s="39" customFormat="1" x14ac:dyDescent="0.3">
      <c r="C1025" s="40"/>
      <c r="F1025" s="58"/>
      <c r="G1025" s="58"/>
    </row>
    <row r="1026" spans="3:7" s="39" customFormat="1" x14ac:dyDescent="0.3">
      <c r="C1026" s="40"/>
      <c r="F1026" s="58"/>
      <c r="G1026" s="58"/>
    </row>
    <row r="1027" spans="3:7" s="39" customFormat="1" x14ac:dyDescent="0.3">
      <c r="C1027" s="40"/>
      <c r="F1027" s="58"/>
      <c r="G1027" s="58"/>
    </row>
    <row r="1028" spans="3:7" s="39" customFormat="1" x14ac:dyDescent="0.3">
      <c r="C1028" s="40"/>
      <c r="F1028" s="58"/>
      <c r="G1028" s="58"/>
    </row>
    <row r="1029" spans="3:7" s="39" customFormat="1" x14ac:dyDescent="0.3">
      <c r="C1029" s="40"/>
      <c r="F1029" s="58"/>
      <c r="G1029" s="58"/>
    </row>
    <row r="1030" spans="3:7" s="39" customFormat="1" x14ac:dyDescent="0.3">
      <c r="C1030" s="40"/>
      <c r="F1030" s="58"/>
      <c r="G1030" s="58"/>
    </row>
    <row r="1031" spans="3:7" s="39" customFormat="1" x14ac:dyDescent="0.3">
      <c r="C1031" s="40"/>
      <c r="F1031" s="58"/>
      <c r="G1031" s="58"/>
    </row>
    <row r="1032" spans="3:7" s="39" customFormat="1" x14ac:dyDescent="0.3">
      <c r="C1032" s="40"/>
      <c r="F1032" s="58"/>
      <c r="G1032" s="58"/>
    </row>
    <row r="1033" spans="3:7" s="39" customFormat="1" x14ac:dyDescent="0.3">
      <c r="C1033" s="40"/>
      <c r="F1033" s="58"/>
      <c r="G1033" s="58"/>
    </row>
    <row r="1034" spans="3:7" s="39" customFormat="1" x14ac:dyDescent="0.3">
      <c r="C1034" s="40"/>
      <c r="F1034" s="58"/>
      <c r="G1034" s="58"/>
    </row>
    <row r="1035" spans="3:7" s="39" customFormat="1" x14ac:dyDescent="0.3">
      <c r="C1035" s="40"/>
      <c r="F1035" s="58"/>
      <c r="G1035" s="58"/>
    </row>
    <row r="1036" spans="3:7" s="39" customFormat="1" x14ac:dyDescent="0.3">
      <c r="C1036" s="40"/>
      <c r="F1036" s="58"/>
      <c r="G1036" s="58"/>
    </row>
    <row r="1037" spans="3:7" s="39" customFormat="1" x14ac:dyDescent="0.3">
      <c r="C1037" s="40"/>
      <c r="F1037" s="58"/>
      <c r="G1037" s="58"/>
    </row>
    <row r="1038" spans="3:7" s="39" customFormat="1" x14ac:dyDescent="0.3">
      <c r="C1038" s="40"/>
      <c r="F1038" s="58"/>
      <c r="G1038" s="58"/>
    </row>
    <row r="1039" spans="3:7" s="39" customFormat="1" x14ac:dyDescent="0.3">
      <c r="C1039" s="40"/>
      <c r="F1039" s="58"/>
      <c r="G1039" s="58"/>
    </row>
    <row r="1040" spans="3:7" s="39" customFormat="1" x14ac:dyDescent="0.3">
      <c r="C1040" s="40"/>
      <c r="F1040" s="58"/>
      <c r="G1040" s="58"/>
    </row>
    <row r="1041" spans="3:7" s="39" customFormat="1" x14ac:dyDescent="0.3">
      <c r="C1041" s="40"/>
      <c r="F1041" s="58"/>
      <c r="G1041" s="58"/>
    </row>
    <row r="1042" spans="3:7" s="39" customFormat="1" x14ac:dyDescent="0.3">
      <c r="C1042" s="40"/>
      <c r="F1042" s="58"/>
      <c r="G1042" s="58"/>
    </row>
    <row r="1043" spans="3:7" s="39" customFormat="1" x14ac:dyDescent="0.3">
      <c r="C1043" s="40"/>
      <c r="F1043" s="58"/>
      <c r="G1043" s="58"/>
    </row>
    <row r="1044" spans="3:7" s="39" customFormat="1" x14ac:dyDescent="0.3">
      <c r="C1044" s="40"/>
      <c r="F1044" s="58"/>
      <c r="G1044" s="58"/>
    </row>
    <row r="1045" spans="3:7" s="39" customFormat="1" x14ac:dyDescent="0.3">
      <c r="C1045" s="40"/>
      <c r="F1045" s="58"/>
      <c r="G1045" s="58"/>
    </row>
    <row r="1046" spans="3:7" s="39" customFormat="1" x14ac:dyDescent="0.3">
      <c r="C1046" s="40"/>
      <c r="F1046" s="58"/>
      <c r="G1046" s="58"/>
    </row>
    <row r="1047" spans="3:7" s="39" customFormat="1" x14ac:dyDescent="0.3">
      <c r="C1047" s="40"/>
      <c r="F1047" s="58"/>
      <c r="G1047" s="58"/>
    </row>
    <row r="1048" spans="3:7" s="39" customFormat="1" x14ac:dyDescent="0.3">
      <c r="C1048" s="40"/>
      <c r="F1048" s="58"/>
      <c r="G1048" s="58"/>
    </row>
    <row r="1049" spans="3:7" s="39" customFormat="1" x14ac:dyDescent="0.3">
      <c r="C1049" s="40"/>
      <c r="F1049" s="58"/>
      <c r="G1049" s="58"/>
    </row>
    <row r="1050" spans="3:7" s="39" customFormat="1" x14ac:dyDescent="0.3">
      <c r="C1050" s="40"/>
      <c r="F1050" s="58"/>
      <c r="G1050" s="58"/>
    </row>
    <row r="1051" spans="3:7" s="39" customFormat="1" x14ac:dyDescent="0.3">
      <c r="C1051" s="40"/>
      <c r="F1051" s="58"/>
      <c r="G1051" s="58"/>
    </row>
    <row r="1052" spans="3:7" s="39" customFormat="1" x14ac:dyDescent="0.3">
      <c r="C1052" s="40"/>
      <c r="F1052" s="58"/>
      <c r="G1052" s="58"/>
    </row>
    <row r="1053" spans="3:7" s="39" customFormat="1" x14ac:dyDescent="0.3">
      <c r="C1053" s="40"/>
      <c r="F1053" s="58"/>
      <c r="G1053" s="58"/>
    </row>
    <row r="1054" spans="3:7" s="39" customFormat="1" x14ac:dyDescent="0.3">
      <c r="C1054" s="40"/>
      <c r="F1054" s="58"/>
      <c r="G1054" s="58"/>
    </row>
    <row r="1055" spans="3:7" s="39" customFormat="1" x14ac:dyDescent="0.3">
      <c r="C1055" s="40"/>
      <c r="F1055" s="58"/>
      <c r="G1055" s="58"/>
    </row>
    <row r="1056" spans="3:7" s="39" customFormat="1" x14ac:dyDescent="0.3">
      <c r="C1056" s="40"/>
      <c r="F1056" s="58"/>
      <c r="G1056" s="58"/>
    </row>
    <row r="1057" spans="3:7" s="39" customFormat="1" x14ac:dyDescent="0.3">
      <c r="C1057" s="40"/>
      <c r="F1057" s="58"/>
      <c r="G1057" s="58"/>
    </row>
    <row r="1058" spans="3:7" s="39" customFormat="1" x14ac:dyDescent="0.3">
      <c r="C1058" s="40"/>
      <c r="F1058" s="58"/>
      <c r="G1058" s="58"/>
    </row>
    <row r="1059" spans="3:7" s="39" customFormat="1" x14ac:dyDescent="0.3">
      <c r="C1059" s="40"/>
      <c r="F1059" s="58"/>
      <c r="G1059" s="58"/>
    </row>
    <row r="1060" spans="3:7" s="39" customFormat="1" x14ac:dyDescent="0.3">
      <c r="C1060" s="40"/>
      <c r="F1060" s="58"/>
      <c r="G1060" s="58"/>
    </row>
    <row r="1061" spans="3:7" s="39" customFormat="1" x14ac:dyDescent="0.3">
      <c r="C1061" s="40"/>
      <c r="F1061" s="58"/>
      <c r="G1061" s="58"/>
    </row>
    <row r="1062" spans="3:7" s="39" customFormat="1" x14ac:dyDescent="0.3">
      <c r="C1062" s="40"/>
      <c r="F1062" s="58"/>
      <c r="G1062" s="58"/>
    </row>
    <row r="1063" spans="3:7" s="39" customFormat="1" x14ac:dyDescent="0.3">
      <c r="C1063" s="40"/>
      <c r="F1063" s="58"/>
      <c r="G1063" s="58"/>
    </row>
    <row r="1064" spans="3:7" s="39" customFormat="1" x14ac:dyDescent="0.3">
      <c r="C1064" s="40"/>
      <c r="F1064" s="58"/>
      <c r="G1064" s="58"/>
    </row>
    <row r="1065" spans="3:7" s="39" customFormat="1" x14ac:dyDescent="0.3">
      <c r="C1065" s="40"/>
      <c r="F1065" s="58"/>
      <c r="G1065" s="58"/>
    </row>
    <row r="1066" spans="3:7" s="39" customFormat="1" x14ac:dyDescent="0.3">
      <c r="C1066" s="40"/>
      <c r="F1066" s="58"/>
      <c r="G1066" s="58"/>
    </row>
    <row r="1067" spans="3:7" s="39" customFormat="1" x14ac:dyDescent="0.3">
      <c r="C1067" s="40"/>
      <c r="F1067" s="58"/>
      <c r="G1067" s="58"/>
    </row>
    <row r="1068" spans="3:7" s="39" customFormat="1" x14ac:dyDescent="0.3">
      <c r="C1068" s="40"/>
      <c r="F1068" s="58"/>
      <c r="G1068" s="58"/>
    </row>
    <row r="1069" spans="3:7" s="39" customFormat="1" x14ac:dyDescent="0.3">
      <c r="C1069" s="40"/>
      <c r="F1069" s="58"/>
      <c r="G1069" s="58"/>
    </row>
    <row r="1070" spans="3:7" s="39" customFormat="1" x14ac:dyDescent="0.3">
      <c r="C1070" s="40"/>
      <c r="F1070" s="58"/>
      <c r="G1070" s="58"/>
    </row>
    <row r="1071" spans="3:7" s="39" customFormat="1" x14ac:dyDescent="0.3">
      <c r="C1071" s="40"/>
      <c r="F1071" s="58"/>
      <c r="G1071" s="58"/>
    </row>
    <row r="1072" spans="3:7" s="39" customFormat="1" x14ac:dyDescent="0.3">
      <c r="C1072" s="40"/>
      <c r="F1072" s="58"/>
      <c r="G1072" s="58"/>
    </row>
    <row r="1073" spans="3:7" s="39" customFormat="1" x14ac:dyDescent="0.3">
      <c r="C1073" s="40"/>
      <c r="F1073" s="58"/>
      <c r="G1073" s="58"/>
    </row>
    <row r="1074" spans="3:7" s="39" customFormat="1" x14ac:dyDescent="0.3">
      <c r="C1074" s="40"/>
      <c r="F1074" s="58"/>
      <c r="G1074" s="58"/>
    </row>
    <row r="1075" spans="3:7" s="39" customFormat="1" x14ac:dyDescent="0.3">
      <c r="C1075" s="40"/>
      <c r="F1075" s="58"/>
      <c r="G1075" s="58"/>
    </row>
    <row r="1076" spans="3:7" s="39" customFormat="1" x14ac:dyDescent="0.3">
      <c r="C1076" s="40"/>
      <c r="F1076" s="58"/>
      <c r="G1076" s="58"/>
    </row>
    <row r="1077" spans="3:7" s="39" customFormat="1" x14ac:dyDescent="0.3">
      <c r="C1077" s="40"/>
      <c r="F1077" s="58"/>
      <c r="G1077" s="58"/>
    </row>
    <row r="1078" spans="3:7" s="39" customFormat="1" x14ac:dyDescent="0.3">
      <c r="C1078" s="40"/>
      <c r="F1078" s="58"/>
      <c r="G1078" s="58"/>
    </row>
    <row r="1079" spans="3:7" s="39" customFormat="1" x14ac:dyDescent="0.3">
      <c r="C1079" s="40"/>
      <c r="F1079" s="58"/>
      <c r="G1079" s="58"/>
    </row>
    <row r="1080" spans="3:7" s="39" customFormat="1" x14ac:dyDescent="0.3">
      <c r="C1080" s="40"/>
      <c r="F1080" s="58"/>
      <c r="G1080" s="58"/>
    </row>
    <row r="1081" spans="3:7" s="39" customFormat="1" x14ac:dyDescent="0.3">
      <c r="C1081" s="40"/>
      <c r="F1081" s="58"/>
      <c r="G1081" s="58"/>
    </row>
    <row r="1082" spans="3:7" s="39" customFormat="1" x14ac:dyDescent="0.3">
      <c r="C1082" s="40"/>
      <c r="F1082" s="58"/>
      <c r="G1082" s="58"/>
    </row>
    <row r="1083" spans="3:7" s="39" customFormat="1" x14ac:dyDescent="0.3">
      <c r="C1083" s="40"/>
      <c r="F1083" s="58"/>
      <c r="G1083" s="58"/>
    </row>
    <row r="1084" spans="3:7" s="39" customFormat="1" x14ac:dyDescent="0.3">
      <c r="C1084" s="40"/>
      <c r="F1084" s="58"/>
      <c r="G1084" s="58"/>
    </row>
    <row r="1085" spans="3:7" s="39" customFormat="1" x14ac:dyDescent="0.3">
      <c r="C1085" s="40"/>
      <c r="F1085" s="58"/>
      <c r="G1085" s="58"/>
    </row>
    <row r="1086" spans="3:7" s="39" customFormat="1" x14ac:dyDescent="0.3">
      <c r="C1086" s="40"/>
      <c r="F1086" s="58"/>
      <c r="G1086" s="58"/>
    </row>
    <row r="1087" spans="3:7" s="39" customFormat="1" x14ac:dyDescent="0.3">
      <c r="C1087" s="40"/>
      <c r="F1087" s="58"/>
      <c r="G1087" s="58"/>
    </row>
    <row r="1088" spans="3:7" s="39" customFormat="1" x14ac:dyDescent="0.3">
      <c r="C1088" s="40"/>
      <c r="F1088" s="58"/>
      <c r="G1088" s="58"/>
    </row>
    <row r="1089" spans="3:7" s="39" customFormat="1" x14ac:dyDescent="0.3">
      <c r="C1089" s="40"/>
      <c r="F1089" s="58"/>
      <c r="G1089" s="58"/>
    </row>
    <row r="1090" spans="3:7" s="39" customFormat="1" x14ac:dyDescent="0.3">
      <c r="C1090" s="40"/>
      <c r="F1090" s="58"/>
      <c r="G1090" s="58"/>
    </row>
    <row r="1091" spans="3:7" s="39" customFormat="1" x14ac:dyDescent="0.3">
      <c r="C1091" s="40"/>
      <c r="F1091" s="58"/>
      <c r="G1091" s="58"/>
    </row>
    <row r="1092" spans="3:7" s="39" customFormat="1" x14ac:dyDescent="0.3">
      <c r="C1092" s="40"/>
      <c r="F1092" s="58"/>
      <c r="G1092" s="58"/>
    </row>
    <row r="1093" spans="3:7" s="39" customFormat="1" x14ac:dyDescent="0.3">
      <c r="C1093" s="40"/>
      <c r="F1093" s="58"/>
      <c r="G1093" s="58"/>
    </row>
    <row r="1094" spans="3:7" s="39" customFormat="1" x14ac:dyDescent="0.3">
      <c r="C1094" s="40"/>
      <c r="F1094" s="58"/>
      <c r="G1094" s="58"/>
    </row>
    <row r="1095" spans="3:7" s="39" customFormat="1" x14ac:dyDescent="0.3">
      <c r="C1095" s="40"/>
      <c r="F1095" s="58"/>
      <c r="G1095" s="58"/>
    </row>
    <row r="1096" spans="3:7" s="39" customFormat="1" x14ac:dyDescent="0.3">
      <c r="C1096" s="40"/>
      <c r="F1096" s="58"/>
      <c r="G1096" s="58"/>
    </row>
    <row r="1097" spans="3:7" s="39" customFormat="1" x14ac:dyDescent="0.3">
      <c r="C1097" s="40"/>
      <c r="F1097" s="58"/>
      <c r="G1097" s="58"/>
    </row>
    <row r="1098" spans="3:7" s="39" customFormat="1" x14ac:dyDescent="0.3">
      <c r="C1098" s="40"/>
      <c r="F1098" s="58"/>
      <c r="G1098" s="58"/>
    </row>
    <row r="1099" spans="3:7" s="39" customFormat="1" x14ac:dyDescent="0.3">
      <c r="C1099" s="40"/>
      <c r="F1099" s="58"/>
      <c r="G1099" s="58"/>
    </row>
    <row r="1100" spans="3:7" s="39" customFormat="1" x14ac:dyDescent="0.3">
      <c r="C1100" s="40"/>
      <c r="F1100" s="58"/>
      <c r="G1100" s="58"/>
    </row>
    <row r="1101" spans="3:7" s="39" customFormat="1" x14ac:dyDescent="0.3">
      <c r="C1101" s="40"/>
      <c r="F1101" s="58"/>
      <c r="G1101" s="58"/>
    </row>
    <row r="1102" spans="3:7" s="39" customFormat="1" x14ac:dyDescent="0.3">
      <c r="C1102" s="40"/>
      <c r="F1102" s="58"/>
      <c r="G1102" s="58"/>
    </row>
    <row r="1103" spans="3:7" s="39" customFormat="1" x14ac:dyDescent="0.3">
      <c r="C1103" s="40"/>
      <c r="F1103" s="58"/>
      <c r="G1103" s="58"/>
    </row>
    <row r="1104" spans="3:7" s="39" customFormat="1" x14ac:dyDescent="0.3">
      <c r="C1104" s="40"/>
      <c r="F1104" s="58"/>
      <c r="G1104" s="58"/>
    </row>
    <row r="1105" spans="3:7" s="39" customFormat="1" x14ac:dyDescent="0.3">
      <c r="C1105" s="40"/>
      <c r="F1105" s="58"/>
      <c r="G1105" s="58"/>
    </row>
    <row r="1106" spans="3:7" s="39" customFormat="1" x14ac:dyDescent="0.3">
      <c r="C1106" s="40"/>
      <c r="F1106" s="58"/>
      <c r="G1106" s="58"/>
    </row>
    <row r="1107" spans="3:7" s="39" customFormat="1" x14ac:dyDescent="0.3">
      <c r="C1107" s="40"/>
      <c r="F1107" s="58"/>
      <c r="G1107" s="58"/>
    </row>
    <row r="1108" spans="3:7" s="39" customFormat="1" x14ac:dyDescent="0.3">
      <c r="C1108" s="40"/>
      <c r="F1108" s="58"/>
      <c r="G1108" s="58"/>
    </row>
    <row r="1109" spans="3:7" s="39" customFormat="1" x14ac:dyDescent="0.3">
      <c r="C1109" s="40"/>
      <c r="F1109" s="58"/>
      <c r="G1109" s="58"/>
    </row>
    <row r="1110" spans="3:7" s="39" customFormat="1" x14ac:dyDescent="0.3">
      <c r="C1110" s="40"/>
      <c r="F1110" s="58"/>
      <c r="G1110" s="58"/>
    </row>
    <row r="1111" spans="3:7" s="39" customFormat="1" x14ac:dyDescent="0.3">
      <c r="C1111" s="40"/>
      <c r="F1111" s="58"/>
      <c r="G1111" s="58"/>
    </row>
    <row r="1112" spans="3:7" s="39" customFormat="1" x14ac:dyDescent="0.3">
      <c r="C1112" s="40"/>
      <c r="F1112" s="58"/>
      <c r="G1112" s="58"/>
    </row>
    <row r="1113" spans="3:7" s="39" customFormat="1" x14ac:dyDescent="0.3">
      <c r="C1113" s="40"/>
      <c r="F1113" s="58"/>
      <c r="G1113" s="58"/>
    </row>
    <row r="1114" spans="3:7" s="39" customFormat="1" x14ac:dyDescent="0.3">
      <c r="C1114" s="40"/>
      <c r="F1114" s="58"/>
      <c r="G1114" s="58"/>
    </row>
    <row r="1115" spans="3:7" s="39" customFormat="1" x14ac:dyDescent="0.3">
      <c r="C1115" s="40"/>
      <c r="F1115" s="58"/>
      <c r="G1115" s="58"/>
    </row>
    <row r="1116" spans="3:7" s="39" customFormat="1" x14ac:dyDescent="0.3">
      <c r="C1116" s="40"/>
      <c r="F1116" s="58"/>
      <c r="G1116" s="58"/>
    </row>
    <row r="1117" spans="3:7" s="39" customFormat="1" x14ac:dyDescent="0.3">
      <c r="C1117" s="40"/>
      <c r="F1117" s="58"/>
      <c r="G1117" s="58"/>
    </row>
    <row r="1118" spans="3:7" s="39" customFormat="1" x14ac:dyDescent="0.3">
      <c r="C1118" s="40"/>
      <c r="F1118" s="58"/>
      <c r="G1118" s="58"/>
    </row>
    <row r="1119" spans="3:7" s="39" customFormat="1" x14ac:dyDescent="0.3">
      <c r="C1119" s="40"/>
      <c r="F1119" s="58"/>
      <c r="G1119" s="58"/>
    </row>
    <row r="1120" spans="3:7" s="39" customFormat="1" x14ac:dyDescent="0.3">
      <c r="C1120" s="40"/>
      <c r="F1120" s="58"/>
      <c r="G1120" s="58"/>
    </row>
    <row r="1121" spans="3:7" s="39" customFormat="1" x14ac:dyDescent="0.3">
      <c r="C1121" s="40"/>
      <c r="F1121" s="58"/>
      <c r="G1121" s="58"/>
    </row>
    <row r="1122" spans="3:7" s="39" customFormat="1" x14ac:dyDescent="0.3">
      <c r="C1122" s="40"/>
      <c r="F1122" s="58"/>
      <c r="G1122" s="58"/>
    </row>
    <row r="1123" spans="3:7" s="39" customFormat="1" x14ac:dyDescent="0.3">
      <c r="C1123" s="40"/>
      <c r="F1123" s="58"/>
      <c r="G1123" s="58"/>
    </row>
    <row r="1124" spans="3:7" s="39" customFormat="1" x14ac:dyDescent="0.3">
      <c r="C1124" s="40"/>
      <c r="F1124" s="58"/>
      <c r="G1124" s="58"/>
    </row>
    <row r="1125" spans="3:7" s="39" customFormat="1" x14ac:dyDescent="0.3">
      <c r="C1125" s="40"/>
      <c r="F1125" s="58"/>
      <c r="G1125" s="58"/>
    </row>
    <row r="1126" spans="3:7" s="39" customFormat="1" x14ac:dyDescent="0.3">
      <c r="C1126" s="40"/>
      <c r="F1126" s="58"/>
      <c r="G1126" s="58"/>
    </row>
    <row r="1127" spans="3:7" s="39" customFormat="1" x14ac:dyDescent="0.3">
      <c r="C1127" s="40"/>
      <c r="F1127" s="58"/>
      <c r="G1127" s="58"/>
    </row>
    <row r="1128" spans="3:7" s="39" customFormat="1" x14ac:dyDescent="0.3">
      <c r="C1128" s="40"/>
      <c r="F1128" s="58"/>
      <c r="G1128" s="58"/>
    </row>
    <row r="1129" spans="3:7" s="39" customFormat="1" x14ac:dyDescent="0.3">
      <c r="C1129" s="40"/>
      <c r="F1129" s="58"/>
      <c r="G1129" s="58"/>
    </row>
    <row r="1130" spans="3:7" s="39" customFormat="1" x14ac:dyDescent="0.3">
      <c r="C1130" s="40"/>
      <c r="F1130" s="58"/>
      <c r="G1130" s="58"/>
    </row>
    <row r="1131" spans="3:7" s="39" customFormat="1" x14ac:dyDescent="0.3">
      <c r="C1131" s="40"/>
      <c r="F1131" s="58"/>
      <c r="G1131" s="58"/>
    </row>
    <row r="1132" spans="3:7" s="39" customFormat="1" x14ac:dyDescent="0.3">
      <c r="C1132" s="40"/>
      <c r="F1132" s="58"/>
      <c r="G1132" s="58"/>
    </row>
    <row r="1133" spans="3:7" s="39" customFormat="1" x14ac:dyDescent="0.3">
      <c r="C1133" s="40"/>
      <c r="F1133" s="58"/>
      <c r="G1133" s="58"/>
    </row>
    <row r="1134" spans="3:7" s="39" customFormat="1" x14ac:dyDescent="0.3">
      <c r="C1134" s="40"/>
      <c r="F1134" s="58"/>
      <c r="G1134" s="58"/>
    </row>
    <row r="1135" spans="3:7" s="39" customFormat="1" x14ac:dyDescent="0.3">
      <c r="C1135" s="40"/>
      <c r="F1135" s="58"/>
      <c r="G1135" s="58"/>
    </row>
    <row r="1136" spans="3:7" s="39" customFormat="1" x14ac:dyDescent="0.3">
      <c r="C1136" s="40"/>
      <c r="F1136" s="58"/>
      <c r="G1136" s="58"/>
    </row>
    <row r="1137" spans="3:7" s="39" customFormat="1" x14ac:dyDescent="0.3">
      <c r="C1137" s="40"/>
      <c r="F1137" s="58"/>
      <c r="G1137" s="58"/>
    </row>
    <row r="1138" spans="3:7" s="39" customFormat="1" x14ac:dyDescent="0.3">
      <c r="C1138" s="40"/>
      <c r="F1138" s="58"/>
      <c r="G1138" s="58"/>
    </row>
    <row r="1139" spans="3:7" s="39" customFormat="1" x14ac:dyDescent="0.3">
      <c r="C1139" s="40"/>
      <c r="F1139" s="58"/>
      <c r="G1139" s="58"/>
    </row>
    <row r="1140" spans="3:7" s="39" customFormat="1" x14ac:dyDescent="0.3">
      <c r="C1140" s="40"/>
      <c r="F1140" s="58"/>
      <c r="G1140" s="58"/>
    </row>
    <row r="1141" spans="3:7" s="39" customFormat="1" x14ac:dyDescent="0.3">
      <c r="C1141" s="40"/>
      <c r="F1141" s="58"/>
      <c r="G1141" s="58"/>
    </row>
    <row r="1142" spans="3:7" s="39" customFormat="1" x14ac:dyDescent="0.3">
      <c r="C1142" s="40"/>
      <c r="F1142" s="58"/>
      <c r="G1142" s="58"/>
    </row>
    <row r="1143" spans="3:7" s="39" customFormat="1" x14ac:dyDescent="0.3">
      <c r="C1143" s="40"/>
      <c r="F1143" s="58"/>
      <c r="G1143" s="58"/>
    </row>
    <row r="1144" spans="3:7" s="39" customFormat="1" x14ac:dyDescent="0.3">
      <c r="C1144" s="40"/>
      <c r="F1144" s="58"/>
      <c r="G1144" s="58"/>
    </row>
    <row r="1145" spans="3:7" s="39" customFormat="1" x14ac:dyDescent="0.3">
      <c r="C1145" s="40"/>
      <c r="F1145" s="58"/>
      <c r="G1145" s="58"/>
    </row>
    <row r="1146" spans="3:7" s="39" customFormat="1" x14ac:dyDescent="0.3">
      <c r="C1146" s="40"/>
      <c r="F1146" s="58"/>
      <c r="G1146" s="58"/>
    </row>
    <row r="1147" spans="3:7" s="39" customFormat="1" x14ac:dyDescent="0.3">
      <c r="C1147" s="40"/>
      <c r="F1147" s="58"/>
      <c r="G1147" s="58"/>
    </row>
    <row r="1148" spans="3:7" s="39" customFormat="1" x14ac:dyDescent="0.3">
      <c r="C1148" s="40"/>
      <c r="F1148" s="58"/>
      <c r="G1148" s="58"/>
    </row>
    <row r="1149" spans="3:7" s="39" customFormat="1" x14ac:dyDescent="0.3">
      <c r="C1149" s="40"/>
      <c r="F1149" s="58"/>
      <c r="G1149" s="58"/>
    </row>
    <row r="1150" spans="3:7" s="39" customFormat="1" x14ac:dyDescent="0.3">
      <c r="C1150" s="40"/>
      <c r="F1150" s="58"/>
      <c r="G1150" s="58"/>
    </row>
    <row r="1151" spans="3:7" s="39" customFormat="1" x14ac:dyDescent="0.3">
      <c r="C1151" s="40"/>
      <c r="F1151" s="58"/>
      <c r="G1151" s="58"/>
    </row>
    <row r="1152" spans="3:7" s="39" customFormat="1" x14ac:dyDescent="0.3">
      <c r="C1152" s="40"/>
      <c r="F1152" s="58"/>
      <c r="G1152" s="58"/>
    </row>
    <row r="1153" spans="3:7" s="39" customFormat="1" x14ac:dyDescent="0.3">
      <c r="C1153" s="40"/>
      <c r="F1153" s="58"/>
      <c r="G1153" s="58"/>
    </row>
    <row r="1154" spans="3:7" s="39" customFormat="1" x14ac:dyDescent="0.3">
      <c r="C1154" s="40"/>
      <c r="F1154" s="58"/>
      <c r="G1154" s="58"/>
    </row>
    <row r="1155" spans="3:7" s="39" customFormat="1" x14ac:dyDescent="0.3">
      <c r="C1155" s="40"/>
      <c r="F1155" s="58"/>
      <c r="G1155" s="58"/>
    </row>
    <row r="1156" spans="3:7" s="39" customFormat="1" x14ac:dyDescent="0.3">
      <c r="C1156" s="40"/>
      <c r="F1156" s="58"/>
      <c r="G1156" s="58"/>
    </row>
    <row r="1157" spans="3:7" s="39" customFormat="1" x14ac:dyDescent="0.3">
      <c r="C1157" s="40"/>
      <c r="F1157" s="58"/>
      <c r="G1157" s="58"/>
    </row>
    <row r="1158" spans="3:7" s="39" customFormat="1" x14ac:dyDescent="0.3">
      <c r="C1158" s="40"/>
      <c r="F1158" s="58"/>
      <c r="G1158" s="58"/>
    </row>
    <row r="1159" spans="3:7" s="39" customFormat="1" x14ac:dyDescent="0.3">
      <c r="C1159" s="40"/>
      <c r="F1159" s="58"/>
      <c r="G1159" s="58"/>
    </row>
    <row r="1160" spans="3:7" s="39" customFormat="1" x14ac:dyDescent="0.3">
      <c r="C1160" s="40"/>
      <c r="F1160" s="58"/>
      <c r="G1160" s="58"/>
    </row>
    <row r="1161" spans="3:7" s="39" customFormat="1" x14ac:dyDescent="0.3">
      <c r="C1161" s="40"/>
      <c r="F1161" s="58"/>
      <c r="G1161" s="58"/>
    </row>
    <row r="1162" spans="3:7" s="39" customFormat="1" x14ac:dyDescent="0.3">
      <c r="C1162" s="40"/>
      <c r="F1162" s="58"/>
      <c r="G1162" s="58"/>
    </row>
    <row r="1163" spans="3:7" s="39" customFormat="1" x14ac:dyDescent="0.3">
      <c r="C1163" s="40"/>
      <c r="F1163" s="58"/>
      <c r="G1163" s="58"/>
    </row>
    <row r="1164" spans="3:7" s="39" customFormat="1" x14ac:dyDescent="0.3">
      <c r="C1164" s="40"/>
      <c r="F1164" s="58"/>
      <c r="G1164" s="58"/>
    </row>
    <row r="1165" spans="3:7" s="39" customFormat="1" x14ac:dyDescent="0.3">
      <c r="C1165" s="40"/>
      <c r="F1165" s="58"/>
      <c r="G1165" s="58"/>
    </row>
    <row r="1166" spans="3:7" s="39" customFormat="1" x14ac:dyDescent="0.3">
      <c r="C1166" s="40"/>
      <c r="F1166" s="58"/>
      <c r="G1166" s="58"/>
    </row>
    <row r="1167" spans="3:7" s="39" customFormat="1" x14ac:dyDescent="0.3">
      <c r="C1167" s="40"/>
      <c r="F1167" s="58"/>
      <c r="G1167" s="58"/>
    </row>
    <row r="1168" spans="3:7" s="39" customFormat="1" x14ac:dyDescent="0.3">
      <c r="C1168" s="40"/>
      <c r="F1168" s="58"/>
      <c r="G1168" s="58"/>
    </row>
    <row r="1169" spans="3:7" s="39" customFormat="1" x14ac:dyDescent="0.3">
      <c r="C1169" s="40"/>
      <c r="F1169" s="58"/>
      <c r="G1169" s="58"/>
    </row>
    <row r="1170" spans="3:7" s="39" customFormat="1" x14ac:dyDescent="0.3">
      <c r="C1170" s="40"/>
      <c r="F1170" s="58"/>
      <c r="G1170" s="58"/>
    </row>
    <row r="1171" spans="3:7" s="39" customFormat="1" x14ac:dyDescent="0.3">
      <c r="C1171" s="40"/>
      <c r="F1171" s="58"/>
      <c r="G1171" s="58"/>
    </row>
    <row r="1172" spans="3:7" s="39" customFormat="1" x14ac:dyDescent="0.3">
      <c r="C1172" s="40"/>
      <c r="F1172" s="58"/>
      <c r="G1172" s="58"/>
    </row>
    <row r="1173" spans="3:7" s="39" customFormat="1" x14ac:dyDescent="0.3">
      <c r="C1173" s="40"/>
      <c r="F1173" s="58"/>
      <c r="G1173" s="58"/>
    </row>
    <row r="1174" spans="3:7" s="39" customFormat="1" x14ac:dyDescent="0.3">
      <c r="C1174" s="40"/>
      <c r="F1174" s="58"/>
      <c r="G1174" s="58"/>
    </row>
    <row r="1175" spans="3:7" s="39" customFormat="1" x14ac:dyDescent="0.3">
      <c r="C1175" s="40"/>
      <c r="F1175" s="58"/>
      <c r="G1175" s="58"/>
    </row>
    <row r="1176" spans="3:7" s="39" customFormat="1" x14ac:dyDescent="0.3">
      <c r="C1176" s="40"/>
      <c r="F1176" s="58"/>
      <c r="G1176" s="58"/>
    </row>
    <row r="1177" spans="3:7" s="39" customFormat="1" x14ac:dyDescent="0.3">
      <c r="C1177" s="40"/>
      <c r="F1177" s="58"/>
      <c r="G1177" s="58"/>
    </row>
    <row r="1178" spans="3:7" s="39" customFormat="1" x14ac:dyDescent="0.3">
      <c r="C1178" s="40"/>
      <c r="F1178" s="58"/>
      <c r="G1178" s="58"/>
    </row>
    <row r="1179" spans="3:7" s="39" customFormat="1" x14ac:dyDescent="0.3">
      <c r="C1179" s="40"/>
      <c r="F1179" s="58"/>
      <c r="G1179" s="58"/>
    </row>
    <row r="1180" spans="3:7" s="39" customFormat="1" x14ac:dyDescent="0.3">
      <c r="C1180" s="40"/>
      <c r="F1180" s="58"/>
      <c r="G1180" s="58"/>
    </row>
    <row r="1181" spans="3:7" s="39" customFormat="1" x14ac:dyDescent="0.3">
      <c r="C1181" s="40"/>
      <c r="F1181" s="58"/>
      <c r="G1181" s="58"/>
    </row>
    <row r="1182" spans="3:7" s="39" customFormat="1" x14ac:dyDescent="0.3">
      <c r="C1182" s="40"/>
      <c r="F1182" s="58"/>
      <c r="G1182" s="58"/>
    </row>
    <row r="1183" spans="3:7" s="39" customFormat="1" x14ac:dyDescent="0.3">
      <c r="C1183" s="40"/>
      <c r="F1183" s="58"/>
      <c r="G1183" s="58"/>
    </row>
    <row r="1184" spans="3:7" s="39" customFormat="1" x14ac:dyDescent="0.3">
      <c r="C1184" s="40"/>
      <c r="F1184" s="58"/>
      <c r="G1184" s="58"/>
    </row>
    <row r="1185" spans="3:7" s="39" customFormat="1" x14ac:dyDescent="0.3">
      <c r="C1185" s="40"/>
      <c r="F1185" s="58"/>
      <c r="G1185" s="58"/>
    </row>
    <row r="1186" spans="3:7" s="39" customFormat="1" x14ac:dyDescent="0.3">
      <c r="C1186" s="40"/>
      <c r="F1186" s="58"/>
      <c r="G1186" s="58"/>
    </row>
    <row r="1187" spans="3:7" s="39" customFormat="1" x14ac:dyDescent="0.3">
      <c r="C1187" s="40"/>
      <c r="F1187" s="58"/>
      <c r="G1187" s="58"/>
    </row>
    <row r="1188" spans="3:7" s="39" customFormat="1" x14ac:dyDescent="0.3">
      <c r="C1188" s="40"/>
      <c r="F1188" s="58"/>
      <c r="G1188" s="58"/>
    </row>
    <row r="1189" spans="3:7" s="39" customFormat="1" x14ac:dyDescent="0.3">
      <c r="C1189" s="40"/>
      <c r="F1189" s="58"/>
      <c r="G1189" s="58"/>
    </row>
    <row r="1190" spans="3:7" s="39" customFormat="1" x14ac:dyDescent="0.3">
      <c r="C1190" s="40"/>
      <c r="F1190" s="58"/>
      <c r="G1190" s="58"/>
    </row>
    <row r="1191" spans="3:7" s="39" customFormat="1" x14ac:dyDescent="0.3">
      <c r="C1191" s="40"/>
      <c r="F1191" s="58"/>
      <c r="G1191" s="58"/>
    </row>
    <row r="1192" spans="3:7" s="39" customFormat="1" x14ac:dyDescent="0.3">
      <c r="C1192" s="40"/>
      <c r="F1192" s="58"/>
      <c r="G1192" s="58"/>
    </row>
    <row r="1193" spans="3:7" s="39" customFormat="1" x14ac:dyDescent="0.3">
      <c r="C1193" s="40"/>
      <c r="F1193" s="58"/>
      <c r="G1193" s="58"/>
    </row>
    <row r="1194" spans="3:7" s="39" customFormat="1" x14ac:dyDescent="0.3">
      <c r="C1194" s="40"/>
      <c r="F1194" s="58"/>
      <c r="G1194" s="58"/>
    </row>
    <row r="1195" spans="3:7" s="39" customFormat="1" x14ac:dyDescent="0.3">
      <c r="C1195" s="40"/>
      <c r="F1195" s="58"/>
      <c r="G1195" s="58"/>
    </row>
    <row r="1196" spans="3:7" s="39" customFormat="1" x14ac:dyDescent="0.3">
      <c r="C1196" s="40"/>
      <c r="F1196" s="58"/>
      <c r="G1196" s="58"/>
    </row>
    <row r="1197" spans="3:7" s="39" customFormat="1" x14ac:dyDescent="0.3">
      <c r="C1197" s="40"/>
      <c r="F1197" s="58"/>
      <c r="G1197" s="58"/>
    </row>
    <row r="1198" spans="3:7" s="39" customFormat="1" x14ac:dyDescent="0.3">
      <c r="C1198" s="40"/>
      <c r="F1198" s="58"/>
      <c r="G1198" s="58"/>
    </row>
    <row r="1199" spans="3:7" s="39" customFormat="1" x14ac:dyDescent="0.3">
      <c r="C1199" s="40"/>
      <c r="F1199" s="58"/>
      <c r="G1199" s="58"/>
    </row>
    <row r="1200" spans="3:7" s="39" customFormat="1" x14ac:dyDescent="0.3">
      <c r="C1200" s="40"/>
      <c r="F1200" s="58"/>
      <c r="G1200" s="58"/>
    </row>
    <row r="1201" spans="3:7" s="39" customFormat="1" x14ac:dyDescent="0.3">
      <c r="C1201" s="40"/>
      <c r="F1201" s="58"/>
      <c r="G1201" s="58"/>
    </row>
    <row r="1202" spans="3:7" s="39" customFormat="1" x14ac:dyDescent="0.3">
      <c r="C1202" s="40"/>
      <c r="F1202" s="58"/>
      <c r="G1202" s="58"/>
    </row>
    <row r="1203" spans="3:7" s="39" customFormat="1" x14ac:dyDescent="0.3">
      <c r="C1203" s="40"/>
      <c r="F1203" s="58"/>
      <c r="G1203" s="58"/>
    </row>
    <row r="1204" spans="3:7" s="39" customFormat="1" x14ac:dyDescent="0.3">
      <c r="C1204" s="40"/>
      <c r="F1204" s="58"/>
      <c r="G1204" s="58"/>
    </row>
    <row r="1205" spans="3:7" s="39" customFormat="1" x14ac:dyDescent="0.3">
      <c r="C1205" s="40"/>
      <c r="F1205" s="58"/>
      <c r="G1205" s="58"/>
    </row>
    <row r="1206" spans="3:7" s="39" customFormat="1" x14ac:dyDescent="0.3">
      <c r="C1206" s="40"/>
      <c r="F1206" s="58"/>
      <c r="G1206" s="58"/>
    </row>
    <row r="1207" spans="3:7" s="39" customFormat="1" x14ac:dyDescent="0.3">
      <c r="C1207" s="40"/>
      <c r="F1207" s="58"/>
      <c r="G1207" s="58"/>
    </row>
    <row r="1208" spans="3:7" s="39" customFormat="1" x14ac:dyDescent="0.3">
      <c r="C1208" s="40"/>
      <c r="F1208" s="58"/>
      <c r="G1208" s="58"/>
    </row>
    <row r="1209" spans="3:7" s="39" customFormat="1" x14ac:dyDescent="0.3">
      <c r="C1209" s="40"/>
      <c r="F1209" s="58"/>
      <c r="G1209" s="58"/>
    </row>
    <row r="1210" spans="3:7" s="39" customFormat="1" x14ac:dyDescent="0.3">
      <c r="C1210" s="40"/>
      <c r="F1210" s="58"/>
      <c r="G1210" s="58"/>
    </row>
    <row r="1211" spans="3:7" s="39" customFormat="1" x14ac:dyDescent="0.3">
      <c r="C1211" s="40"/>
      <c r="F1211" s="58"/>
      <c r="G1211" s="58"/>
    </row>
    <row r="1212" spans="3:7" s="39" customFormat="1" x14ac:dyDescent="0.3">
      <c r="C1212" s="40"/>
      <c r="F1212" s="58"/>
      <c r="G1212" s="58"/>
    </row>
    <row r="1213" spans="3:7" s="39" customFormat="1" x14ac:dyDescent="0.3">
      <c r="C1213" s="40"/>
      <c r="F1213" s="58"/>
      <c r="G1213" s="58"/>
    </row>
    <row r="1214" spans="3:7" s="39" customFormat="1" x14ac:dyDescent="0.3">
      <c r="C1214" s="40"/>
      <c r="F1214" s="58"/>
      <c r="G1214" s="58"/>
    </row>
    <row r="1215" spans="3:7" s="39" customFormat="1" x14ac:dyDescent="0.3">
      <c r="C1215" s="40"/>
      <c r="F1215" s="58"/>
      <c r="G1215" s="58"/>
    </row>
    <row r="1216" spans="3:7" s="39" customFormat="1" x14ac:dyDescent="0.3">
      <c r="C1216" s="40"/>
      <c r="F1216" s="58"/>
      <c r="G1216" s="58"/>
    </row>
    <row r="1217" spans="3:7" s="39" customFormat="1" x14ac:dyDescent="0.3">
      <c r="C1217" s="40"/>
      <c r="F1217" s="58"/>
      <c r="G1217" s="58"/>
    </row>
    <row r="1218" spans="3:7" s="39" customFormat="1" x14ac:dyDescent="0.3">
      <c r="C1218" s="40"/>
      <c r="F1218" s="58"/>
      <c r="G1218" s="58"/>
    </row>
    <row r="1219" spans="3:7" s="39" customFormat="1" x14ac:dyDescent="0.3">
      <c r="C1219" s="40"/>
      <c r="F1219" s="58"/>
      <c r="G1219" s="58"/>
    </row>
    <row r="1220" spans="3:7" s="39" customFormat="1" x14ac:dyDescent="0.3">
      <c r="C1220" s="40"/>
      <c r="F1220" s="58"/>
      <c r="G1220" s="58"/>
    </row>
    <row r="1221" spans="3:7" s="39" customFormat="1" x14ac:dyDescent="0.3">
      <c r="C1221" s="40"/>
      <c r="F1221" s="58"/>
      <c r="G1221" s="58"/>
    </row>
    <row r="1222" spans="3:7" s="39" customFormat="1" x14ac:dyDescent="0.3">
      <c r="C1222" s="40"/>
      <c r="F1222" s="58"/>
      <c r="G1222" s="58"/>
    </row>
    <row r="1223" spans="3:7" s="39" customFormat="1" x14ac:dyDescent="0.3">
      <c r="C1223" s="40"/>
      <c r="F1223" s="58"/>
      <c r="G1223" s="58"/>
    </row>
    <row r="1224" spans="3:7" s="39" customFormat="1" x14ac:dyDescent="0.3">
      <c r="C1224" s="40"/>
      <c r="F1224" s="58"/>
      <c r="G1224" s="58"/>
    </row>
    <row r="1225" spans="3:7" s="39" customFormat="1" x14ac:dyDescent="0.3">
      <c r="C1225" s="40"/>
      <c r="F1225" s="58"/>
      <c r="G1225" s="58"/>
    </row>
    <row r="1226" spans="3:7" s="39" customFormat="1" x14ac:dyDescent="0.3">
      <c r="C1226" s="40"/>
      <c r="F1226" s="58"/>
      <c r="G1226" s="58"/>
    </row>
    <row r="1227" spans="3:7" s="39" customFormat="1" x14ac:dyDescent="0.3">
      <c r="C1227" s="40"/>
      <c r="F1227" s="58"/>
      <c r="G1227" s="58"/>
    </row>
    <row r="1228" spans="3:7" s="39" customFormat="1" x14ac:dyDescent="0.3">
      <c r="C1228" s="40"/>
      <c r="F1228" s="58"/>
      <c r="G1228" s="58"/>
    </row>
    <row r="1229" spans="3:7" s="39" customFormat="1" x14ac:dyDescent="0.3">
      <c r="C1229" s="40"/>
      <c r="F1229" s="58"/>
      <c r="G1229" s="58"/>
    </row>
    <row r="1230" spans="3:7" s="39" customFormat="1" x14ac:dyDescent="0.3">
      <c r="C1230" s="40"/>
      <c r="F1230" s="58"/>
      <c r="G1230" s="58"/>
    </row>
    <row r="1231" spans="3:7" s="39" customFormat="1" x14ac:dyDescent="0.3">
      <c r="C1231" s="40"/>
      <c r="F1231" s="58"/>
      <c r="G1231" s="58"/>
    </row>
    <row r="1232" spans="3:7" s="39" customFormat="1" x14ac:dyDescent="0.3">
      <c r="C1232" s="40"/>
      <c r="F1232" s="58"/>
      <c r="G1232" s="58"/>
    </row>
    <row r="1233" spans="3:7" s="39" customFormat="1" x14ac:dyDescent="0.3">
      <c r="C1233" s="40"/>
      <c r="F1233" s="58"/>
      <c r="G1233" s="58"/>
    </row>
    <row r="1234" spans="3:7" s="39" customFormat="1" x14ac:dyDescent="0.3">
      <c r="C1234" s="40"/>
      <c r="F1234" s="58"/>
      <c r="G1234" s="58"/>
    </row>
    <row r="1235" spans="3:7" s="39" customFormat="1" x14ac:dyDescent="0.3">
      <c r="C1235" s="40"/>
      <c r="F1235" s="58"/>
      <c r="G1235" s="58"/>
    </row>
    <row r="1236" spans="3:7" s="39" customFormat="1" x14ac:dyDescent="0.3">
      <c r="C1236" s="40"/>
      <c r="F1236" s="58"/>
      <c r="G1236" s="58"/>
    </row>
    <row r="1237" spans="3:7" s="39" customFormat="1" x14ac:dyDescent="0.3">
      <c r="C1237" s="40"/>
      <c r="F1237" s="58"/>
      <c r="G1237" s="58"/>
    </row>
    <row r="1238" spans="3:7" s="39" customFormat="1" x14ac:dyDescent="0.3">
      <c r="C1238" s="40"/>
      <c r="F1238" s="58"/>
      <c r="G1238" s="58"/>
    </row>
    <row r="1239" spans="3:7" s="39" customFormat="1" x14ac:dyDescent="0.3">
      <c r="C1239" s="40"/>
      <c r="F1239" s="58"/>
      <c r="G1239" s="58"/>
    </row>
    <row r="1240" spans="3:7" s="39" customFormat="1" x14ac:dyDescent="0.3">
      <c r="C1240" s="40"/>
      <c r="F1240" s="58"/>
      <c r="G1240" s="58"/>
    </row>
    <row r="1241" spans="3:7" s="39" customFormat="1" x14ac:dyDescent="0.3">
      <c r="C1241" s="40"/>
      <c r="F1241" s="58"/>
      <c r="G1241" s="58"/>
    </row>
    <row r="1242" spans="3:7" s="39" customFormat="1" x14ac:dyDescent="0.3">
      <c r="C1242" s="40"/>
      <c r="F1242" s="58"/>
      <c r="G1242" s="58"/>
    </row>
    <row r="1243" spans="3:7" s="39" customFormat="1" x14ac:dyDescent="0.3">
      <c r="C1243" s="40"/>
      <c r="F1243" s="58"/>
      <c r="G1243" s="58"/>
    </row>
    <row r="1244" spans="3:7" s="39" customFormat="1" x14ac:dyDescent="0.3">
      <c r="C1244" s="40"/>
      <c r="F1244" s="58"/>
      <c r="G1244" s="58"/>
    </row>
    <row r="1245" spans="3:7" s="39" customFormat="1" x14ac:dyDescent="0.3">
      <c r="C1245" s="40"/>
      <c r="F1245" s="58"/>
      <c r="G1245" s="58"/>
    </row>
    <row r="1246" spans="3:7" s="39" customFormat="1" x14ac:dyDescent="0.3">
      <c r="C1246" s="40"/>
      <c r="F1246" s="58"/>
      <c r="G1246" s="58"/>
    </row>
    <row r="1247" spans="3:7" s="39" customFormat="1" x14ac:dyDescent="0.3">
      <c r="C1247" s="40"/>
      <c r="F1247" s="58"/>
      <c r="G1247" s="58"/>
    </row>
    <row r="1248" spans="3:7" s="39" customFormat="1" x14ac:dyDescent="0.3">
      <c r="C1248" s="40"/>
      <c r="F1248" s="58"/>
      <c r="G1248" s="58"/>
    </row>
    <row r="1249" spans="3:7" s="39" customFormat="1" x14ac:dyDescent="0.3">
      <c r="C1249" s="40"/>
      <c r="F1249" s="58"/>
      <c r="G1249" s="58"/>
    </row>
    <row r="1250" spans="3:7" s="39" customFormat="1" x14ac:dyDescent="0.3">
      <c r="C1250" s="40"/>
      <c r="F1250" s="58"/>
      <c r="G1250" s="58"/>
    </row>
    <row r="1251" spans="3:7" s="39" customFormat="1" x14ac:dyDescent="0.3">
      <c r="C1251" s="40"/>
      <c r="F1251" s="58"/>
      <c r="G1251" s="58"/>
    </row>
    <row r="1252" spans="3:7" s="39" customFormat="1" x14ac:dyDescent="0.3">
      <c r="C1252" s="40"/>
      <c r="F1252" s="58"/>
      <c r="G1252" s="58"/>
    </row>
    <row r="1253" spans="3:7" s="39" customFormat="1" x14ac:dyDescent="0.3">
      <c r="C1253" s="40"/>
      <c r="F1253" s="58"/>
      <c r="G1253" s="58"/>
    </row>
    <row r="1254" spans="3:7" s="39" customFormat="1" x14ac:dyDescent="0.3">
      <c r="C1254" s="40"/>
      <c r="F1254" s="58"/>
      <c r="G1254" s="58"/>
    </row>
    <row r="1255" spans="3:7" s="39" customFormat="1" x14ac:dyDescent="0.3">
      <c r="C1255" s="40"/>
      <c r="F1255" s="58"/>
      <c r="G1255" s="58"/>
    </row>
    <row r="1256" spans="3:7" s="39" customFormat="1" x14ac:dyDescent="0.3">
      <c r="C1256" s="40"/>
      <c r="F1256" s="58"/>
      <c r="G1256" s="58"/>
    </row>
    <row r="1257" spans="3:7" s="39" customFormat="1" x14ac:dyDescent="0.3">
      <c r="C1257" s="40"/>
      <c r="F1257" s="58"/>
      <c r="G1257" s="58"/>
    </row>
    <row r="1258" spans="3:7" s="39" customFormat="1" x14ac:dyDescent="0.3">
      <c r="C1258" s="40"/>
      <c r="F1258" s="58"/>
      <c r="G1258" s="58"/>
    </row>
    <row r="1259" spans="3:7" s="39" customFormat="1" x14ac:dyDescent="0.3">
      <c r="C1259" s="40"/>
      <c r="F1259" s="58"/>
      <c r="G1259" s="58"/>
    </row>
    <row r="1260" spans="3:7" s="39" customFormat="1" x14ac:dyDescent="0.3">
      <c r="C1260" s="40"/>
      <c r="F1260" s="58"/>
      <c r="G1260" s="58"/>
    </row>
    <row r="1261" spans="3:7" s="39" customFormat="1" x14ac:dyDescent="0.3">
      <c r="C1261" s="40"/>
      <c r="F1261" s="58"/>
      <c r="G1261" s="58"/>
    </row>
    <row r="1262" spans="3:7" s="39" customFormat="1" x14ac:dyDescent="0.3">
      <c r="C1262" s="40"/>
      <c r="F1262" s="58"/>
      <c r="G1262" s="58"/>
    </row>
    <row r="1263" spans="3:7" s="39" customFormat="1" x14ac:dyDescent="0.3">
      <c r="C1263" s="40"/>
      <c r="F1263" s="58"/>
      <c r="G1263" s="58"/>
    </row>
    <row r="1264" spans="3:7" s="39" customFormat="1" x14ac:dyDescent="0.3">
      <c r="C1264" s="40"/>
      <c r="F1264" s="58"/>
      <c r="G1264" s="58"/>
    </row>
    <row r="1265" spans="3:7" s="39" customFormat="1" x14ac:dyDescent="0.3">
      <c r="C1265" s="40"/>
      <c r="F1265" s="58"/>
      <c r="G1265" s="58"/>
    </row>
    <row r="1266" spans="3:7" s="39" customFormat="1" x14ac:dyDescent="0.3">
      <c r="C1266" s="40"/>
      <c r="F1266" s="58"/>
      <c r="G1266" s="58"/>
    </row>
    <row r="1267" spans="3:7" s="39" customFormat="1" x14ac:dyDescent="0.3">
      <c r="C1267" s="40"/>
      <c r="F1267" s="58"/>
      <c r="G1267" s="58"/>
    </row>
    <row r="1268" spans="3:7" s="39" customFormat="1" x14ac:dyDescent="0.3">
      <c r="C1268" s="40"/>
      <c r="F1268" s="58"/>
      <c r="G1268" s="58"/>
    </row>
    <row r="1269" spans="3:7" s="39" customFormat="1" x14ac:dyDescent="0.3">
      <c r="C1269" s="40"/>
      <c r="F1269" s="58"/>
      <c r="G1269" s="58"/>
    </row>
    <row r="1270" spans="3:7" s="39" customFormat="1" x14ac:dyDescent="0.3">
      <c r="C1270" s="40"/>
      <c r="F1270" s="58"/>
      <c r="G1270" s="58"/>
    </row>
    <row r="1271" spans="3:7" s="39" customFormat="1" x14ac:dyDescent="0.3">
      <c r="C1271" s="40"/>
      <c r="F1271" s="58"/>
      <c r="G1271" s="58"/>
    </row>
    <row r="1272" spans="3:7" s="39" customFormat="1" x14ac:dyDescent="0.3">
      <c r="C1272" s="40"/>
      <c r="F1272" s="58"/>
      <c r="G1272" s="58"/>
    </row>
    <row r="1273" spans="3:7" s="39" customFormat="1" x14ac:dyDescent="0.3">
      <c r="C1273" s="40"/>
      <c r="F1273" s="58"/>
      <c r="G1273" s="58"/>
    </row>
    <row r="1274" spans="3:7" s="39" customFormat="1" x14ac:dyDescent="0.3">
      <c r="C1274" s="40"/>
      <c r="F1274" s="58"/>
      <c r="G1274" s="58"/>
    </row>
    <row r="1275" spans="3:7" s="39" customFormat="1" x14ac:dyDescent="0.3">
      <c r="C1275" s="40"/>
      <c r="F1275" s="58"/>
      <c r="G1275" s="58"/>
    </row>
    <row r="1276" spans="3:7" s="39" customFormat="1" x14ac:dyDescent="0.3">
      <c r="C1276" s="40"/>
      <c r="F1276" s="58"/>
      <c r="G1276" s="58"/>
    </row>
    <row r="1277" spans="3:7" s="39" customFormat="1" x14ac:dyDescent="0.3">
      <c r="C1277" s="40"/>
      <c r="F1277" s="58"/>
      <c r="G1277" s="58"/>
    </row>
    <row r="1278" spans="3:7" s="39" customFormat="1" x14ac:dyDescent="0.3">
      <c r="C1278" s="40"/>
      <c r="F1278" s="58"/>
      <c r="G1278" s="58"/>
    </row>
    <row r="1279" spans="3:7" s="39" customFormat="1" x14ac:dyDescent="0.3">
      <c r="C1279" s="40"/>
      <c r="F1279" s="58"/>
      <c r="G1279" s="58"/>
    </row>
    <row r="1280" spans="3:7" s="39" customFormat="1" x14ac:dyDescent="0.3">
      <c r="C1280" s="40"/>
      <c r="F1280" s="58"/>
      <c r="G1280" s="58"/>
    </row>
    <row r="1281" spans="3:7" s="39" customFormat="1" x14ac:dyDescent="0.3">
      <c r="C1281" s="40"/>
      <c r="F1281" s="58"/>
      <c r="G1281" s="58"/>
    </row>
    <row r="1282" spans="3:7" s="39" customFormat="1" x14ac:dyDescent="0.3">
      <c r="C1282" s="40"/>
      <c r="F1282" s="58"/>
      <c r="G1282" s="58"/>
    </row>
    <row r="1283" spans="3:7" s="39" customFormat="1" x14ac:dyDescent="0.3">
      <c r="C1283" s="40"/>
      <c r="F1283" s="58"/>
      <c r="G1283" s="58"/>
    </row>
    <row r="1284" spans="3:7" s="39" customFormat="1" x14ac:dyDescent="0.3">
      <c r="C1284" s="40"/>
      <c r="F1284" s="58"/>
      <c r="G1284" s="58"/>
    </row>
    <row r="1285" spans="3:7" s="39" customFormat="1" x14ac:dyDescent="0.3">
      <c r="C1285" s="40"/>
      <c r="F1285" s="58"/>
      <c r="G1285" s="58"/>
    </row>
    <row r="1286" spans="3:7" s="39" customFormat="1" x14ac:dyDescent="0.3">
      <c r="C1286" s="40"/>
      <c r="F1286" s="58"/>
      <c r="G1286" s="58"/>
    </row>
    <row r="1287" spans="3:7" s="39" customFormat="1" x14ac:dyDescent="0.3">
      <c r="C1287" s="40"/>
      <c r="F1287" s="58"/>
      <c r="G1287" s="58"/>
    </row>
    <row r="1288" spans="3:7" s="39" customFormat="1" x14ac:dyDescent="0.3">
      <c r="C1288" s="40"/>
      <c r="F1288" s="58"/>
      <c r="G1288" s="58"/>
    </row>
    <row r="1289" spans="3:7" s="39" customFormat="1" x14ac:dyDescent="0.3">
      <c r="C1289" s="40"/>
      <c r="F1289" s="58"/>
      <c r="G1289" s="58"/>
    </row>
    <row r="1290" spans="3:7" s="39" customFormat="1" x14ac:dyDescent="0.3">
      <c r="C1290" s="40"/>
      <c r="F1290" s="58"/>
      <c r="G1290" s="58"/>
    </row>
    <row r="1291" spans="3:7" s="39" customFormat="1" x14ac:dyDescent="0.3">
      <c r="C1291" s="40"/>
      <c r="F1291" s="58"/>
      <c r="G1291" s="58"/>
    </row>
    <row r="1292" spans="3:7" s="39" customFormat="1" x14ac:dyDescent="0.3">
      <c r="C1292" s="40"/>
      <c r="F1292" s="58"/>
      <c r="G1292" s="58"/>
    </row>
    <row r="1293" spans="3:7" s="39" customFormat="1" x14ac:dyDescent="0.3">
      <c r="C1293" s="40"/>
      <c r="F1293" s="58"/>
      <c r="G1293" s="58"/>
    </row>
    <row r="1294" spans="3:7" s="39" customFormat="1" x14ac:dyDescent="0.3">
      <c r="C1294" s="40"/>
      <c r="F1294" s="58"/>
      <c r="G1294" s="58"/>
    </row>
    <row r="1295" spans="3:7" s="39" customFormat="1" x14ac:dyDescent="0.3">
      <c r="C1295" s="40"/>
      <c r="F1295" s="58"/>
      <c r="G1295" s="58"/>
    </row>
    <row r="1296" spans="3:7" s="39" customFormat="1" x14ac:dyDescent="0.3">
      <c r="C1296" s="40"/>
      <c r="F1296" s="58"/>
      <c r="G1296" s="58"/>
    </row>
    <row r="1297" spans="3:7" s="39" customFormat="1" x14ac:dyDescent="0.3">
      <c r="C1297" s="40"/>
      <c r="F1297" s="58"/>
      <c r="G1297" s="58"/>
    </row>
    <row r="1298" spans="3:7" s="39" customFormat="1" x14ac:dyDescent="0.3">
      <c r="C1298" s="40"/>
      <c r="F1298" s="58"/>
      <c r="G1298" s="58"/>
    </row>
    <row r="1299" spans="3:7" s="39" customFormat="1" x14ac:dyDescent="0.3">
      <c r="C1299" s="40"/>
      <c r="F1299" s="58"/>
      <c r="G1299" s="58"/>
    </row>
    <row r="1300" spans="3:7" s="39" customFormat="1" x14ac:dyDescent="0.3">
      <c r="C1300" s="40"/>
      <c r="F1300" s="58"/>
      <c r="G1300" s="58"/>
    </row>
    <row r="1301" spans="3:7" s="39" customFormat="1" x14ac:dyDescent="0.3">
      <c r="C1301" s="40"/>
      <c r="F1301" s="58"/>
      <c r="G1301" s="58"/>
    </row>
    <row r="1302" spans="3:7" s="39" customFormat="1" x14ac:dyDescent="0.3">
      <c r="C1302" s="40"/>
      <c r="F1302" s="58"/>
      <c r="G1302" s="58"/>
    </row>
    <row r="1303" spans="3:7" s="39" customFormat="1" x14ac:dyDescent="0.3">
      <c r="C1303" s="40"/>
      <c r="F1303" s="58"/>
      <c r="G1303" s="58"/>
    </row>
    <row r="1304" spans="3:7" s="39" customFormat="1" x14ac:dyDescent="0.3">
      <c r="C1304" s="40"/>
      <c r="F1304" s="58"/>
      <c r="G1304" s="58"/>
    </row>
    <row r="1305" spans="3:7" s="39" customFormat="1" x14ac:dyDescent="0.3">
      <c r="C1305" s="40"/>
      <c r="F1305" s="58"/>
      <c r="G1305" s="58"/>
    </row>
    <row r="1306" spans="3:7" s="39" customFormat="1" x14ac:dyDescent="0.3">
      <c r="C1306" s="40"/>
      <c r="F1306" s="58"/>
      <c r="G1306" s="58"/>
    </row>
    <row r="1307" spans="3:7" s="39" customFormat="1" x14ac:dyDescent="0.3">
      <c r="C1307" s="40"/>
      <c r="F1307" s="58"/>
      <c r="G1307" s="58"/>
    </row>
    <row r="1308" spans="3:7" s="39" customFormat="1" x14ac:dyDescent="0.3">
      <c r="C1308" s="40"/>
      <c r="F1308" s="58"/>
      <c r="G1308" s="58"/>
    </row>
    <row r="1309" spans="3:7" s="39" customFormat="1" x14ac:dyDescent="0.3">
      <c r="C1309" s="40"/>
      <c r="F1309" s="58"/>
      <c r="G1309" s="58"/>
    </row>
    <row r="1310" spans="3:7" s="39" customFormat="1" x14ac:dyDescent="0.3">
      <c r="C1310" s="40"/>
      <c r="F1310" s="58"/>
      <c r="G1310" s="58"/>
    </row>
    <row r="1311" spans="3:7" s="39" customFormat="1" x14ac:dyDescent="0.3">
      <c r="C1311" s="40"/>
      <c r="F1311" s="58"/>
      <c r="G1311" s="58"/>
    </row>
    <row r="1312" spans="3:7" s="39" customFormat="1" x14ac:dyDescent="0.3">
      <c r="C1312" s="40"/>
      <c r="F1312" s="58"/>
      <c r="G1312" s="58"/>
    </row>
    <row r="1313" spans="3:7" s="39" customFormat="1" x14ac:dyDescent="0.3">
      <c r="C1313" s="40"/>
      <c r="F1313" s="58"/>
      <c r="G1313" s="58"/>
    </row>
    <row r="1314" spans="3:7" s="39" customFormat="1" x14ac:dyDescent="0.3">
      <c r="C1314" s="40"/>
      <c r="F1314" s="58"/>
      <c r="G1314" s="58"/>
    </row>
    <row r="1315" spans="3:7" s="39" customFormat="1" x14ac:dyDescent="0.3">
      <c r="C1315" s="40"/>
      <c r="F1315" s="58"/>
      <c r="G1315" s="58"/>
    </row>
    <row r="1316" spans="3:7" s="39" customFormat="1" x14ac:dyDescent="0.3">
      <c r="C1316" s="40"/>
      <c r="F1316" s="58"/>
      <c r="G1316" s="58"/>
    </row>
    <row r="1317" spans="3:7" s="39" customFormat="1" x14ac:dyDescent="0.3">
      <c r="C1317" s="40"/>
      <c r="F1317" s="58"/>
      <c r="G1317" s="58"/>
    </row>
    <row r="1318" spans="3:7" s="39" customFormat="1" x14ac:dyDescent="0.3">
      <c r="C1318" s="40"/>
      <c r="F1318" s="58"/>
      <c r="G1318" s="58"/>
    </row>
    <row r="1319" spans="3:7" s="39" customFormat="1" x14ac:dyDescent="0.3">
      <c r="C1319" s="40"/>
      <c r="F1319" s="58"/>
      <c r="G1319" s="58"/>
    </row>
    <row r="1320" spans="3:7" s="39" customFormat="1" x14ac:dyDescent="0.3">
      <c r="C1320" s="40"/>
      <c r="F1320" s="58"/>
      <c r="G1320" s="58"/>
    </row>
    <row r="1321" spans="3:7" s="39" customFormat="1" x14ac:dyDescent="0.3">
      <c r="C1321" s="40"/>
      <c r="F1321" s="58"/>
      <c r="G1321" s="58"/>
    </row>
    <row r="1322" spans="3:7" s="39" customFormat="1" x14ac:dyDescent="0.3">
      <c r="C1322" s="40"/>
      <c r="F1322" s="58"/>
      <c r="G1322" s="58"/>
    </row>
    <row r="1323" spans="3:7" s="39" customFormat="1" x14ac:dyDescent="0.3">
      <c r="C1323" s="40"/>
      <c r="F1323" s="58"/>
      <c r="G1323" s="58"/>
    </row>
    <row r="1324" spans="3:7" s="39" customFormat="1" x14ac:dyDescent="0.3">
      <c r="C1324" s="40"/>
      <c r="F1324" s="58"/>
      <c r="G1324" s="58"/>
    </row>
    <row r="1325" spans="3:7" s="39" customFormat="1" x14ac:dyDescent="0.3">
      <c r="C1325" s="40"/>
      <c r="F1325" s="58"/>
      <c r="G1325" s="58"/>
    </row>
    <row r="1326" spans="3:7" s="39" customFormat="1" x14ac:dyDescent="0.3">
      <c r="C1326" s="40"/>
      <c r="F1326" s="58"/>
      <c r="G1326" s="58"/>
    </row>
    <row r="1327" spans="3:7" s="39" customFormat="1" x14ac:dyDescent="0.3">
      <c r="C1327" s="40"/>
      <c r="F1327" s="58"/>
      <c r="G1327" s="58"/>
    </row>
    <row r="1328" spans="3:7" s="39" customFormat="1" x14ac:dyDescent="0.3">
      <c r="C1328" s="40"/>
      <c r="F1328" s="58"/>
      <c r="G1328" s="58"/>
    </row>
    <row r="1329" spans="3:7" s="39" customFormat="1" x14ac:dyDescent="0.3">
      <c r="C1329" s="40"/>
      <c r="F1329" s="58"/>
      <c r="G1329" s="58"/>
    </row>
    <row r="1330" spans="3:7" s="39" customFormat="1" x14ac:dyDescent="0.3">
      <c r="C1330" s="40"/>
      <c r="F1330" s="58"/>
      <c r="G1330" s="58"/>
    </row>
    <row r="1331" spans="3:7" s="39" customFormat="1" x14ac:dyDescent="0.3">
      <c r="C1331" s="40"/>
      <c r="F1331" s="58"/>
      <c r="G1331" s="58"/>
    </row>
    <row r="1332" spans="3:7" s="39" customFormat="1" x14ac:dyDescent="0.3">
      <c r="C1332" s="40"/>
      <c r="F1332" s="58"/>
      <c r="G1332" s="58"/>
    </row>
    <row r="1333" spans="3:7" s="39" customFormat="1" x14ac:dyDescent="0.3">
      <c r="C1333" s="40"/>
      <c r="F1333" s="58"/>
      <c r="G1333" s="58"/>
    </row>
    <row r="1334" spans="3:7" s="39" customFormat="1" x14ac:dyDescent="0.3">
      <c r="C1334" s="40"/>
      <c r="F1334" s="58"/>
      <c r="G1334" s="58"/>
    </row>
    <row r="1335" spans="3:7" s="39" customFormat="1" x14ac:dyDescent="0.3">
      <c r="C1335" s="40"/>
      <c r="F1335" s="58"/>
      <c r="G1335" s="58"/>
    </row>
    <row r="1336" spans="3:7" s="39" customFormat="1" x14ac:dyDescent="0.3">
      <c r="C1336" s="40"/>
      <c r="F1336" s="58"/>
      <c r="G1336" s="58"/>
    </row>
    <row r="1337" spans="3:7" s="39" customFormat="1" x14ac:dyDescent="0.3">
      <c r="C1337" s="40"/>
      <c r="F1337" s="58"/>
      <c r="G1337" s="58"/>
    </row>
    <row r="1338" spans="3:7" s="39" customFormat="1" x14ac:dyDescent="0.3">
      <c r="C1338" s="40"/>
      <c r="F1338" s="58"/>
      <c r="G1338" s="58"/>
    </row>
    <row r="1339" spans="3:7" s="39" customFormat="1" x14ac:dyDescent="0.3">
      <c r="C1339" s="40"/>
      <c r="F1339" s="58"/>
      <c r="G1339" s="58"/>
    </row>
    <row r="1340" spans="3:7" s="39" customFormat="1" x14ac:dyDescent="0.3">
      <c r="C1340" s="40"/>
      <c r="F1340" s="58"/>
      <c r="G1340" s="58"/>
    </row>
    <row r="1341" spans="3:7" s="39" customFormat="1" x14ac:dyDescent="0.3">
      <c r="C1341" s="40"/>
      <c r="F1341" s="58"/>
      <c r="G1341" s="58"/>
    </row>
    <row r="1342" spans="3:7" s="39" customFormat="1" x14ac:dyDescent="0.3">
      <c r="C1342" s="40"/>
      <c r="F1342" s="58"/>
      <c r="G1342" s="58"/>
    </row>
    <row r="1343" spans="3:7" s="39" customFormat="1" x14ac:dyDescent="0.3">
      <c r="C1343" s="40"/>
      <c r="F1343" s="58"/>
      <c r="G1343" s="58"/>
    </row>
    <row r="1344" spans="3:7" s="39" customFormat="1" x14ac:dyDescent="0.3">
      <c r="C1344" s="40"/>
      <c r="F1344" s="58"/>
      <c r="G1344" s="58"/>
    </row>
    <row r="1345" spans="3:7" s="39" customFormat="1" x14ac:dyDescent="0.3">
      <c r="C1345" s="40"/>
      <c r="F1345" s="58"/>
      <c r="G1345" s="58"/>
    </row>
    <row r="1346" spans="3:7" s="39" customFormat="1" x14ac:dyDescent="0.3">
      <c r="C1346" s="40"/>
      <c r="F1346" s="58"/>
      <c r="G1346" s="58"/>
    </row>
    <row r="1347" spans="3:7" s="39" customFormat="1" x14ac:dyDescent="0.3">
      <c r="C1347" s="40"/>
      <c r="F1347" s="58"/>
      <c r="G1347" s="58"/>
    </row>
    <row r="1348" spans="3:7" s="39" customFormat="1" x14ac:dyDescent="0.3">
      <c r="C1348" s="40"/>
      <c r="F1348" s="58"/>
      <c r="G1348" s="58"/>
    </row>
    <row r="1349" spans="3:7" s="39" customFormat="1" x14ac:dyDescent="0.3">
      <c r="C1349" s="40"/>
      <c r="F1349" s="58"/>
      <c r="G1349" s="58"/>
    </row>
    <row r="1350" spans="3:7" s="39" customFormat="1" x14ac:dyDescent="0.3">
      <c r="C1350" s="40"/>
      <c r="F1350" s="58"/>
      <c r="G1350" s="58"/>
    </row>
    <row r="1351" spans="3:7" s="39" customFormat="1" x14ac:dyDescent="0.3">
      <c r="C1351" s="40"/>
      <c r="F1351" s="58"/>
      <c r="G1351" s="58"/>
    </row>
    <row r="1352" spans="3:7" s="39" customFormat="1" x14ac:dyDescent="0.3">
      <c r="C1352" s="40"/>
      <c r="F1352" s="58"/>
      <c r="G1352" s="58"/>
    </row>
    <row r="1353" spans="3:7" s="39" customFormat="1" x14ac:dyDescent="0.3">
      <c r="C1353" s="40"/>
      <c r="F1353" s="58"/>
      <c r="G1353" s="58"/>
    </row>
    <row r="1354" spans="3:7" s="39" customFormat="1" x14ac:dyDescent="0.3">
      <c r="C1354" s="40"/>
      <c r="F1354" s="58"/>
      <c r="G1354" s="58"/>
    </row>
    <row r="1355" spans="3:7" s="39" customFormat="1" x14ac:dyDescent="0.3">
      <c r="C1355" s="40"/>
      <c r="F1355" s="58"/>
      <c r="G1355" s="58"/>
    </row>
    <row r="1356" spans="3:7" s="39" customFormat="1" x14ac:dyDescent="0.3">
      <c r="C1356" s="40"/>
      <c r="F1356" s="58"/>
      <c r="G1356" s="58"/>
    </row>
    <row r="1357" spans="3:7" s="39" customFormat="1" x14ac:dyDescent="0.3">
      <c r="C1357" s="40"/>
      <c r="F1357" s="58"/>
      <c r="G1357" s="58"/>
    </row>
    <row r="1358" spans="3:7" s="39" customFormat="1" x14ac:dyDescent="0.3">
      <c r="C1358" s="40"/>
      <c r="F1358" s="58"/>
      <c r="G1358" s="58"/>
    </row>
    <row r="1359" spans="3:7" s="39" customFormat="1" x14ac:dyDescent="0.3">
      <c r="C1359" s="40"/>
      <c r="F1359" s="58"/>
      <c r="G1359" s="58"/>
    </row>
    <row r="1360" spans="3:7" s="39" customFormat="1" x14ac:dyDescent="0.3">
      <c r="C1360" s="40"/>
      <c r="F1360" s="58"/>
      <c r="G1360" s="58"/>
    </row>
    <row r="1361" spans="3:7" s="39" customFormat="1" x14ac:dyDescent="0.3">
      <c r="C1361" s="40"/>
      <c r="F1361" s="58"/>
      <c r="G1361" s="58"/>
    </row>
    <row r="1362" spans="3:7" s="39" customFormat="1" x14ac:dyDescent="0.3">
      <c r="C1362" s="40"/>
      <c r="F1362" s="58"/>
      <c r="G1362" s="58"/>
    </row>
    <row r="1363" spans="3:7" s="39" customFormat="1" x14ac:dyDescent="0.3">
      <c r="C1363" s="40"/>
      <c r="F1363" s="58"/>
      <c r="G1363" s="58"/>
    </row>
    <row r="1364" spans="3:7" s="39" customFormat="1" x14ac:dyDescent="0.3">
      <c r="C1364" s="40"/>
      <c r="F1364" s="58"/>
      <c r="G1364" s="58"/>
    </row>
    <row r="1365" spans="3:7" s="39" customFormat="1" x14ac:dyDescent="0.3">
      <c r="C1365" s="40"/>
      <c r="F1365" s="58"/>
      <c r="G1365" s="58"/>
    </row>
    <row r="1366" spans="3:7" s="39" customFormat="1" x14ac:dyDescent="0.3">
      <c r="C1366" s="40"/>
      <c r="F1366" s="58"/>
      <c r="G1366" s="58"/>
    </row>
    <row r="1367" spans="3:7" s="39" customFormat="1" x14ac:dyDescent="0.3">
      <c r="C1367" s="40"/>
      <c r="F1367" s="58"/>
      <c r="G1367" s="58"/>
    </row>
    <row r="1368" spans="3:7" s="39" customFormat="1" x14ac:dyDescent="0.3">
      <c r="C1368" s="40"/>
      <c r="F1368" s="58"/>
      <c r="G1368" s="58"/>
    </row>
    <row r="1369" spans="3:7" s="39" customFormat="1" x14ac:dyDescent="0.3">
      <c r="C1369" s="40"/>
      <c r="F1369" s="58"/>
      <c r="G1369" s="58"/>
    </row>
    <row r="1370" spans="3:7" s="39" customFormat="1" x14ac:dyDescent="0.3">
      <c r="C1370" s="40"/>
      <c r="F1370" s="58"/>
      <c r="G1370" s="58"/>
    </row>
    <row r="1371" spans="3:7" s="39" customFormat="1" x14ac:dyDescent="0.3">
      <c r="C1371" s="40"/>
      <c r="F1371" s="58"/>
      <c r="G1371" s="58"/>
    </row>
    <row r="1372" spans="3:7" s="39" customFormat="1" x14ac:dyDescent="0.3">
      <c r="C1372" s="40"/>
      <c r="F1372" s="58"/>
      <c r="G1372" s="58"/>
    </row>
    <row r="1373" spans="3:7" s="39" customFormat="1" x14ac:dyDescent="0.3">
      <c r="C1373" s="40"/>
      <c r="F1373" s="58"/>
      <c r="G1373" s="58"/>
    </row>
    <row r="1374" spans="3:7" s="39" customFormat="1" x14ac:dyDescent="0.3">
      <c r="C1374" s="40"/>
      <c r="F1374" s="58"/>
      <c r="G1374" s="58"/>
    </row>
    <row r="1375" spans="3:7" s="39" customFormat="1" x14ac:dyDescent="0.3">
      <c r="C1375" s="40"/>
      <c r="F1375" s="58"/>
      <c r="G1375" s="58"/>
    </row>
    <row r="1376" spans="3:7" s="39" customFormat="1" x14ac:dyDescent="0.3">
      <c r="C1376" s="40"/>
      <c r="F1376" s="58"/>
      <c r="G1376" s="58"/>
    </row>
    <row r="1377" spans="3:7" s="39" customFormat="1" x14ac:dyDescent="0.3">
      <c r="C1377" s="40"/>
      <c r="F1377" s="58"/>
      <c r="G1377" s="58"/>
    </row>
    <row r="1378" spans="3:7" s="39" customFormat="1" x14ac:dyDescent="0.3">
      <c r="C1378" s="40"/>
      <c r="F1378" s="58"/>
      <c r="G1378" s="58"/>
    </row>
    <row r="1379" spans="3:7" s="39" customFormat="1" x14ac:dyDescent="0.3">
      <c r="C1379" s="40"/>
      <c r="F1379" s="58"/>
      <c r="G1379" s="58"/>
    </row>
    <row r="1380" spans="3:7" s="39" customFormat="1" x14ac:dyDescent="0.3">
      <c r="C1380" s="40"/>
      <c r="F1380" s="58"/>
      <c r="G1380" s="58"/>
    </row>
    <row r="1381" spans="3:7" s="39" customFormat="1" x14ac:dyDescent="0.3">
      <c r="C1381" s="40"/>
      <c r="F1381" s="58"/>
      <c r="G1381" s="58"/>
    </row>
    <row r="1382" spans="3:7" s="39" customFormat="1" x14ac:dyDescent="0.3">
      <c r="C1382" s="40"/>
      <c r="F1382" s="58"/>
      <c r="G1382" s="58"/>
    </row>
    <row r="1383" spans="3:7" s="39" customFormat="1" x14ac:dyDescent="0.3">
      <c r="C1383" s="40"/>
      <c r="F1383" s="58"/>
      <c r="G1383" s="58"/>
    </row>
    <row r="1384" spans="3:7" s="39" customFormat="1" x14ac:dyDescent="0.3">
      <c r="C1384" s="40"/>
      <c r="F1384" s="58"/>
      <c r="G1384" s="58"/>
    </row>
    <row r="1385" spans="3:7" s="39" customFormat="1" x14ac:dyDescent="0.3">
      <c r="C1385" s="40"/>
      <c r="F1385" s="58"/>
      <c r="G1385" s="58"/>
    </row>
    <row r="1386" spans="3:7" s="39" customFormat="1" x14ac:dyDescent="0.3">
      <c r="C1386" s="40"/>
      <c r="F1386" s="58"/>
      <c r="G1386" s="58"/>
    </row>
    <row r="1387" spans="3:7" s="39" customFormat="1" x14ac:dyDescent="0.3">
      <c r="C1387" s="40"/>
      <c r="F1387" s="58"/>
      <c r="G1387" s="58"/>
    </row>
    <row r="1388" spans="3:7" s="39" customFormat="1" x14ac:dyDescent="0.3">
      <c r="C1388" s="40"/>
      <c r="F1388" s="58"/>
      <c r="G1388" s="58"/>
    </row>
    <row r="1389" spans="3:7" s="39" customFormat="1" x14ac:dyDescent="0.3">
      <c r="C1389" s="40"/>
      <c r="F1389" s="58"/>
      <c r="G1389" s="58"/>
    </row>
    <row r="1390" spans="3:7" s="39" customFormat="1" x14ac:dyDescent="0.3">
      <c r="C1390" s="40"/>
      <c r="F1390" s="58"/>
      <c r="G1390" s="58"/>
    </row>
    <row r="1391" spans="3:7" s="39" customFormat="1" x14ac:dyDescent="0.3">
      <c r="C1391" s="40"/>
      <c r="F1391" s="58"/>
      <c r="G1391" s="58"/>
    </row>
    <row r="1392" spans="3:7" s="39" customFormat="1" x14ac:dyDescent="0.3">
      <c r="C1392" s="40"/>
      <c r="F1392" s="58"/>
      <c r="G1392" s="58"/>
    </row>
    <row r="1393" spans="3:7" s="39" customFormat="1" x14ac:dyDescent="0.3">
      <c r="C1393" s="40"/>
      <c r="F1393" s="58"/>
      <c r="G1393" s="58"/>
    </row>
    <row r="1394" spans="3:7" s="39" customFormat="1" x14ac:dyDescent="0.3">
      <c r="C1394" s="40"/>
      <c r="F1394" s="58"/>
      <c r="G1394" s="58"/>
    </row>
    <row r="1395" spans="3:7" s="39" customFormat="1" x14ac:dyDescent="0.3">
      <c r="C1395" s="40"/>
      <c r="F1395" s="58"/>
      <c r="G1395" s="58"/>
    </row>
    <row r="1396" spans="3:7" s="39" customFormat="1" x14ac:dyDescent="0.3">
      <c r="C1396" s="40"/>
      <c r="F1396" s="58"/>
      <c r="G1396" s="58"/>
    </row>
    <row r="1397" spans="3:7" s="39" customFormat="1" x14ac:dyDescent="0.3">
      <c r="C1397" s="40"/>
      <c r="F1397" s="58"/>
      <c r="G1397" s="58"/>
    </row>
    <row r="1398" spans="3:7" s="39" customFormat="1" x14ac:dyDescent="0.3">
      <c r="C1398" s="40"/>
      <c r="F1398" s="58"/>
      <c r="G1398" s="58"/>
    </row>
    <row r="1399" spans="3:7" s="39" customFormat="1" x14ac:dyDescent="0.3">
      <c r="C1399" s="40"/>
      <c r="F1399" s="58"/>
      <c r="G1399" s="58"/>
    </row>
    <row r="1400" spans="3:7" s="39" customFormat="1" x14ac:dyDescent="0.3">
      <c r="C1400" s="40"/>
      <c r="F1400" s="58"/>
      <c r="G1400" s="58"/>
    </row>
    <row r="1401" spans="3:7" s="39" customFormat="1" x14ac:dyDescent="0.3">
      <c r="C1401" s="40"/>
      <c r="F1401" s="58"/>
      <c r="G1401" s="58"/>
    </row>
    <row r="1402" spans="3:7" s="39" customFormat="1" x14ac:dyDescent="0.3">
      <c r="C1402" s="40"/>
      <c r="F1402" s="58"/>
      <c r="G1402" s="58"/>
    </row>
    <row r="1403" spans="3:7" s="39" customFormat="1" x14ac:dyDescent="0.3">
      <c r="C1403" s="40"/>
      <c r="F1403" s="58"/>
      <c r="G1403" s="58"/>
    </row>
    <row r="1404" spans="3:7" s="39" customFormat="1" x14ac:dyDescent="0.3">
      <c r="C1404" s="40"/>
      <c r="F1404" s="58"/>
      <c r="G1404" s="58"/>
    </row>
    <row r="1405" spans="3:7" s="39" customFormat="1" x14ac:dyDescent="0.3">
      <c r="C1405" s="40"/>
      <c r="F1405" s="58"/>
      <c r="G1405" s="58"/>
    </row>
    <row r="1406" spans="3:7" s="39" customFormat="1" x14ac:dyDescent="0.3">
      <c r="C1406" s="40"/>
      <c r="F1406" s="58"/>
      <c r="G1406" s="58"/>
    </row>
    <row r="1407" spans="3:7" s="39" customFormat="1" x14ac:dyDescent="0.3">
      <c r="C1407" s="40"/>
      <c r="F1407" s="58"/>
      <c r="G1407" s="58"/>
    </row>
    <row r="1408" spans="3:7" s="39" customFormat="1" x14ac:dyDescent="0.3">
      <c r="C1408" s="40"/>
      <c r="F1408" s="58"/>
      <c r="G1408" s="58"/>
    </row>
    <row r="1409" spans="3:7" s="39" customFormat="1" x14ac:dyDescent="0.3">
      <c r="C1409" s="40"/>
      <c r="F1409" s="58"/>
      <c r="G1409" s="58"/>
    </row>
    <row r="1410" spans="3:7" s="39" customFormat="1" x14ac:dyDescent="0.3">
      <c r="C1410" s="40"/>
      <c r="F1410" s="58"/>
      <c r="G1410" s="58"/>
    </row>
    <row r="1411" spans="3:7" s="39" customFormat="1" x14ac:dyDescent="0.3">
      <c r="C1411" s="40"/>
      <c r="F1411" s="58"/>
      <c r="G1411" s="58"/>
    </row>
    <row r="1412" spans="3:7" s="39" customFormat="1" x14ac:dyDescent="0.3">
      <c r="C1412" s="40"/>
      <c r="F1412" s="58"/>
      <c r="G1412" s="58"/>
    </row>
    <row r="1413" spans="3:7" s="39" customFormat="1" x14ac:dyDescent="0.3">
      <c r="C1413" s="40"/>
      <c r="F1413" s="58"/>
      <c r="G1413" s="58"/>
    </row>
    <row r="1414" spans="3:7" s="39" customFormat="1" x14ac:dyDescent="0.3">
      <c r="C1414" s="40"/>
      <c r="F1414" s="58"/>
      <c r="G1414" s="58"/>
    </row>
    <row r="1415" spans="3:7" s="39" customFormat="1" x14ac:dyDescent="0.3">
      <c r="C1415" s="40"/>
      <c r="F1415" s="58"/>
      <c r="G1415" s="58"/>
    </row>
    <row r="1416" spans="3:7" s="39" customFormat="1" x14ac:dyDescent="0.3">
      <c r="C1416" s="40"/>
      <c r="F1416" s="58"/>
      <c r="G1416" s="58"/>
    </row>
    <row r="1417" spans="3:7" s="39" customFormat="1" x14ac:dyDescent="0.3">
      <c r="C1417" s="40"/>
      <c r="F1417" s="58"/>
      <c r="G1417" s="58"/>
    </row>
    <row r="1418" spans="3:7" s="39" customFormat="1" x14ac:dyDescent="0.3">
      <c r="C1418" s="40"/>
      <c r="F1418" s="58"/>
      <c r="G1418" s="58"/>
    </row>
    <row r="1419" spans="3:7" s="39" customFormat="1" x14ac:dyDescent="0.3">
      <c r="C1419" s="40"/>
      <c r="F1419" s="58"/>
      <c r="G1419" s="58"/>
    </row>
    <row r="1420" spans="3:7" s="39" customFormat="1" x14ac:dyDescent="0.3">
      <c r="C1420" s="40"/>
      <c r="F1420" s="58"/>
      <c r="G1420" s="58"/>
    </row>
    <row r="1421" spans="3:7" s="39" customFormat="1" x14ac:dyDescent="0.3">
      <c r="C1421" s="40"/>
      <c r="F1421" s="58"/>
      <c r="G1421" s="58"/>
    </row>
    <row r="1422" spans="3:7" s="39" customFormat="1" x14ac:dyDescent="0.3">
      <c r="C1422" s="40"/>
      <c r="F1422" s="58"/>
      <c r="G1422" s="58"/>
    </row>
    <row r="1423" spans="3:7" s="39" customFormat="1" x14ac:dyDescent="0.3">
      <c r="C1423" s="40"/>
      <c r="F1423" s="58"/>
      <c r="G1423" s="58"/>
    </row>
    <row r="1424" spans="3:7" s="39" customFormat="1" x14ac:dyDescent="0.3">
      <c r="C1424" s="40"/>
      <c r="F1424" s="58"/>
      <c r="G1424" s="58"/>
    </row>
    <row r="1425" spans="3:7" s="39" customFormat="1" x14ac:dyDescent="0.3">
      <c r="C1425" s="40"/>
      <c r="F1425" s="58"/>
      <c r="G1425" s="58"/>
    </row>
    <row r="1426" spans="3:7" s="39" customFormat="1" x14ac:dyDescent="0.3">
      <c r="C1426" s="40"/>
      <c r="F1426" s="58"/>
      <c r="G1426" s="58"/>
    </row>
    <row r="1427" spans="3:7" s="39" customFormat="1" x14ac:dyDescent="0.3">
      <c r="C1427" s="40"/>
      <c r="F1427" s="58"/>
      <c r="G1427" s="58"/>
    </row>
    <row r="1428" spans="3:7" s="39" customFormat="1" x14ac:dyDescent="0.3">
      <c r="C1428" s="40"/>
      <c r="F1428" s="58"/>
      <c r="G1428" s="58"/>
    </row>
    <row r="1429" spans="3:7" s="39" customFormat="1" x14ac:dyDescent="0.3">
      <c r="C1429" s="40"/>
      <c r="F1429" s="58"/>
      <c r="G1429" s="58"/>
    </row>
    <row r="1430" spans="3:7" s="39" customFormat="1" x14ac:dyDescent="0.3">
      <c r="C1430" s="40"/>
      <c r="F1430" s="58"/>
      <c r="G1430" s="58"/>
    </row>
    <row r="1431" spans="3:7" s="39" customFormat="1" x14ac:dyDescent="0.3">
      <c r="C1431" s="40"/>
      <c r="F1431" s="58"/>
      <c r="G1431" s="58"/>
    </row>
    <row r="1432" spans="3:7" s="39" customFormat="1" x14ac:dyDescent="0.3">
      <c r="C1432" s="40"/>
      <c r="F1432" s="58"/>
      <c r="G1432" s="58"/>
    </row>
    <row r="1433" spans="3:7" s="39" customFormat="1" x14ac:dyDescent="0.3">
      <c r="C1433" s="40"/>
      <c r="F1433" s="58"/>
      <c r="G1433" s="58"/>
    </row>
    <row r="1434" spans="3:7" s="39" customFormat="1" x14ac:dyDescent="0.3">
      <c r="C1434" s="40"/>
      <c r="F1434" s="58"/>
      <c r="G1434" s="58"/>
    </row>
    <row r="1435" spans="3:7" s="39" customFormat="1" x14ac:dyDescent="0.3">
      <c r="C1435" s="40"/>
      <c r="F1435" s="58"/>
      <c r="G1435" s="58"/>
    </row>
    <row r="1436" spans="3:7" s="39" customFormat="1" x14ac:dyDescent="0.3">
      <c r="C1436" s="40"/>
      <c r="F1436" s="58"/>
      <c r="G1436" s="58"/>
    </row>
    <row r="1437" spans="3:7" s="39" customFormat="1" x14ac:dyDescent="0.3">
      <c r="C1437" s="40"/>
      <c r="F1437" s="58"/>
      <c r="G1437" s="58"/>
    </row>
    <row r="1438" spans="3:7" s="39" customFormat="1" x14ac:dyDescent="0.3">
      <c r="C1438" s="40"/>
      <c r="F1438" s="58"/>
      <c r="G1438" s="58"/>
    </row>
    <row r="1439" spans="3:7" s="39" customFormat="1" x14ac:dyDescent="0.3">
      <c r="C1439" s="40"/>
      <c r="F1439" s="58"/>
      <c r="G1439" s="58"/>
    </row>
    <row r="1440" spans="3:7" s="39" customFormat="1" x14ac:dyDescent="0.3">
      <c r="C1440" s="40"/>
      <c r="F1440" s="58"/>
      <c r="G1440" s="58"/>
    </row>
    <row r="1441" spans="3:7" s="39" customFormat="1" x14ac:dyDescent="0.3">
      <c r="C1441" s="40"/>
      <c r="F1441" s="58"/>
      <c r="G1441" s="58"/>
    </row>
    <row r="1442" spans="3:7" s="39" customFormat="1" x14ac:dyDescent="0.3">
      <c r="C1442" s="40"/>
      <c r="F1442" s="58"/>
      <c r="G1442" s="58"/>
    </row>
    <row r="1443" spans="3:7" s="39" customFormat="1" x14ac:dyDescent="0.3">
      <c r="C1443" s="40"/>
      <c r="F1443" s="58"/>
      <c r="G1443" s="58"/>
    </row>
    <row r="1444" spans="3:7" s="39" customFormat="1" x14ac:dyDescent="0.3">
      <c r="C1444" s="40"/>
      <c r="F1444" s="58"/>
      <c r="G1444" s="58"/>
    </row>
    <row r="1445" spans="3:7" s="39" customFormat="1" x14ac:dyDescent="0.3">
      <c r="C1445" s="40"/>
      <c r="F1445" s="58"/>
      <c r="G1445" s="58"/>
    </row>
    <row r="1446" spans="3:7" s="39" customFormat="1" x14ac:dyDescent="0.3">
      <c r="C1446" s="40"/>
      <c r="F1446" s="58"/>
      <c r="G1446" s="58"/>
    </row>
    <row r="1447" spans="3:7" s="39" customFormat="1" x14ac:dyDescent="0.3">
      <c r="C1447" s="40"/>
      <c r="F1447" s="58"/>
      <c r="G1447" s="58"/>
    </row>
    <row r="1448" spans="3:7" s="39" customFormat="1" x14ac:dyDescent="0.3">
      <c r="C1448" s="40"/>
      <c r="F1448" s="58"/>
      <c r="G1448" s="58"/>
    </row>
    <row r="1449" spans="3:7" s="39" customFormat="1" x14ac:dyDescent="0.3">
      <c r="C1449" s="40"/>
      <c r="F1449" s="58"/>
      <c r="G1449" s="58"/>
    </row>
    <row r="1450" spans="3:7" s="39" customFormat="1" x14ac:dyDescent="0.3">
      <c r="C1450" s="40"/>
      <c r="F1450" s="58"/>
      <c r="G1450" s="58"/>
    </row>
    <row r="1451" spans="3:7" s="39" customFormat="1" x14ac:dyDescent="0.3">
      <c r="C1451" s="40"/>
      <c r="F1451" s="58"/>
      <c r="G1451" s="58"/>
    </row>
    <row r="1452" spans="3:7" s="39" customFormat="1" x14ac:dyDescent="0.3">
      <c r="C1452" s="40"/>
      <c r="F1452" s="58"/>
      <c r="G1452" s="58"/>
    </row>
    <row r="1453" spans="3:7" s="39" customFormat="1" x14ac:dyDescent="0.3">
      <c r="C1453" s="40"/>
      <c r="F1453" s="58"/>
      <c r="G1453" s="58"/>
    </row>
    <row r="1454" spans="3:7" s="39" customFormat="1" x14ac:dyDescent="0.3">
      <c r="C1454" s="40"/>
      <c r="F1454" s="58"/>
      <c r="G1454" s="58"/>
    </row>
    <row r="1455" spans="3:7" s="39" customFormat="1" x14ac:dyDescent="0.3">
      <c r="C1455" s="40"/>
      <c r="F1455" s="58"/>
      <c r="G1455" s="58"/>
    </row>
    <row r="1456" spans="3:7" s="39" customFormat="1" x14ac:dyDescent="0.3">
      <c r="C1456" s="40"/>
      <c r="F1456" s="58"/>
      <c r="G1456" s="58"/>
    </row>
    <row r="1457" spans="3:7" s="39" customFormat="1" x14ac:dyDescent="0.3">
      <c r="C1457" s="40"/>
      <c r="F1457" s="58"/>
      <c r="G1457" s="58"/>
    </row>
    <row r="1458" spans="3:7" s="39" customFormat="1" x14ac:dyDescent="0.3">
      <c r="C1458" s="40"/>
      <c r="F1458" s="58"/>
      <c r="G1458" s="58"/>
    </row>
    <row r="1459" spans="3:7" s="39" customFormat="1" x14ac:dyDescent="0.3">
      <c r="C1459" s="40"/>
      <c r="F1459" s="58"/>
      <c r="G1459" s="58"/>
    </row>
    <row r="1460" spans="3:7" s="39" customFormat="1" x14ac:dyDescent="0.3">
      <c r="C1460" s="40"/>
      <c r="F1460" s="58"/>
      <c r="G1460" s="58"/>
    </row>
    <row r="1461" spans="3:7" s="39" customFormat="1" x14ac:dyDescent="0.3">
      <c r="C1461" s="40"/>
      <c r="F1461" s="58"/>
      <c r="G1461" s="58"/>
    </row>
    <row r="1462" spans="3:7" s="39" customFormat="1" x14ac:dyDescent="0.3">
      <c r="C1462" s="40"/>
      <c r="F1462" s="58"/>
      <c r="G1462" s="58"/>
    </row>
    <row r="1463" spans="3:7" s="39" customFormat="1" x14ac:dyDescent="0.3">
      <c r="C1463" s="40"/>
      <c r="F1463" s="58"/>
      <c r="G1463" s="58"/>
    </row>
    <row r="1464" spans="3:7" s="39" customFormat="1" x14ac:dyDescent="0.3">
      <c r="C1464" s="40"/>
      <c r="F1464" s="58"/>
      <c r="G1464" s="58"/>
    </row>
    <row r="1465" spans="3:7" s="39" customFormat="1" x14ac:dyDescent="0.3">
      <c r="C1465" s="40"/>
      <c r="F1465" s="58"/>
      <c r="G1465" s="58"/>
    </row>
    <row r="1466" spans="3:7" s="39" customFormat="1" x14ac:dyDescent="0.3">
      <c r="C1466" s="40"/>
      <c r="F1466" s="58"/>
      <c r="G1466" s="58"/>
    </row>
    <row r="1467" spans="3:7" s="39" customFormat="1" x14ac:dyDescent="0.3">
      <c r="C1467" s="40"/>
      <c r="F1467" s="58"/>
      <c r="G1467" s="58"/>
    </row>
    <row r="1468" spans="3:7" s="39" customFormat="1" x14ac:dyDescent="0.3">
      <c r="C1468" s="40"/>
      <c r="F1468" s="58"/>
      <c r="G1468" s="58"/>
    </row>
    <row r="1469" spans="3:7" s="39" customFormat="1" x14ac:dyDescent="0.3">
      <c r="C1469" s="40"/>
      <c r="F1469" s="58"/>
      <c r="G1469" s="58"/>
    </row>
    <row r="1470" spans="3:7" s="39" customFormat="1" x14ac:dyDescent="0.3">
      <c r="C1470" s="40"/>
      <c r="F1470" s="58"/>
      <c r="G1470" s="58"/>
    </row>
    <row r="1471" spans="3:7" s="39" customFormat="1" x14ac:dyDescent="0.3">
      <c r="C1471" s="40"/>
      <c r="F1471" s="58"/>
      <c r="G1471" s="58"/>
    </row>
    <row r="1472" spans="3:7" s="39" customFormat="1" x14ac:dyDescent="0.3">
      <c r="C1472" s="40"/>
      <c r="F1472" s="58"/>
      <c r="G1472" s="58"/>
    </row>
    <row r="1473" spans="3:7" s="39" customFormat="1" x14ac:dyDescent="0.3">
      <c r="C1473" s="40"/>
      <c r="F1473" s="58"/>
      <c r="G1473" s="58"/>
    </row>
    <row r="1474" spans="3:7" s="39" customFormat="1" x14ac:dyDescent="0.3">
      <c r="C1474" s="40"/>
      <c r="F1474" s="58"/>
      <c r="G1474" s="58"/>
    </row>
    <row r="1475" spans="3:7" s="39" customFormat="1" x14ac:dyDescent="0.3">
      <c r="C1475" s="40"/>
      <c r="F1475" s="58"/>
      <c r="G1475" s="58"/>
    </row>
    <row r="1476" spans="3:7" s="39" customFormat="1" x14ac:dyDescent="0.3">
      <c r="C1476" s="40"/>
      <c r="F1476" s="58"/>
      <c r="G1476" s="58"/>
    </row>
    <row r="1477" spans="3:7" s="39" customFormat="1" x14ac:dyDescent="0.3">
      <c r="C1477" s="40"/>
      <c r="F1477" s="58"/>
      <c r="G1477" s="58"/>
    </row>
    <row r="1478" spans="3:7" s="39" customFormat="1" x14ac:dyDescent="0.3">
      <c r="C1478" s="40"/>
      <c r="F1478" s="58"/>
      <c r="G1478" s="58"/>
    </row>
    <row r="1479" spans="3:7" s="39" customFormat="1" x14ac:dyDescent="0.3">
      <c r="C1479" s="40"/>
      <c r="F1479" s="58"/>
      <c r="G1479" s="58"/>
    </row>
    <row r="1480" spans="3:7" s="39" customFormat="1" x14ac:dyDescent="0.3">
      <c r="C1480" s="40"/>
      <c r="F1480" s="58"/>
      <c r="G1480" s="58"/>
    </row>
    <row r="1481" spans="3:7" s="39" customFormat="1" x14ac:dyDescent="0.3">
      <c r="C1481" s="40"/>
      <c r="F1481" s="58"/>
      <c r="G1481" s="58"/>
    </row>
    <row r="1482" spans="3:7" s="39" customFormat="1" x14ac:dyDescent="0.3">
      <c r="C1482" s="40"/>
      <c r="F1482" s="58"/>
      <c r="G1482" s="58"/>
    </row>
    <row r="1483" spans="3:7" s="39" customFormat="1" x14ac:dyDescent="0.3">
      <c r="C1483" s="40"/>
      <c r="F1483" s="58"/>
      <c r="G1483" s="58"/>
    </row>
    <row r="1484" spans="3:7" s="39" customFormat="1" x14ac:dyDescent="0.3">
      <c r="C1484" s="40"/>
      <c r="F1484" s="58"/>
      <c r="G1484" s="58"/>
    </row>
    <row r="1485" spans="3:7" s="39" customFormat="1" x14ac:dyDescent="0.3">
      <c r="C1485" s="40"/>
      <c r="F1485" s="58"/>
      <c r="G1485" s="58"/>
    </row>
    <row r="1486" spans="3:7" s="39" customFormat="1" x14ac:dyDescent="0.3">
      <c r="C1486" s="40"/>
      <c r="F1486" s="58"/>
      <c r="G1486" s="58"/>
    </row>
    <row r="1487" spans="3:7" s="39" customFormat="1" x14ac:dyDescent="0.3">
      <c r="C1487" s="40"/>
      <c r="F1487" s="58"/>
      <c r="G1487" s="58"/>
    </row>
    <row r="1488" spans="3:7" s="39" customFormat="1" x14ac:dyDescent="0.3">
      <c r="C1488" s="40"/>
      <c r="F1488" s="58"/>
      <c r="G1488" s="58"/>
    </row>
    <row r="1489" spans="3:7" s="39" customFormat="1" x14ac:dyDescent="0.3">
      <c r="C1489" s="40"/>
      <c r="F1489" s="58"/>
      <c r="G1489" s="58"/>
    </row>
    <row r="1490" spans="3:7" s="39" customFormat="1" x14ac:dyDescent="0.3">
      <c r="C1490" s="40"/>
      <c r="F1490" s="58"/>
      <c r="G1490" s="58"/>
    </row>
    <row r="1491" spans="3:7" s="39" customFormat="1" x14ac:dyDescent="0.3">
      <c r="C1491" s="40"/>
      <c r="F1491" s="58"/>
      <c r="G1491" s="58"/>
    </row>
    <row r="1492" spans="3:7" s="39" customFormat="1" x14ac:dyDescent="0.3">
      <c r="C1492" s="40"/>
      <c r="F1492" s="58"/>
      <c r="G1492" s="58"/>
    </row>
    <row r="1493" spans="3:7" s="39" customFormat="1" x14ac:dyDescent="0.3">
      <c r="C1493" s="40"/>
      <c r="F1493" s="58"/>
      <c r="G1493" s="58"/>
    </row>
    <row r="1494" spans="3:7" s="39" customFormat="1" x14ac:dyDescent="0.3">
      <c r="C1494" s="40"/>
      <c r="F1494" s="58"/>
      <c r="G1494" s="58"/>
    </row>
    <row r="1495" spans="3:7" s="39" customFormat="1" x14ac:dyDescent="0.3">
      <c r="C1495" s="40"/>
      <c r="F1495" s="58"/>
      <c r="G1495" s="58"/>
    </row>
    <row r="1496" spans="3:7" s="39" customFormat="1" x14ac:dyDescent="0.3">
      <c r="C1496" s="40"/>
      <c r="F1496" s="58"/>
      <c r="G1496" s="58"/>
    </row>
    <row r="1497" spans="3:7" s="39" customFormat="1" x14ac:dyDescent="0.3">
      <c r="C1497" s="40"/>
      <c r="F1497" s="58"/>
      <c r="G1497" s="58"/>
    </row>
    <row r="1498" spans="3:7" s="39" customFormat="1" x14ac:dyDescent="0.3">
      <c r="C1498" s="40"/>
      <c r="F1498" s="58"/>
      <c r="G1498" s="58"/>
    </row>
    <row r="1499" spans="3:7" s="39" customFormat="1" x14ac:dyDescent="0.3">
      <c r="C1499" s="40"/>
      <c r="F1499" s="58"/>
      <c r="G1499" s="58"/>
    </row>
    <row r="1500" spans="3:7" s="39" customFormat="1" x14ac:dyDescent="0.3">
      <c r="C1500" s="40"/>
      <c r="F1500" s="58"/>
      <c r="G1500" s="58"/>
    </row>
    <row r="1501" spans="3:7" s="39" customFormat="1" x14ac:dyDescent="0.3">
      <c r="C1501" s="40"/>
      <c r="F1501" s="58"/>
      <c r="G1501" s="58"/>
    </row>
    <row r="1502" spans="3:7" s="39" customFormat="1" x14ac:dyDescent="0.3">
      <c r="C1502" s="40"/>
      <c r="F1502" s="58"/>
      <c r="G1502" s="58"/>
    </row>
    <row r="1503" spans="3:7" s="39" customFormat="1" x14ac:dyDescent="0.3">
      <c r="C1503" s="40"/>
      <c r="F1503" s="58"/>
      <c r="G1503" s="58"/>
    </row>
    <row r="1504" spans="3:7" s="39" customFormat="1" x14ac:dyDescent="0.3">
      <c r="C1504" s="40"/>
      <c r="F1504" s="58"/>
      <c r="G1504" s="58"/>
    </row>
    <row r="1505" spans="3:7" s="39" customFormat="1" x14ac:dyDescent="0.3">
      <c r="C1505" s="40"/>
      <c r="F1505" s="58"/>
      <c r="G1505" s="58"/>
    </row>
    <row r="1506" spans="3:7" s="39" customFormat="1" x14ac:dyDescent="0.3">
      <c r="C1506" s="40"/>
      <c r="F1506" s="58"/>
      <c r="G1506" s="58"/>
    </row>
    <row r="1507" spans="3:7" s="39" customFormat="1" x14ac:dyDescent="0.3">
      <c r="C1507" s="40"/>
      <c r="F1507" s="58"/>
      <c r="G1507" s="58"/>
    </row>
    <row r="1508" spans="3:7" s="39" customFormat="1" x14ac:dyDescent="0.3">
      <c r="C1508" s="40"/>
      <c r="F1508" s="58"/>
      <c r="G1508" s="58"/>
    </row>
    <row r="1509" spans="3:7" s="39" customFormat="1" x14ac:dyDescent="0.3">
      <c r="C1509" s="40"/>
      <c r="F1509" s="58"/>
      <c r="G1509" s="58"/>
    </row>
    <row r="1510" spans="3:7" s="39" customFormat="1" x14ac:dyDescent="0.3">
      <c r="C1510" s="40"/>
      <c r="F1510" s="58"/>
      <c r="G1510" s="58"/>
    </row>
    <row r="1511" spans="3:7" s="39" customFormat="1" x14ac:dyDescent="0.3">
      <c r="C1511" s="40"/>
      <c r="F1511" s="58"/>
      <c r="G1511" s="58"/>
    </row>
    <row r="1512" spans="3:7" s="39" customFormat="1" x14ac:dyDescent="0.3">
      <c r="C1512" s="40"/>
      <c r="F1512" s="58"/>
      <c r="G1512" s="58"/>
    </row>
    <row r="1513" spans="3:7" s="39" customFormat="1" x14ac:dyDescent="0.3">
      <c r="C1513" s="40"/>
      <c r="F1513" s="58"/>
      <c r="G1513" s="58"/>
    </row>
    <row r="1514" spans="3:7" s="39" customFormat="1" x14ac:dyDescent="0.3">
      <c r="C1514" s="40"/>
      <c r="F1514" s="58"/>
      <c r="G1514" s="58"/>
    </row>
    <row r="1515" spans="3:7" s="39" customFormat="1" x14ac:dyDescent="0.3">
      <c r="C1515" s="40"/>
      <c r="F1515" s="58"/>
      <c r="G1515" s="58"/>
    </row>
    <row r="1516" spans="3:7" s="39" customFormat="1" x14ac:dyDescent="0.3">
      <c r="C1516" s="40"/>
      <c r="F1516" s="58"/>
      <c r="G1516" s="58"/>
    </row>
    <row r="1517" spans="3:7" s="39" customFormat="1" x14ac:dyDescent="0.3">
      <c r="C1517" s="40"/>
      <c r="F1517" s="58"/>
      <c r="G1517" s="58"/>
    </row>
    <row r="1518" spans="3:7" s="39" customFormat="1" x14ac:dyDescent="0.3">
      <c r="C1518" s="40"/>
      <c r="F1518" s="58"/>
      <c r="G1518" s="58"/>
    </row>
    <row r="1519" spans="3:7" s="39" customFormat="1" x14ac:dyDescent="0.3">
      <c r="C1519" s="40"/>
      <c r="F1519" s="58"/>
      <c r="G1519" s="58"/>
    </row>
    <row r="1520" spans="3:7" s="39" customFormat="1" x14ac:dyDescent="0.3">
      <c r="C1520" s="40"/>
      <c r="F1520" s="58"/>
      <c r="G1520" s="58"/>
    </row>
    <row r="1521" spans="3:7" s="39" customFormat="1" x14ac:dyDescent="0.3">
      <c r="C1521" s="40"/>
      <c r="F1521" s="58"/>
      <c r="G1521" s="58"/>
    </row>
    <row r="1522" spans="3:7" s="39" customFormat="1" x14ac:dyDescent="0.3">
      <c r="C1522" s="40"/>
      <c r="F1522" s="58"/>
      <c r="G1522" s="58"/>
    </row>
    <row r="1523" spans="3:7" s="39" customFormat="1" x14ac:dyDescent="0.3">
      <c r="C1523" s="40"/>
      <c r="F1523" s="58"/>
      <c r="G1523" s="58"/>
    </row>
    <row r="1524" spans="3:7" s="39" customFormat="1" x14ac:dyDescent="0.3">
      <c r="C1524" s="40"/>
      <c r="F1524" s="58"/>
      <c r="G1524" s="58"/>
    </row>
    <row r="1525" spans="3:7" s="39" customFormat="1" x14ac:dyDescent="0.3">
      <c r="C1525" s="40"/>
      <c r="F1525" s="58"/>
      <c r="G1525" s="58"/>
    </row>
    <row r="1526" spans="3:7" s="39" customFormat="1" x14ac:dyDescent="0.3">
      <c r="C1526" s="40"/>
      <c r="F1526" s="58"/>
      <c r="G1526" s="58"/>
    </row>
    <row r="1527" spans="3:7" s="39" customFormat="1" x14ac:dyDescent="0.3">
      <c r="C1527" s="40"/>
      <c r="F1527" s="58"/>
      <c r="G1527" s="58"/>
    </row>
    <row r="1528" spans="3:7" s="39" customFormat="1" x14ac:dyDescent="0.3">
      <c r="C1528" s="40"/>
      <c r="F1528" s="58"/>
      <c r="G1528" s="58"/>
    </row>
    <row r="1529" spans="3:7" s="39" customFormat="1" x14ac:dyDescent="0.3">
      <c r="C1529" s="40"/>
      <c r="F1529" s="58"/>
      <c r="G1529" s="58"/>
    </row>
    <row r="1530" spans="3:7" s="39" customFormat="1" x14ac:dyDescent="0.3">
      <c r="C1530" s="40"/>
      <c r="F1530" s="58"/>
      <c r="G1530" s="58"/>
    </row>
    <row r="1531" spans="3:7" s="39" customFormat="1" x14ac:dyDescent="0.3">
      <c r="C1531" s="40"/>
      <c r="F1531" s="58"/>
      <c r="G1531" s="58"/>
    </row>
    <row r="1532" spans="3:7" s="39" customFormat="1" x14ac:dyDescent="0.3">
      <c r="C1532" s="40"/>
      <c r="F1532" s="58"/>
      <c r="G1532" s="58"/>
    </row>
    <row r="1533" spans="3:7" s="39" customFormat="1" x14ac:dyDescent="0.3">
      <c r="C1533" s="40"/>
      <c r="F1533" s="58"/>
      <c r="G1533" s="58"/>
    </row>
    <row r="1534" spans="3:7" s="39" customFormat="1" x14ac:dyDescent="0.3">
      <c r="C1534" s="40"/>
      <c r="F1534" s="58"/>
      <c r="G1534" s="58"/>
    </row>
    <row r="1535" spans="3:7" s="39" customFormat="1" x14ac:dyDescent="0.3">
      <c r="C1535" s="40"/>
      <c r="F1535" s="58"/>
      <c r="G1535" s="58"/>
    </row>
    <row r="1536" spans="3:7" s="39" customFormat="1" x14ac:dyDescent="0.3">
      <c r="C1536" s="40"/>
      <c r="F1536" s="58"/>
      <c r="G1536" s="58"/>
    </row>
    <row r="1537" spans="3:7" s="39" customFormat="1" x14ac:dyDescent="0.3">
      <c r="C1537" s="40"/>
      <c r="F1537" s="58"/>
      <c r="G1537" s="58"/>
    </row>
    <row r="1538" spans="3:7" s="39" customFormat="1" x14ac:dyDescent="0.3">
      <c r="C1538" s="40"/>
      <c r="F1538" s="58"/>
      <c r="G1538" s="58"/>
    </row>
    <row r="1539" spans="3:7" s="39" customFormat="1" x14ac:dyDescent="0.3">
      <c r="C1539" s="40"/>
      <c r="F1539" s="58"/>
      <c r="G1539" s="58"/>
    </row>
    <row r="1540" spans="3:7" s="39" customFormat="1" x14ac:dyDescent="0.3">
      <c r="C1540" s="40"/>
      <c r="F1540" s="58"/>
      <c r="G1540" s="58"/>
    </row>
    <row r="1541" spans="3:7" s="39" customFormat="1" x14ac:dyDescent="0.3">
      <c r="C1541" s="40"/>
      <c r="F1541" s="58"/>
      <c r="G1541" s="58"/>
    </row>
    <row r="1542" spans="3:7" s="39" customFormat="1" x14ac:dyDescent="0.3">
      <c r="C1542" s="40"/>
      <c r="F1542" s="58"/>
      <c r="G1542" s="58"/>
    </row>
    <row r="1543" spans="3:7" s="39" customFormat="1" x14ac:dyDescent="0.3">
      <c r="C1543" s="40"/>
      <c r="F1543" s="58"/>
      <c r="G1543" s="58"/>
    </row>
    <row r="1544" spans="3:7" s="39" customFormat="1" x14ac:dyDescent="0.3">
      <c r="C1544" s="40"/>
      <c r="F1544" s="58"/>
      <c r="G1544" s="58"/>
    </row>
    <row r="1545" spans="3:7" s="39" customFormat="1" x14ac:dyDescent="0.3">
      <c r="C1545" s="40"/>
      <c r="F1545" s="58"/>
      <c r="G1545" s="58"/>
    </row>
    <row r="1546" spans="3:7" s="39" customFormat="1" x14ac:dyDescent="0.3">
      <c r="C1546" s="40"/>
      <c r="F1546" s="58"/>
      <c r="G1546" s="58"/>
    </row>
    <row r="1547" spans="3:7" s="39" customFormat="1" x14ac:dyDescent="0.3">
      <c r="C1547" s="40"/>
      <c r="F1547" s="58"/>
      <c r="G1547" s="58"/>
    </row>
    <row r="1548" spans="3:7" s="39" customFormat="1" x14ac:dyDescent="0.3">
      <c r="C1548" s="40"/>
      <c r="F1548" s="58"/>
      <c r="G1548" s="58"/>
    </row>
    <row r="1549" spans="3:7" s="39" customFormat="1" x14ac:dyDescent="0.3">
      <c r="C1549" s="40"/>
      <c r="F1549" s="58"/>
      <c r="G1549" s="58"/>
    </row>
    <row r="1550" spans="3:7" s="39" customFormat="1" x14ac:dyDescent="0.3">
      <c r="C1550" s="40"/>
      <c r="F1550" s="58"/>
      <c r="G1550" s="58"/>
    </row>
    <row r="1551" spans="3:7" s="39" customFormat="1" x14ac:dyDescent="0.3">
      <c r="C1551" s="40"/>
      <c r="F1551" s="58"/>
      <c r="G1551" s="58"/>
    </row>
    <row r="1552" spans="3:7" s="39" customFormat="1" x14ac:dyDescent="0.3">
      <c r="C1552" s="40"/>
      <c r="F1552" s="58"/>
      <c r="G1552" s="58"/>
    </row>
    <row r="1553" spans="3:7" s="39" customFormat="1" x14ac:dyDescent="0.3">
      <c r="C1553" s="40"/>
      <c r="F1553" s="58"/>
      <c r="G1553" s="58"/>
    </row>
    <row r="1554" spans="3:7" s="39" customFormat="1" x14ac:dyDescent="0.3">
      <c r="C1554" s="40"/>
      <c r="F1554" s="58"/>
      <c r="G1554" s="58"/>
    </row>
    <row r="1555" spans="3:7" s="39" customFormat="1" x14ac:dyDescent="0.3">
      <c r="C1555" s="40"/>
      <c r="F1555" s="58"/>
      <c r="G1555" s="58"/>
    </row>
    <row r="1556" spans="3:7" s="39" customFormat="1" x14ac:dyDescent="0.3">
      <c r="C1556" s="40"/>
      <c r="F1556" s="58"/>
      <c r="G1556" s="58"/>
    </row>
    <row r="1557" spans="3:7" s="39" customFormat="1" x14ac:dyDescent="0.3">
      <c r="C1557" s="40"/>
      <c r="F1557" s="58"/>
      <c r="G1557" s="58"/>
    </row>
    <row r="1558" spans="3:7" s="39" customFormat="1" x14ac:dyDescent="0.3">
      <c r="C1558" s="40"/>
      <c r="F1558" s="58"/>
      <c r="G1558" s="58"/>
    </row>
    <row r="1559" spans="3:7" s="39" customFormat="1" x14ac:dyDescent="0.3">
      <c r="C1559" s="40"/>
      <c r="F1559" s="58"/>
      <c r="G1559" s="58"/>
    </row>
    <row r="1560" spans="3:7" s="39" customFormat="1" x14ac:dyDescent="0.3">
      <c r="C1560" s="40"/>
      <c r="F1560" s="58"/>
      <c r="G1560" s="58"/>
    </row>
    <row r="1561" spans="3:7" s="39" customFormat="1" x14ac:dyDescent="0.3">
      <c r="C1561" s="40"/>
      <c r="F1561" s="58"/>
      <c r="G1561" s="58"/>
    </row>
    <row r="1562" spans="3:7" s="39" customFormat="1" x14ac:dyDescent="0.3">
      <c r="C1562" s="40"/>
      <c r="F1562" s="58"/>
      <c r="G1562" s="58"/>
    </row>
    <row r="1563" spans="3:7" s="39" customFormat="1" x14ac:dyDescent="0.3">
      <c r="C1563" s="40"/>
      <c r="F1563" s="58"/>
      <c r="G1563" s="58"/>
    </row>
    <row r="1564" spans="3:7" s="39" customFormat="1" x14ac:dyDescent="0.3">
      <c r="C1564" s="40"/>
      <c r="F1564" s="58"/>
      <c r="G1564" s="58"/>
    </row>
    <row r="1565" spans="3:7" s="39" customFormat="1" x14ac:dyDescent="0.3">
      <c r="C1565" s="40"/>
      <c r="F1565" s="58"/>
      <c r="G1565" s="58"/>
    </row>
    <row r="1566" spans="3:7" s="39" customFormat="1" x14ac:dyDescent="0.3">
      <c r="C1566" s="40"/>
      <c r="F1566" s="58"/>
      <c r="G1566" s="58"/>
    </row>
    <row r="1567" spans="3:7" s="39" customFormat="1" x14ac:dyDescent="0.3">
      <c r="C1567" s="40"/>
      <c r="F1567" s="58"/>
      <c r="G1567" s="58"/>
    </row>
    <row r="1568" spans="3:7" s="39" customFormat="1" x14ac:dyDescent="0.3">
      <c r="C1568" s="40"/>
      <c r="F1568" s="58"/>
      <c r="G1568" s="58"/>
    </row>
    <row r="1569" spans="3:7" s="39" customFormat="1" x14ac:dyDescent="0.3">
      <c r="C1569" s="40"/>
      <c r="F1569" s="58"/>
      <c r="G1569" s="58"/>
    </row>
    <row r="1570" spans="3:7" s="39" customFormat="1" x14ac:dyDescent="0.3">
      <c r="C1570" s="40"/>
      <c r="F1570" s="58"/>
      <c r="G1570" s="58"/>
    </row>
    <row r="1571" spans="3:7" s="39" customFormat="1" x14ac:dyDescent="0.3">
      <c r="C1571" s="40"/>
      <c r="F1571" s="58"/>
      <c r="G1571" s="58"/>
    </row>
    <row r="1572" spans="3:7" s="39" customFormat="1" x14ac:dyDescent="0.3">
      <c r="C1572" s="40"/>
      <c r="F1572" s="58"/>
      <c r="G1572" s="58"/>
    </row>
    <row r="1573" spans="3:7" s="39" customFormat="1" x14ac:dyDescent="0.3">
      <c r="C1573" s="40"/>
      <c r="F1573" s="58"/>
      <c r="G1573" s="58"/>
    </row>
    <row r="1574" spans="3:7" s="39" customFormat="1" x14ac:dyDescent="0.3">
      <c r="C1574" s="40"/>
      <c r="F1574" s="58"/>
      <c r="G1574" s="58"/>
    </row>
    <row r="1575" spans="3:7" s="39" customFormat="1" x14ac:dyDescent="0.3">
      <c r="C1575" s="40"/>
      <c r="F1575" s="58"/>
      <c r="G1575" s="58"/>
    </row>
    <row r="1576" spans="3:7" s="39" customFormat="1" x14ac:dyDescent="0.3">
      <c r="C1576" s="40"/>
      <c r="F1576" s="58"/>
      <c r="G1576" s="58"/>
    </row>
    <row r="1577" spans="3:7" s="39" customFormat="1" x14ac:dyDescent="0.3">
      <c r="C1577" s="40"/>
      <c r="F1577" s="58"/>
      <c r="G1577" s="58"/>
    </row>
    <row r="1578" spans="3:7" s="39" customFormat="1" x14ac:dyDescent="0.3">
      <c r="C1578" s="40"/>
      <c r="F1578" s="58"/>
      <c r="G1578" s="58"/>
    </row>
    <row r="1579" spans="3:7" s="39" customFormat="1" x14ac:dyDescent="0.3">
      <c r="C1579" s="40"/>
      <c r="F1579" s="58"/>
      <c r="G1579" s="58"/>
    </row>
    <row r="1580" spans="3:7" s="39" customFormat="1" x14ac:dyDescent="0.3">
      <c r="C1580" s="40"/>
      <c r="F1580" s="58"/>
      <c r="G1580" s="58"/>
    </row>
    <row r="1581" spans="3:7" s="39" customFormat="1" x14ac:dyDescent="0.3">
      <c r="C1581" s="40"/>
      <c r="F1581" s="58"/>
      <c r="G1581" s="58"/>
    </row>
    <row r="1582" spans="3:7" s="39" customFormat="1" x14ac:dyDescent="0.3">
      <c r="C1582" s="40"/>
      <c r="F1582" s="58"/>
      <c r="G1582" s="58"/>
    </row>
    <row r="1583" spans="3:7" s="39" customFormat="1" x14ac:dyDescent="0.3">
      <c r="C1583" s="40"/>
      <c r="F1583" s="58"/>
      <c r="G1583" s="58"/>
    </row>
    <row r="1584" spans="3:7" s="39" customFormat="1" x14ac:dyDescent="0.3">
      <c r="C1584" s="40"/>
      <c r="F1584" s="58"/>
      <c r="G1584" s="58"/>
    </row>
    <row r="1585" spans="3:7" s="39" customFormat="1" x14ac:dyDescent="0.3">
      <c r="C1585" s="40"/>
      <c r="F1585" s="58"/>
      <c r="G1585" s="58"/>
    </row>
    <row r="1586" spans="3:7" s="39" customFormat="1" x14ac:dyDescent="0.3">
      <c r="C1586" s="40"/>
      <c r="F1586" s="58"/>
      <c r="G1586" s="58"/>
    </row>
    <row r="1587" spans="3:7" s="39" customFormat="1" x14ac:dyDescent="0.3">
      <c r="C1587" s="40"/>
      <c r="F1587" s="58"/>
      <c r="G1587" s="58"/>
    </row>
    <row r="1588" spans="3:7" s="39" customFormat="1" x14ac:dyDescent="0.3">
      <c r="C1588" s="40"/>
      <c r="F1588" s="58"/>
      <c r="G1588" s="58"/>
    </row>
    <row r="1589" spans="3:7" s="39" customFormat="1" x14ac:dyDescent="0.3">
      <c r="C1589" s="40"/>
      <c r="F1589" s="58"/>
      <c r="G1589" s="58"/>
    </row>
    <row r="1590" spans="3:7" s="39" customFormat="1" x14ac:dyDescent="0.3">
      <c r="C1590" s="40"/>
      <c r="F1590" s="58"/>
      <c r="G1590" s="58"/>
    </row>
    <row r="1591" spans="3:7" s="39" customFormat="1" x14ac:dyDescent="0.3">
      <c r="C1591" s="40"/>
      <c r="F1591" s="58"/>
      <c r="G1591" s="58"/>
    </row>
    <row r="1592" spans="3:7" s="39" customFormat="1" x14ac:dyDescent="0.3">
      <c r="C1592" s="40"/>
      <c r="F1592" s="58"/>
      <c r="G1592" s="58"/>
    </row>
    <row r="1593" spans="3:7" s="39" customFormat="1" x14ac:dyDescent="0.3">
      <c r="C1593" s="40"/>
      <c r="F1593" s="58"/>
      <c r="G1593" s="58"/>
    </row>
    <row r="1594" spans="3:7" s="39" customFormat="1" x14ac:dyDescent="0.3">
      <c r="C1594" s="40"/>
      <c r="F1594" s="58"/>
      <c r="G1594" s="58"/>
    </row>
    <row r="1595" spans="3:7" s="39" customFormat="1" x14ac:dyDescent="0.3">
      <c r="C1595" s="40"/>
      <c r="F1595" s="58"/>
      <c r="G1595" s="58"/>
    </row>
    <row r="1596" spans="3:7" s="39" customFormat="1" x14ac:dyDescent="0.3">
      <c r="C1596" s="40"/>
      <c r="F1596" s="58"/>
      <c r="G1596" s="58"/>
    </row>
    <row r="1597" spans="3:7" s="39" customFormat="1" x14ac:dyDescent="0.3">
      <c r="C1597" s="40"/>
      <c r="F1597" s="58"/>
      <c r="G1597" s="58"/>
    </row>
    <row r="1598" spans="3:7" s="39" customFormat="1" x14ac:dyDescent="0.3">
      <c r="C1598" s="40"/>
      <c r="F1598" s="58"/>
      <c r="G1598" s="58"/>
    </row>
    <row r="1599" spans="3:7" s="39" customFormat="1" x14ac:dyDescent="0.3">
      <c r="C1599" s="40"/>
      <c r="F1599" s="58"/>
      <c r="G1599" s="58"/>
    </row>
    <row r="1600" spans="3:7" s="39" customFormat="1" x14ac:dyDescent="0.3">
      <c r="C1600" s="40"/>
      <c r="F1600" s="58"/>
      <c r="G1600" s="58"/>
    </row>
    <row r="1601" spans="3:7" s="39" customFormat="1" x14ac:dyDescent="0.3">
      <c r="C1601" s="40"/>
      <c r="F1601" s="58"/>
      <c r="G1601" s="58"/>
    </row>
    <row r="1602" spans="3:7" s="39" customFormat="1" x14ac:dyDescent="0.3">
      <c r="C1602" s="40"/>
      <c r="F1602" s="58"/>
      <c r="G1602" s="58"/>
    </row>
    <row r="1603" spans="3:7" s="39" customFormat="1" x14ac:dyDescent="0.3">
      <c r="C1603" s="40"/>
      <c r="F1603" s="58"/>
      <c r="G1603" s="58"/>
    </row>
    <row r="1604" spans="3:7" s="39" customFormat="1" x14ac:dyDescent="0.3">
      <c r="C1604" s="40"/>
      <c r="F1604" s="58"/>
      <c r="G1604" s="58"/>
    </row>
    <row r="1605" spans="3:7" s="39" customFormat="1" x14ac:dyDescent="0.3">
      <c r="C1605" s="40"/>
      <c r="F1605" s="58"/>
      <c r="G1605" s="58"/>
    </row>
    <row r="1606" spans="3:7" s="39" customFormat="1" x14ac:dyDescent="0.3">
      <c r="C1606" s="40"/>
      <c r="F1606" s="58"/>
      <c r="G1606" s="58"/>
    </row>
    <row r="1607" spans="3:7" s="39" customFormat="1" x14ac:dyDescent="0.3">
      <c r="C1607" s="40"/>
      <c r="F1607" s="58"/>
      <c r="G1607" s="58"/>
    </row>
    <row r="1608" spans="3:7" s="39" customFormat="1" x14ac:dyDescent="0.3">
      <c r="C1608" s="40"/>
      <c r="F1608" s="58"/>
      <c r="G1608" s="58"/>
    </row>
    <row r="1609" spans="3:7" s="39" customFormat="1" x14ac:dyDescent="0.3">
      <c r="C1609" s="40"/>
      <c r="F1609" s="58"/>
      <c r="G1609" s="58"/>
    </row>
    <row r="1610" spans="3:7" s="39" customFormat="1" x14ac:dyDescent="0.3">
      <c r="C1610" s="40"/>
      <c r="F1610" s="58"/>
      <c r="G1610" s="58"/>
    </row>
    <row r="1611" spans="3:7" s="39" customFormat="1" x14ac:dyDescent="0.3">
      <c r="C1611" s="40"/>
      <c r="F1611" s="58"/>
      <c r="G1611" s="58"/>
    </row>
    <row r="1612" spans="3:7" s="39" customFormat="1" x14ac:dyDescent="0.3">
      <c r="C1612" s="40"/>
      <c r="F1612" s="58"/>
      <c r="G1612" s="58"/>
    </row>
    <row r="1613" spans="3:7" s="39" customFormat="1" x14ac:dyDescent="0.3">
      <c r="C1613" s="40"/>
      <c r="F1613" s="58"/>
      <c r="G1613" s="58"/>
    </row>
    <row r="1614" spans="3:7" s="39" customFormat="1" x14ac:dyDescent="0.3">
      <c r="C1614" s="40"/>
      <c r="F1614" s="58"/>
      <c r="G1614" s="58"/>
    </row>
    <row r="1615" spans="3:7" s="39" customFormat="1" x14ac:dyDescent="0.3">
      <c r="C1615" s="40"/>
      <c r="F1615" s="58"/>
      <c r="G1615" s="58"/>
    </row>
    <row r="1616" spans="3:7" s="39" customFormat="1" x14ac:dyDescent="0.3">
      <c r="C1616" s="40"/>
      <c r="F1616" s="58"/>
      <c r="G1616" s="58"/>
    </row>
    <row r="1617" spans="3:7" s="39" customFormat="1" x14ac:dyDescent="0.3">
      <c r="C1617" s="40"/>
      <c r="F1617" s="58"/>
      <c r="G1617" s="58"/>
    </row>
    <row r="1618" spans="3:7" s="39" customFormat="1" x14ac:dyDescent="0.3">
      <c r="C1618" s="40"/>
      <c r="F1618" s="58"/>
      <c r="G1618" s="58"/>
    </row>
    <row r="1619" spans="3:7" s="39" customFormat="1" x14ac:dyDescent="0.3">
      <c r="C1619" s="40"/>
      <c r="F1619" s="58"/>
      <c r="G1619" s="58"/>
    </row>
    <row r="1620" spans="3:7" s="39" customFormat="1" x14ac:dyDescent="0.3">
      <c r="C1620" s="40"/>
      <c r="F1620" s="58"/>
      <c r="G1620" s="58"/>
    </row>
    <row r="1621" spans="3:7" s="39" customFormat="1" x14ac:dyDescent="0.3">
      <c r="C1621" s="40"/>
      <c r="F1621" s="58"/>
      <c r="G1621" s="58"/>
    </row>
    <row r="1622" spans="3:7" s="39" customFormat="1" x14ac:dyDescent="0.3">
      <c r="C1622" s="40"/>
      <c r="F1622" s="58"/>
      <c r="G1622" s="58"/>
    </row>
    <row r="1623" spans="3:7" s="39" customFormat="1" x14ac:dyDescent="0.3">
      <c r="C1623" s="40"/>
      <c r="F1623" s="58"/>
      <c r="G1623" s="58"/>
    </row>
    <row r="1624" spans="3:7" s="39" customFormat="1" x14ac:dyDescent="0.3">
      <c r="C1624" s="40"/>
      <c r="F1624" s="58"/>
      <c r="G1624" s="58"/>
    </row>
    <row r="1625" spans="3:7" s="39" customFormat="1" x14ac:dyDescent="0.3">
      <c r="C1625" s="40"/>
      <c r="F1625" s="58"/>
      <c r="G1625" s="58"/>
    </row>
    <row r="1626" spans="3:7" s="39" customFormat="1" x14ac:dyDescent="0.3">
      <c r="C1626" s="40"/>
      <c r="F1626" s="58"/>
      <c r="G1626" s="58"/>
    </row>
    <row r="1627" spans="3:7" s="39" customFormat="1" x14ac:dyDescent="0.3">
      <c r="C1627" s="40"/>
      <c r="F1627" s="58"/>
      <c r="G1627" s="58"/>
    </row>
    <row r="1628" spans="3:7" s="39" customFormat="1" x14ac:dyDescent="0.3">
      <c r="C1628" s="40"/>
      <c r="F1628" s="58"/>
      <c r="G1628" s="58"/>
    </row>
    <row r="1629" spans="3:7" s="39" customFormat="1" x14ac:dyDescent="0.3">
      <c r="C1629" s="40"/>
      <c r="F1629" s="58"/>
      <c r="G1629" s="58"/>
    </row>
    <row r="1630" spans="3:7" s="39" customFormat="1" x14ac:dyDescent="0.3">
      <c r="C1630" s="40"/>
      <c r="F1630" s="58"/>
      <c r="G1630" s="58"/>
    </row>
    <row r="1631" spans="3:7" s="39" customFormat="1" x14ac:dyDescent="0.3">
      <c r="C1631" s="40"/>
      <c r="F1631" s="58"/>
      <c r="G1631" s="58"/>
    </row>
    <row r="1632" spans="3:7" s="39" customFormat="1" x14ac:dyDescent="0.3">
      <c r="C1632" s="40"/>
      <c r="F1632" s="58"/>
      <c r="G1632" s="58"/>
    </row>
    <row r="1633" spans="3:7" s="39" customFormat="1" x14ac:dyDescent="0.3">
      <c r="C1633" s="40"/>
      <c r="F1633" s="58"/>
      <c r="G1633" s="58"/>
    </row>
    <row r="1634" spans="3:7" s="39" customFormat="1" x14ac:dyDescent="0.3">
      <c r="C1634" s="40"/>
      <c r="F1634" s="58"/>
      <c r="G1634" s="58"/>
    </row>
    <row r="1635" spans="3:7" s="39" customFormat="1" x14ac:dyDescent="0.3">
      <c r="C1635" s="40"/>
      <c r="F1635" s="58"/>
      <c r="G1635" s="58"/>
    </row>
    <row r="1636" spans="3:7" s="39" customFormat="1" x14ac:dyDescent="0.3">
      <c r="C1636" s="40"/>
      <c r="F1636" s="58"/>
      <c r="G1636" s="58"/>
    </row>
    <row r="1637" spans="3:7" s="39" customFormat="1" x14ac:dyDescent="0.3">
      <c r="C1637" s="40"/>
      <c r="F1637" s="58"/>
      <c r="G1637" s="58"/>
    </row>
    <row r="1638" spans="3:7" s="39" customFormat="1" x14ac:dyDescent="0.3">
      <c r="C1638" s="40"/>
      <c r="F1638" s="58"/>
      <c r="G1638" s="58"/>
    </row>
    <row r="1639" spans="3:7" s="39" customFormat="1" x14ac:dyDescent="0.3">
      <c r="C1639" s="40"/>
      <c r="F1639" s="58"/>
      <c r="G1639" s="58"/>
    </row>
    <row r="1640" spans="3:7" s="39" customFormat="1" x14ac:dyDescent="0.3">
      <c r="C1640" s="40"/>
      <c r="F1640" s="58"/>
      <c r="G1640" s="58"/>
    </row>
    <row r="1641" spans="3:7" s="39" customFormat="1" x14ac:dyDescent="0.3">
      <c r="C1641" s="40"/>
      <c r="F1641" s="58"/>
      <c r="G1641" s="58"/>
    </row>
    <row r="1642" spans="3:7" s="39" customFormat="1" x14ac:dyDescent="0.3">
      <c r="C1642" s="40"/>
      <c r="F1642" s="58"/>
      <c r="G1642" s="58"/>
    </row>
    <row r="1643" spans="3:7" s="39" customFormat="1" x14ac:dyDescent="0.3">
      <c r="C1643" s="40"/>
      <c r="F1643" s="58"/>
      <c r="G1643" s="58"/>
    </row>
    <row r="1644" spans="3:7" s="39" customFormat="1" x14ac:dyDescent="0.3">
      <c r="C1644" s="40"/>
      <c r="F1644" s="58"/>
      <c r="G1644" s="58"/>
    </row>
    <row r="1645" spans="3:7" s="39" customFormat="1" x14ac:dyDescent="0.3">
      <c r="C1645" s="40"/>
      <c r="F1645" s="58"/>
      <c r="G1645" s="58"/>
    </row>
    <row r="1646" spans="3:7" s="39" customFormat="1" x14ac:dyDescent="0.3">
      <c r="C1646" s="40"/>
      <c r="F1646" s="58"/>
      <c r="G1646" s="58"/>
    </row>
    <row r="1647" spans="3:7" s="39" customFormat="1" x14ac:dyDescent="0.3">
      <c r="C1647" s="40"/>
      <c r="F1647" s="58"/>
      <c r="G1647" s="58"/>
    </row>
    <row r="1648" spans="3:7" s="39" customFormat="1" x14ac:dyDescent="0.3">
      <c r="C1648" s="40"/>
      <c r="F1648" s="58"/>
      <c r="G1648" s="58"/>
    </row>
    <row r="1649" spans="3:7" s="39" customFormat="1" x14ac:dyDescent="0.3">
      <c r="C1649" s="40"/>
      <c r="F1649" s="58"/>
      <c r="G1649" s="58"/>
    </row>
    <row r="1650" spans="3:7" s="39" customFormat="1" x14ac:dyDescent="0.3">
      <c r="C1650" s="40"/>
      <c r="F1650" s="58"/>
      <c r="G1650" s="58"/>
    </row>
    <row r="1651" spans="3:7" s="39" customFormat="1" x14ac:dyDescent="0.3">
      <c r="C1651" s="40"/>
      <c r="F1651" s="58"/>
      <c r="G1651" s="58"/>
    </row>
    <row r="1652" spans="3:7" s="39" customFormat="1" x14ac:dyDescent="0.3">
      <c r="C1652" s="40"/>
      <c r="F1652" s="58"/>
      <c r="G1652" s="58"/>
    </row>
    <row r="1653" spans="3:7" s="39" customFormat="1" x14ac:dyDescent="0.3">
      <c r="C1653" s="40"/>
      <c r="F1653" s="58"/>
      <c r="G1653" s="58"/>
    </row>
    <row r="1654" spans="3:7" s="39" customFormat="1" x14ac:dyDescent="0.3">
      <c r="C1654" s="40"/>
      <c r="F1654" s="58"/>
      <c r="G1654" s="58"/>
    </row>
    <row r="1655" spans="3:7" s="39" customFormat="1" x14ac:dyDescent="0.3">
      <c r="C1655" s="40"/>
      <c r="F1655" s="58"/>
      <c r="G1655" s="58"/>
    </row>
    <row r="1656" spans="3:7" s="39" customFormat="1" x14ac:dyDescent="0.3">
      <c r="C1656" s="40"/>
      <c r="F1656" s="58"/>
      <c r="G1656" s="58"/>
    </row>
    <row r="1657" spans="3:7" s="39" customFormat="1" x14ac:dyDescent="0.3">
      <c r="C1657" s="40"/>
      <c r="F1657" s="58"/>
      <c r="G1657" s="58"/>
    </row>
    <row r="1658" spans="3:7" s="39" customFormat="1" x14ac:dyDescent="0.3">
      <c r="C1658" s="40"/>
      <c r="F1658" s="58"/>
      <c r="G1658" s="58"/>
    </row>
    <row r="1659" spans="3:7" s="39" customFormat="1" x14ac:dyDescent="0.3">
      <c r="C1659" s="40"/>
      <c r="F1659" s="58"/>
      <c r="G1659" s="58"/>
    </row>
    <row r="1660" spans="3:7" s="39" customFormat="1" x14ac:dyDescent="0.3">
      <c r="C1660" s="40"/>
      <c r="F1660" s="58"/>
      <c r="G1660" s="58"/>
    </row>
    <row r="1661" spans="3:7" s="39" customFormat="1" x14ac:dyDescent="0.3">
      <c r="C1661" s="40"/>
      <c r="F1661" s="58"/>
      <c r="G1661" s="58"/>
    </row>
    <row r="1662" spans="3:7" s="39" customFormat="1" x14ac:dyDescent="0.3">
      <c r="C1662" s="40"/>
      <c r="F1662" s="58"/>
      <c r="G1662" s="58"/>
    </row>
    <row r="1663" spans="3:7" s="39" customFormat="1" x14ac:dyDescent="0.3">
      <c r="C1663" s="40"/>
      <c r="F1663" s="58"/>
      <c r="G1663" s="58"/>
    </row>
    <row r="1664" spans="3:7" s="39" customFormat="1" x14ac:dyDescent="0.3">
      <c r="C1664" s="40"/>
      <c r="F1664" s="58"/>
      <c r="G1664" s="58"/>
    </row>
    <row r="1665" spans="3:7" s="39" customFormat="1" x14ac:dyDescent="0.3">
      <c r="C1665" s="40"/>
      <c r="F1665" s="58"/>
      <c r="G1665" s="58"/>
    </row>
    <row r="1666" spans="3:7" s="39" customFormat="1" x14ac:dyDescent="0.3">
      <c r="C1666" s="40"/>
      <c r="F1666" s="58"/>
      <c r="G1666" s="58"/>
    </row>
    <row r="1667" spans="3:7" s="39" customFormat="1" x14ac:dyDescent="0.3">
      <c r="C1667" s="40"/>
      <c r="F1667" s="58"/>
      <c r="G1667" s="58"/>
    </row>
    <row r="1668" spans="3:7" s="39" customFormat="1" x14ac:dyDescent="0.3">
      <c r="C1668" s="40"/>
      <c r="F1668" s="58"/>
      <c r="G1668" s="58"/>
    </row>
    <row r="1669" spans="3:7" s="39" customFormat="1" x14ac:dyDescent="0.3">
      <c r="C1669" s="40"/>
      <c r="F1669" s="58"/>
      <c r="G1669" s="58"/>
    </row>
    <row r="1670" spans="3:7" s="39" customFormat="1" x14ac:dyDescent="0.3">
      <c r="C1670" s="40"/>
      <c r="F1670" s="58"/>
      <c r="G1670" s="58"/>
    </row>
    <row r="1671" spans="3:7" s="39" customFormat="1" x14ac:dyDescent="0.3">
      <c r="C1671" s="40"/>
      <c r="F1671" s="58"/>
      <c r="G1671" s="58"/>
    </row>
    <row r="1672" spans="3:7" s="39" customFormat="1" x14ac:dyDescent="0.3">
      <c r="C1672" s="40"/>
      <c r="F1672" s="58"/>
      <c r="G1672" s="58"/>
    </row>
    <row r="1673" spans="3:7" s="39" customFormat="1" x14ac:dyDescent="0.3">
      <c r="C1673" s="40"/>
      <c r="F1673" s="58"/>
      <c r="G1673" s="58"/>
    </row>
    <row r="1674" spans="3:7" s="39" customFormat="1" x14ac:dyDescent="0.3">
      <c r="C1674" s="40"/>
      <c r="F1674" s="58"/>
      <c r="G1674" s="58"/>
    </row>
    <row r="1675" spans="3:7" s="39" customFormat="1" x14ac:dyDescent="0.3">
      <c r="C1675" s="40"/>
      <c r="F1675" s="58"/>
      <c r="G1675" s="58"/>
    </row>
    <row r="1676" spans="3:7" s="39" customFormat="1" x14ac:dyDescent="0.3">
      <c r="C1676" s="40"/>
      <c r="F1676" s="58"/>
      <c r="G1676" s="58"/>
    </row>
    <row r="1677" spans="3:7" s="39" customFormat="1" x14ac:dyDescent="0.3">
      <c r="C1677" s="40"/>
      <c r="F1677" s="58"/>
      <c r="G1677" s="58"/>
    </row>
    <row r="1678" spans="3:7" s="39" customFormat="1" x14ac:dyDescent="0.3">
      <c r="C1678" s="40"/>
      <c r="F1678" s="58"/>
      <c r="G1678" s="58"/>
    </row>
    <row r="1679" spans="3:7" s="39" customFormat="1" x14ac:dyDescent="0.3">
      <c r="C1679" s="40"/>
      <c r="F1679" s="58"/>
      <c r="G1679" s="58"/>
    </row>
    <row r="1680" spans="3:7" s="39" customFormat="1" x14ac:dyDescent="0.3">
      <c r="C1680" s="40"/>
      <c r="F1680" s="58"/>
      <c r="G1680" s="58"/>
    </row>
    <row r="1681" spans="3:7" s="39" customFormat="1" x14ac:dyDescent="0.3">
      <c r="C1681" s="40"/>
      <c r="F1681" s="58"/>
      <c r="G1681" s="58"/>
    </row>
    <row r="1682" spans="3:7" s="39" customFormat="1" x14ac:dyDescent="0.3">
      <c r="C1682" s="40"/>
      <c r="F1682" s="58"/>
      <c r="G1682" s="58"/>
    </row>
    <row r="1683" spans="3:7" s="39" customFormat="1" x14ac:dyDescent="0.3">
      <c r="C1683" s="40"/>
      <c r="F1683" s="58"/>
      <c r="G1683" s="58"/>
    </row>
    <row r="1684" spans="3:7" s="39" customFormat="1" x14ac:dyDescent="0.3">
      <c r="C1684" s="40"/>
      <c r="F1684" s="58"/>
      <c r="G1684" s="58"/>
    </row>
    <row r="1685" spans="3:7" s="39" customFormat="1" x14ac:dyDescent="0.3">
      <c r="C1685" s="40"/>
      <c r="F1685" s="58"/>
      <c r="G1685" s="58"/>
    </row>
    <row r="1686" spans="3:7" s="39" customFormat="1" x14ac:dyDescent="0.3">
      <c r="C1686" s="40"/>
      <c r="F1686" s="58"/>
      <c r="G1686" s="58"/>
    </row>
    <row r="1687" spans="3:7" s="39" customFormat="1" x14ac:dyDescent="0.3">
      <c r="C1687" s="40"/>
      <c r="F1687" s="58"/>
      <c r="G1687" s="58"/>
    </row>
    <row r="1688" spans="3:7" s="39" customFormat="1" x14ac:dyDescent="0.3">
      <c r="C1688" s="40"/>
      <c r="F1688" s="58"/>
      <c r="G1688" s="58"/>
    </row>
    <row r="1689" spans="3:7" s="39" customFormat="1" x14ac:dyDescent="0.3">
      <c r="C1689" s="40"/>
      <c r="F1689" s="58"/>
      <c r="G1689" s="58"/>
    </row>
    <row r="1690" spans="3:7" s="39" customFormat="1" x14ac:dyDescent="0.3">
      <c r="C1690" s="40"/>
      <c r="F1690" s="58"/>
      <c r="G1690" s="58"/>
    </row>
    <row r="1691" spans="3:7" s="39" customFormat="1" x14ac:dyDescent="0.3">
      <c r="C1691" s="40"/>
      <c r="F1691" s="58"/>
      <c r="G1691" s="58"/>
    </row>
    <row r="1692" spans="3:7" s="39" customFormat="1" x14ac:dyDescent="0.3">
      <c r="C1692" s="40"/>
      <c r="F1692" s="58"/>
      <c r="G1692" s="58"/>
    </row>
    <row r="1693" spans="3:7" s="39" customFormat="1" x14ac:dyDescent="0.3">
      <c r="C1693" s="40"/>
      <c r="F1693" s="58"/>
      <c r="G1693" s="58"/>
    </row>
    <row r="1694" spans="3:7" s="39" customFormat="1" x14ac:dyDescent="0.3">
      <c r="C1694" s="40"/>
      <c r="F1694" s="58"/>
      <c r="G1694" s="58"/>
    </row>
    <row r="1695" spans="3:7" s="39" customFormat="1" x14ac:dyDescent="0.3">
      <c r="C1695" s="40"/>
      <c r="F1695" s="58"/>
      <c r="G1695" s="58"/>
    </row>
    <row r="1696" spans="3:7" s="39" customFormat="1" x14ac:dyDescent="0.3">
      <c r="C1696" s="40"/>
      <c r="F1696" s="58"/>
      <c r="G1696" s="58"/>
    </row>
    <row r="1697" spans="3:7" s="39" customFormat="1" x14ac:dyDescent="0.3">
      <c r="C1697" s="40"/>
      <c r="F1697" s="58"/>
      <c r="G1697" s="58"/>
    </row>
    <row r="1698" spans="3:7" s="39" customFormat="1" x14ac:dyDescent="0.3">
      <c r="C1698" s="40"/>
      <c r="F1698" s="58"/>
      <c r="G1698" s="58"/>
    </row>
    <row r="1699" spans="3:7" s="39" customFormat="1" x14ac:dyDescent="0.3">
      <c r="C1699" s="40"/>
      <c r="F1699" s="58"/>
      <c r="G1699" s="58"/>
    </row>
    <row r="1700" spans="3:7" s="39" customFormat="1" x14ac:dyDescent="0.3">
      <c r="C1700" s="40"/>
      <c r="F1700" s="58"/>
      <c r="G1700" s="58"/>
    </row>
    <row r="1701" spans="3:7" s="39" customFormat="1" x14ac:dyDescent="0.3">
      <c r="C1701" s="40"/>
      <c r="F1701" s="58"/>
      <c r="G1701" s="58"/>
    </row>
    <row r="1702" spans="3:7" s="39" customFormat="1" x14ac:dyDescent="0.3">
      <c r="C1702" s="40"/>
      <c r="F1702" s="58"/>
      <c r="G1702" s="58"/>
    </row>
    <row r="1703" spans="3:7" s="39" customFormat="1" x14ac:dyDescent="0.3">
      <c r="C1703" s="40"/>
      <c r="F1703" s="58"/>
      <c r="G1703" s="58"/>
    </row>
    <row r="1704" spans="3:7" s="39" customFormat="1" x14ac:dyDescent="0.3">
      <c r="C1704" s="40"/>
      <c r="F1704" s="58"/>
      <c r="G1704" s="58"/>
    </row>
    <row r="1705" spans="3:7" s="39" customFormat="1" x14ac:dyDescent="0.3">
      <c r="C1705" s="40"/>
      <c r="F1705" s="58"/>
      <c r="G1705" s="58"/>
    </row>
    <row r="1706" spans="3:7" s="39" customFormat="1" x14ac:dyDescent="0.3">
      <c r="C1706" s="40"/>
      <c r="F1706" s="58"/>
      <c r="G1706" s="58"/>
    </row>
    <row r="1707" spans="3:7" s="39" customFormat="1" x14ac:dyDescent="0.3">
      <c r="C1707" s="40"/>
      <c r="F1707" s="58"/>
      <c r="G1707" s="58"/>
    </row>
    <row r="1708" spans="3:7" s="39" customFormat="1" x14ac:dyDescent="0.3">
      <c r="C1708" s="40"/>
      <c r="F1708" s="58"/>
      <c r="G1708" s="58"/>
    </row>
    <row r="1709" spans="3:7" s="39" customFormat="1" x14ac:dyDescent="0.3">
      <c r="C1709" s="40"/>
      <c r="F1709" s="58"/>
      <c r="G1709" s="58"/>
    </row>
    <row r="1710" spans="3:7" s="39" customFormat="1" x14ac:dyDescent="0.3">
      <c r="C1710" s="40"/>
      <c r="F1710" s="58"/>
      <c r="G1710" s="58"/>
    </row>
    <row r="1711" spans="3:7" s="39" customFormat="1" x14ac:dyDescent="0.3">
      <c r="C1711" s="40"/>
      <c r="F1711" s="58"/>
      <c r="G1711" s="58"/>
    </row>
    <row r="1712" spans="3:7" s="39" customFormat="1" x14ac:dyDescent="0.3">
      <c r="C1712" s="40"/>
      <c r="F1712" s="58"/>
      <c r="G1712" s="58"/>
    </row>
    <row r="1713" spans="3:7" s="39" customFormat="1" x14ac:dyDescent="0.3">
      <c r="C1713" s="40"/>
      <c r="F1713" s="58"/>
      <c r="G1713" s="58"/>
    </row>
    <row r="1714" spans="3:7" s="39" customFormat="1" x14ac:dyDescent="0.3">
      <c r="C1714" s="40"/>
      <c r="F1714" s="58"/>
      <c r="G1714" s="58"/>
    </row>
    <row r="1715" spans="3:7" s="39" customFormat="1" x14ac:dyDescent="0.3">
      <c r="C1715" s="40"/>
      <c r="F1715" s="58"/>
      <c r="G1715" s="58"/>
    </row>
    <row r="1716" spans="3:7" s="39" customFormat="1" x14ac:dyDescent="0.3">
      <c r="C1716" s="40"/>
      <c r="F1716" s="58"/>
      <c r="G1716" s="58"/>
    </row>
    <row r="1717" spans="3:7" s="39" customFormat="1" x14ac:dyDescent="0.3">
      <c r="C1717" s="40"/>
      <c r="F1717" s="58"/>
      <c r="G1717" s="58"/>
    </row>
    <row r="1718" spans="3:7" s="39" customFormat="1" x14ac:dyDescent="0.3">
      <c r="C1718" s="40"/>
      <c r="F1718" s="58"/>
      <c r="G1718" s="58"/>
    </row>
    <row r="1719" spans="3:7" s="39" customFormat="1" x14ac:dyDescent="0.3">
      <c r="C1719" s="40"/>
      <c r="F1719" s="58"/>
      <c r="G1719" s="58"/>
    </row>
    <row r="1720" spans="3:7" s="39" customFormat="1" x14ac:dyDescent="0.3">
      <c r="C1720" s="40"/>
      <c r="F1720" s="58"/>
      <c r="G1720" s="58"/>
    </row>
    <row r="1721" spans="3:7" s="39" customFormat="1" x14ac:dyDescent="0.3">
      <c r="C1721" s="40"/>
      <c r="F1721" s="58"/>
      <c r="G1721" s="58"/>
    </row>
    <row r="1722" spans="3:7" s="39" customFormat="1" x14ac:dyDescent="0.3">
      <c r="C1722" s="40"/>
      <c r="F1722" s="58"/>
      <c r="G1722" s="58"/>
    </row>
    <row r="1723" spans="3:7" s="39" customFormat="1" x14ac:dyDescent="0.3">
      <c r="C1723" s="40"/>
      <c r="F1723" s="58"/>
      <c r="G1723" s="58"/>
    </row>
    <row r="1724" spans="3:7" s="39" customFormat="1" x14ac:dyDescent="0.3">
      <c r="C1724" s="40"/>
      <c r="F1724" s="58"/>
      <c r="G1724" s="58"/>
    </row>
    <row r="1725" spans="3:7" s="39" customFormat="1" x14ac:dyDescent="0.3">
      <c r="C1725" s="40"/>
      <c r="F1725" s="58"/>
      <c r="G1725" s="58"/>
    </row>
    <row r="1726" spans="3:7" s="39" customFormat="1" x14ac:dyDescent="0.3">
      <c r="C1726" s="40"/>
      <c r="F1726" s="58"/>
      <c r="G1726" s="58"/>
    </row>
    <row r="1727" spans="3:7" s="39" customFormat="1" x14ac:dyDescent="0.3">
      <c r="C1727" s="40"/>
      <c r="F1727" s="58"/>
      <c r="G1727" s="58"/>
    </row>
    <row r="1728" spans="3:7" s="39" customFormat="1" x14ac:dyDescent="0.3">
      <c r="C1728" s="40"/>
      <c r="F1728" s="58"/>
      <c r="G1728" s="58"/>
    </row>
    <row r="1729" spans="3:7" s="39" customFormat="1" x14ac:dyDescent="0.3">
      <c r="C1729" s="40"/>
      <c r="F1729" s="58"/>
      <c r="G1729" s="58"/>
    </row>
    <row r="1730" spans="3:7" s="39" customFormat="1" x14ac:dyDescent="0.3">
      <c r="C1730" s="40"/>
      <c r="F1730" s="58"/>
      <c r="G1730" s="58"/>
    </row>
    <row r="1731" spans="3:7" s="39" customFormat="1" x14ac:dyDescent="0.3">
      <c r="C1731" s="40"/>
      <c r="F1731" s="58"/>
      <c r="G1731" s="58"/>
    </row>
    <row r="1732" spans="3:7" s="39" customFormat="1" x14ac:dyDescent="0.3">
      <c r="C1732" s="40"/>
      <c r="F1732" s="58"/>
      <c r="G1732" s="58"/>
    </row>
    <row r="1733" spans="3:7" s="39" customFormat="1" x14ac:dyDescent="0.3">
      <c r="C1733" s="40"/>
      <c r="F1733" s="58"/>
      <c r="G1733" s="58"/>
    </row>
    <row r="1734" spans="3:7" s="39" customFormat="1" x14ac:dyDescent="0.3">
      <c r="C1734" s="40"/>
      <c r="F1734" s="58"/>
      <c r="G1734" s="58"/>
    </row>
    <row r="1735" spans="3:7" s="39" customFormat="1" x14ac:dyDescent="0.3">
      <c r="C1735" s="40"/>
      <c r="F1735" s="58"/>
      <c r="G1735" s="58"/>
    </row>
    <row r="1736" spans="3:7" s="39" customFormat="1" x14ac:dyDescent="0.3">
      <c r="C1736" s="40"/>
      <c r="F1736" s="58"/>
      <c r="G1736" s="58"/>
    </row>
    <row r="1737" spans="3:7" s="39" customFormat="1" x14ac:dyDescent="0.3">
      <c r="C1737" s="40"/>
      <c r="F1737" s="58"/>
      <c r="G1737" s="58"/>
    </row>
    <row r="1738" spans="3:7" s="39" customFormat="1" x14ac:dyDescent="0.3">
      <c r="C1738" s="40"/>
      <c r="F1738" s="58"/>
      <c r="G1738" s="58"/>
    </row>
    <row r="1739" spans="3:7" s="39" customFormat="1" x14ac:dyDescent="0.3">
      <c r="C1739" s="40"/>
      <c r="F1739" s="58"/>
      <c r="G1739" s="58"/>
    </row>
    <row r="1740" spans="3:7" s="39" customFormat="1" x14ac:dyDescent="0.3">
      <c r="C1740" s="40"/>
      <c r="F1740" s="58"/>
      <c r="G1740" s="58"/>
    </row>
    <row r="1741" spans="3:7" s="39" customFormat="1" x14ac:dyDescent="0.3">
      <c r="C1741" s="40"/>
      <c r="F1741" s="58"/>
      <c r="G1741" s="58"/>
    </row>
    <row r="1742" spans="3:7" s="39" customFormat="1" x14ac:dyDescent="0.3">
      <c r="C1742" s="40"/>
      <c r="F1742" s="58"/>
      <c r="G1742" s="58"/>
    </row>
    <row r="1743" spans="3:7" s="39" customFormat="1" x14ac:dyDescent="0.3">
      <c r="C1743" s="40"/>
      <c r="F1743" s="58"/>
      <c r="G1743" s="58"/>
    </row>
    <row r="1744" spans="3:7" s="39" customFormat="1" x14ac:dyDescent="0.3">
      <c r="C1744" s="40"/>
      <c r="F1744" s="58"/>
      <c r="G1744" s="58"/>
    </row>
    <row r="1745" spans="3:7" s="39" customFormat="1" x14ac:dyDescent="0.3">
      <c r="C1745" s="40"/>
      <c r="F1745" s="58"/>
      <c r="G1745" s="58"/>
    </row>
    <row r="1746" spans="3:7" s="39" customFormat="1" x14ac:dyDescent="0.3">
      <c r="C1746" s="40"/>
      <c r="F1746" s="58"/>
      <c r="G1746" s="58"/>
    </row>
    <row r="1747" spans="3:7" s="39" customFormat="1" x14ac:dyDescent="0.3">
      <c r="C1747" s="40"/>
      <c r="F1747" s="58"/>
      <c r="G1747" s="58"/>
    </row>
    <row r="1748" spans="3:7" s="39" customFormat="1" x14ac:dyDescent="0.3">
      <c r="C1748" s="40"/>
      <c r="F1748" s="58"/>
      <c r="G1748" s="58"/>
    </row>
    <row r="1749" spans="3:7" s="39" customFormat="1" x14ac:dyDescent="0.3">
      <c r="C1749" s="40"/>
      <c r="F1749" s="58"/>
      <c r="G1749" s="58"/>
    </row>
    <row r="1750" spans="3:7" s="39" customFormat="1" x14ac:dyDescent="0.3">
      <c r="C1750" s="40"/>
      <c r="F1750" s="58"/>
      <c r="G1750" s="58"/>
    </row>
    <row r="1751" spans="3:7" s="39" customFormat="1" x14ac:dyDescent="0.3">
      <c r="C1751" s="40"/>
      <c r="F1751" s="58"/>
      <c r="G1751" s="58"/>
    </row>
    <row r="1752" spans="3:7" s="39" customFormat="1" x14ac:dyDescent="0.3">
      <c r="C1752" s="40"/>
      <c r="F1752" s="58"/>
      <c r="G1752" s="58"/>
    </row>
    <row r="1753" spans="3:7" s="39" customFormat="1" x14ac:dyDescent="0.3">
      <c r="C1753" s="40"/>
      <c r="F1753" s="58"/>
      <c r="G1753" s="58"/>
    </row>
    <row r="1754" spans="3:7" s="39" customFormat="1" x14ac:dyDescent="0.3">
      <c r="C1754" s="40"/>
      <c r="F1754" s="58"/>
      <c r="G1754" s="58"/>
    </row>
    <row r="1755" spans="3:7" s="39" customFormat="1" x14ac:dyDescent="0.3">
      <c r="C1755" s="40"/>
      <c r="F1755" s="58"/>
      <c r="G1755" s="58"/>
    </row>
    <row r="1756" spans="3:7" s="39" customFormat="1" x14ac:dyDescent="0.3">
      <c r="C1756" s="40"/>
      <c r="F1756" s="58"/>
      <c r="G1756" s="58"/>
    </row>
    <row r="1757" spans="3:7" s="39" customFormat="1" x14ac:dyDescent="0.3">
      <c r="C1757" s="40"/>
      <c r="F1757" s="58"/>
      <c r="G1757" s="58"/>
    </row>
    <row r="1758" spans="3:7" s="39" customFormat="1" x14ac:dyDescent="0.3">
      <c r="C1758" s="40"/>
      <c r="F1758" s="58"/>
      <c r="G1758" s="58"/>
    </row>
    <row r="1759" spans="3:7" s="39" customFormat="1" x14ac:dyDescent="0.3">
      <c r="C1759" s="40"/>
      <c r="F1759" s="58"/>
      <c r="G1759" s="58"/>
    </row>
    <row r="1760" spans="3:7" s="39" customFormat="1" x14ac:dyDescent="0.3">
      <c r="C1760" s="40"/>
      <c r="F1760" s="58"/>
      <c r="G1760" s="58"/>
    </row>
    <row r="1761" spans="3:7" s="39" customFormat="1" x14ac:dyDescent="0.3">
      <c r="C1761" s="40"/>
      <c r="F1761" s="58"/>
      <c r="G1761" s="58"/>
    </row>
    <row r="1762" spans="3:7" s="39" customFormat="1" x14ac:dyDescent="0.3">
      <c r="C1762" s="40"/>
      <c r="F1762" s="58"/>
      <c r="G1762" s="58"/>
    </row>
    <row r="1763" spans="3:7" s="39" customFormat="1" x14ac:dyDescent="0.3">
      <c r="C1763" s="40"/>
      <c r="F1763" s="58"/>
      <c r="G1763" s="58"/>
    </row>
    <row r="1764" spans="3:7" s="39" customFormat="1" x14ac:dyDescent="0.3">
      <c r="C1764" s="40"/>
      <c r="F1764" s="58"/>
      <c r="G1764" s="58"/>
    </row>
    <row r="1765" spans="3:7" s="39" customFormat="1" x14ac:dyDescent="0.3">
      <c r="C1765" s="40"/>
      <c r="F1765" s="58"/>
      <c r="G1765" s="58"/>
    </row>
    <row r="1766" spans="3:7" s="39" customFormat="1" x14ac:dyDescent="0.3">
      <c r="C1766" s="40"/>
      <c r="F1766" s="58"/>
      <c r="G1766" s="58"/>
    </row>
    <row r="1767" spans="3:7" s="39" customFormat="1" x14ac:dyDescent="0.3">
      <c r="C1767" s="40"/>
      <c r="F1767" s="58"/>
      <c r="G1767" s="58"/>
    </row>
    <row r="1768" spans="3:7" s="39" customFormat="1" x14ac:dyDescent="0.3">
      <c r="C1768" s="40"/>
      <c r="F1768" s="58"/>
      <c r="G1768" s="58"/>
    </row>
    <row r="1769" spans="3:7" s="39" customFormat="1" x14ac:dyDescent="0.3">
      <c r="C1769" s="40"/>
      <c r="F1769" s="58"/>
      <c r="G1769" s="58"/>
    </row>
    <row r="1770" spans="3:7" s="39" customFormat="1" x14ac:dyDescent="0.3">
      <c r="C1770" s="40"/>
      <c r="F1770" s="58"/>
      <c r="G1770" s="58"/>
    </row>
    <row r="1771" spans="3:7" s="39" customFormat="1" x14ac:dyDescent="0.3">
      <c r="C1771" s="40"/>
      <c r="F1771" s="58"/>
      <c r="G1771" s="58"/>
    </row>
    <row r="1772" spans="3:7" s="39" customFormat="1" x14ac:dyDescent="0.3">
      <c r="C1772" s="40"/>
      <c r="F1772" s="58"/>
      <c r="G1772" s="58"/>
    </row>
    <row r="1773" spans="3:7" s="39" customFormat="1" x14ac:dyDescent="0.3">
      <c r="C1773" s="40"/>
      <c r="F1773" s="58"/>
      <c r="G1773" s="58"/>
    </row>
    <row r="1774" spans="3:7" s="39" customFormat="1" x14ac:dyDescent="0.3">
      <c r="C1774" s="40"/>
      <c r="F1774" s="58"/>
      <c r="G1774" s="58"/>
    </row>
    <row r="1775" spans="3:7" s="39" customFormat="1" x14ac:dyDescent="0.3">
      <c r="C1775" s="40"/>
      <c r="F1775" s="58"/>
      <c r="G1775" s="58"/>
    </row>
    <row r="1776" spans="3:7" s="39" customFormat="1" x14ac:dyDescent="0.3">
      <c r="C1776" s="40"/>
      <c r="F1776" s="58"/>
      <c r="G1776" s="58"/>
    </row>
    <row r="1777" spans="3:7" s="39" customFormat="1" x14ac:dyDescent="0.3">
      <c r="C1777" s="40"/>
      <c r="F1777" s="58"/>
      <c r="G1777" s="58"/>
    </row>
    <row r="1778" spans="3:7" s="39" customFormat="1" x14ac:dyDescent="0.3">
      <c r="C1778" s="40"/>
      <c r="F1778" s="58"/>
      <c r="G1778" s="58"/>
    </row>
    <row r="1779" spans="3:7" s="39" customFormat="1" x14ac:dyDescent="0.3">
      <c r="C1779" s="40"/>
      <c r="F1779" s="58"/>
      <c r="G1779" s="58"/>
    </row>
    <row r="1780" spans="3:7" s="39" customFormat="1" x14ac:dyDescent="0.3">
      <c r="C1780" s="40"/>
      <c r="F1780" s="58"/>
      <c r="G1780" s="58"/>
    </row>
    <row r="1781" spans="3:7" s="39" customFormat="1" x14ac:dyDescent="0.3">
      <c r="C1781" s="40"/>
      <c r="F1781" s="58"/>
      <c r="G1781" s="58"/>
    </row>
    <row r="1782" spans="3:7" s="39" customFormat="1" x14ac:dyDescent="0.3">
      <c r="C1782" s="40"/>
      <c r="F1782" s="58"/>
      <c r="G1782" s="58"/>
    </row>
    <row r="1783" spans="3:7" s="39" customFormat="1" x14ac:dyDescent="0.3">
      <c r="C1783" s="40"/>
      <c r="F1783" s="58"/>
      <c r="G1783" s="58"/>
    </row>
    <row r="1784" spans="3:7" s="39" customFormat="1" x14ac:dyDescent="0.3">
      <c r="C1784" s="40"/>
      <c r="F1784" s="58"/>
      <c r="G1784" s="58"/>
    </row>
    <row r="1785" spans="3:7" s="39" customFormat="1" x14ac:dyDescent="0.3">
      <c r="C1785" s="40"/>
      <c r="F1785" s="58"/>
      <c r="G1785" s="58"/>
    </row>
    <row r="1786" spans="3:7" s="39" customFormat="1" x14ac:dyDescent="0.3">
      <c r="C1786" s="40"/>
      <c r="F1786" s="58"/>
      <c r="G1786" s="58"/>
    </row>
    <row r="1787" spans="3:7" s="39" customFormat="1" x14ac:dyDescent="0.3">
      <c r="C1787" s="40"/>
      <c r="F1787" s="58"/>
      <c r="G1787" s="58"/>
    </row>
    <row r="1788" spans="3:7" s="39" customFormat="1" x14ac:dyDescent="0.3">
      <c r="C1788" s="40"/>
      <c r="F1788" s="58"/>
      <c r="G1788" s="58"/>
    </row>
    <row r="1789" spans="3:7" s="39" customFormat="1" x14ac:dyDescent="0.3">
      <c r="C1789" s="40"/>
      <c r="F1789" s="58"/>
      <c r="G1789" s="58"/>
    </row>
    <row r="1790" spans="3:7" s="39" customFormat="1" x14ac:dyDescent="0.3">
      <c r="C1790" s="40"/>
      <c r="F1790" s="58"/>
      <c r="G1790" s="58"/>
    </row>
    <row r="1791" spans="3:7" s="39" customFormat="1" x14ac:dyDescent="0.3">
      <c r="C1791" s="40"/>
      <c r="F1791" s="58"/>
      <c r="G1791" s="58"/>
    </row>
    <row r="1792" spans="3:7" s="39" customFormat="1" x14ac:dyDescent="0.3">
      <c r="C1792" s="40"/>
      <c r="F1792" s="58"/>
      <c r="G1792" s="58"/>
    </row>
    <row r="1793" spans="3:7" s="39" customFormat="1" x14ac:dyDescent="0.3">
      <c r="C1793" s="40"/>
      <c r="F1793" s="58"/>
      <c r="G1793" s="58"/>
    </row>
    <row r="1794" spans="3:7" s="39" customFormat="1" x14ac:dyDescent="0.3">
      <c r="C1794" s="40"/>
      <c r="F1794" s="58"/>
      <c r="G1794" s="58"/>
    </row>
    <row r="1795" spans="3:7" s="39" customFormat="1" x14ac:dyDescent="0.3">
      <c r="C1795" s="40"/>
      <c r="F1795" s="58"/>
      <c r="G1795" s="58"/>
    </row>
    <row r="1796" spans="3:7" s="39" customFormat="1" x14ac:dyDescent="0.3">
      <c r="C1796" s="40"/>
      <c r="F1796" s="58"/>
      <c r="G1796" s="58"/>
    </row>
    <row r="1797" spans="3:7" s="39" customFormat="1" x14ac:dyDescent="0.3">
      <c r="C1797" s="40"/>
      <c r="F1797" s="58"/>
      <c r="G1797" s="58"/>
    </row>
    <row r="1798" spans="3:7" s="39" customFormat="1" x14ac:dyDescent="0.3">
      <c r="C1798" s="40"/>
      <c r="F1798" s="58"/>
      <c r="G1798" s="58"/>
    </row>
    <row r="1799" spans="3:7" s="39" customFormat="1" x14ac:dyDescent="0.3">
      <c r="C1799" s="40"/>
      <c r="F1799" s="58"/>
      <c r="G1799" s="58"/>
    </row>
    <row r="1800" spans="3:7" s="39" customFormat="1" x14ac:dyDescent="0.3">
      <c r="C1800" s="40"/>
      <c r="F1800" s="58"/>
      <c r="G1800" s="58"/>
    </row>
    <row r="1801" spans="3:7" s="39" customFormat="1" x14ac:dyDescent="0.3">
      <c r="C1801" s="40"/>
      <c r="F1801" s="58"/>
      <c r="G1801" s="58"/>
    </row>
    <row r="1802" spans="3:7" s="39" customFormat="1" x14ac:dyDescent="0.3">
      <c r="C1802" s="40"/>
      <c r="F1802" s="58"/>
      <c r="G1802" s="58"/>
    </row>
    <row r="1803" spans="3:7" s="39" customFormat="1" x14ac:dyDescent="0.3">
      <c r="C1803" s="40"/>
      <c r="F1803" s="58"/>
      <c r="G1803" s="58"/>
    </row>
    <row r="1804" spans="3:7" s="39" customFormat="1" x14ac:dyDescent="0.3">
      <c r="C1804" s="40"/>
      <c r="F1804" s="58"/>
      <c r="G1804" s="58"/>
    </row>
    <row r="1805" spans="3:7" s="39" customFormat="1" x14ac:dyDescent="0.3">
      <c r="C1805" s="40"/>
      <c r="F1805" s="58"/>
      <c r="G1805" s="58"/>
    </row>
    <row r="1806" spans="3:7" s="39" customFormat="1" x14ac:dyDescent="0.3">
      <c r="C1806" s="40"/>
      <c r="F1806" s="58"/>
      <c r="G1806" s="58"/>
    </row>
    <row r="1807" spans="3:7" s="39" customFormat="1" x14ac:dyDescent="0.3">
      <c r="C1807" s="40"/>
      <c r="F1807" s="58"/>
      <c r="G1807" s="58"/>
    </row>
    <row r="1808" spans="3:7" s="39" customFormat="1" x14ac:dyDescent="0.3">
      <c r="C1808" s="40"/>
      <c r="F1808" s="58"/>
      <c r="G1808" s="58"/>
    </row>
    <row r="1809" spans="3:7" s="39" customFormat="1" x14ac:dyDescent="0.3">
      <c r="C1809" s="40"/>
      <c r="F1809" s="58"/>
      <c r="G1809" s="58"/>
    </row>
    <row r="1810" spans="3:7" s="39" customFormat="1" x14ac:dyDescent="0.3">
      <c r="C1810" s="40"/>
      <c r="F1810" s="58"/>
      <c r="G1810" s="58"/>
    </row>
    <row r="1811" spans="3:7" s="39" customFormat="1" x14ac:dyDescent="0.3">
      <c r="C1811" s="40"/>
      <c r="F1811" s="58"/>
      <c r="G1811" s="58"/>
    </row>
    <row r="1812" spans="3:7" s="39" customFormat="1" x14ac:dyDescent="0.3">
      <c r="C1812" s="40"/>
      <c r="F1812" s="58"/>
      <c r="G1812" s="58"/>
    </row>
    <row r="1813" spans="3:7" s="39" customFormat="1" x14ac:dyDescent="0.3">
      <c r="C1813" s="40"/>
      <c r="F1813" s="58"/>
      <c r="G1813" s="58"/>
    </row>
    <row r="1814" spans="3:7" s="39" customFormat="1" x14ac:dyDescent="0.3">
      <c r="C1814" s="40"/>
      <c r="F1814" s="58"/>
      <c r="G1814" s="58"/>
    </row>
    <row r="1815" spans="3:7" s="39" customFormat="1" x14ac:dyDescent="0.3">
      <c r="C1815" s="40"/>
      <c r="F1815" s="58"/>
      <c r="G1815" s="58"/>
    </row>
    <row r="1816" spans="3:7" s="39" customFormat="1" x14ac:dyDescent="0.3">
      <c r="C1816" s="40"/>
      <c r="F1816" s="58"/>
      <c r="G1816" s="58"/>
    </row>
    <row r="1817" spans="3:7" s="39" customFormat="1" x14ac:dyDescent="0.3">
      <c r="C1817" s="40"/>
      <c r="F1817" s="58"/>
      <c r="G1817" s="58"/>
    </row>
    <row r="1818" spans="3:7" s="39" customFormat="1" x14ac:dyDescent="0.3">
      <c r="C1818" s="40"/>
      <c r="F1818" s="58"/>
      <c r="G1818" s="58"/>
    </row>
    <row r="1819" spans="3:7" s="39" customFormat="1" x14ac:dyDescent="0.3">
      <c r="C1819" s="40"/>
      <c r="F1819" s="58"/>
      <c r="G1819" s="58"/>
    </row>
    <row r="1820" spans="3:7" s="39" customFormat="1" x14ac:dyDescent="0.3">
      <c r="C1820" s="40"/>
      <c r="F1820" s="58"/>
      <c r="G1820" s="58"/>
    </row>
    <row r="1821" spans="3:7" s="39" customFormat="1" x14ac:dyDescent="0.3">
      <c r="C1821" s="40"/>
      <c r="F1821" s="58"/>
      <c r="G1821" s="58"/>
    </row>
    <row r="1822" spans="3:7" s="39" customFormat="1" x14ac:dyDescent="0.3">
      <c r="C1822" s="40"/>
      <c r="F1822" s="58"/>
      <c r="G1822" s="58"/>
    </row>
    <row r="1823" spans="3:7" s="39" customFormat="1" x14ac:dyDescent="0.3">
      <c r="C1823" s="40"/>
      <c r="F1823" s="58"/>
      <c r="G1823" s="58"/>
    </row>
    <row r="1824" spans="3:7" s="39" customFormat="1" x14ac:dyDescent="0.3">
      <c r="C1824" s="40"/>
      <c r="F1824" s="58"/>
      <c r="G1824" s="58"/>
    </row>
    <row r="1825" spans="3:7" s="39" customFormat="1" x14ac:dyDescent="0.3">
      <c r="C1825" s="40"/>
      <c r="F1825" s="58"/>
      <c r="G1825" s="58"/>
    </row>
    <row r="1826" spans="3:7" s="39" customFormat="1" x14ac:dyDescent="0.3">
      <c r="C1826" s="40"/>
      <c r="F1826" s="58"/>
      <c r="G1826" s="58"/>
    </row>
    <row r="1827" spans="3:7" s="39" customFormat="1" x14ac:dyDescent="0.3">
      <c r="C1827" s="40"/>
      <c r="F1827" s="58"/>
      <c r="G1827" s="58"/>
    </row>
    <row r="1828" spans="3:7" s="39" customFormat="1" x14ac:dyDescent="0.3">
      <c r="C1828" s="40"/>
      <c r="F1828" s="58"/>
      <c r="G1828" s="58"/>
    </row>
    <row r="1829" spans="3:7" s="39" customFormat="1" x14ac:dyDescent="0.3">
      <c r="C1829" s="40"/>
      <c r="F1829" s="58"/>
      <c r="G1829" s="58"/>
    </row>
    <row r="1830" spans="3:7" s="39" customFormat="1" x14ac:dyDescent="0.3">
      <c r="C1830" s="40"/>
      <c r="F1830" s="58"/>
      <c r="G1830" s="58"/>
    </row>
    <row r="1831" spans="3:7" s="39" customFormat="1" x14ac:dyDescent="0.3">
      <c r="C1831" s="40"/>
      <c r="F1831" s="58"/>
      <c r="G1831" s="58"/>
    </row>
    <row r="1832" spans="3:7" s="39" customFormat="1" x14ac:dyDescent="0.3">
      <c r="C1832" s="40"/>
      <c r="F1832" s="58"/>
      <c r="G1832" s="58"/>
    </row>
    <row r="1833" spans="3:7" s="39" customFormat="1" x14ac:dyDescent="0.3">
      <c r="C1833" s="40"/>
      <c r="F1833" s="58"/>
      <c r="G1833" s="58"/>
    </row>
    <row r="1834" spans="3:7" s="39" customFormat="1" x14ac:dyDescent="0.3">
      <c r="C1834" s="40"/>
      <c r="F1834" s="58"/>
      <c r="G1834" s="58"/>
    </row>
    <row r="1835" spans="3:7" s="39" customFormat="1" x14ac:dyDescent="0.3">
      <c r="C1835" s="40"/>
      <c r="F1835" s="58"/>
      <c r="G1835" s="58"/>
    </row>
    <row r="1836" spans="3:7" s="39" customFormat="1" x14ac:dyDescent="0.3">
      <c r="C1836" s="40"/>
      <c r="F1836" s="58"/>
      <c r="G1836" s="58"/>
    </row>
    <row r="1837" spans="3:7" s="39" customFormat="1" x14ac:dyDescent="0.3">
      <c r="C1837" s="40"/>
      <c r="F1837" s="58"/>
      <c r="G1837" s="58"/>
    </row>
    <row r="1838" spans="3:7" s="39" customFormat="1" x14ac:dyDescent="0.3">
      <c r="C1838" s="40"/>
      <c r="F1838" s="58"/>
      <c r="G1838" s="58"/>
    </row>
    <row r="1839" spans="3:7" s="39" customFormat="1" x14ac:dyDescent="0.3">
      <c r="C1839" s="40"/>
      <c r="F1839" s="58"/>
      <c r="G1839" s="58"/>
    </row>
    <row r="1840" spans="3:7" s="39" customFormat="1" x14ac:dyDescent="0.3">
      <c r="C1840" s="40"/>
      <c r="F1840" s="58"/>
      <c r="G1840" s="58"/>
    </row>
    <row r="1841" spans="3:7" s="39" customFormat="1" x14ac:dyDescent="0.3">
      <c r="C1841" s="40"/>
      <c r="F1841" s="58"/>
      <c r="G1841" s="58"/>
    </row>
    <row r="1842" spans="3:7" s="39" customFormat="1" x14ac:dyDescent="0.3">
      <c r="C1842" s="40"/>
      <c r="F1842" s="58"/>
      <c r="G1842" s="58"/>
    </row>
    <row r="1843" spans="3:7" s="39" customFormat="1" x14ac:dyDescent="0.3">
      <c r="C1843" s="40"/>
      <c r="F1843" s="58"/>
      <c r="G1843" s="58"/>
    </row>
    <row r="1844" spans="3:7" s="39" customFormat="1" x14ac:dyDescent="0.3">
      <c r="C1844" s="40"/>
      <c r="F1844" s="58"/>
      <c r="G1844" s="58"/>
    </row>
    <row r="1845" spans="3:7" s="39" customFormat="1" x14ac:dyDescent="0.3">
      <c r="C1845" s="40"/>
      <c r="F1845" s="58"/>
      <c r="G1845" s="58"/>
    </row>
    <row r="1846" spans="3:7" s="39" customFormat="1" x14ac:dyDescent="0.3">
      <c r="C1846" s="40"/>
      <c r="F1846" s="58"/>
      <c r="G1846" s="58"/>
    </row>
    <row r="1847" spans="3:7" s="39" customFormat="1" x14ac:dyDescent="0.3">
      <c r="C1847" s="40"/>
      <c r="F1847" s="58"/>
      <c r="G1847" s="58"/>
    </row>
    <row r="1848" spans="3:7" s="39" customFormat="1" x14ac:dyDescent="0.3">
      <c r="C1848" s="40"/>
      <c r="F1848" s="58"/>
      <c r="G1848" s="58"/>
    </row>
    <row r="1849" spans="3:7" s="39" customFormat="1" x14ac:dyDescent="0.3">
      <c r="C1849" s="40"/>
      <c r="F1849" s="58"/>
      <c r="G1849" s="58"/>
    </row>
    <row r="1850" spans="3:7" s="39" customFormat="1" x14ac:dyDescent="0.3">
      <c r="C1850" s="40"/>
      <c r="F1850" s="58"/>
      <c r="G1850" s="58"/>
    </row>
    <row r="1851" spans="3:7" s="39" customFormat="1" x14ac:dyDescent="0.3">
      <c r="C1851" s="40"/>
      <c r="F1851" s="58"/>
      <c r="G1851" s="58"/>
    </row>
    <row r="1852" spans="3:7" s="39" customFormat="1" x14ac:dyDescent="0.3">
      <c r="C1852" s="40"/>
      <c r="F1852" s="58"/>
      <c r="G1852" s="58"/>
    </row>
    <row r="1853" spans="3:7" s="39" customFormat="1" x14ac:dyDescent="0.3">
      <c r="C1853" s="40"/>
      <c r="F1853" s="58"/>
      <c r="G1853" s="58"/>
    </row>
    <row r="1854" spans="3:7" s="39" customFormat="1" x14ac:dyDescent="0.3">
      <c r="C1854" s="40"/>
      <c r="F1854" s="58"/>
      <c r="G1854" s="58"/>
    </row>
    <row r="1855" spans="3:7" s="39" customFormat="1" x14ac:dyDescent="0.3">
      <c r="C1855" s="40"/>
      <c r="F1855" s="58"/>
      <c r="G1855" s="58"/>
    </row>
    <row r="1856" spans="3:7" s="39" customFormat="1" x14ac:dyDescent="0.3">
      <c r="C1856" s="40"/>
      <c r="F1856" s="58"/>
      <c r="G1856" s="58"/>
    </row>
    <row r="1857" spans="3:7" s="39" customFormat="1" x14ac:dyDescent="0.3">
      <c r="C1857" s="40"/>
      <c r="F1857" s="58"/>
      <c r="G1857" s="58"/>
    </row>
    <row r="1858" spans="3:7" s="39" customFormat="1" x14ac:dyDescent="0.3">
      <c r="C1858" s="40"/>
      <c r="F1858" s="58"/>
      <c r="G1858" s="58"/>
    </row>
    <row r="1859" spans="3:7" s="39" customFormat="1" x14ac:dyDescent="0.3">
      <c r="C1859" s="40"/>
      <c r="F1859" s="58"/>
      <c r="G1859" s="58"/>
    </row>
    <row r="1860" spans="3:7" s="39" customFormat="1" x14ac:dyDescent="0.3">
      <c r="C1860" s="40"/>
      <c r="F1860" s="58"/>
      <c r="G1860" s="58"/>
    </row>
    <row r="1861" spans="3:7" s="39" customFormat="1" x14ac:dyDescent="0.3">
      <c r="C1861" s="40"/>
      <c r="F1861" s="58"/>
      <c r="G1861" s="58"/>
    </row>
    <row r="1862" spans="3:7" s="39" customFormat="1" x14ac:dyDescent="0.3">
      <c r="C1862" s="40"/>
      <c r="F1862" s="58"/>
      <c r="G1862" s="58"/>
    </row>
    <row r="1863" spans="3:7" s="39" customFormat="1" x14ac:dyDescent="0.3">
      <c r="C1863" s="40"/>
      <c r="F1863" s="58"/>
      <c r="G1863" s="58"/>
    </row>
    <row r="1864" spans="3:7" s="39" customFormat="1" x14ac:dyDescent="0.3">
      <c r="C1864" s="40"/>
      <c r="F1864" s="58"/>
      <c r="G1864" s="58"/>
    </row>
    <row r="1865" spans="3:7" s="39" customFormat="1" x14ac:dyDescent="0.3">
      <c r="C1865" s="40"/>
      <c r="F1865" s="58"/>
      <c r="G1865" s="58"/>
    </row>
    <row r="1866" spans="3:7" s="39" customFormat="1" x14ac:dyDescent="0.3">
      <c r="C1866" s="40"/>
      <c r="F1866" s="58"/>
      <c r="G1866" s="58"/>
    </row>
    <row r="1867" spans="3:7" s="39" customFormat="1" x14ac:dyDescent="0.3">
      <c r="C1867" s="40"/>
      <c r="F1867" s="58"/>
      <c r="G1867" s="58"/>
    </row>
    <row r="1868" spans="3:7" s="39" customFormat="1" x14ac:dyDescent="0.3">
      <c r="C1868" s="40"/>
      <c r="F1868" s="58"/>
      <c r="G1868" s="58"/>
    </row>
    <row r="1869" spans="3:7" s="39" customFormat="1" x14ac:dyDescent="0.3">
      <c r="C1869" s="40"/>
      <c r="F1869" s="58"/>
      <c r="G1869" s="58"/>
    </row>
    <row r="1870" spans="3:7" s="39" customFormat="1" x14ac:dyDescent="0.3">
      <c r="C1870" s="40"/>
      <c r="F1870" s="58"/>
      <c r="G1870" s="58"/>
    </row>
    <row r="1871" spans="3:7" s="39" customFormat="1" x14ac:dyDescent="0.3">
      <c r="C1871" s="40"/>
      <c r="F1871" s="58"/>
      <c r="G1871" s="58"/>
    </row>
    <row r="1872" spans="3:7" s="39" customFormat="1" x14ac:dyDescent="0.3">
      <c r="C1872" s="40"/>
      <c r="F1872" s="58"/>
      <c r="G1872" s="58"/>
    </row>
    <row r="1873" spans="3:7" s="39" customFormat="1" x14ac:dyDescent="0.3">
      <c r="C1873" s="40"/>
      <c r="F1873" s="58"/>
      <c r="G1873" s="58"/>
    </row>
    <row r="1874" spans="3:7" s="39" customFormat="1" x14ac:dyDescent="0.3">
      <c r="C1874" s="40"/>
      <c r="F1874" s="58"/>
      <c r="G1874" s="58"/>
    </row>
    <row r="1875" spans="3:7" s="39" customFormat="1" x14ac:dyDescent="0.3">
      <c r="C1875" s="40"/>
      <c r="F1875" s="58"/>
      <c r="G1875" s="58"/>
    </row>
    <row r="1876" spans="3:7" s="39" customFormat="1" x14ac:dyDescent="0.3">
      <c r="C1876" s="40"/>
      <c r="F1876" s="58"/>
      <c r="G1876" s="58"/>
    </row>
    <row r="1877" spans="3:7" s="39" customFormat="1" x14ac:dyDescent="0.3">
      <c r="C1877" s="40"/>
      <c r="F1877" s="58"/>
      <c r="G1877" s="58"/>
    </row>
    <row r="1878" spans="3:7" s="39" customFormat="1" x14ac:dyDescent="0.3">
      <c r="C1878" s="40"/>
      <c r="F1878" s="58"/>
      <c r="G1878" s="58"/>
    </row>
    <row r="1879" spans="3:7" s="39" customFormat="1" x14ac:dyDescent="0.3">
      <c r="C1879" s="40"/>
      <c r="F1879" s="58"/>
      <c r="G1879" s="58"/>
    </row>
    <row r="1880" spans="3:7" s="39" customFormat="1" x14ac:dyDescent="0.3">
      <c r="C1880" s="40"/>
      <c r="F1880" s="58"/>
      <c r="G1880" s="58"/>
    </row>
    <row r="1881" spans="3:7" s="39" customFormat="1" x14ac:dyDescent="0.3">
      <c r="C1881" s="40"/>
      <c r="F1881" s="58"/>
      <c r="G1881" s="58"/>
    </row>
    <row r="1882" spans="3:7" s="39" customFormat="1" x14ac:dyDescent="0.3">
      <c r="C1882" s="40"/>
      <c r="F1882" s="58"/>
      <c r="G1882" s="58"/>
    </row>
    <row r="1883" spans="3:7" s="39" customFormat="1" x14ac:dyDescent="0.3">
      <c r="C1883" s="40"/>
      <c r="F1883" s="58"/>
      <c r="G1883" s="58"/>
    </row>
    <row r="1884" spans="3:7" s="39" customFormat="1" x14ac:dyDescent="0.3">
      <c r="C1884" s="40"/>
      <c r="F1884" s="58"/>
      <c r="G1884" s="58"/>
    </row>
    <row r="1885" spans="3:7" s="39" customFormat="1" x14ac:dyDescent="0.3">
      <c r="C1885" s="40"/>
      <c r="F1885" s="58"/>
      <c r="G1885" s="58"/>
    </row>
    <row r="1886" spans="3:7" s="39" customFormat="1" x14ac:dyDescent="0.3">
      <c r="C1886" s="40"/>
      <c r="F1886" s="58"/>
      <c r="G1886" s="58"/>
    </row>
    <row r="1887" spans="3:7" s="39" customFormat="1" x14ac:dyDescent="0.3">
      <c r="C1887" s="40"/>
      <c r="F1887" s="58"/>
      <c r="G1887" s="58"/>
    </row>
    <row r="1888" spans="3:7" s="39" customFormat="1" x14ac:dyDescent="0.3">
      <c r="C1888" s="40"/>
      <c r="F1888" s="58"/>
      <c r="G1888" s="58"/>
    </row>
    <row r="1889" spans="3:7" s="39" customFormat="1" x14ac:dyDescent="0.3">
      <c r="C1889" s="40"/>
      <c r="F1889" s="58"/>
      <c r="G1889" s="58"/>
    </row>
    <row r="1890" spans="3:7" s="39" customFormat="1" x14ac:dyDescent="0.3">
      <c r="C1890" s="40"/>
      <c r="F1890" s="58"/>
      <c r="G1890" s="58"/>
    </row>
    <row r="1891" spans="3:7" s="39" customFormat="1" x14ac:dyDescent="0.3">
      <c r="C1891" s="40"/>
      <c r="F1891" s="58"/>
      <c r="G1891" s="58"/>
    </row>
    <row r="1892" spans="3:7" s="39" customFormat="1" x14ac:dyDescent="0.3">
      <c r="C1892" s="40"/>
      <c r="F1892" s="58"/>
      <c r="G1892" s="58"/>
    </row>
    <row r="1893" spans="3:7" s="39" customFormat="1" x14ac:dyDescent="0.3">
      <c r="C1893" s="40"/>
      <c r="F1893" s="58"/>
      <c r="G1893" s="58"/>
    </row>
    <row r="1894" spans="3:7" s="39" customFormat="1" x14ac:dyDescent="0.3">
      <c r="C1894" s="40"/>
      <c r="F1894" s="58"/>
      <c r="G1894" s="58"/>
    </row>
    <row r="1895" spans="3:7" s="39" customFormat="1" x14ac:dyDescent="0.3">
      <c r="C1895" s="40"/>
      <c r="F1895" s="58"/>
      <c r="G1895" s="58"/>
    </row>
    <row r="1896" spans="3:7" s="39" customFormat="1" x14ac:dyDescent="0.3">
      <c r="C1896" s="40"/>
      <c r="F1896" s="58"/>
      <c r="G1896" s="58"/>
    </row>
    <row r="1897" spans="3:7" s="39" customFormat="1" x14ac:dyDescent="0.3">
      <c r="C1897" s="40"/>
      <c r="F1897" s="58"/>
      <c r="G1897" s="58"/>
    </row>
    <row r="1898" spans="3:7" s="39" customFormat="1" x14ac:dyDescent="0.3">
      <c r="C1898" s="40"/>
      <c r="F1898" s="58"/>
      <c r="G1898" s="58"/>
    </row>
    <row r="1899" spans="3:7" s="39" customFormat="1" x14ac:dyDescent="0.3">
      <c r="C1899" s="40"/>
      <c r="F1899" s="58"/>
      <c r="G1899" s="58"/>
    </row>
    <row r="1900" spans="3:7" s="39" customFormat="1" x14ac:dyDescent="0.3">
      <c r="C1900" s="40"/>
      <c r="F1900" s="58"/>
      <c r="G1900" s="58"/>
    </row>
    <row r="1901" spans="3:7" s="39" customFormat="1" x14ac:dyDescent="0.3">
      <c r="C1901" s="40"/>
      <c r="F1901" s="58"/>
      <c r="G1901" s="58"/>
    </row>
    <row r="1902" spans="3:7" s="39" customFormat="1" x14ac:dyDescent="0.3">
      <c r="C1902" s="40"/>
      <c r="F1902" s="58"/>
      <c r="G1902" s="58"/>
    </row>
    <row r="1903" spans="3:7" s="39" customFormat="1" x14ac:dyDescent="0.3">
      <c r="C1903" s="40"/>
      <c r="F1903" s="58"/>
      <c r="G1903" s="58"/>
    </row>
    <row r="1904" spans="3:7" s="39" customFormat="1" x14ac:dyDescent="0.3">
      <c r="C1904" s="40"/>
      <c r="F1904" s="58"/>
      <c r="G1904" s="58"/>
    </row>
    <row r="1905" spans="3:7" s="39" customFormat="1" x14ac:dyDescent="0.3">
      <c r="C1905" s="40"/>
      <c r="F1905" s="58"/>
      <c r="G1905" s="58"/>
    </row>
    <row r="1906" spans="3:7" s="39" customFormat="1" x14ac:dyDescent="0.3">
      <c r="C1906" s="40"/>
      <c r="F1906" s="58"/>
      <c r="G1906" s="58"/>
    </row>
    <row r="1907" spans="3:7" s="39" customFormat="1" x14ac:dyDescent="0.3">
      <c r="C1907" s="40"/>
      <c r="F1907" s="58"/>
      <c r="G1907" s="58"/>
    </row>
    <row r="1908" spans="3:7" s="39" customFormat="1" x14ac:dyDescent="0.3">
      <c r="C1908" s="40"/>
      <c r="F1908" s="58"/>
      <c r="G1908" s="58"/>
    </row>
    <row r="1909" spans="3:7" s="39" customFormat="1" x14ac:dyDescent="0.3">
      <c r="C1909" s="40"/>
      <c r="F1909" s="58"/>
      <c r="G1909" s="58"/>
    </row>
    <row r="1910" spans="3:7" s="39" customFormat="1" x14ac:dyDescent="0.3">
      <c r="C1910" s="40"/>
      <c r="F1910" s="58"/>
      <c r="G1910" s="58"/>
    </row>
    <row r="1911" spans="3:7" s="39" customFormat="1" x14ac:dyDescent="0.3">
      <c r="C1911" s="40"/>
      <c r="F1911" s="58"/>
      <c r="G1911" s="58"/>
    </row>
    <row r="1912" spans="3:7" s="39" customFormat="1" x14ac:dyDescent="0.3">
      <c r="C1912" s="40"/>
      <c r="F1912" s="58"/>
      <c r="G1912" s="58"/>
    </row>
    <row r="1913" spans="3:7" s="39" customFormat="1" x14ac:dyDescent="0.3">
      <c r="C1913" s="40"/>
      <c r="F1913" s="58"/>
      <c r="G1913" s="58"/>
    </row>
    <row r="1914" spans="3:7" s="39" customFormat="1" x14ac:dyDescent="0.3">
      <c r="C1914" s="40"/>
      <c r="F1914" s="58"/>
      <c r="G1914" s="58"/>
    </row>
    <row r="1915" spans="3:7" s="39" customFormat="1" x14ac:dyDescent="0.3">
      <c r="C1915" s="40"/>
      <c r="F1915" s="58"/>
      <c r="G1915" s="58"/>
    </row>
    <row r="1916" spans="3:7" s="39" customFormat="1" x14ac:dyDescent="0.3">
      <c r="C1916" s="40"/>
      <c r="F1916" s="58"/>
      <c r="G1916" s="58"/>
    </row>
    <row r="1917" spans="3:7" s="39" customFormat="1" x14ac:dyDescent="0.3">
      <c r="C1917" s="40"/>
      <c r="F1917" s="58"/>
      <c r="G1917" s="58"/>
    </row>
    <row r="1918" spans="3:7" s="39" customFormat="1" x14ac:dyDescent="0.3">
      <c r="C1918" s="40"/>
      <c r="F1918" s="58"/>
      <c r="G1918" s="58"/>
    </row>
    <row r="1919" spans="3:7" s="39" customFormat="1" x14ac:dyDescent="0.3">
      <c r="C1919" s="40"/>
      <c r="F1919" s="58"/>
      <c r="G1919" s="58"/>
    </row>
    <row r="1920" spans="3:7" s="39" customFormat="1" x14ac:dyDescent="0.3">
      <c r="C1920" s="40"/>
      <c r="F1920" s="58"/>
      <c r="G1920" s="58"/>
    </row>
    <row r="1921" spans="3:7" s="39" customFormat="1" x14ac:dyDescent="0.3">
      <c r="C1921" s="40"/>
      <c r="F1921" s="58"/>
      <c r="G1921" s="58"/>
    </row>
    <row r="1922" spans="3:7" s="39" customFormat="1" x14ac:dyDescent="0.3">
      <c r="C1922" s="40"/>
      <c r="F1922" s="58"/>
      <c r="G1922" s="58"/>
    </row>
    <row r="1923" spans="3:7" s="39" customFormat="1" x14ac:dyDescent="0.3">
      <c r="C1923" s="40"/>
      <c r="F1923" s="58"/>
      <c r="G1923" s="58"/>
    </row>
    <row r="1924" spans="3:7" s="39" customFormat="1" x14ac:dyDescent="0.3">
      <c r="C1924" s="40"/>
      <c r="F1924" s="58"/>
      <c r="G1924" s="58"/>
    </row>
    <row r="1925" spans="3:7" s="39" customFormat="1" x14ac:dyDescent="0.3">
      <c r="C1925" s="40"/>
      <c r="F1925" s="58"/>
      <c r="G1925" s="58"/>
    </row>
    <row r="1926" spans="3:7" s="39" customFormat="1" x14ac:dyDescent="0.3">
      <c r="C1926" s="40"/>
      <c r="F1926" s="58"/>
      <c r="G1926" s="58"/>
    </row>
    <row r="1927" spans="3:7" s="39" customFormat="1" x14ac:dyDescent="0.3">
      <c r="C1927" s="40"/>
      <c r="F1927" s="58"/>
      <c r="G1927" s="58"/>
    </row>
    <row r="1928" spans="3:7" s="39" customFormat="1" x14ac:dyDescent="0.3">
      <c r="C1928" s="40"/>
      <c r="F1928" s="58"/>
      <c r="G1928" s="58"/>
    </row>
    <row r="1929" spans="3:7" s="39" customFormat="1" x14ac:dyDescent="0.3">
      <c r="C1929" s="40"/>
      <c r="F1929" s="58"/>
      <c r="G1929" s="58"/>
    </row>
    <row r="1930" spans="3:7" s="39" customFormat="1" x14ac:dyDescent="0.3">
      <c r="C1930" s="40"/>
      <c r="F1930" s="58"/>
      <c r="G1930" s="58"/>
    </row>
    <row r="1931" spans="3:7" s="39" customFormat="1" x14ac:dyDescent="0.3">
      <c r="C1931" s="40"/>
      <c r="F1931" s="58"/>
      <c r="G1931" s="58"/>
    </row>
    <row r="1932" spans="3:7" s="39" customFormat="1" x14ac:dyDescent="0.3">
      <c r="C1932" s="40"/>
      <c r="F1932" s="58"/>
      <c r="G1932" s="58"/>
    </row>
    <row r="1933" spans="3:7" s="39" customFormat="1" x14ac:dyDescent="0.3">
      <c r="C1933" s="40"/>
      <c r="F1933" s="58"/>
      <c r="G1933" s="58"/>
    </row>
    <row r="1934" spans="3:7" s="39" customFormat="1" x14ac:dyDescent="0.3">
      <c r="C1934" s="40"/>
      <c r="F1934" s="58"/>
      <c r="G1934" s="58"/>
    </row>
    <row r="1935" spans="3:7" s="39" customFormat="1" x14ac:dyDescent="0.3">
      <c r="C1935" s="40"/>
      <c r="F1935" s="58"/>
      <c r="G1935" s="58"/>
    </row>
    <row r="1936" spans="3:7" s="39" customFormat="1" x14ac:dyDescent="0.3">
      <c r="C1936" s="40"/>
      <c r="F1936" s="58"/>
      <c r="G1936" s="58"/>
    </row>
    <row r="1937" spans="3:7" s="39" customFormat="1" x14ac:dyDescent="0.3">
      <c r="C1937" s="40"/>
      <c r="F1937" s="58"/>
      <c r="G1937" s="58"/>
    </row>
    <row r="1938" spans="3:7" s="39" customFormat="1" x14ac:dyDescent="0.3">
      <c r="C1938" s="40"/>
      <c r="F1938" s="58"/>
      <c r="G1938" s="58"/>
    </row>
    <row r="1939" spans="3:7" s="39" customFormat="1" x14ac:dyDescent="0.3">
      <c r="C1939" s="40"/>
      <c r="F1939" s="58"/>
      <c r="G1939" s="58"/>
    </row>
    <row r="1940" spans="3:7" s="39" customFormat="1" x14ac:dyDescent="0.3">
      <c r="C1940" s="40"/>
      <c r="F1940" s="58"/>
      <c r="G1940" s="58"/>
    </row>
    <row r="1941" spans="3:7" s="39" customFormat="1" x14ac:dyDescent="0.3">
      <c r="C1941" s="40"/>
      <c r="F1941" s="58"/>
      <c r="G1941" s="58"/>
    </row>
    <row r="1942" spans="3:7" s="39" customFormat="1" x14ac:dyDescent="0.3">
      <c r="C1942" s="40"/>
      <c r="F1942" s="58"/>
      <c r="G1942" s="58"/>
    </row>
    <row r="1943" spans="3:7" s="39" customFormat="1" x14ac:dyDescent="0.3">
      <c r="C1943" s="40"/>
      <c r="F1943" s="58"/>
      <c r="G1943" s="58"/>
    </row>
    <row r="1944" spans="3:7" s="39" customFormat="1" x14ac:dyDescent="0.3">
      <c r="C1944" s="40"/>
      <c r="F1944" s="58"/>
      <c r="G1944" s="58"/>
    </row>
    <row r="1945" spans="3:7" s="39" customFormat="1" x14ac:dyDescent="0.3">
      <c r="C1945" s="40"/>
      <c r="F1945" s="58"/>
      <c r="G1945" s="58"/>
    </row>
    <row r="1946" spans="3:7" s="39" customFormat="1" x14ac:dyDescent="0.3">
      <c r="C1946" s="40"/>
      <c r="F1946" s="58"/>
      <c r="G1946" s="58"/>
    </row>
    <row r="1947" spans="3:7" s="39" customFormat="1" x14ac:dyDescent="0.3">
      <c r="C1947" s="40"/>
      <c r="F1947" s="58"/>
      <c r="G1947" s="58"/>
    </row>
    <row r="1948" spans="3:7" s="39" customFormat="1" x14ac:dyDescent="0.3">
      <c r="C1948" s="40"/>
      <c r="F1948" s="58"/>
      <c r="G1948" s="58"/>
    </row>
    <row r="1949" spans="3:7" s="39" customFormat="1" x14ac:dyDescent="0.3">
      <c r="C1949" s="40"/>
      <c r="F1949" s="58"/>
      <c r="G1949" s="58"/>
    </row>
    <row r="1950" spans="3:7" s="39" customFormat="1" x14ac:dyDescent="0.3">
      <c r="C1950" s="40"/>
      <c r="F1950" s="58"/>
      <c r="G1950" s="58"/>
    </row>
    <row r="1951" spans="3:7" s="39" customFormat="1" x14ac:dyDescent="0.3">
      <c r="C1951" s="40"/>
      <c r="F1951" s="58"/>
      <c r="G1951" s="58"/>
    </row>
    <row r="1952" spans="3:7" s="39" customFormat="1" x14ac:dyDescent="0.3">
      <c r="C1952" s="40"/>
      <c r="F1952" s="58"/>
      <c r="G1952" s="58"/>
    </row>
    <row r="1953" spans="3:7" s="39" customFormat="1" x14ac:dyDescent="0.3">
      <c r="C1953" s="40"/>
      <c r="F1953" s="58"/>
      <c r="G1953" s="58"/>
    </row>
    <row r="1954" spans="3:7" s="39" customFormat="1" x14ac:dyDescent="0.3">
      <c r="C1954" s="40"/>
      <c r="F1954" s="58"/>
      <c r="G1954" s="58"/>
    </row>
    <row r="1955" spans="3:7" s="39" customFormat="1" x14ac:dyDescent="0.3">
      <c r="C1955" s="40"/>
      <c r="F1955" s="58"/>
      <c r="G1955" s="58"/>
    </row>
    <row r="1956" spans="3:7" s="39" customFormat="1" x14ac:dyDescent="0.3">
      <c r="C1956" s="40"/>
      <c r="F1956" s="58"/>
      <c r="G1956" s="58"/>
    </row>
    <row r="1957" spans="3:7" s="39" customFormat="1" x14ac:dyDescent="0.3">
      <c r="C1957" s="40"/>
      <c r="F1957" s="58"/>
      <c r="G1957" s="58"/>
    </row>
    <row r="1958" spans="3:7" s="39" customFormat="1" x14ac:dyDescent="0.3">
      <c r="C1958" s="40"/>
      <c r="F1958" s="58"/>
      <c r="G1958" s="58"/>
    </row>
    <row r="1959" spans="3:7" s="39" customFormat="1" x14ac:dyDescent="0.3">
      <c r="C1959" s="40"/>
      <c r="F1959" s="58"/>
      <c r="G1959" s="58"/>
    </row>
    <row r="1960" spans="3:7" s="39" customFormat="1" x14ac:dyDescent="0.3">
      <c r="C1960" s="40"/>
      <c r="F1960" s="58"/>
      <c r="G1960" s="58"/>
    </row>
    <row r="1961" spans="3:7" s="39" customFormat="1" x14ac:dyDescent="0.3">
      <c r="C1961" s="40"/>
      <c r="F1961" s="58"/>
      <c r="G1961" s="58"/>
    </row>
    <row r="1962" spans="3:7" s="39" customFormat="1" x14ac:dyDescent="0.3">
      <c r="C1962" s="40"/>
      <c r="F1962" s="58"/>
      <c r="G1962" s="58"/>
    </row>
    <row r="1963" spans="3:7" s="39" customFormat="1" x14ac:dyDescent="0.3">
      <c r="C1963" s="40"/>
      <c r="F1963" s="58"/>
      <c r="G1963" s="58"/>
    </row>
    <row r="1964" spans="3:7" s="39" customFormat="1" x14ac:dyDescent="0.3">
      <c r="C1964" s="40"/>
      <c r="F1964" s="58"/>
      <c r="G1964" s="58"/>
    </row>
    <row r="1965" spans="3:7" s="39" customFormat="1" x14ac:dyDescent="0.3">
      <c r="C1965" s="40"/>
      <c r="F1965" s="58"/>
      <c r="G1965" s="58"/>
    </row>
    <row r="1966" spans="3:7" s="39" customFormat="1" x14ac:dyDescent="0.3">
      <c r="C1966" s="40"/>
      <c r="F1966" s="58"/>
      <c r="G1966" s="58"/>
    </row>
    <row r="1967" spans="3:7" s="39" customFormat="1" x14ac:dyDescent="0.3">
      <c r="C1967" s="40"/>
      <c r="F1967" s="58"/>
      <c r="G1967" s="58"/>
    </row>
    <row r="1968" spans="3:7" s="39" customFormat="1" x14ac:dyDescent="0.3">
      <c r="C1968" s="40"/>
      <c r="F1968" s="58"/>
      <c r="G1968" s="58"/>
    </row>
    <row r="1969" spans="3:7" s="39" customFormat="1" x14ac:dyDescent="0.3">
      <c r="C1969" s="40"/>
      <c r="F1969" s="58"/>
      <c r="G1969" s="58"/>
    </row>
    <row r="1970" spans="3:7" s="39" customFormat="1" x14ac:dyDescent="0.3">
      <c r="C1970" s="40"/>
      <c r="F1970" s="58"/>
      <c r="G1970" s="58"/>
    </row>
    <row r="1971" spans="3:7" s="39" customFormat="1" x14ac:dyDescent="0.3">
      <c r="C1971" s="40"/>
      <c r="F1971" s="58"/>
      <c r="G1971" s="58"/>
    </row>
    <row r="1972" spans="3:7" s="39" customFormat="1" x14ac:dyDescent="0.3">
      <c r="C1972" s="40"/>
      <c r="F1972" s="58"/>
      <c r="G1972" s="58"/>
    </row>
    <row r="1973" spans="3:7" s="39" customFormat="1" x14ac:dyDescent="0.3">
      <c r="C1973" s="40"/>
      <c r="F1973" s="58"/>
      <c r="G1973" s="58"/>
    </row>
    <row r="1974" spans="3:7" s="39" customFormat="1" x14ac:dyDescent="0.3">
      <c r="C1974" s="40"/>
      <c r="F1974" s="58"/>
      <c r="G1974" s="58"/>
    </row>
    <row r="1975" spans="3:7" s="39" customFormat="1" x14ac:dyDescent="0.3">
      <c r="C1975" s="40"/>
      <c r="F1975" s="58"/>
      <c r="G1975" s="58"/>
    </row>
    <row r="1976" spans="3:7" s="39" customFormat="1" x14ac:dyDescent="0.3">
      <c r="C1976" s="40"/>
      <c r="F1976" s="58"/>
      <c r="G1976" s="58"/>
    </row>
    <row r="1977" spans="3:7" s="39" customFormat="1" x14ac:dyDescent="0.3">
      <c r="C1977" s="40"/>
      <c r="F1977" s="58"/>
      <c r="G1977" s="58"/>
    </row>
    <row r="1978" spans="3:7" s="39" customFormat="1" x14ac:dyDescent="0.3">
      <c r="C1978" s="40"/>
      <c r="F1978" s="58"/>
      <c r="G1978" s="58"/>
    </row>
    <row r="1979" spans="3:7" s="39" customFormat="1" x14ac:dyDescent="0.3">
      <c r="C1979" s="40"/>
      <c r="F1979" s="58"/>
      <c r="G1979" s="58"/>
    </row>
    <row r="1980" spans="3:7" s="39" customFormat="1" x14ac:dyDescent="0.3">
      <c r="C1980" s="40"/>
      <c r="F1980" s="58"/>
      <c r="G1980" s="58"/>
    </row>
    <row r="1981" spans="3:7" s="39" customFormat="1" x14ac:dyDescent="0.3">
      <c r="C1981" s="40"/>
      <c r="F1981" s="58"/>
      <c r="G1981" s="58"/>
    </row>
    <row r="1982" spans="3:7" s="39" customFormat="1" x14ac:dyDescent="0.3">
      <c r="C1982" s="40"/>
      <c r="F1982" s="58"/>
      <c r="G1982" s="58"/>
    </row>
    <row r="1983" spans="3:7" s="39" customFormat="1" x14ac:dyDescent="0.3">
      <c r="C1983" s="40"/>
      <c r="F1983" s="58"/>
      <c r="G1983" s="58"/>
    </row>
    <row r="1984" spans="3:7" s="39" customFormat="1" x14ac:dyDescent="0.3">
      <c r="C1984" s="40"/>
      <c r="F1984" s="58"/>
      <c r="G1984" s="58"/>
    </row>
    <row r="1985" spans="3:7" s="39" customFormat="1" x14ac:dyDescent="0.3">
      <c r="C1985" s="40"/>
      <c r="F1985" s="58"/>
      <c r="G1985" s="58"/>
    </row>
    <row r="1986" spans="3:7" s="39" customFormat="1" x14ac:dyDescent="0.3">
      <c r="C1986" s="40"/>
      <c r="F1986" s="58"/>
      <c r="G1986" s="58"/>
    </row>
    <row r="1987" spans="3:7" s="39" customFormat="1" x14ac:dyDescent="0.3">
      <c r="C1987" s="40"/>
      <c r="F1987" s="58"/>
      <c r="G1987" s="58"/>
    </row>
    <row r="1988" spans="3:7" s="39" customFormat="1" x14ac:dyDescent="0.3">
      <c r="C1988" s="40"/>
      <c r="F1988" s="58"/>
      <c r="G1988" s="58"/>
    </row>
    <row r="1989" spans="3:7" s="39" customFormat="1" x14ac:dyDescent="0.3">
      <c r="C1989" s="40"/>
      <c r="F1989" s="58"/>
      <c r="G1989" s="58"/>
    </row>
    <row r="1990" spans="3:7" s="39" customFormat="1" x14ac:dyDescent="0.3">
      <c r="C1990" s="40"/>
      <c r="F1990" s="58"/>
      <c r="G1990" s="58"/>
    </row>
    <row r="1991" spans="3:7" s="39" customFormat="1" x14ac:dyDescent="0.3">
      <c r="C1991" s="40"/>
      <c r="F1991" s="58"/>
      <c r="G1991" s="58"/>
    </row>
    <row r="1992" spans="3:7" s="39" customFormat="1" x14ac:dyDescent="0.3">
      <c r="C1992" s="40"/>
      <c r="F1992" s="58"/>
      <c r="G1992" s="58"/>
    </row>
    <row r="1993" spans="3:7" s="39" customFormat="1" x14ac:dyDescent="0.3">
      <c r="C1993" s="40"/>
      <c r="F1993" s="58"/>
      <c r="G1993" s="58"/>
    </row>
    <row r="1994" spans="3:7" s="39" customFormat="1" x14ac:dyDescent="0.3">
      <c r="C1994" s="40"/>
      <c r="F1994" s="58"/>
      <c r="G1994" s="58"/>
    </row>
    <row r="1995" spans="3:7" s="39" customFormat="1" x14ac:dyDescent="0.3">
      <c r="C1995" s="40"/>
      <c r="F1995" s="58"/>
      <c r="G1995" s="58"/>
    </row>
    <row r="1996" spans="3:7" s="39" customFormat="1" x14ac:dyDescent="0.3">
      <c r="C1996" s="40"/>
      <c r="F1996" s="58"/>
      <c r="G1996" s="58"/>
    </row>
    <row r="1997" spans="3:7" s="39" customFormat="1" x14ac:dyDescent="0.3">
      <c r="C1997" s="40"/>
      <c r="F1997" s="58"/>
      <c r="G1997" s="58"/>
    </row>
    <row r="1998" spans="3:7" s="39" customFormat="1" x14ac:dyDescent="0.3">
      <c r="C1998" s="40"/>
      <c r="F1998" s="58"/>
      <c r="G1998" s="58"/>
    </row>
    <row r="1999" spans="3:7" s="39" customFormat="1" x14ac:dyDescent="0.3">
      <c r="C1999" s="40"/>
      <c r="F1999" s="58"/>
      <c r="G1999" s="58"/>
    </row>
    <row r="2000" spans="3:7" s="39" customFormat="1" x14ac:dyDescent="0.3">
      <c r="C2000" s="40"/>
      <c r="F2000" s="58"/>
      <c r="G2000" s="58"/>
    </row>
    <row r="2001" spans="3:7" s="39" customFormat="1" x14ac:dyDescent="0.3">
      <c r="C2001" s="40"/>
      <c r="F2001" s="58"/>
      <c r="G2001" s="58"/>
    </row>
    <row r="2002" spans="3:7" s="39" customFormat="1" x14ac:dyDescent="0.3">
      <c r="C2002" s="40"/>
      <c r="F2002" s="58"/>
      <c r="G2002" s="58"/>
    </row>
    <row r="2003" spans="3:7" s="39" customFormat="1" x14ac:dyDescent="0.3">
      <c r="C2003" s="40"/>
      <c r="F2003" s="58"/>
      <c r="G2003" s="58"/>
    </row>
    <row r="2004" spans="3:7" s="39" customFormat="1" x14ac:dyDescent="0.3">
      <c r="C2004" s="40"/>
      <c r="F2004" s="58"/>
      <c r="G2004" s="58"/>
    </row>
    <row r="2005" spans="3:7" s="39" customFormat="1" x14ac:dyDescent="0.3">
      <c r="C2005" s="40"/>
      <c r="F2005" s="58"/>
      <c r="G2005" s="58"/>
    </row>
    <row r="2006" spans="3:7" s="39" customFormat="1" x14ac:dyDescent="0.3">
      <c r="C2006" s="40"/>
      <c r="F2006" s="58"/>
      <c r="G2006" s="58"/>
    </row>
    <row r="2007" spans="3:7" s="39" customFormat="1" x14ac:dyDescent="0.3">
      <c r="C2007" s="40"/>
      <c r="F2007" s="58"/>
      <c r="G2007" s="58"/>
    </row>
    <row r="2008" spans="3:7" s="39" customFormat="1" x14ac:dyDescent="0.3">
      <c r="C2008" s="40"/>
      <c r="F2008" s="58"/>
      <c r="G2008" s="58"/>
    </row>
    <row r="2009" spans="3:7" s="39" customFormat="1" x14ac:dyDescent="0.3">
      <c r="C2009" s="40"/>
      <c r="F2009" s="58"/>
      <c r="G2009" s="58"/>
    </row>
    <row r="2010" spans="3:7" s="39" customFormat="1" x14ac:dyDescent="0.3">
      <c r="C2010" s="40"/>
      <c r="F2010" s="58"/>
      <c r="G2010" s="58"/>
    </row>
    <row r="2011" spans="3:7" s="39" customFormat="1" x14ac:dyDescent="0.3">
      <c r="C2011" s="40"/>
      <c r="F2011" s="58"/>
      <c r="G2011" s="58"/>
    </row>
    <row r="2012" spans="3:7" s="39" customFormat="1" x14ac:dyDescent="0.3">
      <c r="C2012" s="40"/>
      <c r="F2012" s="58"/>
      <c r="G2012" s="58"/>
    </row>
    <row r="2013" spans="3:7" s="39" customFormat="1" x14ac:dyDescent="0.3">
      <c r="C2013" s="40"/>
      <c r="F2013" s="58"/>
      <c r="G2013" s="58"/>
    </row>
    <row r="2014" spans="3:7" s="39" customFormat="1" x14ac:dyDescent="0.3">
      <c r="C2014" s="40"/>
      <c r="F2014" s="58"/>
      <c r="G2014" s="58"/>
    </row>
    <row r="2015" spans="3:7" s="39" customFormat="1" x14ac:dyDescent="0.3">
      <c r="C2015" s="40"/>
      <c r="F2015" s="58"/>
      <c r="G2015" s="58"/>
    </row>
    <row r="2016" spans="3:7" s="39" customFormat="1" x14ac:dyDescent="0.3">
      <c r="C2016" s="40"/>
      <c r="F2016" s="58"/>
      <c r="G2016" s="58"/>
    </row>
    <row r="2017" spans="3:7" s="39" customFormat="1" x14ac:dyDescent="0.3">
      <c r="C2017" s="40"/>
      <c r="F2017" s="58"/>
      <c r="G2017" s="58"/>
    </row>
    <row r="2018" spans="3:7" s="39" customFormat="1" x14ac:dyDescent="0.3">
      <c r="C2018" s="40"/>
      <c r="F2018" s="58"/>
      <c r="G2018" s="58"/>
    </row>
    <row r="2019" spans="3:7" s="39" customFormat="1" x14ac:dyDescent="0.3">
      <c r="C2019" s="40"/>
      <c r="F2019" s="58"/>
      <c r="G2019" s="58"/>
    </row>
    <row r="2020" spans="3:7" s="39" customFormat="1" x14ac:dyDescent="0.3">
      <c r="C2020" s="40"/>
      <c r="F2020" s="58"/>
      <c r="G2020" s="58"/>
    </row>
    <row r="2021" spans="3:7" s="39" customFormat="1" x14ac:dyDescent="0.3">
      <c r="C2021" s="40"/>
      <c r="F2021" s="58"/>
      <c r="G2021" s="58"/>
    </row>
    <row r="2022" spans="3:7" s="39" customFormat="1" x14ac:dyDescent="0.3">
      <c r="C2022" s="40"/>
      <c r="F2022" s="58"/>
      <c r="G2022" s="58"/>
    </row>
    <row r="2023" spans="3:7" s="39" customFormat="1" x14ac:dyDescent="0.3">
      <c r="C2023" s="40"/>
      <c r="F2023" s="58"/>
      <c r="G2023" s="58"/>
    </row>
    <row r="2024" spans="3:7" s="39" customFormat="1" x14ac:dyDescent="0.3">
      <c r="C2024" s="40"/>
      <c r="F2024" s="58"/>
      <c r="G2024" s="58"/>
    </row>
    <row r="2025" spans="3:7" s="39" customFormat="1" x14ac:dyDescent="0.3">
      <c r="C2025" s="40"/>
      <c r="F2025" s="58"/>
      <c r="G2025" s="58"/>
    </row>
    <row r="2026" spans="3:7" s="39" customFormat="1" x14ac:dyDescent="0.3">
      <c r="C2026" s="40"/>
      <c r="F2026" s="58"/>
      <c r="G2026" s="58"/>
    </row>
    <row r="2027" spans="3:7" s="39" customFormat="1" x14ac:dyDescent="0.3">
      <c r="C2027" s="40"/>
      <c r="F2027" s="58"/>
      <c r="G2027" s="58"/>
    </row>
    <row r="2028" spans="3:7" s="39" customFormat="1" x14ac:dyDescent="0.3">
      <c r="C2028" s="40"/>
      <c r="F2028" s="58"/>
      <c r="G2028" s="58"/>
    </row>
    <row r="2029" spans="3:7" s="39" customFormat="1" x14ac:dyDescent="0.3">
      <c r="C2029" s="40"/>
      <c r="F2029" s="58"/>
      <c r="G2029" s="58"/>
    </row>
    <row r="2030" spans="3:7" s="39" customFormat="1" x14ac:dyDescent="0.3">
      <c r="C2030" s="40"/>
      <c r="F2030" s="58"/>
      <c r="G2030" s="58"/>
    </row>
    <row r="2031" spans="3:7" s="39" customFormat="1" x14ac:dyDescent="0.3">
      <c r="C2031" s="40"/>
      <c r="F2031" s="58"/>
      <c r="G2031" s="58"/>
    </row>
    <row r="2032" spans="3:7" s="39" customFormat="1" x14ac:dyDescent="0.3">
      <c r="C2032" s="40"/>
      <c r="F2032" s="58"/>
      <c r="G2032" s="58"/>
    </row>
    <row r="2033" spans="3:7" s="39" customFormat="1" x14ac:dyDescent="0.3">
      <c r="C2033" s="40"/>
      <c r="F2033" s="58"/>
      <c r="G2033" s="58"/>
    </row>
    <row r="2034" spans="3:7" s="39" customFormat="1" x14ac:dyDescent="0.3">
      <c r="C2034" s="40"/>
      <c r="F2034" s="58"/>
      <c r="G2034" s="58"/>
    </row>
    <row r="2035" spans="3:7" s="39" customFormat="1" x14ac:dyDescent="0.3">
      <c r="C2035" s="40"/>
      <c r="F2035" s="58"/>
      <c r="G2035" s="58"/>
    </row>
    <row r="2036" spans="3:7" s="39" customFormat="1" x14ac:dyDescent="0.3">
      <c r="C2036" s="40"/>
      <c r="F2036" s="58"/>
      <c r="G2036" s="58"/>
    </row>
    <row r="2037" spans="3:7" s="39" customFormat="1" x14ac:dyDescent="0.3">
      <c r="C2037" s="40"/>
      <c r="F2037" s="58"/>
      <c r="G2037" s="58"/>
    </row>
    <row r="2038" spans="3:7" s="39" customFormat="1" x14ac:dyDescent="0.3">
      <c r="C2038" s="40"/>
      <c r="F2038" s="58"/>
      <c r="G2038" s="58"/>
    </row>
    <row r="2039" spans="3:7" s="39" customFormat="1" x14ac:dyDescent="0.3">
      <c r="C2039" s="40"/>
      <c r="F2039" s="58"/>
      <c r="G2039" s="58"/>
    </row>
    <row r="2040" spans="3:7" s="39" customFormat="1" x14ac:dyDescent="0.3">
      <c r="C2040" s="40"/>
      <c r="F2040" s="58"/>
      <c r="G2040" s="58"/>
    </row>
    <row r="2041" spans="3:7" s="39" customFormat="1" x14ac:dyDescent="0.3">
      <c r="C2041" s="40"/>
      <c r="F2041" s="58"/>
      <c r="G2041" s="58"/>
    </row>
    <row r="2042" spans="3:7" s="39" customFormat="1" x14ac:dyDescent="0.3">
      <c r="C2042" s="40"/>
      <c r="F2042" s="58"/>
      <c r="G2042" s="58"/>
    </row>
    <row r="2043" spans="3:7" s="39" customFormat="1" x14ac:dyDescent="0.3">
      <c r="C2043" s="40"/>
      <c r="F2043" s="58"/>
      <c r="G2043" s="58"/>
    </row>
    <row r="2044" spans="3:7" s="39" customFormat="1" x14ac:dyDescent="0.3">
      <c r="C2044" s="40"/>
      <c r="F2044" s="58"/>
      <c r="G2044" s="58"/>
    </row>
    <row r="2045" spans="3:7" s="39" customFormat="1" x14ac:dyDescent="0.3">
      <c r="C2045" s="40"/>
      <c r="F2045" s="58"/>
      <c r="G2045" s="58"/>
    </row>
    <row r="2046" spans="3:7" s="39" customFormat="1" x14ac:dyDescent="0.3">
      <c r="C2046" s="40"/>
      <c r="F2046" s="58"/>
      <c r="G2046" s="58"/>
    </row>
    <row r="2047" spans="3:7" s="39" customFormat="1" x14ac:dyDescent="0.3">
      <c r="C2047" s="40"/>
      <c r="F2047" s="58"/>
      <c r="G2047" s="58"/>
    </row>
    <row r="2048" spans="3:7" s="39" customFormat="1" x14ac:dyDescent="0.3">
      <c r="C2048" s="40"/>
      <c r="F2048" s="58"/>
      <c r="G2048" s="58"/>
    </row>
    <row r="2049" spans="3:7" s="39" customFormat="1" x14ac:dyDescent="0.3">
      <c r="C2049" s="40"/>
      <c r="F2049" s="58"/>
      <c r="G2049" s="58"/>
    </row>
    <row r="2050" spans="3:7" s="39" customFormat="1" x14ac:dyDescent="0.3">
      <c r="C2050" s="40"/>
      <c r="F2050" s="58"/>
      <c r="G2050" s="58"/>
    </row>
    <row r="2051" spans="3:7" s="39" customFormat="1" x14ac:dyDescent="0.3">
      <c r="C2051" s="40"/>
      <c r="F2051" s="58"/>
      <c r="G2051" s="58"/>
    </row>
    <row r="2052" spans="3:7" s="39" customFormat="1" x14ac:dyDescent="0.3">
      <c r="C2052" s="40"/>
      <c r="F2052" s="58"/>
      <c r="G2052" s="58"/>
    </row>
    <row r="2053" spans="3:7" s="39" customFormat="1" x14ac:dyDescent="0.3">
      <c r="C2053" s="40"/>
      <c r="F2053" s="58"/>
      <c r="G2053" s="58"/>
    </row>
    <row r="2054" spans="3:7" s="39" customFormat="1" x14ac:dyDescent="0.3">
      <c r="C2054" s="40"/>
      <c r="F2054" s="58"/>
      <c r="G2054" s="58"/>
    </row>
    <row r="2055" spans="3:7" s="39" customFormat="1" x14ac:dyDescent="0.3">
      <c r="C2055" s="40"/>
      <c r="F2055" s="58"/>
      <c r="G2055" s="58"/>
    </row>
    <row r="2056" spans="3:7" s="39" customFormat="1" x14ac:dyDescent="0.3">
      <c r="C2056" s="40"/>
      <c r="F2056" s="58"/>
      <c r="G2056" s="58"/>
    </row>
    <row r="2057" spans="3:7" s="39" customFormat="1" x14ac:dyDescent="0.3">
      <c r="C2057" s="40"/>
      <c r="F2057" s="58"/>
      <c r="G2057" s="58"/>
    </row>
    <row r="2058" spans="3:7" s="39" customFormat="1" x14ac:dyDescent="0.3">
      <c r="C2058" s="40"/>
      <c r="F2058" s="58"/>
      <c r="G2058" s="58"/>
    </row>
    <row r="2059" spans="3:7" s="39" customFormat="1" x14ac:dyDescent="0.3">
      <c r="C2059" s="40"/>
      <c r="F2059" s="58"/>
      <c r="G2059" s="58"/>
    </row>
    <row r="2060" spans="3:7" s="39" customFormat="1" x14ac:dyDescent="0.3">
      <c r="C2060" s="40"/>
      <c r="F2060" s="58"/>
      <c r="G2060" s="58"/>
    </row>
    <row r="2061" spans="3:7" s="39" customFormat="1" x14ac:dyDescent="0.3">
      <c r="C2061" s="40"/>
      <c r="F2061" s="58"/>
      <c r="G2061" s="58"/>
    </row>
    <row r="2062" spans="3:7" s="39" customFormat="1" x14ac:dyDescent="0.3">
      <c r="C2062" s="40"/>
      <c r="F2062" s="58"/>
      <c r="G2062" s="58"/>
    </row>
    <row r="2063" spans="3:7" s="39" customFormat="1" x14ac:dyDescent="0.3">
      <c r="C2063" s="40"/>
      <c r="F2063" s="58"/>
      <c r="G2063" s="58"/>
    </row>
    <row r="2064" spans="3:7" s="39" customFormat="1" x14ac:dyDescent="0.3">
      <c r="C2064" s="40"/>
      <c r="F2064" s="58"/>
      <c r="G2064" s="58"/>
    </row>
    <row r="2065" spans="3:7" s="39" customFormat="1" x14ac:dyDescent="0.3">
      <c r="C2065" s="40"/>
      <c r="F2065" s="58"/>
      <c r="G2065" s="58"/>
    </row>
    <row r="2066" spans="3:7" s="39" customFormat="1" x14ac:dyDescent="0.3">
      <c r="C2066" s="40"/>
      <c r="F2066" s="58"/>
      <c r="G2066" s="58"/>
    </row>
    <row r="2067" spans="3:7" s="39" customFormat="1" x14ac:dyDescent="0.3">
      <c r="C2067" s="40"/>
      <c r="F2067" s="58"/>
      <c r="G2067" s="58"/>
    </row>
    <row r="2068" spans="3:7" s="39" customFormat="1" x14ac:dyDescent="0.3">
      <c r="C2068" s="40"/>
      <c r="F2068" s="58"/>
      <c r="G2068" s="58"/>
    </row>
    <row r="2069" spans="3:7" s="39" customFormat="1" x14ac:dyDescent="0.3">
      <c r="C2069" s="40"/>
      <c r="F2069" s="58"/>
      <c r="G2069" s="58"/>
    </row>
    <row r="2070" spans="3:7" s="39" customFormat="1" x14ac:dyDescent="0.3">
      <c r="C2070" s="40"/>
      <c r="F2070" s="58"/>
      <c r="G2070" s="58"/>
    </row>
    <row r="2071" spans="3:7" s="39" customFormat="1" x14ac:dyDescent="0.3">
      <c r="C2071" s="40"/>
      <c r="F2071" s="58"/>
      <c r="G2071" s="58"/>
    </row>
    <row r="2072" spans="3:7" s="39" customFormat="1" x14ac:dyDescent="0.3">
      <c r="C2072" s="40"/>
      <c r="F2072" s="58"/>
      <c r="G2072" s="58"/>
    </row>
    <row r="2073" spans="3:7" s="39" customFormat="1" x14ac:dyDescent="0.3">
      <c r="C2073" s="40"/>
      <c r="F2073" s="58"/>
      <c r="G2073" s="58"/>
    </row>
    <row r="2074" spans="3:7" s="39" customFormat="1" x14ac:dyDescent="0.3">
      <c r="C2074" s="40"/>
      <c r="F2074" s="58"/>
      <c r="G2074" s="58"/>
    </row>
    <row r="2075" spans="3:7" s="39" customFormat="1" x14ac:dyDescent="0.3">
      <c r="C2075" s="40"/>
      <c r="F2075" s="58"/>
      <c r="G2075" s="58"/>
    </row>
    <row r="2076" spans="3:7" s="39" customFormat="1" x14ac:dyDescent="0.3">
      <c r="C2076" s="40"/>
      <c r="F2076" s="58"/>
      <c r="G2076" s="58"/>
    </row>
    <row r="2077" spans="3:7" s="39" customFormat="1" x14ac:dyDescent="0.3">
      <c r="C2077" s="40"/>
      <c r="F2077" s="58"/>
      <c r="G2077" s="58"/>
    </row>
    <row r="2078" spans="3:7" s="39" customFormat="1" x14ac:dyDescent="0.3">
      <c r="C2078" s="40"/>
      <c r="F2078" s="58"/>
      <c r="G2078" s="58"/>
    </row>
    <row r="2079" spans="3:7" s="39" customFormat="1" x14ac:dyDescent="0.3">
      <c r="C2079" s="40"/>
      <c r="F2079" s="58"/>
      <c r="G2079" s="58"/>
    </row>
    <row r="2080" spans="3:7" s="39" customFormat="1" x14ac:dyDescent="0.3">
      <c r="C2080" s="40"/>
      <c r="F2080" s="58"/>
      <c r="G2080" s="58"/>
    </row>
    <row r="2081" spans="3:7" s="39" customFormat="1" x14ac:dyDescent="0.3">
      <c r="C2081" s="40"/>
      <c r="F2081" s="58"/>
      <c r="G2081" s="58"/>
    </row>
    <row r="2082" spans="3:7" s="39" customFormat="1" x14ac:dyDescent="0.3">
      <c r="C2082" s="40"/>
      <c r="F2082" s="58"/>
      <c r="G2082" s="58"/>
    </row>
    <row r="2083" spans="3:7" s="39" customFormat="1" x14ac:dyDescent="0.3">
      <c r="C2083" s="40"/>
      <c r="F2083" s="58"/>
      <c r="G2083" s="58"/>
    </row>
    <row r="2084" spans="3:7" s="39" customFormat="1" x14ac:dyDescent="0.3">
      <c r="C2084" s="40"/>
      <c r="F2084" s="58"/>
      <c r="G2084" s="58"/>
    </row>
    <row r="2085" spans="3:7" s="39" customFormat="1" x14ac:dyDescent="0.3">
      <c r="C2085" s="40"/>
      <c r="F2085" s="58"/>
      <c r="G2085" s="58"/>
    </row>
    <row r="2086" spans="3:7" s="39" customFormat="1" x14ac:dyDescent="0.3">
      <c r="C2086" s="40"/>
      <c r="F2086" s="58"/>
      <c r="G2086" s="58"/>
    </row>
    <row r="2087" spans="3:7" s="39" customFormat="1" x14ac:dyDescent="0.3">
      <c r="C2087" s="40"/>
      <c r="F2087" s="58"/>
      <c r="G2087" s="58"/>
    </row>
    <row r="2088" spans="3:7" s="39" customFormat="1" x14ac:dyDescent="0.3">
      <c r="C2088" s="40"/>
      <c r="F2088" s="58"/>
      <c r="G2088" s="58"/>
    </row>
    <row r="2089" spans="3:7" s="39" customFormat="1" x14ac:dyDescent="0.3">
      <c r="C2089" s="40"/>
      <c r="F2089" s="58"/>
      <c r="G2089" s="58"/>
    </row>
    <row r="2090" spans="3:7" s="39" customFormat="1" x14ac:dyDescent="0.3">
      <c r="C2090" s="40"/>
      <c r="F2090" s="58"/>
      <c r="G2090" s="58"/>
    </row>
    <row r="2091" spans="3:7" s="39" customFormat="1" x14ac:dyDescent="0.3">
      <c r="C2091" s="40"/>
      <c r="F2091" s="58"/>
      <c r="G2091" s="58"/>
    </row>
    <row r="2092" spans="3:7" s="39" customFormat="1" x14ac:dyDescent="0.3">
      <c r="C2092" s="40"/>
      <c r="F2092" s="58"/>
      <c r="G2092" s="58"/>
    </row>
    <row r="2093" spans="3:7" s="39" customFormat="1" x14ac:dyDescent="0.3">
      <c r="C2093" s="40"/>
      <c r="F2093" s="58"/>
      <c r="G2093" s="58"/>
    </row>
    <row r="2094" spans="3:7" s="39" customFormat="1" x14ac:dyDescent="0.3">
      <c r="C2094" s="40"/>
      <c r="F2094" s="58"/>
      <c r="G2094" s="58"/>
    </row>
    <row r="2095" spans="3:7" s="39" customFormat="1" x14ac:dyDescent="0.3">
      <c r="C2095" s="40"/>
      <c r="F2095" s="58"/>
      <c r="G2095" s="58"/>
    </row>
    <row r="2096" spans="3:7" s="39" customFormat="1" x14ac:dyDescent="0.3">
      <c r="C2096" s="40"/>
      <c r="F2096" s="58"/>
      <c r="G2096" s="58"/>
    </row>
    <row r="2097" spans="3:7" s="39" customFormat="1" x14ac:dyDescent="0.3">
      <c r="C2097" s="40"/>
      <c r="F2097" s="58"/>
      <c r="G2097" s="58"/>
    </row>
    <row r="2098" spans="3:7" s="39" customFormat="1" x14ac:dyDescent="0.3">
      <c r="C2098" s="40"/>
      <c r="F2098" s="58"/>
      <c r="G2098" s="58"/>
    </row>
    <row r="2099" spans="3:7" s="39" customFormat="1" x14ac:dyDescent="0.3">
      <c r="C2099" s="40"/>
      <c r="F2099" s="58"/>
      <c r="G2099" s="58"/>
    </row>
    <row r="2100" spans="3:7" s="39" customFormat="1" x14ac:dyDescent="0.3">
      <c r="C2100" s="40"/>
      <c r="F2100" s="58"/>
      <c r="G2100" s="58"/>
    </row>
    <row r="2101" spans="3:7" s="39" customFormat="1" x14ac:dyDescent="0.3">
      <c r="C2101" s="40"/>
      <c r="F2101" s="58"/>
      <c r="G2101" s="58"/>
    </row>
    <row r="2102" spans="3:7" s="39" customFormat="1" x14ac:dyDescent="0.3">
      <c r="C2102" s="40"/>
      <c r="F2102" s="58"/>
      <c r="G2102" s="58"/>
    </row>
    <row r="2103" spans="3:7" s="39" customFormat="1" x14ac:dyDescent="0.3">
      <c r="C2103" s="40"/>
      <c r="F2103" s="58"/>
      <c r="G2103" s="58"/>
    </row>
    <row r="2104" spans="3:7" s="39" customFormat="1" x14ac:dyDescent="0.3">
      <c r="C2104" s="40"/>
      <c r="F2104" s="58"/>
      <c r="G2104" s="58"/>
    </row>
    <row r="2105" spans="3:7" s="39" customFormat="1" x14ac:dyDescent="0.3">
      <c r="C2105" s="40"/>
      <c r="F2105" s="58"/>
      <c r="G2105" s="58"/>
    </row>
    <row r="2106" spans="3:7" s="39" customFormat="1" x14ac:dyDescent="0.3">
      <c r="C2106" s="40"/>
      <c r="F2106" s="58"/>
      <c r="G2106" s="58"/>
    </row>
    <row r="2107" spans="3:7" s="39" customFormat="1" x14ac:dyDescent="0.3">
      <c r="C2107" s="40"/>
      <c r="F2107" s="58"/>
      <c r="G2107" s="58"/>
    </row>
    <row r="2108" spans="3:7" s="39" customFormat="1" x14ac:dyDescent="0.3">
      <c r="C2108" s="40"/>
      <c r="F2108" s="58"/>
      <c r="G2108" s="58"/>
    </row>
    <row r="2109" spans="3:7" s="39" customFormat="1" x14ac:dyDescent="0.3">
      <c r="C2109" s="40"/>
      <c r="F2109" s="58"/>
      <c r="G2109" s="58"/>
    </row>
    <row r="2110" spans="3:7" s="39" customFormat="1" x14ac:dyDescent="0.3">
      <c r="C2110" s="40"/>
      <c r="F2110" s="58"/>
      <c r="G2110" s="58"/>
    </row>
    <row r="2111" spans="3:7" s="39" customFormat="1" x14ac:dyDescent="0.3">
      <c r="C2111" s="40"/>
      <c r="F2111" s="58"/>
      <c r="G2111" s="58"/>
    </row>
    <row r="2112" spans="3:7" s="39" customFormat="1" x14ac:dyDescent="0.3">
      <c r="C2112" s="40"/>
      <c r="F2112" s="58"/>
      <c r="G2112" s="58"/>
    </row>
    <row r="2113" spans="3:7" s="39" customFormat="1" x14ac:dyDescent="0.3">
      <c r="C2113" s="40"/>
      <c r="F2113" s="58"/>
      <c r="G2113" s="58"/>
    </row>
    <row r="2114" spans="3:7" s="39" customFormat="1" x14ac:dyDescent="0.3">
      <c r="C2114" s="40"/>
      <c r="F2114" s="58"/>
      <c r="G2114" s="58"/>
    </row>
    <row r="2115" spans="3:7" s="39" customFormat="1" x14ac:dyDescent="0.3">
      <c r="C2115" s="40"/>
      <c r="F2115" s="58"/>
      <c r="G2115" s="58"/>
    </row>
    <row r="2116" spans="3:7" s="39" customFormat="1" x14ac:dyDescent="0.3">
      <c r="C2116" s="40"/>
      <c r="F2116" s="58"/>
      <c r="G2116" s="58"/>
    </row>
    <row r="2117" spans="3:7" s="39" customFormat="1" x14ac:dyDescent="0.3">
      <c r="C2117" s="40"/>
      <c r="F2117" s="58"/>
      <c r="G2117" s="58"/>
    </row>
    <row r="2118" spans="3:7" s="39" customFormat="1" x14ac:dyDescent="0.3">
      <c r="C2118" s="40"/>
      <c r="F2118" s="58"/>
      <c r="G2118" s="58"/>
    </row>
    <row r="2119" spans="3:7" s="39" customFormat="1" x14ac:dyDescent="0.3">
      <c r="C2119" s="40"/>
      <c r="F2119" s="58"/>
      <c r="G2119" s="58"/>
    </row>
    <row r="2120" spans="3:7" s="39" customFormat="1" x14ac:dyDescent="0.3">
      <c r="C2120" s="40"/>
      <c r="F2120" s="58"/>
      <c r="G2120" s="58"/>
    </row>
    <row r="2121" spans="3:7" s="39" customFormat="1" x14ac:dyDescent="0.3">
      <c r="C2121" s="40"/>
      <c r="F2121" s="58"/>
      <c r="G2121" s="58"/>
    </row>
    <row r="2122" spans="3:7" s="39" customFormat="1" x14ac:dyDescent="0.3">
      <c r="C2122" s="40"/>
      <c r="F2122" s="58"/>
      <c r="G2122" s="58"/>
    </row>
    <row r="2123" spans="3:7" s="39" customFormat="1" x14ac:dyDescent="0.3">
      <c r="C2123" s="40"/>
      <c r="F2123" s="58"/>
      <c r="G2123" s="58"/>
    </row>
    <row r="2124" spans="3:7" s="39" customFormat="1" x14ac:dyDescent="0.3">
      <c r="C2124" s="40"/>
      <c r="F2124" s="58"/>
      <c r="G2124" s="58"/>
    </row>
    <row r="2125" spans="3:7" s="39" customFormat="1" x14ac:dyDescent="0.3">
      <c r="C2125" s="40"/>
      <c r="F2125" s="58"/>
      <c r="G2125" s="58"/>
    </row>
    <row r="2126" spans="3:7" s="39" customFormat="1" x14ac:dyDescent="0.3">
      <c r="C2126" s="40"/>
      <c r="F2126" s="58"/>
      <c r="G2126" s="58"/>
    </row>
    <row r="2127" spans="3:7" s="39" customFormat="1" x14ac:dyDescent="0.3">
      <c r="C2127" s="40"/>
      <c r="F2127" s="58"/>
      <c r="G2127" s="58"/>
    </row>
    <row r="2128" spans="3:7" s="39" customFormat="1" x14ac:dyDescent="0.3">
      <c r="C2128" s="40"/>
      <c r="F2128" s="58"/>
      <c r="G2128" s="58"/>
    </row>
    <row r="2129" spans="3:7" s="39" customFormat="1" x14ac:dyDescent="0.3">
      <c r="C2129" s="40"/>
      <c r="F2129" s="58"/>
      <c r="G2129" s="58"/>
    </row>
    <row r="2130" spans="3:7" s="39" customFormat="1" x14ac:dyDescent="0.3">
      <c r="C2130" s="40"/>
      <c r="F2130" s="58"/>
      <c r="G2130" s="58"/>
    </row>
    <row r="2131" spans="3:7" s="39" customFormat="1" x14ac:dyDescent="0.3">
      <c r="C2131" s="40"/>
      <c r="F2131" s="58"/>
      <c r="G2131" s="58"/>
    </row>
    <row r="2132" spans="3:7" s="39" customFormat="1" x14ac:dyDescent="0.3">
      <c r="C2132" s="40"/>
      <c r="F2132" s="58"/>
      <c r="G2132" s="58"/>
    </row>
    <row r="2133" spans="3:7" s="39" customFormat="1" x14ac:dyDescent="0.3">
      <c r="C2133" s="40"/>
      <c r="F2133" s="58"/>
      <c r="G2133" s="58"/>
    </row>
    <row r="2134" spans="3:7" s="39" customFormat="1" x14ac:dyDescent="0.3">
      <c r="C2134" s="40"/>
      <c r="F2134" s="58"/>
      <c r="G2134" s="58"/>
    </row>
    <row r="2135" spans="3:7" s="39" customFormat="1" x14ac:dyDescent="0.3">
      <c r="C2135" s="40"/>
      <c r="F2135" s="58"/>
      <c r="G2135" s="58"/>
    </row>
    <row r="2136" spans="3:7" s="39" customFormat="1" x14ac:dyDescent="0.3">
      <c r="C2136" s="40"/>
      <c r="F2136" s="58"/>
      <c r="G2136" s="58"/>
    </row>
    <row r="2137" spans="3:7" s="39" customFormat="1" x14ac:dyDescent="0.3">
      <c r="C2137" s="40"/>
      <c r="F2137" s="58"/>
      <c r="G2137" s="58"/>
    </row>
    <row r="2138" spans="3:7" s="39" customFormat="1" x14ac:dyDescent="0.3">
      <c r="C2138" s="40"/>
      <c r="F2138" s="58"/>
      <c r="G2138" s="58"/>
    </row>
    <row r="2139" spans="3:7" s="39" customFormat="1" x14ac:dyDescent="0.3">
      <c r="C2139" s="40"/>
      <c r="F2139" s="58"/>
      <c r="G2139" s="58"/>
    </row>
    <row r="2140" spans="3:7" s="39" customFormat="1" x14ac:dyDescent="0.3">
      <c r="C2140" s="40"/>
      <c r="F2140" s="58"/>
      <c r="G2140" s="58"/>
    </row>
    <row r="2141" spans="3:7" s="39" customFormat="1" x14ac:dyDescent="0.3">
      <c r="C2141" s="40"/>
      <c r="F2141" s="58"/>
      <c r="G2141" s="58"/>
    </row>
    <row r="2142" spans="3:7" s="39" customFormat="1" x14ac:dyDescent="0.3">
      <c r="C2142" s="40"/>
      <c r="F2142" s="58"/>
      <c r="G2142" s="58"/>
    </row>
    <row r="2143" spans="3:7" s="39" customFormat="1" x14ac:dyDescent="0.3">
      <c r="C2143" s="40"/>
      <c r="F2143" s="58"/>
      <c r="G2143" s="58"/>
    </row>
    <row r="2144" spans="3:7" s="39" customFormat="1" x14ac:dyDescent="0.3">
      <c r="C2144" s="40"/>
      <c r="F2144" s="58"/>
      <c r="G2144" s="58"/>
    </row>
    <row r="2145" spans="3:7" s="39" customFormat="1" x14ac:dyDescent="0.3">
      <c r="C2145" s="40"/>
      <c r="F2145" s="58"/>
      <c r="G2145" s="58"/>
    </row>
    <row r="2146" spans="3:7" s="39" customFormat="1" x14ac:dyDescent="0.3">
      <c r="C2146" s="40"/>
      <c r="F2146" s="58"/>
      <c r="G2146" s="58"/>
    </row>
    <row r="2147" spans="3:7" s="39" customFormat="1" x14ac:dyDescent="0.3">
      <c r="C2147" s="40"/>
      <c r="F2147" s="58"/>
      <c r="G2147" s="58"/>
    </row>
    <row r="2148" spans="3:7" s="39" customFormat="1" x14ac:dyDescent="0.3">
      <c r="C2148" s="40"/>
      <c r="F2148" s="58"/>
      <c r="G2148" s="58"/>
    </row>
    <row r="2149" spans="3:7" s="39" customFormat="1" x14ac:dyDescent="0.3">
      <c r="C2149" s="40"/>
      <c r="F2149" s="58"/>
      <c r="G2149" s="58"/>
    </row>
    <row r="2150" spans="3:7" s="39" customFormat="1" x14ac:dyDescent="0.3">
      <c r="C2150" s="40"/>
      <c r="F2150" s="58"/>
      <c r="G2150" s="58"/>
    </row>
    <row r="2151" spans="3:7" s="39" customFormat="1" x14ac:dyDescent="0.3">
      <c r="C2151" s="40"/>
      <c r="F2151" s="58"/>
      <c r="G2151" s="58"/>
    </row>
    <row r="2152" spans="3:7" s="39" customFormat="1" x14ac:dyDescent="0.3">
      <c r="C2152" s="40"/>
      <c r="F2152" s="58"/>
      <c r="G2152" s="58"/>
    </row>
    <row r="2153" spans="3:7" s="39" customFormat="1" x14ac:dyDescent="0.3">
      <c r="C2153" s="40"/>
      <c r="F2153" s="58"/>
      <c r="G2153" s="58"/>
    </row>
    <row r="2154" spans="3:7" s="39" customFormat="1" x14ac:dyDescent="0.3">
      <c r="C2154" s="40"/>
      <c r="F2154" s="58"/>
      <c r="G2154" s="58"/>
    </row>
    <row r="2155" spans="3:7" s="39" customFormat="1" x14ac:dyDescent="0.3">
      <c r="C2155" s="40"/>
      <c r="F2155" s="58"/>
      <c r="G2155" s="58"/>
    </row>
    <row r="2156" spans="3:7" s="39" customFormat="1" x14ac:dyDescent="0.3">
      <c r="C2156" s="40"/>
      <c r="F2156" s="58"/>
      <c r="G2156" s="58"/>
    </row>
    <row r="2157" spans="3:7" s="39" customFormat="1" x14ac:dyDescent="0.3">
      <c r="C2157" s="40"/>
      <c r="F2157" s="58"/>
      <c r="G2157" s="58"/>
    </row>
    <row r="2158" spans="3:7" s="39" customFormat="1" x14ac:dyDescent="0.3">
      <c r="C2158" s="40"/>
      <c r="F2158" s="58"/>
      <c r="G2158" s="58"/>
    </row>
    <row r="2159" spans="3:7" s="39" customFormat="1" x14ac:dyDescent="0.3">
      <c r="C2159" s="40"/>
      <c r="F2159" s="58"/>
      <c r="G2159" s="58"/>
    </row>
    <row r="2160" spans="3:7" s="39" customFormat="1" x14ac:dyDescent="0.3">
      <c r="C2160" s="40"/>
      <c r="F2160" s="58"/>
      <c r="G2160" s="58"/>
    </row>
    <row r="2161" spans="3:7" s="39" customFormat="1" x14ac:dyDescent="0.3">
      <c r="C2161" s="40"/>
      <c r="F2161" s="58"/>
      <c r="G2161" s="58"/>
    </row>
    <row r="2162" spans="3:7" s="39" customFormat="1" x14ac:dyDescent="0.3">
      <c r="C2162" s="40"/>
      <c r="F2162" s="58"/>
      <c r="G2162" s="58"/>
    </row>
    <row r="2163" spans="3:7" s="39" customFormat="1" x14ac:dyDescent="0.3">
      <c r="C2163" s="40"/>
      <c r="F2163" s="58"/>
      <c r="G2163" s="58"/>
    </row>
    <row r="2164" spans="3:7" s="39" customFormat="1" x14ac:dyDescent="0.3">
      <c r="C2164" s="40"/>
      <c r="F2164" s="58"/>
      <c r="G2164" s="58"/>
    </row>
    <row r="2165" spans="3:7" s="39" customFormat="1" x14ac:dyDescent="0.3">
      <c r="C2165" s="40"/>
      <c r="F2165" s="58"/>
      <c r="G2165" s="58"/>
    </row>
    <row r="2166" spans="3:7" s="39" customFormat="1" x14ac:dyDescent="0.3">
      <c r="C2166" s="40"/>
      <c r="F2166" s="58"/>
      <c r="G2166" s="58"/>
    </row>
    <row r="2167" spans="3:7" s="39" customFormat="1" x14ac:dyDescent="0.3">
      <c r="C2167" s="40"/>
      <c r="F2167" s="58"/>
      <c r="G2167" s="58"/>
    </row>
    <row r="2168" spans="3:7" s="39" customFormat="1" x14ac:dyDescent="0.3">
      <c r="C2168" s="40"/>
      <c r="F2168" s="58"/>
      <c r="G2168" s="58"/>
    </row>
    <row r="2169" spans="3:7" s="39" customFormat="1" x14ac:dyDescent="0.3">
      <c r="C2169" s="40"/>
      <c r="F2169" s="58"/>
      <c r="G2169" s="58"/>
    </row>
    <row r="2170" spans="3:7" s="39" customFormat="1" x14ac:dyDescent="0.3">
      <c r="C2170" s="40"/>
      <c r="F2170" s="58"/>
      <c r="G2170" s="58"/>
    </row>
    <row r="2171" spans="3:7" s="39" customFormat="1" x14ac:dyDescent="0.3">
      <c r="C2171" s="40"/>
      <c r="F2171" s="58"/>
      <c r="G2171" s="58"/>
    </row>
    <row r="2172" spans="3:7" s="39" customFormat="1" x14ac:dyDescent="0.3">
      <c r="C2172" s="40"/>
      <c r="F2172" s="58"/>
      <c r="G2172" s="58"/>
    </row>
    <row r="2173" spans="3:7" s="39" customFormat="1" x14ac:dyDescent="0.3">
      <c r="C2173" s="40"/>
      <c r="F2173" s="58"/>
      <c r="G2173" s="58"/>
    </row>
    <row r="2174" spans="3:7" s="39" customFormat="1" x14ac:dyDescent="0.3">
      <c r="C2174" s="40"/>
      <c r="F2174" s="58"/>
      <c r="G2174" s="58"/>
    </row>
    <row r="2175" spans="3:7" s="39" customFormat="1" x14ac:dyDescent="0.3">
      <c r="C2175" s="40"/>
      <c r="F2175" s="58"/>
      <c r="G2175" s="58"/>
    </row>
    <row r="2176" spans="3:7" s="39" customFormat="1" x14ac:dyDescent="0.3">
      <c r="C2176" s="40"/>
      <c r="F2176" s="58"/>
      <c r="G2176" s="58"/>
    </row>
    <row r="2177" spans="3:7" s="39" customFormat="1" x14ac:dyDescent="0.3">
      <c r="C2177" s="40"/>
      <c r="F2177" s="58"/>
      <c r="G2177" s="58"/>
    </row>
    <row r="2178" spans="3:7" s="39" customFormat="1" x14ac:dyDescent="0.3">
      <c r="C2178" s="40"/>
      <c r="F2178" s="58"/>
      <c r="G2178" s="58"/>
    </row>
    <row r="2179" spans="3:7" s="39" customFormat="1" x14ac:dyDescent="0.3">
      <c r="C2179" s="40"/>
      <c r="F2179" s="58"/>
      <c r="G2179" s="58"/>
    </row>
    <row r="2180" spans="3:7" s="39" customFormat="1" x14ac:dyDescent="0.3">
      <c r="C2180" s="40"/>
      <c r="F2180" s="58"/>
      <c r="G2180" s="58"/>
    </row>
    <row r="2181" spans="3:7" s="39" customFormat="1" x14ac:dyDescent="0.3">
      <c r="C2181" s="40"/>
      <c r="F2181" s="58"/>
      <c r="G2181" s="58"/>
    </row>
    <row r="2182" spans="3:7" s="39" customFormat="1" x14ac:dyDescent="0.3">
      <c r="C2182" s="40"/>
      <c r="F2182" s="58"/>
      <c r="G2182" s="58"/>
    </row>
    <row r="2183" spans="3:7" s="39" customFormat="1" x14ac:dyDescent="0.3">
      <c r="C2183" s="40"/>
      <c r="F2183" s="58"/>
      <c r="G2183" s="58"/>
    </row>
    <row r="2184" spans="3:7" s="39" customFormat="1" x14ac:dyDescent="0.3">
      <c r="C2184" s="40"/>
      <c r="F2184" s="58"/>
      <c r="G2184" s="58"/>
    </row>
    <row r="2185" spans="3:7" s="39" customFormat="1" x14ac:dyDescent="0.3">
      <c r="C2185" s="40"/>
      <c r="F2185" s="58"/>
      <c r="G2185" s="58"/>
    </row>
    <row r="2186" spans="3:7" s="39" customFormat="1" x14ac:dyDescent="0.3">
      <c r="C2186" s="40"/>
      <c r="F2186" s="58"/>
      <c r="G2186" s="58"/>
    </row>
    <row r="2187" spans="3:7" s="39" customFormat="1" x14ac:dyDescent="0.3">
      <c r="C2187" s="40"/>
      <c r="F2187" s="58"/>
      <c r="G2187" s="58"/>
    </row>
    <row r="2188" spans="3:7" s="39" customFormat="1" x14ac:dyDescent="0.3">
      <c r="C2188" s="40"/>
      <c r="F2188" s="58"/>
      <c r="G2188" s="58"/>
    </row>
    <row r="2189" spans="3:7" s="39" customFormat="1" x14ac:dyDescent="0.3">
      <c r="C2189" s="40"/>
      <c r="F2189" s="58"/>
      <c r="G2189" s="58"/>
    </row>
    <row r="2190" spans="3:7" s="39" customFormat="1" x14ac:dyDescent="0.3">
      <c r="C2190" s="40"/>
      <c r="F2190" s="58"/>
      <c r="G2190" s="58"/>
    </row>
    <row r="2191" spans="3:7" s="39" customFormat="1" x14ac:dyDescent="0.3">
      <c r="C2191" s="40"/>
      <c r="F2191" s="58"/>
      <c r="G2191" s="58"/>
    </row>
    <row r="2192" spans="3:7" s="39" customFormat="1" x14ac:dyDescent="0.3">
      <c r="C2192" s="40"/>
      <c r="F2192" s="58"/>
      <c r="G2192" s="58"/>
    </row>
    <row r="2193" spans="3:7" s="39" customFormat="1" x14ac:dyDescent="0.3">
      <c r="C2193" s="40"/>
      <c r="F2193" s="58"/>
      <c r="G2193" s="58"/>
    </row>
    <row r="2194" spans="3:7" s="39" customFormat="1" x14ac:dyDescent="0.3">
      <c r="C2194" s="40"/>
      <c r="F2194" s="58"/>
      <c r="G2194" s="58"/>
    </row>
    <row r="2195" spans="3:7" s="39" customFormat="1" x14ac:dyDescent="0.3">
      <c r="C2195" s="40"/>
      <c r="F2195" s="58"/>
      <c r="G2195" s="58"/>
    </row>
    <row r="2196" spans="3:7" s="39" customFormat="1" x14ac:dyDescent="0.3">
      <c r="C2196" s="40"/>
      <c r="F2196" s="58"/>
      <c r="G2196" s="58"/>
    </row>
    <row r="2197" spans="3:7" s="39" customFormat="1" x14ac:dyDescent="0.3">
      <c r="C2197" s="40"/>
      <c r="F2197" s="58"/>
      <c r="G2197" s="58"/>
    </row>
    <row r="2198" spans="3:7" s="39" customFormat="1" x14ac:dyDescent="0.3">
      <c r="C2198" s="40"/>
      <c r="F2198" s="58"/>
      <c r="G2198" s="58"/>
    </row>
    <row r="2199" spans="3:7" s="39" customFormat="1" x14ac:dyDescent="0.3">
      <c r="C2199" s="40"/>
      <c r="F2199" s="58"/>
      <c r="G2199" s="58"/>
    </row>
    <row r="2200" spans="3:7" s="39" customFormat="1" x14ac:dyDescent="0.3">
      <c r="C2200" s="40"/>
      <c r="F2200" s="58"/>
      <c r="G2200" s="58"/>
    </row>
    <row r="2201" spans="3:7" s="39" customFormat="1" x14ac:dyDescent="0.3">
      <c r="C2201" s="40"/>
      <c r="F2201" s="58"/>
      <c r="G2201" s="58"/>
    </row>
    <row r="2202" spans="3:7" s="39" customFormat="1" x14ac:dyDescent="0.3">
      <c r="C2202" s="40"/>
      <c r="F2202" s="58"/>
      <c r="G2202" s="58"/>
    </row>
    <row r="2203" spans="3:7" s="39" customFormat="1" x14ac:dyDescent="0.3">
      <c r="C2203" s="40"/>
      <c r="F2203" s="58"/>
      <c r="G2203" s="58"/>
    </row>
    <row r="2204" spans="3:7" s="39" customFormat="1" x14ac:dyDescent="0.3">
      <c r="C2204" s="40"/>
      <c r="F2204" s="58"/>
      <c r="G2204" s="58"/>
    </row>
    <row r="2205" spans="3:7" s="39" customFormat="1" x14ac:dyDescent="0.3">
      <c r="C2205" s="40"/>
      <c r="F2205" s="58"/>
      <c r="G2205" s="58"/>
    </row>
    <row r="2206" spans="3:7" s="39" customFormat="1" x14ac:dyDescent="0.3">
      <c r="C2206" s="40"/>
      <c r="F2206" s="58"/>
      <c r="G2206" s="58"/>
    </row>
    <row r="2207" spans="3:7" s="39" customFormat="1" x14ac:dyDescent="0.3">
      <c r="C2207" s="40"/>
      <c r="F2207" s="58"/>
      <c r="G2207" s="58"/>
    </row>
    <row r="2208" spans="3:7" s="39" customFormat="1" x14ac:dyDescent="0.3">
      <c r="C2208" s="40"/>
      <c r="F2208" s="58"/>
      <c r="G2208" s="58"/>
    </row>
    <row r="2209" spans="3:7" s="39" customFormat="1" x14ac:dyDescent="0.3">
      <c r="C2209" s="40"/>
      <c r="F2209" s="58"/>
      <c r="G2209" s="58"/>
    </row>
    <row r="2210" spans="3:7" s="39" customFormat="1" x14ac:dyDescent="0.3">
      <c r="C2210" s="40"/>
      <c r="F2210" s="58"/>
      <c r="G2210" s="58"/>
    </row>
    <row r="2211" spans="3:7" s="39" customFormat="1" x14ac:dyDescent="0.3">
      <c r="C2211" s="40"/>
      <c r="F2211" s="58"/>
      <c r="G2211" s="58"/>
    </row>
    <row r="2212" spans="3:7" s="39" customFormat="1" x14ac:dyDescent="0.3">
      <c r="C2212" s="40"/>
      <c r="F2212" s="58"/>
      <c r="G2212" s="58"/>
    </row>
    <row r="2213" spans="3:7" s="39" customFormat="1" x14ac:dyDescent="0.3">
      <c r="C2213" s="40"/>
      <c r="F2213" s="58"/>
      <c r="G2213" s="58"/>
    </row>
    <row r="2214" spans="3:7" s="39" customFormat="1" x14ac:dyDescent="0.3">
      <c r="C2214" s="40"/>
      <c r="F2214" s="58"/>
      <c r="G2214" s="58"/>
    </row>
    <row r="2215" spans="3:7" s="39" customFormat="1" x14ac:dyDescent="0.3">
      <c r="C2215" s="40"/>
      <c r="F2215" s="58"/>
      <c r="G2215" s="58"/>
    </row>
    <row r="2216" spans="3:7" s="39" customFormat="1" x14ac:dyDescent="0.3">
      <c r="C2216" s="40"/>
      <c r="F2216" s="58"/>
      <c r="G2216" s="58"/>
    </row>
    <row r="2217" spans="3:7" s="39" customFormat="1" x14ac:dyDescent="0.3">
      <c r="C2217" s="40"/>
      <c r="F2217" s="58"/>
      <c r="G2217" s="58"/>
    </row>
    <row r="2218" spans="3:7" s="39" customFormat="1" x14ac:dyDescent="0.3">
      <c r="C2218" s="40"/>
      <c r="F2218" s="58"/>
      <c r="G2218" s="58"/>
    </row>
    <row r="2219" spans="3:7" s="39" customFormat="1" x14ac:dyDescent="0.3">
      <c r="C2219" s="40"/>
      <c r="F2219" s="58"/>
      <c r="G2219" s="58"/>
    </row>
    <row r="2220" spans="3:7" s="39" customFormat="1" x14ac:dyDescent="0.3">
      <c r="C2220" s="40"/>
      <c r="F2220" s="58"/>
      <c r="G2220" s="58"/>
    </row>
    <row r="2221" spans="3:7" s="39" customFormat="1" x14ac:dyDescent="0.3">
      <c r="C2221" s="40"/>
      <c r="F2221" s="58"/>
      <c r="G2221" s="58"/>
    </row>
    <row r="2222" spans="3:7" s="39" customFormat="1" x14ac:dyDescent="0.3">
      <c r="C2222" s="40"/>
      <c r="F2222" s="58"/>
      <c r="G2222" s="58"/>
    </row>
    <row r="2223" spans="3:7" s="39" customFormat="1" x14ac:dyDescent="0.3">
      <c r="C2223" s="40"/>
      <c r="F2223" s="58"/>
      <c r="G2223" s="58"/>
    </row>
    <row r="2224" spans="3:7" s="39" customFormat="1" x14ac:dyDescent="0.3">
      <c r="C2224" s="40"/>
      <c r="F2224" s="58"/>
      <c r="G2224" s="58"/>
    </row>
    <row r="2225" spans="3:7" s="39" customFormat="1" x14ac:dyDescent="0.3">
      <c r="C2225" s="40"/>
      <c r="F2225" s="58"/>
      <c r="G2225" s="58"/>
    </row>
    <row r="2226" spans="3:7" s="39" customFormat="1" x14ac:dyDescent="0.3">
      <c r="C2226" s="40"/>
      <c r="F2226" s="58"/>
      <c r="G2226" s="58"/>
    </row>
    <row r="2227" spans="3:7" s="39" customFormat="1" x14ac:dyDescent="0.3">
      <c r="C2227" s="40"/>
      <c r="F2227" s="58"/>
      <c r="G2227" s="58"/>
    </row>
    <row r="2228" spans="3:7" s="39" customFormat="1" x14ac:dyDescent="0.3">
      <c r="C2228" s="40"/>
      <c r="F2228" s="58"/>
      <c r="G2228" s="58"/>
    </row>
    <row r="2229" spans="3:7" s="39" customFormat="1" x14ac:dyDescent="0.3">
      <c r="C2229" s="40"/>
      <c r="F2229" s="58"/>
      <c r="G2229" s="58"/>
    </row>
    <row r="2230" spans="3:7" s="39" customFormat="1" x14ac:dyDescent="0.3">
      <c r="C2230" s="40"/>
      <c r="F2230" s="58"/>
      <c r="G2230" s="58"/>
    </row>
    <row r="2231" spans="3:7" s="39" customFormat="1" x14ac:dyDescent="0.3">
      <c r="C2231" s="40"/>
      <c r="F2231" s="58"/>
      <c r="G2231" s="58"/>
    </row>
    <row r="2232" spans="3:7" s="39" customFormat="1" x14ac:dyDescent="0.3">
      <c r="C2232" s="40"/>
      <c r="F2232" s="58"/>
      <c r="G2232" s="58"/>
    </row>
    <row r="2233" spans="3:7" s="39" customFormat="1" x14ac:dyDescent="0.3">
      <c r="C2233" s="40"/>
      <c r="F2233" s="58"/>
      <c r="G2233" s="58"/>
    </row>
    <row r="2234" spans="3:7" s="39" customFormat="1" x14ac:dyDescent="0.3">
      <c r="C2234" s="40"/>
      <c r="F2234" s="58"/>
      <c r="G2234" s="58"/>
    </row>
    <row r="2235" spans="3:7" s="39" customFormat="1" x14ac:dyDescent="0.3">
      <c r="C2235" s="40"/>
      <c r="F2235" s="58"/>
      <c r="G2235" s="58"/>
    </row>
    <row r="2236" spans="3:7" s="39" customFormat="1" x14ac:dyDescent="0.3">
      <c r="C2236" s="40"/>
      <c r="F2236" s="58"/>
      <c r="G2236" s="58"/>
    </row>
    <row r="2237" spans="3:7" s="39" customFormat="1" x14ac:dyDescent="0.3">
      <c r="C2237" s="40"/>
      <c r="F2237" s="58"/>
      <c r="G2237" s="58"/>
    </row>
    <row r="2238" spans="3:7" s="39" customFormat="1" x14ac:dyDescent="0.3">
      <c r="C2238" s="40"/>
      <c r="F2238" s="58"/>
      <c r="G2238" s="58"/>
    </row>
    <row r="2239" spans="3:7" s="39" customFormat="1" x14ac:dyDescent="0.3">
      <c r="C2239" s="40"/>
      <c r="F2239" s="58"/>
      <c r="G2239" s="58"/>
    </row>
    <row r="2240" spans="3:7" s="39" customFormat="1" x14ac:dyDescent="0.3">
      <c r="C2240" s="40"/>
      <c r="F2240" s="58"/>
      <c r="G2240" s="58"/>
    </row>
    <row r="2241" spans="3:7" s="39" customFormat="1" x14ac:dyDescent="0.3">
      <c r="C2241" s="40"/>
      <c r="F2241" s="58"/>
      <c r="G2241" s="58"/>
    </row>
    <row r="2242" spans="3:7" s="39" customFormat="1" x14ac:dyDescent="0.3">
      <c r="C2242" s="40"/>
      <c r="F2242" s="58"/>
      <c r="G2242" s="58"/>
    </row>
    <row r="2243" spans="3:7" s="39" customFormat="1" x14ac:dyDescent="0.3">
      <c r="C2243" s="40"/>
      <c r="F2243" s="58"/>
      <c r="G2243" s="58"/>
    </row>
    <row r="2244" spans="3:7" s="39" customFormat="1" x14ac:dyDescent="0.3">
      <c r="C2244" s="40"/>
      <c r="F2244" s="58"/>
      <c r="G2244" s="58"/>
    </row>
    <row r="2245" spans="3:7" s="39" customFormat="1" x14ac:dyDescent="0.3">
      <c r="C2245" s="40"/>
      <c r="F2245" s="58"/>
      <c r="G2245" s="58"/>
    </row>
    <row r="2246" spans="3:7" s="39" customFormat="1" x14ac:dyDescent="0.3">
      <c r="C2246" s="40"/>
      <c r="F2246" s="58"/>
      <c r="G2246" s="58"/>
    </row>
    <row r="2247" spans="3:7" s="39" customFormat="1" x14ac:dyDescent="0.3">
      <c r="C2247" s="40"/>
      <c r="F2247" s="58"/>
      <c r="G2247" s="58"/>
    </row>
    <row r="2248" spans="3:7" s="39" customFormat="1" x14ac:dyDescent="0.3">
      <c r="C2248" s="40"/>
      <c r="F2248" s="58"/>
      <c r="G2248" s="58"/>
    </row>
    <row r="2249" spans="3:7" s="39" customFormat="1" x14ac:dyDescent="0.3">
      <c r="C2249" s="40"/>
      <c r="F2249" s="58"/>
      <c r="G2249" s="58"/>
    </row>
    <row r="2250" spans="3:7" s="39" customFormat="1" x14ac:dyDescent="0.3">
      <c r="C2250" s="40"/>
      <c r="F2250" s="58"/>
      <c r="G2250" s="58"/>
    </row>
    <row r="2251" spans="3:7" s="39" customFormat="1" x14ac:dyDescent="0.3">
      <c r="C2251" s="40"/>
      <c r="F2251" s="58"/>
      <c r="G2251" s="58"/>
    </row>
    <row r="2252" spans="3:7" s="39" customFormat="1" x14ac:dyDescent="0.3">
      <c r="C2252" s="40"/>
      <c r="F2252" s="58"/>
      <c r="G2252" s="58"/>
    </row>
    <row r="2253" spans="3:7" s="39" customFormat="1" x14ac:dyDescent="0.3">
      <c r="C2253" s="40"/>
      <c r="F2253" s="58"/>
      <c r="G2253" s="58"/>
    </row>
    <row r="2254" spans="3:7" s="39" customFormat="1" x14ac:dyDescent="0.3">
      <c r="C2254" s="40"/>
      <c r="F2254" s="58"/>
      <c r="G2254" s="58"/>
    </row>
    <row r="2255" spans="3:7" s="39" customFormat="1" x14ac:dyDescent="0.3">
      <c r="C2255" s="40"/>
      <c r="F2255" s="58"/>
      <c r="G2255" s="58"/>
    </row>
    <row r="2256" spans="3:7" s="39" customFormat="1" x14ac:dyDescent="0.3">
      <c r="C2256" s="40"/>
      <c r="F2256" s="58"/>
      <c r="G2256" s="58"/>
    </row>
    <row r="2257" spans="3:7" s="39" customFormat="1" x14ac:dyDescent="0.3">
      <c r="C2257" s="40"/>
      <c r="F2257" s="58"/>
      <c r="G2257" s="58"/>
    </row>
    <row r="2258" spans="3:7" s="39" customFormat="1" x14ac:dyDescent="0.3">
      <c r="C2258" s="40"/>
      <c r="F2258" s="58"/>
      <c r="G2258" s="58"/>
    </row>
    <row r="2259" spans="3:7" s="39" customFormat="1" x14ac:dyDescent="0.3">
      <c r="C2259" s="40"/>
      <c r="F2259" s="58"/>
      <c r="G2259" s="58"/>
    </row>
    <row r="2260" spans="3:7" s="39" customFormat="1" x14ac:dyDescent="0.3">
      <c r="C2260" s="40"/>
      <c r="F2260" s="58"/>
      <c r="G2260" s="58"/>
    </row>
    <row r="2261" spans="3:7" s="39" customFormat="1" x14ac:dyDescent="0.3">
      <c r="C2261" s="40"/>
      <c r="F2261" s="58"/>
      <c r="G2261" s="58"/>
    </row>
    <row r="2262" spans="3:7" s="39" customFormat="1" x14ac:dyDescent="0.3">
      <c r="C2262" s="40"/>
      <c r="F2262" s="58"/>
      <c r="G2262" s="58"/>
    </row>
    <row r="2263" spans="3:7" s="39" customFormat="1" x14ac:dyDescent="0.3">
      <c r="C2263" s="40"/>
      <c r="F2263" s="58"/>
      <c r="G2263" s="58"/>
    </row>
    <row r="2264" spans="3:7" s="39" customFormat="1" x14ac:dyDescent="0.3">
      <c r="C2264" s="40"/>
      <c r="F2264" s="58"/>
      <c r="G2264" s="58"/>
    </row>
    <row r="2265" spans="3:7" s="39" customFormat="1" x14ac:dyDescent="0.3">
      <c r="C2265" s="40"/>
      <c r="F2265" s="58"/>
      <c r="G2265" s="58"/>
    </row>
    <row r="2266" spans="3:7" s="39" customFormat="1" x14ac:dyDescent="0.3">
      <c r="C2266" s="40"/>
      <c r="F2266" s="58"/>
      <c r="G2266" s="58"/>
    </row>
    <row r="2267" spans="3:7" s="39" customFormat="1" x14ac:dyDescent="0.3">
      <c r="C2267" s="40"/>
      <c r="F2267" s="58"/>
      <c r="G2267" s="58"/>
    </row>
    <row r="2268" spans="3:7" s="39" customFormat="1" x14ac:dyDescent="0.3">
      <c r="C2268" s="40"/>
      <c r="F2268" s="58"/>
      <c r="G2268" s="58"/>
    </row>
    <row r="2269" spans="3:7" s="39" customFormat="1" x14ac:dyDescent="0.3">
      <c r="C2269" s="40"/>
      <c r="F2269" s="58"/>
      <c r="G2269" s="58"/>
    </row>
    <row r="2270" spans="3:7" s="39" customFormat="1" x14ac:dyDescent="0.3">
      <c r="C2270" s="40"/>
      <c r="F2270" s="58"/>
      <c r="G2270" s="58"/>
    </row>
    <row r="2271" spans="3:7" s="39" customFormat="1" x14ac:dyDescent="0.3">
      <c r="C2271" s="40"/>
      <c r="F2271" s="58"/>
      <c r="G2271" s="58"/>
    </row>
    <row r="2272" spans="3:7" s="39" customFormat="1" x14ac:dyDescent="0.3">
      <c r="C2272" s="40"/>
      <c r="F2272" s="58"/>
      <c r="G2272" s="58"/>
    </row>
    <row r="2273" spans="3:7" s="39" customFormat="1" x14ac:dyDescent="0.3">
      <c r="C2273" s="40"/>
      <c r="F2273" s="58"/>
      <c r="G2273" s="58"/>
    </row>
    <row r="2274" spans="3:7" s="39" customFormat="1" x14ac:dyDescent="0.3">
      <c r="C2274" s="40"/>
      <c r="F2274" s="58"/>
      <c r="G2274" s="58"/>
    </row>
    <row r="2275" spans="3:7" s="39" customFormat="1" x14ac:dyDescent="0.3">
      <c r="C2275" s="40"/>
      <c r="F2275" s="58"/>
      <c r="G2275" s="58"/>
    </row>
    <row r="2276" spans="3:7" s="39" customFormat="1" x14ac:dyDescent="0.3">
      <c r="C2276" s="40"/>
      <c r="F2276" s="58"/>
      <c r="G2276" s="58"/>
    </row>
    <row r="2277" spans="3:7" s="39" customFormat="1" x14ac:dyDescent="0.3">
      <c r="C2277" s="40"/>
      <c r="F2277" s="58"/>
      <c r="G2277" s="58"/>
    </row>
    <row r="2278" spans="3:7" s="39" customFormat="1" x14ac:dyDescent="0.3">
      <c r="C2278" s="40"/>
      <c r="F2278" s="58"/>
      <c r="G2278" s="58"/>
    </row>
    <row r="2279" spans="3:7" s="39" customFormat="1" x14ac:dyDescent="0.3">
      <c r="C2279" s="40"/>
      <c r="F2279" s="58"/>
      <c r="G2279" s="58"/>
    </row>
    <row r="2280" spans="3:7" s="39" customFormat="1" x14ac:dyDescent="0.3">
      <c r="C2280" s="40"/>
      <c r="F2280" s="58"/>
      <c r="G2280" s="58"/>
    </row>
    <row r="2281" spans="3:7" s="39" customFormat="1" x14ac:dyDescent="0.3">
      <c r="C2281" s="40"/>
      <c r="F2281" s="58"/>
      <c r="G2281" s="58"/>
    </row>
    <row r="2282" spans="3:7" s="39" customFormat="1" x14ac:dyDescent="0.3">
      <c r="C2282" s="40"/>
      <c r="F2282" s="58"/>
      <c r="G2282" s="58"/>
    </row>
    <row r="2283" spans="3:7" s="39" customFormat="1" x14ac:dyDescent="0.3">
      <c r="C2283" s="40"/>
      <c r="F2283" s="58"/>
      <c r="G2283" s="58"/>
    </row>
    <row r="2284" spans="3:7" s="39" customFormat="1" x14ac:dyDescent="0.3">
      <c r="C2284" s="40"/>
      <c r="F2284" s="58"/>
      <c r="G2284" s="58"/>
    </row>
    <row r="2285" spans="3:7" s="39" customFormat="1" x14ac:dyDescent="0.3">
      <c r="C2285" s="40"/>
      <c r="F2285" s="58"/>
      <c r="G2285" s="58"/>
    </row>
    <row r="2286" spans="3:7" s="39" customFormat="1" x14ac:dyDescent="0.3">
      <c r="C2286" s="40"/>
      <c r="F2286" s="58"/>
      <c r="G2286" s="58"/>
    </row>
    <row r="2287" spans="3:7" s="39" customFormat="1" x14ac:dyDescent="0.3">
      <c r="C2287" s="40"/>
      <c r="F2287" s="58"/>
      <c r="G2287" s="58"/>
    </row>
    <row r="2288" spans="3:7" s="39" customFormat="1" x14ac:dyDescent="0.3">
      <c r="C2288" s="40"/>
      <c r="F2288" s="58"/>
      <c r="G2288" s="58"/>
    </row>
    <row r="2289" spans="3:7" s="39" customFormat="1" x14ac:dyDescent="0.3">
      <c r="C2289" s="40"/>
      <c r="F2289" s="58"/>
      <c r="G2289" s="58"/>
    </row>
    <row r="2290" spans="3:7" s="39" customFormat="1" x14ac:dyDescent="0.3">
      <c r="C2290" s="40"/>
      <c r="F2290" s="58"/>
      <c r="G2290" s="58"/>
    </row>
    <row r="2291" spans="3:7" s="39" customFormat="1" x14ac:dyDescent="0.3">
      <c r="C2291" s="40"/>
      <c r="F2291" s="58"/>
      <c r="G2291" s="58"/>
    </row>
    <row r="2292" spans="3:7" s="39" customFormat="1" x14ac:dyDescent="0.3">
      <c r="C2292" s="40"/>
      <c r="F2292" s="58"/>
      <c r="G2292" s="58"/>
    </row>
    <row r="2293" spans="3:7" s="39" customFormat="1" x14ac:dyDescent="0.3">
      <c r="C2293" s="40"/>
      <c r="F2293" s="58"/>
      <c r="G2293" s="58"/>
    </row>
    <row r="2294" spans="3:7" s="39" customFormat="1" x14ac:dyDescent="0.3">
      <c r="C2294" s="40"/>
      <c r="F2294" s="58"/>
      <c r="G2294" s="58"/>
    </row>
    <row r="2295" spans="3:7" s="39" customFormat="1" x14ac:dyDescent="0.3">
      <c r="C2295" s="40"/>
      <c r="F2295" s="58"/>
      <c r="G2295" s="58"/>
    </row>
    <row r="2296" spans="3:7" s="39" customFormat="1" x14ac:dyDescent="0.3">
      <c r="C2296" s="40"/>
      <c r="F2296" s="58"/>
      <c r="G2296" s="58"/>
    </row>
    <row r="2297" spans="3:7" s="39" customFormat="1" x14ac:dyDescent="0.3">
      <c r="C2297" s="40"/>
      <c r="F2297" s="58"/>
      <c r="G2297" s="58"/>
    </row>
    <row r="2298" spans="3:7" s="39" customFormat="1" x14ac:dyDescent="0.3">
      <c r="C2298" s="40"/>
      <c r="F2298" s="58"/>
      <c r="G2298" s="58"/>
    </row>
    <row r="2299" spans="3:7" s="39" customFormat="1" x14ac:dyDescent="0.3">
      <c r="C2299" s="40"/>
      <c r="F2299" s="58"/>
      <c r="G2299" s="58"/>
    </row>
    <row r="2300" spans="3:7" s="39" customFormat="1" x14ac:dyDescent="0.3">
      <c r="C2300" s="40"/>
      <c r="F2300" s="58"/>
      <c r="G2300" s="58"/>
    </row>
    <row r="2301" spans="3:7" s="39" customFormat="1" x14ac:dyDescent="0.3">
      <c r="C2301" s="40"/>
      <c r="F2301" s="58"/>
      <c r="G2301" s="58"/>
    </row>
    <row r="2302" spans="3:7" s="39" customFormat="1" x14ac:dyDescent="0.3">
      <c r="C2302" s="40"/>
      <c r="F2302" s="58"/>
      <c r="G2302" s="58"/>
    </row>
    <row r="2303" spans="3:7" s="39" customFormat="1" x14ac:dyDescent="0.3">
      <c r="C2303" s="40"/>
      <c r="F2303" s="58"/>
      <c r="G2303" s="58"/>
    </row>
    <row r="2304" spans="3:7" s="39" customFormat="1" x14ac:dyDescent="0.3">
      <c r="C2304" s="40"/>
      <c r="F2304" s="58"/>
      <c r="G2304" s="58"/>
    </row>
    <row r="2305" spans="3:7" s="39" customFormat="1" x14ac:dyDescent="0.3">
      <c r="C2305" s="40"/>
      <c r="F2305" s="58"/>
      <c r="G2305" s="58"/>
    </row>
    <row r="2306" spans="3:7" s="39" customFormat="1" x14ac:dyDescent="0.3">
      <c r="C2306" s="40"/>
      <c r="F2306" s="58"/>
      <c r="G2306" s="58"/>
    </row>
    <row r="2307" spans="3:7" s="39" customFormat="1" x14ac:dyDescent="0.3">
      <c r="C2307" s="40"/>
      <c r="F2307" s="58"/>
      <c r="G2307" s="58"/>
    </row>
    <row r="2308" spans="3:7" s="39" customFormat="1" x14ac:dyDescent="0.3">
      <c r="C2308" s="40"/>
      <c r="F2308" s="58"/>
      <c r="G2308" s="58"/>
    </row>
    <row r="2309" spans="3:7" s="39" customFormat="1" x14ac:dyDescent="0.3">
      <c r="C2309" s="40"/>
      <c r="F2309" s="58"/>
      <c r="G2309" s="58"/>
    </row>
    <row r="2310" spans="3:7" s="39" customFormat="1" x14ac:dyDescent="0.3">
      <c r="C2310" s="40"/>
      <c r="F2310" s="58"/>
      <c r="G2310" s="58"/>
    </row>
    <row r="2311" spans="3:7" s="39" customFormat="1" x14ac:dyDescent="0.3">
      <c r="C2311" s="40"/>
      <c r="F2311" s="58"/>
      <c r="G2311" s="58"/>
    </row>
    <row r="2312" spans="3:7" s="39" customFormat="1" x14ac:dyDescent="0.3">
      <c r="C2312" s="40"/>
      <c r="F2312" s="58"/>
      <c r="G2312" s="58"/>
    </row>
    <row r="2313" spans="3:7" s="39" customFormat="1" x14ac:dyDescent="0.3">
      <c r="C2313" s="40"/>
      <c r="F2313" s="58"/>
      <c r="G2313" s="58"/>
    </row>
    <row r="2314" spans="3:7" s="39" customFormat="1" x14ac:dyDescent="0.3">
      <c r="C2314" s="40"/>
      <c r="F2314" s="58"/>
      <c r="G2314" s="58"/>
    </row>
    <row r="2315" spans="3:7" s="39" customFormat="1" x14ac:dyDescent="0.3">
      <c r="C2315" s="40"/>
      <c r="F2315" s="58"/>
      <c r="G2315" s="58"/>
    </row>
    <row r="2316" spans="3:7" s="39" customFormat="1" x14ac:dyDescent="0.3">
      <c r="C2316" s="40"/>
      <c r="F2316" s="58"/>
      <c r="G2316" s="58"/>
    </row>
    <row r="2317" spans="3:7" s="39" customFormat="1" x14ac:dyDescent="0.3">
      <c r="C2317" s="40"/>
      <c r="F2317" s="58"/>
      <c r="G2317" s="58"/>
    </row>
    <row r="2318" spans="3:7" s="39" customFormat="1" x14ac:dyDescent="0.3">
      <c r="C2318" s="40"/>
      <c r="F2318" s="58"/>
      <c r="G2318" s="58"/>
    </row>
    <row r="2319" spans="3:7" s="39" customFormat="1" x14ac:dyDescent="0.3">
      <c r="C2319" s="40"/>
      <c r="F2319" s="58"/>
      <c r="G2319" s="58"/>
    </row>
    <row r="2320" spans="3:7" s="39" customFormat="1" x14ac:dyDescent="0.3">
      <c r="C2320" s="40"/>
      <c r="F2320" s="58"/>
      <c r="G2320" s="58"/>
    </row>
    <row r="2321" spans="3:7" s="39" customFormat="1" x14ac:dyDescent="0.3">
      <c r="C2321" s="40"/>
      <c r="F2321" s="58"/>
      <c r="G2321" s="58"/>
    </row>
    <row r="2322" spans="3:7" s="39" customFormat="1" x14ac:dyDescent="0.3">
      <c r="C2322" s="40"/>
      <c r="F2322" s="58"/>
      <c r="G2322" s="58"/>
    </row>
    <row r="2323" spans="3:7" s="39" customFormat="1" x14ac:dyDescent="0.3">
      <c r="C2323" s="40"/>
      <c r="F2323" s="58"/>
      <c r="G2323" s="58"/>
    </row>
    <row r="2324" spans="3:7" s="39" customFormat="1" x14ac:dyDescent="0.3">
      <c r="C2324" s="40"/>
      <c r="F2324" s="58"/>
      <c r="G2324" s="58"/>
    </row>
    <row r="2325" spans="3:7" s="39" customFormat="1" x14ac:dyDescent="0.3">
      <c r="C2325" s="40"/>
      <c r="F2325" s="58"/>
      <c r="G2325" s="58"/>
    </row>
    <row r="2326" spans="3:7" s="39" customFormat="1" x14ac:dyDescent="0.3">
      <c r="C2326" s="40"/>
      <c r="F2326" s="58"/>
      <c r="G2326" s="58"/>
    </row>
    <row r="2327" spans="3:7" s="39" customFormat="1" x14ac:dyDescent="0.3">
      <c r="C2327" s="40"/>
      <c r="F2327" s="58"/>
      <c r="G2327" s="58"/>
    </row>
    <row r="2328" spans="3:7" s="39" customFormat="1" x14ac:dyDescent="0.3">
      <c r="C2328" s="40"/>
      <c r="F2328" s="58"/>
      <c r="G2328" s="58"/>
    </row>
    <row r="2329" spans="3:7" s="39" customFormat="1" x14ac:dyDescent="0.3">
      <c r="C2329" s="40"/>
      <c r="F2329" s="58"/>
      <c r="G2329" s="58"/>
    </row>
    <row r="2330" spans="3:7" s="39" customFormat="1" x14ac:dyDescent="0.3">
      <c r="C2330" s="40"/>
      <c r="F2330" s="58"/>
      <c r="G2330" s="58"/>
    </row>
    <row r="2331" spans="3:7" s="39" customFormat="1" x14ac:dyDescent="0.3">
      <c r="C2331" s="40"/>
      <c r="F2331" s="58"/>
      <c r="G2331" s="58"/>
    </row>
    <row r="2332" spans="3:7" s="39" customFormat="1" x14ac:dyDescent="0.3">
      <c r="C2332" s="40"/>
      <c r="F2332" s="58"/>
      <c r="G2332" s="58"/>
    </row>
    <row r="2333" spans="3:7" s="39" customFormat="1" x14ac:dyDescent="0.3">
      <c r="C2333" s="40"/>
      <c r="F2333" s="58"/>
      <c r="G2333" s="58"/>
    </row>
    <row r="2334" spans="3:7" s="39" customFormat="1" x14ac:dyDescent="0.3">
      <c r="C2334" s="40"/>
      <c r="F2334" s="58"/>
      <c r="G2334" s="58"/>
    </row>
    <row r="2335" spans="3:7" s="39" customFormat="1" x14ac:dyDescent="0.3">
      <c r="C2335" s="40"/>
      <c r="F2335" s="58"/>
      <c r="G2335" s="58"/>
    </row>
    <row r="2336" spans="3:7" s="39" customFormat="1" x14ac:dyDescent="0.3">
      <c r="C2336" s="40"/>
      <c r="F2336" s="58"/>
      <c r="G2336" s="58"/>
    </row>
    <row r="2337" spans="3:7" s="39" customFormat="1" x14ac:dyDescent="0.3">
      <c r="C2337" s="40"/>
      <c r="F2337" s="58"/>
      <c r="G2337" s="58"/>
    </row>
    <row r="2338" spans="3:7" s="39" customFormat="1" x14ac:dyDescent="0.3">
      <c r="C2338" s="40"/>
      <c r="F2338" s="58"/>
      <c r="G2338" s="58"/>
    </row>
    <row r="2339" spans="3:7" s="39" customFormat="1" x14ac:dyDescent="0.3">
      <c r="C2339" s="40"/>
      <c r="F2339" s="58"/>
      <c r="G2339" s="58"/>
    </row>
    <row r="2340" spans="3:7" s="39" customFormat="1" x14ac:dyDescent="0.3">
      <c r="C2340" s="40"/>
      <c r="F2340" s="58"/>
      <c r="G2340" s="58"/>
    </row>
    <row r="2341" spans="3:7" s="39" customFormat="1" x14ac:dyDescent="0.3">
      <c r="C2341" s="40"/>
      <c r="F2341" s="58"/>
      <c r="G2341" s="58"/>
    </row>
    <row r="2342" spans="3:7" s="39" customFormat="1" x14ac:dyDescent="0.3">
      <c r="C2342" s="40"/>
      <c r="F2342" s="58"/>
      <c r="G2342" s="58"/>
    </row>
    <row r="2343" spans="3:7" s="39" customFormat="1" x14ac:dyDescent="0.3">
      <c r="C2343" s="40"/>
      <c r="F2343" s="58"/>
      <c r="G2343" s="58"/>
    </row>
    <row r="2344" spans="3:7" s="39" customFormat="1" x14ac:dyDescent="0.3">
      <c r="C2344" s="40"/>
      <c r="F2344" s="58"/>
      <c r="G2344" s="58"/>
    </row>
    <row r="2345" spans="3:7" s="39" customFormat="1" x14ac:dyDescent="0.3">
      <c r="C2345" s="40"/>
      <c r="F2345" s="58"/>
      <c r="G2345" s="58"/>
    </row>
    <row r="2346" spans="3:7" s="39" customFormat="1" x14ac:dyDescent="0.3">
      <c r="C2346" s="40"/>
      <c r="F2346" s="58"/>
      <c r="G2346" s="58"/>
    </row>
    <row r="2347" spans="3:7" s="39" customFormat="1" x14ac:dyDescent="0.3">
      <c r="C2347" s="40"/>
      <c r="F2347" s="58"/>
      <c r="G2347" s="58"/>
    </row>
    <row r="2348" spans="3:7" s="39" customFormat="1" x14ac:dyDescent="0.3">
      <c r="C2348" s="40"/>
      <c r="F2348" s="58"/>
      <c r="G2348" s="58"/>
    </row>
    <row r="2349" spans="3:7" s="39" customFormat="1" x14ac:dyDescent="0.3">
      <c r="C2349" s="40"/>
      <c r="F2349" s="58"/>
      <c r="G2349" s="58"/>
    </row>
    <row r="2350" spans="3:7" s="39" customFormat="1" x14ac:dyDescent="0.3">
      <c r="C2350" s="40"/>
      <c r="F2350" s="58"/>
      <c r="G2350" s="58"/>
    </row>
    <row r="2351" spans="3:7" s="39" customFormat="1" x14ac:dyDescent="0.3">
      <c r="C2351" s="40"/>
      <c r="F2351" s="58"/>
      <c r="G2351" s="58"/>
    </row>
    <row r="2352" spans="3:7" s="39" customFormat="1" x14ac:dyDescent="0.3">
      <c r="C2352" s="40"/>
      <c r="F2352" s="58"/>
      <c r="G2352" s="58"/>
    </row>
    <row r="2353" spans="3:7" s="39" customFormat="1" x14ac:dyDescent="0.3">
      <c r="C2353" s="40"/>
      <c r="F2353" s="58"/>
      <c r="G2353" s="58"/>
    </row>
    <row r="2354" spans="3:7" s="39" customFormat="1" x14ac:dyDescent="0.3">
      <c r="C2354" s="40"/>
      <c r="F2354" s="58"/>
      <c r="G2354" s="58"/>
    </row>
    <row r="2355" spans="3:7" s="39" customFormat="1" x14ac:dyDescent="0.3">
      <c r="C2355" s="40"/>
      <c r="F2355" s="58"/>
      <c r="G2355" s="58"/>
    </row>
    <row r="2356" spans="3:7" s="39" customFormat="1" x14ac:dyDescent="0.3">
      <c r="C2356" s="40"/>
      <c r="F2356" s="58"/>
      <c r="G2356" s="58"/>
    </row>
    <row r="2357" spans="3:7" s="39" customFormat="1" x14ac:dyDescent="0.3">
      <c r="C2357" s="40"/>
      <c r="F2357" s="58"/>
      <c r="G2357" s="58"/>
    </row>
    <row r="2358" spans="3:7" s="39" customFormat="1" x14ac:dyDescent="0.3">
      <c r="C2358" s="40"/>
      <c r="F2358" s="58"/>
      <c r="G2358" s="58"/>
    </row>
    <row r="2359" spans="3:7" s="39" customFormat="1" x14ac:dyDescent="0.3">
      <c r="C2359" s="40"/>
      <c r="F2359" s="58"/>
      <c r="G2359" s="58"/>
    </row>
    <row r="2360" spans="3:7" s="39" customFormat="1" x14ac:dyDescent="0.3">
      <c r="C2360" s="40"/>
      <c r="F2360" s="58"/>
      <c r="G2360" s="58"/>
    </row>
    <row r="2361" spans="3:7" s="39" customFormat="1" x14ac:dyDescent="0.3">
      <c r="C2361" s="40"/>
      <c r="F2361" s="58"/>
      <c r="G2361" s="58"/>
    </row>
    <row r="2362" spans="3:7" s="39" customFormat="1" x14ac:dyDescent="0.3">
      <c r="C2362" s="40"/>
      <c r="F2362" s="58"/>
      <c r="G2362" s="58"/>
    </row>
    <row r="2363" spans="3:7" s="39" customFormat="1" x14ac:dyDescent="0.3">
      <c r="C2363" s="40"/>
      <c r="F2363" s="58"/>
      <c r="G2363" s="58"/>
    </row>
    <row r="2364" spans="3:7" s="39" customFormat="1" x14ac:dyDescent="0.3">
      <c r="C2364" s="40"/>
      <c r="F2364" s="58"/>
      <c r="G2364" s="58"/>
    </row>
    <row r="2365" spans="3:7" s="39" customFormat="1" x14ac:dyDescent="0.3">
      <c r="C2365" s="40"/>
      <c r="F2365" s="58"/>
      <c r="G2365" s="58"/>
    </row>
    <row r="2366" spans="3:7" s="39" customFormat="1" x14ac:dyDescent="0.3">
      <c r="C2366" s="40"/>
      <c r="F2366" s="58"/>
      <c r="G2366" s="58"/>
    </row>
    <row r="2367" spans="3:7" s="39" customFormat="1" x14ac:dyDescent="0.3">
      <c r="C2367" s="40"/>
      <c r="F2367" s="58"/>
      <c r="G2367" s="58"/>
    </row>
    <row r="2368" spans="3:7" s="39" customFormat="1" x14ac:dyDescent="0.3">
      <c r="C2368" s="40"/>
      <c r="F2368" s="58"/>
      <c r="G2368" s="58"/>
    </row>
    <row r="2369" spans="3:7" s="39" customFormat="1" x14ac:dyDescent="0.3">
      <c r="C2369" s="40"/>
      <c r="F2369" s="58"/>
      <c r="G2369" s="58"/>
    </row>
    <row r="2370" spans="3:7" s="39" customFormat="1" x14ac:dyDescent="0.3">
      <c r="C2370" s="40"/>
      <c r="F2370" s="58"/>
      <c r="G2370" s="58"/>
    </row>
    <row r="2371" spans="3:7" s="39" customFormat="1" x14ac:dyDescent="0.3">
      <c r="C2371" s="40"/>
      <c r="F2371" s="58"/>
      <c r="G2371" s="58"/>
    </row>
    <row r="2372" spans="3:7" s="39" customFormat="1" x14ac:dyDescent="0.3">
      <c r="C2372" s="40"/>
      <c r="F2372" s="58"/>
      <c r="G2372" s="58"/>
    </row>
    <row r="2373" spans="3:7" s="39" customFormat="1" x14ac:dyDescent="0.3">
      <c r="C2373" s="40"/>
      <c r="F2373" s="58"/>
      <c r="G2373" s="58"/>
    </row>
    <row r="2374" spans="3:7" s="39" customFormat="1" x14ac:dyDescent="0.3">
      <c r="C2374" s="40"/>
      <c r="F2374" s="58"/>
      <c r="G2374" s="58"/>
    </row>
    <row r="2375" spans="3:7" s="39" customFormat="1" x14ac:dyDescent="0.3">
      <c r="C2375" s="40"/>
      <c r="F2375" s="58"/>
      <c r="G2375" s="58"/>
    </row>
    <row r="2376" spans="3:7" s="39" customFormat="1" x14ac:dyDescent="0.3">
      <c r="C2376" s="40"/>
      <c r="F2376" s="58"/>
      <c r="G2376" s="58"/>
    </row>
    <row r="2377" spans="3:7" s="39" customFormat="1" x14ac:dyDescent="0.3">
      <c r="C2377" s="40"/>
      <c r="F2377" s="58"/>
      <c r="G2377" s="58"/>
    </row>
    <row r="2378" spans="3:7" s="39" customFormat="1" x14ac:dyDescent="0.3">
      <c r="C2378" s="40"/>
      <c r="F2378" s="58"/>
      <c r="G2378" s="58"/>
    </row>
    <row r="2379" spans="3:7" s="39" customFormat="1" x14ac:dyDescent="0.3">
      <c r="C2379" s="40"/>
      <c r="F2379" s="58"/>
      <c r="G2379" s="58"/>
    </row>
    <row r="2380" spans="3:7" s="39" customFormat="1" x14ac:dyDescent="0.3">
      <c r="C2380" s="40"/>
      <c r="F2380" s="58"/>
      <c r="G2380" s="58"/>
    </row>
    <row r="2381" spans="3:7" s="39" customFormat="1" x14ac:dyDescent="0.3">
      <c r="C2381" s="40"/>
      <c r="F2381" s="58"/>
      <c r="G2381" s="58"/>
    </row>
    <row r="2382" spans="3:7" s="39" customFormat="1" x14ac:dyDescent="0.3">
      <c r="C2382" s="40"/>
      <c r="F2382" s="58"/>
      <c r="G2382" s="58"/>
    </row>
    <row r="2383" spans="3:7" s="39" customFormat="1" x14ac:dyDescent="0.3">
      <c r="C2383" s="40"/>
      <c r="F2383" s="58"/>
      <c r="G2383" s="58"/>
    </row>
    <row r="2384" spans="3:7" s="39" customFormat="1" x14ac:dyDescent="0.3">
      <c r="C2384" s="40"/>
      <c r="F2384" s="58"/>
      <c r="G2384" s="58"/>
    </row>
    <row r="2385" spans="3:7" s="39" customFormat="1" x14ac:dyDescent="0.3">
      <c r="C2385" s="40"/>
      <c r="F2385" s="58"/>
      <c r="G2385" s="58"/>
    </row>
    <row r="2386" spans="3:7" s="39" customFormat="1" x14ac:dyDescent="0.3">
      <c r="C2386" s="40"/>
      <c r="F2386" s="58"/>
      <c r="G2386" s="58"/>
    </row>
    <row r="2387" spans="3:7" s="39" customFormat="1" x14ac:dyDescent="0.3">
      <c r="C2387" s="40"/>
      <c r="F2387" s="58"/>
      <c r="G2387" s="58"/>
    </row>
    <row r="2388" spans="3:7" s="39" customFormat="1" x14ac:dyDescent="0.3">
      <c r="C2388" s="40"/>
      <c r="F2388" s="58"/>
      <c r="G2388" s="58"/>
    </row>
    <row r="2389" spans="3:7" s="39" customFormat="1" x14ac:dyDescent="0.3">
      <c r="C2389" s="40"/>
      <c r="F2389" s="58"/>
      <c r="G2389" s="58"/>
    </row>
    <row r="2390" spans="3:7" s="39" customFormat="1" x14ac:dyDescent="0.3">
      <c r="C2390" s="40"/>
      <c r="F2390" s="58"/>
      <c r="G2390" s="58"/>
    </row>
    <row r="2391" spans="3:7" s="39" customFormat="1" x14ac:dyDescent="0.3">
      <c r="C2391" s="40"/>
      <c r="F2391" s="58"/>
      <c r="G2391" s="58"/>
    </row>
    <row r="2392" spans="3:7" s="39" customFormat="1" x14ac:dyDescent="0.3">
      <c r="C2392" s="40"/>
      <c r="F2392" s="58"/>
      <c r="G2392" s="58"/>
    </row>
    <row r="2393" spans="3:7" s="39" customFormat="1" x14ac:dyDescent="0.3">
      <c r="C2393" s="40"/>
      <c r="F2393" s="58"/>
      <c r="G2393" s="58"/>
    </row>
    <row r="2394" spans="3:7" s="39" customFormat="1" x14ac:dyDescent="0.3">
      <c r="C2394" s="40"/>
      <c r="F2394" s="58"/>
      <c r="G2394" s="58"/>
    </row>
    <row r="2395" spans="3:7" s="39" customFormat="1" x14ac:dyDescent="0.3">
      <c r="C2395" s="40"/>
      <c r="F2395" s="58"/>
      <c r="G2395" s="58"/>
    </row>
    <row r="2396" spans="3:7" s="39" customFormat="1" x14ac:dyDescent="0.3">
      <c r="C2396" s="40"/>
      <c r="F2396" s="58"/>
      <c r="G2396" s="58"/>
    </row>
    <row r="2397" spans="3:7" s="39" customFormat="1" x14ac:dyDescent="0.3">
      <c r="C2397" s="40"/>
      <c r="F2397" s="58"/>
      <c r="G2397" s="58"/>
    </row>
    <row r="2398" spans="3:7" s="39" customFormat="1" x14ac:dyDescent="0.3">
      <c r="C2398" s="40"/>
      <c r="F2398" s="58"/>
      <c r="G2398" s="58"/>
    </row>
    <row r="2399" spans="3:7" s="39" customFormat="1" x14ac:dyDescent="0.3">
      <c r="C2399" s="40"/>
      <c r="F2399" s="58"/>
      <c r="G2399" s="58"/>
    </row>
    <row r="2400" spans="3:7" s="39" customFormat="1" x14ac:dyDescent="0.3">
      <c r="C2400" s="40"/>
      <c r="F2400" s="58"/>
      <c r="G2400" s="58"/>
    </row>
    <row r="2401" spans="3:7" s="39" customFormat="1" x14ac:dyDescent="0.3">
      <c r="C2401" s="40"/>
      <c r="F2401" s="58"/>
      <c r="G2401" s="58"/>
    </row>
    <row r="2402" spans="3:7" s="39" customFormat="1" x14ac:dyDescent="0.3">
      <c r="C2402" s="40"/>
      <c r="F2402" s="58"/>
      <c r="G2402" s="58"/>
    </row>
    <row r="2403" spans="3:7" s="39" customFormat="1" x14ac:dyDescent="0.3">
      <c r="C2403" s="40"/>
      <c r="F2403" s="58"/>
      <c r="G2403" s="58"/>
    </row>
    <row r="2404" spans="3:7" s="39" customFormat="1" x14ac:dyDescent="0.3">
      <c r="C2404" s="40"/>
      <c r="F2404" s="58"/>
      <c r="G2404" s="58"/>
    </row>
    <row r="2405" spans="3:7" s="39" customFormat="1" x14ac:dyDescent="0.3">
      <c r="C2405" s="40"/>
      <c r="F2405" s="58"/>
      <c r="G2405" s="58"/>
    </row>
    <row r="2406" spans="3:7" s="39" customFormat="1" x14ac:dyDescent="0.3">
      <c r="C2406" s="40"/>
      <c r="F2406" s="58"/>
      <c r="G2406" s="58"/>
    </row>
    <row r="2407" spans="3:7" s="39" customFormat="1" x14ac:dyDescent="0.3">
      <c r="C2407" s="40"/>
      <c r="F2407" s="58"/>
      <c r="G2407" s="58"/>
    </row>
    <row r="2408" spans="3:7" s="39" customFormat="1" x14ac:dyDescent="0.3">
      <c r="C2408" s="40"/>
      <c r="F2408" s="58"/>
      <c r="G2408" s="58"/>
    </row>
    <row r="2409" spans="3:7" s="39" customFormat="1" x14ac:dyDescent="0.3">
      <c r="C2409" s="40"/>
      <c r="F2409" s="58"/>
      <c r="G2409" s="58"/>
    </row>
    <row r="2410" spans="3:7" s="39" customFormat="1" x14ac:dyDescent="0.3">
      <c r="C2410" s="40"/>
      <c r="F2410" s="58"/>
      <c r="G2410" s="58"/>
    </row>
    <row r="2411" spans="3:7" s="39" customFormat="1" x14ac:dyDescent="0.3">
      <c r="C2411" s="40"/>
      <c r="F2411" s="58"/>
      <c r="G2411" s="58"/>
    </row>
    <row r="2412" spans="3:7" s="39" customFormat="1" x14ac:dyDescent="0.3">
      <c r="C2412" s="40"/>
      <c r="F2412" s="58"/>
      <c r="G2412" s="58"/>
    </row>
    <row r="2413" spans="3:7" s="39" customFormat="1" x14ac:dyDescent="0.3">
      <c r="C2413" s="40"/>
      <c r="F2413" s="58"/>
      <c r="G2413" s="58"/>
    </row>
    <row r="2414" spans="3:7" s="39" customFormat="1" x14ac:dyDescent="0.3">
      <c r="C2414" s="40"/>
      <c r="F2414" s="58"/>
      <c r="G2414" s="58"/>
    </row>
    <row r="2415" spans="3:7" s="39" customFormat="1" x14ac:dyDescent="0.3">
      <c r="C2415" s="40"/>
      <c r="F2415" s="58"/>
      <c r="G2415" s="58"/>
    </row>
    <row r="2416" spans="3:7" s="39" customFormat="1" x14ac:dyDescent="0.3">
      <c r="C2416" s="40"/>
      <c r="F2416" s="58"/>
      <c r="G2416" s="58"/>
    </row>
    <row r="2417" spans="3:7" s="39" customFormat="1" x14ac:dyDescent="0.3">
      <c r="C2417" s="40"/>
      <c r="F2417" s="58"/>
      <c r="G2417" s="58"/>
    </row>
    <row r="2418" spans="3:7" s="39" customFormat="1" x14ac:dyDescent="0.3">
      <c r="C2418" s="40"/>
      <c r="F2418" s="58"/>
      <c r="G2418" s="58"/>
    </row>
    <row r="2419" spans="3:7" s="39" customFormat="1" x14ac:dyDescent="0.3">
      <c r="C2419" s="40"/>
      <c r="F2419" s="58"/>
      <c r="G2419" s="58"/>
    </row>
    <row r="2420" spans="3:7" s="39" customFormat="1" x14ac:dyDescent="0.3">
      <c r="C2420" s="40"/>
      <c r="F2420" s="58"/>
      <c r="G2420" s="58"/>
    </row>
    <row r="2421" spans="3:7" s="39" customFormat="1" x14ac:dyDescent="0.3">
      <c r="C2421" s="40"/>
      <c r="F2421" s="58"/>
      <c r="G2421" s="58"/>
    </row>
    <row r="2422" spans="3:7" s="39" customFormat="1" x14ac:dyDescent="0.3">
      <c r="C2422" s="40"/>
      <c r="F2422" s="58"/>
      <c r="G2422" s="58"/>
    </row>
    <row r="2423" spans="3:7" s="39" customFormat="1" x14ac:dyDescent="0.3">
      <c r="C2423" s="40"/>
      <c r="F2423" s="58"/>
      <c r="G2423" s="58"/>
    </row>
    <row r="2424" spans="3:7" s="39" customFormat="1" x14ac:dyDescent="0.3">
      <c r="C2424" s="40"/>
      <c r="F2424" s="58"/>
      <c r="G2424" s="58"/>
    </row>
    <row r="2425" spans="3:7" s="39" customFormat="1" x14ac:dyDescent="0.3">
      <c r="C2425" s="40"/>
      <c r="F2425" s="58"/>
      <c r="G2425" s="58"/>
    </row>
    <row r="2426" spans="3:7" s="39" customFormat="1" x14ac:dyDescent="0.3">
      <c r="C2426" s="40"/>
      <c r="F2426" s="58"/>
      <c r="G2426" s="58"/>
    </row>
    <row r="2427" spans="3:7" s="39" customFormat="1" x14ac:dyDescent="0.3">
      <c r="C2427" s="40"/>
      <c r="F2427" s="58"/>
      <c r="G2427" s="58"/>
    </row>
    <row r="2428" spans="3:7" s="39" customFormat="1" x14ac:dyDescent="0.3">
      <c r="C2428" s="40"/>
      <c r="F2428" s="58"/>
      <c r="G2428" s="58"/>
    </row>
    <row r="2429" spans="3:7" s="39" customFormat="1" x14ac:dyDescent="0.3">
      <c r="C2429" s="40"/>
      <c r="F2429" s="58"/>
      <c r="G2429" s="58"/>
    </row>
    <row r="2430" spans="3:7" s="39" customFormat="1" x14ac:dyDescent="0.3">
      <c r="C2430" s="40"/>
      <c r="F2430" s="58"/>
      <c r="G2430" s="58"/>
    </row>
    <row r="2431" spans="3:7" s="39" customFormat="1" x14ac:dyDescent="0.3">
      <c r="C2431" s="40"/>
      <c r="F2431" s="58"/>
      <c r="G2431" s="58"/>
    </row>
    <row r="2432" spans="3:7" s="39" customFormat="1" x14ac:dyDescent="0.3">
      <c r="C2432" s="40"/>
      <c r="F2432" s="58"/>
      <c r="G2432" s="58"/>
    </row>
    <row r="2433" spans="3:7" s="39" customFormat="1" x14ac:dyDescent="0.3">
      <c r="C2433" s="40"/>
      <c r="F2433" s="58"/>
      <c r="G2433" s="58"/>
    </row>
    <row r="2434" spans="3:7" s="39" customFormat="1" x14ac:dyDescent="0.3">
      <c r="C2434" s="40"/>
      <c r="F2434" s="58"/>
      <c r="G2434" s="58"/>
    </row>
    <row r="2435" spans="3:7" s="39" customFormat="1" x14ac:dyDescent="0.3">
      <c r="C2435" s="40"/>
      <c r="F2435" s="58"/>
      <c r="G2435" s="58"/>
    </row>
    <row r="2436" spans="3:7" s="39" customFormat="1" x14ac:dyDescent="0.3">
      <c r="C2436" s="40"/>
      <c r="F2436" s="58"/>
      <c r="G2436" s="58"/>
    </row>
    <row r="2437" spans="3:7" s="39" customFormat="1" x14ac:dyDescent="0.3">
      <c r="C2437" s="40"/>
      <c r="F2437" s="58"/>
      <c r="G2437" s="58"/>
    </row>
    <row r="2438" spans="3:7" s="39" customFormat="1" x14ac:dyDescent="0.3">
      <c r="C2438" s="40"/>
      <c r="F2438" s="58"/>
      <c r="G2438" s="58"/>
    </row>
    <row r="2439" spans="3:7" s="39" customFormat="1" x14ac:dyDescent="0.3">
      <c r="C2439" s="40"/>
      <c r="F2439" s="58"/>
      <c r="G2439" s="58"/>
    </row>
    <row r="2440" spans="3:7" s="39" customFormat="1" x14ac:dyDescent="0.3">
      <c r="C2440" s="40"/>
      <c r="F2440" s="58"/>
      <c r="G2440" s="58"/>
    </row>
    <row r="2441" spans="3:7" s="39" customFormat="1" x14ac:dyDescent="0.3">
      <c r="C2441" s="40"/>
      <c r="F2441" s="58"/>
      <c r="G2441" s="58"/>
    </row>
    <row r="2442" spans="3:7" s="39" customFormat="1" x14ac:dyDescent="0.3">
      <c r="C2442" s="40"/>
      <c r="F2442" s="58"/>
      <c r="G2442" s="58"/>
    </row>
    <row r="2443" spans="3:7" s="39" customFormat="1" x14ac:dyDescent="0.3">
      <c r="C2443" s="40"/>
      <c r="F2443" s="58"/>
      <c r="G2443" s="58"/>
    </row>
    <row r="2444" spans="3:7" s="39" customFormat="1" x14ac:dyDescent="0.3">
      <c r="C2444" s="40"/>
      <c r="F2444" s="58"/>
      <c r="G2444" s="58"/>
    </row>
    <row r="2445" spans="3:7" s="39" customFormat="1" x14ac:dyDescent="0.3">
      <c r="C2445" s="40"/>
      <c r="F2445" s="58"/>
      <c r="G2445" s="58"/>
    </row>
    <row r="2446" spans="3:7" s="39" customFormat="1" x14ac:dyDescent="0.3">
      <c r="C2446" s="40"/>
      <c r="F2446" s="58"/>
      <c r="G2446" s="58"/>
    </row>
    <row r="2447" spans="3:7" s="39" customFormat="1" x14ac:dyDescent="0.3">
      <c r="C2447" s="40"/>
      <c r="F2447" s="58"/>
      <c r="G2447" s="58"/>
    </row>
    <row r="2448" spans="3:7" s="39" customFormat="1" x14ac:dyDescent="0.3">
      <c r="C2448" s="40"/>
      <c r="F2448" s="58"/>
      <c r="G2448" s="58"/>
    </row>
    <row r="2449" spans="3:7" s="39" customFormat="1" x14ac:dyDescent="0.3">
      <c r="C2449" s="40"/>
      <c r="F2449" s="58"/>
      <c r="G2449" s="58"/>
    </row>
    <row r="2450" spans="3:7" s="39" customFormat="1" x14ac:dyDescent="0.3">
      <c r="C2450" s="40"/>
      <c r="F2450" s="58"/>
      <c r="G2450" s="58"/>
    </row>
    <row r="2451" spans="3:7" s="39" customFormat="1" x14ac:dyDescent="0.3">
      <c r="C2451" s="40"/>
      <c r="F2451" s="58"/>
      <c r="G2451" s="58"/>
    </row>
    <row r="2452" spans="3:7" s="39" customFormat="1" x14ac:dyDescent="0.3">
      <c r="C2452" s="40"/>
      <c r="F2452" s="58"/>
      <c r="G2452" s="58"/>
    </row>
    <row r="2453" spans="3:7" s="39" customFormat="1" x14ac:dyDescent="0.3">
      <c r="C2453" s="40"/>
      <c r="F2453" s="58"/>
      <c r="G2453" s="58"/>
    </row>
    <row r="2454" spans="3:7" s="39" customFormat="1" x14ac:dyDescent="0.3">
      <c r="C2454" s="40"/>
      <c r="F2454" s="58"/>
      <c r="G2454" s="58"/>
    </row>
    <row r="2455" spans="3:7" s="39" customFormat="1" x14ac:dyDescent="0.3">
      <c r="C2455" s="40"/>
      <c r="F2455" s="58"/>
      <c r="G2455" s="58"/>
    </row>
    <row r="2456" spans="3:7" s="39" customFormat="1" x14ac:dyDescent="0.3">
      <c r="C2456" s="40"/>
      <c r="F2456" s="58"/>
      <c r="G2456" s="58"/>
    </row>
    <row r="2457" spans="3:7" s="39" customFormat="1" x14ac:dyDescent="0.3">
      <c r="C2457" s="40"/>
      <c r="F2457" s="58"/>
      <c r="G2457" s="58"/>
    </row>
    <row r="2458" spans="3:7" s="39" customFormat="1" x14ac:dyDescent="0.3">
      <c r="C2458" s="40"/>
      <c r="F2458" s="58"/>
      <c r="G2458" s="58"/>
    </row>
    <row r="2459" spans="3:7" s="39" customFormat="1" x14ac:dyDescent="0.3">
      <c r="C2459" s="40"/>
      <c r="F2459" s="58"/>
      <c r="G2459" s="58"/>
    </row>
    <row r="2460" spans="3:7" s="39" customFormat="1" x14ac:dyDescent="0.3">
      <c r="C2460" s="40"/>
      <c r="F2460" s="58"/>
      <c r="G2460" s="58"/>
    </row>
    <row r="2461" spans="3:7" s="39" customFormat="1" x14ac:dyDescent="0.3">
      <c r="C2461" s="40"/>
      <c r="F2461" s="58"/>
      <c r="G2461" s="58"/>
    </row>
    <row r="2462" spans="3:7" s="39" customFormat="1" x14ac:dyDescent="0.3">
      <c r="C2462" s="40"/>
      <c r="F2462" s="58"/>
      <c r="G2462" s="58"/>
    </row>
    <row r="2463" spans="3:7" s="39" customFormat="1" x14ac:dyDescent="0.3">
      <c r="C2463" s="40"/>
      <c r="F2463" s="58"/>
      <c r="G2463" s="58"/>
    </row>
    <row r="2464" spans="3:7" s="39" customFormat="1" x14ac:dyDescent="0.3">
      <c r="C2464" s="40"/>
      <c r="F2464" s="58"/>
      <c r="G2464" s="58"/>
    </row>
    <row r="2465" spans="3:7" s="39" customFormat="1" x14ac:dyDescent="0.3">
      <c r="C2465" s="40"/>
      <c r="F2465" s="58"/>
      <c r="G2465" s="58"/>
    </row>
    <row r="2466" spans="3:7" s="39" customFormat="1" x14ac:dyDescent="0.3">
      <c r="C2466" s="40"/>
      <c r="F2466" s="58"/>
      <c r="G2466" s="58"/>
    </row>
    <row r="2467" spans="3:7" s="39" customFormat="1" x14ac:dyDescent="0.3">
      <c r="C2467" s="40"/>
      <c r="F2467" s="58"/>
      <c r="G2467" s="58"/>
    </row>
    <row r="2468" spans="3:7" s="39" customFormat="1" x14ac:dyDescent="0.3">
      <c r="C2468" s="40"/>
      <c r="F2468" s="58"/>
      <c r="G2468" s="58"/>
    </row>
    <row r="2469" spans="3:7" s="39" customFormat="1" x14ac:dyDescent="0.3">
      <c r="C2469" s="40"/>
      <c r="F2469" s="58"/>
      <c r="G2469" s="58"/>
    </row>
    <row r="2470" spans="3:7" s="39" customFormat="1" x14ac:dyDescent="0.3">
      <c r="C2470" s="40"/>
      <c r="F2470" s="58"/>
      <c r="G2470" s="58"/>
    </row>
    <row r="2471" spans="3:7" s="39" customFormat="1" x14ac:dyDescent="0.3">
      <c r="C2471" s="40"/>
      <c r="F2471" s="58"/>
      <c r="G2471" s="58"/>
    </row>
    <row r="2472" spans="3:7" s="39" customFormat="1" x14ac:dyDescent="0.3">
      <c r="C2472" s="40"/>
      <c r="F2472" s="58"/>
      <c r="G2472" s="58"/>
    </row>
    <row r="2473" spans="3:7" s="39" customFormat="1" x14ac:dyDescent="0.3">
      <c r="C2473" s="40"/>
      <c r="F2473" s="58"/>
      <c r="G2473" s="58"/>
    </row>
    <row r="2474" spans="3:7" s="39" customFormat="1" x14ac:dyDescent="0.3">
      <c r="C2474" s="40"/>
      <c r="F2474" s="58"/>
      <c r="G2474" s="58"/>
    </row>
    <row r="2475" spans="3:7" s="39" customFormat="1" x14ac:dyDescent="0.3">
      <c r="C2475" s="40"/>
      <c r="F2475" s="58"/>
      <c r="G2475" s="58"/>
    </row>
    <row r="2476" spans="3:7" s="39" customFormat="1" x14ac:dyDescent="0.3">
      <c r="C2476" s="40"/>
      <c r="F2476" s="58"/>
      <c r="G2476" s="58"/>
    </row>
    <row r="2477" spans="3:7" s="39" customFormat="1" x14ac:dyDescent="0.3">
      <c r="C2477" s="40"/>
      <c r="F2477" s="58"/>
      <c r="G2477" s="58"/>
    </row>
    <row r="2478" spans="3:7" s="39" customFormat="1" x14ac:dyDescent="0.3">
      <c r="C2478" s="40"/>
      <c r="F2478" s="58"/>
      <c r="G2478" s="58"/>
    </row>
    <row r="2479" spans="3:7" s="39" customFormat="1" x14ac:dyDescent="0.3">
      <c r="C2479" s="40"/>
      <c r="F2479" s="58"/>
      <c r="G2479" s="58"/>
    </row>
    <row r="2480" spans="3:7" s="39" customFormat="1" x14ac:dyDescent="0.3">
      <c r="C2480" s="40"/>
      <c r="F2480" s="58"/>
      <c r="G2480" s="58"/>
    </row>
    <row r="2481" spans="3:7" s="39" customFormat="1" x14ac:dyDescent="0.3">
      <c r="C2481" s="40"/>
      <c r="F2481" s="58"/>
      <c r="G2481" s="58"/>
    </row>
    <row r="2482" spans="3:7" s="39" customFormat="1" x14ac:dyDescent="0.3">
      <c r="C2482" s="40"/>
      <c r="F2482" s="58"/>
      <c r="G2482" s="58"/>
    </row>
    <row r="2483" spans="3:7" s="39" customFormat="1" x14ac:dyDescent="0.3">
      <c r="C2483" s="40"/>
      <c r="F2483" s="58"/>
      <c r="G2483" s="58"/>
    </row>
    <row r="2484" spans="3:7" s="39" customFormat="1" x14ac:dyDescent="0.3">
      <c r="C2484" s="40"/>
      <c r="F2484" s="58"/>
      <c r="G2484" s="58"/>
    </row>
    <row r="2485" spans="3:7" s="39" customFormat="1" x14ac:dyDescent="0.3">
      <c r="C2485" s="40"/>
      <c r="F2485" s="58"/>
      <c r="G2485" s="58"/>
    </row>
    <row r="2486" spans="3:7" s="39" customFormat="1" x14ac:dyDescent="0.3">
      <c r="C2486" s="40"/>
      <c r="F2486" s="58"/>
      <c r="G2486" s="58"/>
    </row>
    <row r="2487" spans="3:7" s="39" customFormat="1" x14ac:dyDescent="0.3">
      <c r="C2487" s="40"/>
      <c r="F2487" s="58"/>
      <c r="G2487" s="58"/>
    </row>
    <row r="2488" spans="3:7" s="39" customFormat="1" x14ac:dyDescent="0.3">
      <c r="C2488" s="40"/>
      <c r="F2488" s="58"/>
      <c r="G2488" s="58"/>
    </row>
    <row r="2489" spans="3:7" s="39" customFormat="1" x14ac:dyDescent="0.3">
      <c r="C2489" s="40"/>
      <c r="F2489" s="58"/>
      <c r="G2489" s="58"/>
    </row>
    <row r="2490" spans="3:7" s="39" customFormat="1" x14ac:dyDescent="0.3">
      <c r="C2490" s="40"/>
      <c r="F2490" s="58"/>
      <c r="G2490" s="58"/>
    </row>
    <row r="2491" spans="3:7" s="39" customFormat="1" x14ac:dyDescent="0.3">
      <c r="C2491" s="40"/>
      <c r="F2491" s="58"/>
      <c r="G2491" s="58"/>
    </row>
    <row r="2492" spans="3:7" s="39" customFormat="1" x14ac:dyDescent="0.3">
      <c r="C2492" s="40"/>
      <c r="F2492" s="58"/>
      <c r="G2492" s="58"/>
    </row>
    <row r="2493" spans="3:7" s="39" customFormat="1" x14ac:dyDescent="0.3">
      <c r="C2493" s="40"/>
      <c r="F2493" s="58"/>
      <c r="G2493" s="58"/>
    </row>
    <row r="2494" spans="3:7" s="39" customFormat="1" x14ac:dyDescent="0.3">
      <c r="C2494" s="40"/>
      <c r="F2494" s="58"/>
      <c r="G2494" s="58"/>
    </row>
    <row r="2495" spans="3:7" s="39" customFormat="1" x14ac:dyDescent="0.3">
      <c r="C2495" s="40"/>
      <c r="F2495" s="58"/>
      <c r="G2495" s="58"/>
    </row>
    <row r="2496" spans="3:7" s="39" customFormat="1" x14ac:dyDescent="0.3">
      <c r="C2496" s="40"/>
      <c r="F2496" s="58"/>
      <c r="G2496" s="58"/>
    </row>
    <row r="2497" spans="3:7" s="39" customFormat="1" x14ac:dyDescent="0.3">
      <c r="C2497" s="40"/>
      <c r="F2497" s="58"/>
      <c r="G2497" s="58"/>
    </row>
    <row r="2498" spans="3:7" s="39" customFormat="1" x14ac:dyDescent="0.3">
      <c r="C2498" s="40"/>
      <c r="F2498" s="58"/>
      <c r="G2498" s="58"/>
    </row>
    <row r="2499" spans="3:7" s="39" customFormat="1" x14ac:dyDescent="0.3">
      <c r="C2499" s="40"/>
      <c r="F2499" s="58"/>
      <c r="G2499" s="58"/>
    </row>
    <row r="2500" spans="3:7" s="39" customFormat="1" x14ac:dyDescent="0.3">
      <c r="C2500" s="40"/>
      <c r="F2500" s="58"/>
      <c r="G2500" s="58"/>
    </row>
    <row r="2501" spans="3:7" s="39" customFormat="1" x14ac:dyDescent="0.3">
      <c r="C2501" s="40"/>
      <c r="F2501" s="58"/>
      <c r="G2501" s="58"/>
    </row>
    <row r="2502" spans="3:7" s="39" customFormat="1" x14ac:dyDescent="0.3">
      <c r="C2502" s="40"/>
      <c r="F2502" s="58"/>
      <c r="G2502" s="58"/>
    </row>
    <row r="2503" spans="3:7" s="39" customFormat="1" x14ac:dyDescent="0.3">
      <c r="C2503" s="40"/>
      <c r="F2503" s="58"/>
      <c r="G2503" s="58"/>
    </row>
    <row r="2504" spans="3:7" s="39" customFormat="1" x14ac:dyDescent="0.3">
      <c r="C2504" s="40"/>
      <c r="F2504" s="58"/>
      <c r="G2504" s="58"/>
    </row>
    <row r="2505" spans="3:7" s="39" customFormat="1" x14ac:dyDescent="0.3">
      <c r="C2505" s="40"/>
      <c r="F2505" s="58"/>
      <c r="G2505" s="58"/>
    </row>
    <row r="2506" spans="3:7" s="39" customFormat="1" x14ac:dyDescent="0.3">
      <c r="C2506" s="40"/>
      <c r="F2506" s="58"/>
      <c r="G2506" s="58"/>
    </row>
    <row r="2507" spans="3:7" s="39" customFormat="1" x14ac:dyDescent="0.3">
      <c r="C2507" s="40"/>
      <c r="F2507" s="58"/>
      <c r="G2507" s="58"/>
    </row>
    <row r="2508" spans="3:7" s="39" customFormat="1" x14ac:dyDescent="0.3">
      <c r="C2508" s="40"/>
      <c r="F2508" s="58"/>
      <c r="G2508" s="58"/>
    </row>
    <row r="2509" spans="3:7" s="39" customFormat="1" x14ac:dyDescent="0.3">
      <c r="C2509" s="40"/>
      <c r="F2509" s="58"/>
      <c r="G2509" s="58"/>
    </row>
    <row r="2510" spans="3:7" s="39" customFormat="1" x14ac:dyDescent="0.3">
      <c r="C2510" s="40"/>
      <c r="F2510" s="58"/>
      <c r="G2510" s="58"/>
    </row>
    <row r="2511" spans="3:7" s="39" customFormat="1" x14ac:dyDescent="0.3">
      <c r="C2511" s="40"/>
      <c r="F2511" s="58"/>
      <c r="G2511" s="58"/>
    </row>
    <row r="2512" spans="3:7" s="39" customFormat="1" x14ac:dyDescent="0.3">
      <c r="C2512" s="40"/>
      <c r="F2512" s="58"/>
      <c r="G2512" s="58"/>
    </row>
    <row r="2513" spans="3:7" s="39" customFormat="1" x14ac:dyDescent="0.3">
      <c r="C2513" s="40"/>
      <c r="F2513" s="58"/>
      <c r="G2513" s="58"/>
    </row>
    <row r="2514" spans="3:7" s="39" customFormat="1" x14ac:dyDescent="0.3">
      <c r="C2514" s="40"/>
      <c r="F2514" s="58"/>
      <c r="G2514" s="58"/>
    </row>
    <row r="2515" spans="3:7" s="39" customFormat="1" x14ac:dyDescent="0.3">
      <c r="C2515" s="40"/>
      <c r="F2515" s="58"/>
      <c r="G2515" s="58"/>
    </row>
    <row r="2516" spans="3:7" s="39" customFormat="1" x14ac:dyDescent="0.3">
      <c r="C2516" s="40"/>
      <c r="F2516" s="58"/>
      <c r="G2516" s="58"/>
    </row>
    <row r="2517" spans="3:7" s="39" customFormat="1" x14ac:dyDescent="0.3">
      <c r="C2517" s="40"/>
      <c r="F2517" s="58"/>
      <c r="G2517" s="58"/>
    </row>
    <row r="2518" spans="3:7" s="39" customFormat="1" x14ac:dyDescent="0.3">
      <c r="C2518" s="40"/>
      <c r="F2518" s="58"/>
      <c r="G2518" s="58"/>
    </row>
    <row r="2519" spans="3:7" s="39" customFormat="1" x14ac:dyDescent="0.3">
      <c r="C2519" s="40"/>
      <c r="F2519" s="58"/>
      <c r="G2519" s="58"/>
    </row>
    <row r="2520" spans="3:7" s="39" customFormat="1" x14ac:dyDescent="0.3">
      <c r="C2520" s="40"/>
      <c r="F2520" s="58"/>
      <c r="G2520" s="58"/>
    </row>
    <row r="2521" spans="3:7" s="39" customFormat="1" x14ac:dyDescent="0.3">
      <c r="C2521" s="40"/>
      <c r="F2521" s="58"/>
      <c r="G2521" s="58"/>
    </row>
    <row r="2522" spans="3:7" s="39" customFormat="1" x14ac:dyDescent="0.3">
      <c r="C2522" s="40"/>
      <c r="F2522" s="58"/>
      <c r="G2522" s="58"/>
    </row>
    <row r="2523" spans="3:7" s="39" customFormat="1" x14ac:dyDescent="0.3">
      <c r="C2523" s="40"/>
      <c r="F2523" s="58"/>
      <c r="G2523" s="58"/>
    </row>
    <row r="2524" spans="3:7" s="39" customFormat="1" x14ac:dyDescent="0.3">
      <c r="C2524" s="40"/>
      <c r="F2524" s="58"/>
      <c r="G2524" s="58"/>
    </row>
    <row r="2525" spans="3:7" s="39" customFormat="1" x14ac:dyDescent="0.3">
      <c r="C2525" s="40"/>
      <c r="F2525" s="58"/>
      <c r="G2525" s="58"/>
    </row>
    <row r="2526" spans="3:7" s="39" customFormat="1" x14ac:dyDescent="0.3">
      <c r="C2526" s="40"/>
      <c r="F2526" s="58"/>
      <c r="G2526" s="58"/>
    </row>
    <row r="2527" spans="3:7" s="39" customFormat="1" x14ac:dyDescent="0.3">
      <c r="C2527" s="40"/>
      <c r="F2527" s="58"/>
      <c r="G2527" s="58"/>
    </row>
    <row r="2528" spans="3:7" s="39" customFormat="1" x14ac:dyDescent="0.3">
      <c r="C2528" s="40"/>
      <c r="F2528" s="58"/>
      <c r="G2528" s="58"/>
    </row>
    <row r="2529" spans="3:7" s="39" customFormat="1" x14ac:dyDescent="0.3">
      <c r="C2529" s="40"/>
      <c r="F2529" s="58"/>
      <c r="G2529" s="58"/>
    </row>
    <row r="2530" spans="3:7" s="39" customFormat="1" x14ac:dyDescent="0.3">
      <c r="C2530" s="40"/>
      <c r="F2530" s="58"/>
      <c r="G2530" s="58"/>
    </row>
    <row r="2531" spans="3:7" s="39" customFormat="1" x14ac:dyDescent="0.3">
      <c r="C2531" s="40"/>
      <c r="F2531" s="58"/>
      <c r="G2531" s="58"/>
    </row>
    <row r="2532" spans="3:7" s="39" customFormat="1" x14ac:dyDescent="0.3">
      <c r="C2532" s="40"/>
      <c r="F2532" s="58"/>
      <c r="G2532" s="58"/>
    </row>
    <row r="2533" spans="3:7" s="39" customFormat="1" x14ac:dyDescent="0.3">
      <c r="C2533" s="40"/>
      <c r="F2533" s="58"/>
      <c r="G2533" s="58"/>
    </row>
    <row r="2534" spans="3:7" s="39" customFormat="1" x14ac:dyDescent="0.3">
      <c r="C2534" s="40"/>
      <c r="F2534" s="58"/>
      <c r="G2534" s="58"/>
    </row>
    <row r="2535" spans="3:7" s="39" customFormat="1" x14ac:dyDescent="0.3">
      <c r="C2535" s="40"/>
      <c r="F2535" s="58"/>
      <c r="G2535" s="58"/>
    </row>
    <row r="2536" spans="3:7" s="39" customFormat="1" x14ac:dyDescent="0.3">
      <c r="C2536" s="40"/>
      <c r="F2536" s="58"/>
      <c r="G2536" s="58"/>
    </row>
    <row r="2537" spans="3:7" s="39" customFormat="1" x14ac:dyDescent="0.3">
      <c r="C2537" s="40"/>
      <c r="F2537" s="58"/>
      <c r="G2537" s="58"/>
    </row>
    <row r="2538" spans="3:7" s="39" customFormat="1" x14ac:dyDescent="0.3">
      <c r="C2538" s="40"/>
      <c r="F2538" s="58"/>
      <c r="G2538" s="58"/>
    </row>
    <row r="2539" spans="3:7" s="39" customFormat="1" x14ac:dyDescent="0.3">
      <c r="C2539" s="40"/>
      <c r="F2539" s="58"/>
      <c r="G2539" s="58"/>
    </row>
    <row r="2540" spans="3:7" s="39" customFormat="1" x14ac:dyDescent="0.3">
      <c r="C2540" s="40"/>
      <c r="F2540" s="58"/>
      <c r="G2540" s="58"/>
    </row>
    <row r="2541" spans="3:7" s="39" customFormat="1" x14ac:dyDescent="0.3">
      <c r="C2541" s="40"/>
      <c r="F2541" s="58"/>
      <c r="G2541" s="58"/>
    </row>
    <row r="2542" spans="3:7" s="39" customFormat="1" x14ac:dyDescent="0.3">
      <c r="C2542" s="40"/>
      <c r="F2542" s="58"/>
      <c r="G2542" s="58"/>
    </row>
    <row r="2543" spans="3:7" s="39" customFormat="1" x14ac:dyDescent="0.3">
      <c r="C2543" s="40"/>
      <c r="F2543" s="58"/>
      <c r="G2543" s="58"/>
    </row>
    <row r="2544" spans="3:7" s="39" customFormat="1" x14ac:dyDescent="0.3">
      <c r="C2544" s="40"/>
      <c r="F2544" s="58"/>
      <c r="G2544" s="58"/>
    </row>
    <row r="2545" spans="3:7" s="39" customFormat="1" x14ac:dyDescent="0.3">
      <c r="C2545" s="40"/>
      <c r="F2545" s="58"/>
      <c r="G2545" s="58"/>
    </row>
    <row r="2546" spans="3:7" s="39" customFormat="1" x14ac:dyDescent="0.3">
      <c r="C2546" s="40"/>
      <c r="F2546" s="58"/>
      <c r="G2546" s="58"/>
    </row>
    <row r="2547" spans="3:7" s="39" customFormat="1" x14ac:dyDescent="0.3">
      <c r="C2547" s="40"/>
      <c r="F2547" s="58"/>
      <c r="G2547" s="58"/>
    </row>
    <row r="2548" spans="3:7" s="39" customFormat="1" x14ac:dyDescent="0.3">
      <c r="C2548" s="40"/>
      <c r="F2548" s="58"/>
      <c r="G2548" s="58"/>
    </row>
    <row r="2549" spans="3:7" s="39" customFormat="1" x14ac:dyDescent="0.3">
      <c r="C2549" s="40"/>
      <c r="F2549" s="58"/>
      <c r="G2549" s="58"/>
    </row>
    <row r="2550" spans="3:7" s="39" customFormat="1" x14ac:dyDescent="0.3">
      <c r="C2550" s="40"/>
      <c r="F2550" s="58"/>
      <c r="G2550" s="58"/>
    </row>
    <row r="2551" spans="3:7" s="39" customFormat="1" x14ac:dyDescent="0.3">
      <c r="C2551" s="40"/>
      <c r="F2551" s="58"/>
      <c r="G2551" s="58"/>
    </row>
    <row r="2552" spans="3:7" s="39" customFormat="1" x14ac:dyDescent="0.3">
      <c r="C2552" s="40"/>
      <c r="F2552" s="58"/>
      <c r="G2552" s="58"/>
    </row>
    <row r="2553" spans="3:7" s="39" customFormat="1" x14ac:dyDescent="0.3">
      <c r="C2553" s="40"/>
      <c r="F2553" s="58"/>
      <c r="G2553" s="58"/>
    </row>
    <row r="2554" spans="3:7" s="39" customFormat="1" x14ac:dyDescent="0.3">
      <c r="C2554" s="40"/>
      <c r="F2554" s="58"/>
      <c r="G2554" s="58"/>
    </row>
    <row r="2555" spans="3:7" s="39" customFormat="1" x14ac:dyDescent="0.3">
      <c r="C2555" s="40"/>
      <c r="F2555" s="58"/>
      <c r="G2555" s="58"/>
    </row>
    <row r="2556" spans="3:7" s="39" customFormat="1" x14ac:dyDescent="0.3">
      <c r="C2556" s="40"/>
      <c r="F2556" s="58"/>
      <c r="G2556" s="58"/>
    </row>
    <row r="2557" spans="3:7" s="39" customFormat="1" x14ac:dyDescent="0.3">
      <c r="C2557" s="40"/>
      <c r="F2557" s="58"/>
      <c r="G2557" s="58"/>
    </row>
    <row r="2558" spans="3:7" s="39" customFormat="1" x14ac:dyDescent="0.3">
      <c r="C2558" s="40"/>
      <c r="F2558" s="58"/>
      <c r="G2558" s="58"/>
    </row>
    <row r="2559" spans="3:7" s="39" customFormat="1" x14ac:dyDescent="0.3">
      <c r="C2559" s="40"/>
      <c r="F2559" s="58"/>
      <c r="G2559" s="58"/>
    </row>
    <row r="2560" spans="3:7" s="39" customFormat="1" x14ac:dyDescent="0.3">
      <c r="C2560" s="40"/>
      <c r="F2560" s="58"/>
      <c r="G2560" s="58"/>
    </row>
    <row r="2561" spans="3:7" s="39" customFormat="1" x14ac:dyDescent="0.3">
      <c r="C2561" s="40"/>
      <c r="F2561" s="58"/>
      <c r="G2561" s="58"/>
    </row>
    <row r="2562" spans="3:7" s="39" customFormat="1" x14ac:dyDescent="0.3">
      <c r="C2562" s="40"/>
      <c r="F2562" s="58"/>
      <c r="G2562" s="58"/>
    </row>
    <row r="2563" spans="3:7" s="39" customFormat="1" x14ac:dyDescent="0.3">
      <c r="C2563" s="40"/>
      <c r="F2563" s="58"/>
      <c r="G2563" s="58"/>
    </row>
    <row r="2564" spans="3:7" s="39" customFormat="1" x14ac:dyDescent="0.3">
      <c r="C2564" s="40"/>
      <c r="F2564" s="58"/>
      <c r="G2564" s="58"/>
    </row>
    <row r="2565" spans="3:7" s="39" customFormat="1" x14ac:dyDescent="0.3">
      <c r="C2565" s="40"/>
      <c r="F2565" s="58"/>
      <c r="G2565" s="58"/>
    </row>
    <row r="2566" spans="3:7" s="39" customFormat="1" x14ac:dyDescent="0.3">
      <c r="C2566" s="40"/>
      <c r="F2566" s="58"/>
      <c r="G2566" s="58"/>
    </row>
    <row r="2567" spans="3:7" s="39" customFormat="1" x14ac:dyDescent="0.3">
      <c r="C2567" s="40"/>
      <c r="F2567" s="58"/>
      <c r="G2567" s="58"/>
    </row>
    <row r="2568" spans="3:7" s="39" customFormat="1" x14ac:dyDescent="0.3">
      <c r="C2568" s="40"/>
      <c r="F2568" s="58"/>
      <c r="G2568" s="58"/>
    </row>
    <row r="2569" spans="3:7" s="39" customFormat="1" x14ac:dyDescent="0.3">
      <c r="C2569" s="40"/>
      <c r="F2569" s="58"/>
      <c r="G2569" s="58"/>
    </row>
    <row r="2570" spans="3:7" s="39" customFormat="1" x14ac:dyDescent="0.3">
      <c r="C2570" s="40"/>
      <c r="F2570" s="58"/>
      <c r="G2570" s="58"/>
    </row>
    <row r="2571" spans="3:7" s="39" customFormat="1" x14ac:dyDescent="0.3">
      <c r="C2571" s="40"/>
      <c r="F2571" s="58"/>
      <c r="G2571" s="58"/>
    </row>
    <row r="2572" spans="3:7" s="39" customFormat="1" x14ac:dyDescent="0.3">
      <c r="C2572" s="40"/>
      <c r="F2572" s="58"/>
      <c r="G2572" s="58"/>
    </row>
    <row r="2573" spans="3:7" s="39" customFormat="1" x14ac:dyDescent="0.3">
      <c r="C2573" s="40"/>
      <c r="F2573" s="58"/>
      <c r="G2573" s="58"/>
    </row>
    <row r="2574" spans="3:7" s="39" customFormat="1" x14ac:dyDescent="0.3">
      <c r="C2574" s="40"/>
      <c r="F2574" s="58"/>
      <c r="G2574" s="58"/>
    </row>
    <row r="2575" spans="3:7" s="39" customFormat="1" x14ac:dyDescent="0.3">
      <c r="C2575" s="40"/>
      <c r="F2575" s="58"/>
      <c r="G2575" s="58"/>
    </row>
    <row r="2576" spans="3:7" s="39" customFormat="1" x14ac:dyDescent="0.3">
      <c r="C2576" s="40"/>
      <c r="F2576" s="58"/>
      <c r="G2576" s="58"/>
    </row>
    <row r="2577" spans="3:7" s="39" customFormat="1" x14ac:dyDescent="0.3">
      <c r="C2577" s="40"/>
      <c r="F2577" s="58"/>
      <c r="G2577" s="58"/>
    </row>
    <row r="2578" spans="3:7" s="39" customFormat="1" x14ac:dyDescent="0.3">
      <c r="C2578" s="40"/>
      <c r="F2578" s="58"/>
      <c r="G2578" s="58"/>
    </row>
    <row r="2579" spans="3:7" s="39" customFormat="1" x14ac:dyDescent="0.3">
      <c r="C2579" s="40"/>
      <c r="F2579" s="58"/>
      <c r="G2579" s="58"/>
    </row>
    <row r="2580" spans="3:7" s="39" customFormat="1" x14ac:dyDescent="0.3">
      <c r="C2580" s="40"/>
      <c r="F2580" s="58"/>
      <c r="G2580" s="58"/>
    </row>
    <row r="2581" spans="3:7" s="39" customFormat="1" x14ac:dyDescent="0.3">
      <c r="C2581" s="40"/>
      <c r="F2581" s="58"/>
      <c r="G2581" s="58"/>
    </row>
    <row r="2582" spans="3:7" s="39" customFormat="1" x14ac:dyDescent="0.3">
      <c r="C2582" s="40"/>
      <c r="F2582" s="58"/>
      <c r="G2582" s="58"/>
    </row>
    <row r="2583" spans="3:7" s="39" customFormat="1" x14ac:dyDescent="0.3">
      <c r="C2583" s="40"/>
      <c r="F2583" s="58"/>
      <c r="G2583" s="58"/>
    </row>
    <row r="2584" spans="3:7" s="39" customFormat="1" x14ac:dyDescent="0.3">
      <c r="C2584" s="40"/>
      <c r="F2584" s="58"/>
      <c r="G2584" s="58"/>
    </row>
    <row r="2585" spans="3:7" s="39" customFormat="1" x14ac:dyDescent="0.3">
      <c r="C2585" s="40"/>
      <c r="F2585" s="58"/>
      <c r="G2585" s="58"/>
    </row>
    <row r="2586" spans="3:7" s="39" customFormat="1" x14ac:dyDescent="0.3">
      <c r="C2586" s="40"/>
      <c r="F2586" s="58"/>
      <c r="G2586" s="58"/>
    </row>
    <row r="2587" spans="3:7" s="39" customFormat="1" x14ac:dyDescent="0.3">
      <c r="C2587" s="40"/>
      <c r="F2587" s="58"/>
      <c r="G2587" s="58"/>
    </row>
    <row r="2588" spans="3:7" s="39" customFormat="1" x14ac:dyDescent="0.3">
      <c r="C2588" s="40"/>
      <c r="F2588" s="58"/>
      <c r="G2588" s="58"/>
    </row>
    <row r="2589" spans="3:7" s="39" customFormat="1" x14ac:dyDescent="0.3">
      <c r="C2589" s="40"/>
      <c r="F2589" s="58"/>
      <c r="G2589" s="58"/>
    </row>
    <row r="2590" spans="3:7" s="39" customFormat="1" x14ac:dyDescent="0.3">
      <c r="C2590" s="40"/>
      <c r="F2590" s="58"/>
      <c r="G2590" s="58"/>
    </row>
    <row r="2591" spans="3:7" s="39" customFormat="1" x14ac:dyDescent="0.3">
      <c r="C2591" s="40"/>
      <c r="F2591" s="58"/>
      <c r="G2591" s="58"/>
    </row>
    <row r="2592" spans="3:7" s="39" customFormat="1" x14ac:dyDescent="0.3">
      <c r="C2592" s="40"/>
      <c r="F2592" s="58"/>
      <c r="G2592" s="58"/>
    </row>
    <row r="2593" spans="3:7" s="39" customFormat="1" x14ac:dyDescent="0.3">
      <c r="C2593" s="40"/>
      <c r="F2593" s="58"/>
      <c r="G2593" s="58"/>
    </row>
    <row r="2594" spans="3:7" s="39" customFormat="1" x14ac:dyDescent="0.3">
      <c r="C2594" s="40"/>
      <c r="F2594" s="58"/>
      <c r="G2594" s="58"/>
    </row>
    <row r="2595" spans="3:7" s="39" customFormat="1" x14ac:dyDescent="0.3">
      <c r="C2595" s="40"/>
      <c r="F2595" s="58"/>
      <c r="G2595" s="58"/>
    </row>
    <row r="2596" spans="3:7" s="39" customFormat="1" x14ac:dyDescent="0.3">
      <c r="C2596" s="40"/>
      <c r="F2596" s="58"/>
      <c r="G2596" s="58"/>
    </row>
    <row r="2597" spans="3:7" s="39" customFormat="1" x14ac:dyDescent="0.3">
      <c r="C2597" s="40"/>
      <c r="F2597" s="58"/>
      <c r="G2597" s="58"/>
    </row>
    <row r="2598" spans="3:7" s="39" customFormat="1" x14ac:dyDescent="0.3">
      <c r="C2598" s="40"/>
      <c r="F2598" s="58"/>
      <c r="G2598" s="58"/>
    </row>
    <row r="2599" spans="3:7" s="39" customFormat="1" x14ac:dyDescent="0.3">
      <c r="C2599" s="40"/>
      <c r="F2599" s="58"/>
      <c r="G2599" s="58"/>
    </row>
    <row r="2600" spans="3:7" s="39" customFormat="1" x14ac:dyDescent="0.3">
      <c r="C2600" s="40"/>
      <c r="F2600" s="58"/>
      <c r="G2600" s="58"/>
    </row>
    <row r="2601" spans="3:7" s="39" customFormat="1" x14ac:dyDescent="0.3">
      <c r="C2601" s="40"/>
      <c r="F2601" s="58"/>
      <c r="G2601" s="58"/>
    </row>
    <row r="2602" spans="3:7" s="39" customFormat="1" x14ac:dyDescent="0.3">
      <c r="C2602" s="40"/>
      <c r="F2602" s="58"/>
      <c r="G2602" s="58"/>
    </row>
    <row r="2603" spans="3:7" s="39" customFormat="1" x14ac:dyDescent="0.3">
      <c r="C2603" s="40"/>
      <c r="F2603" s="58"/>
      <c r="G2603" s="58"/>
    </row>
    <row r="2604" spans="3:7" s="39" customFormat="1" x14ac:dyDescent="0.3">
      <c r="C2604" s="40"/>
      <c r="F2604" s="58"/>
      <c r="G2604" s="58"/>
    </row>
    <row r="2605" spans="3:7" s="39" customFormat="1" x14ac:dyDescent="0.3">
      <c r="C2605" s="40"/>
      <c r="F2605" s="58"/>
      <c r="G2605" s="58"/>
    </row>
    <row r="2606" spans="3:7" s="39" customFormat="1" x14ac:dyDescent="0.3">
      <c r="C2606" s="40"/>
      <c r="F2606" s="58"/>
      <c r="G2606" s="58"/>
    </row>
    <row r="2607" spans="3:7" s="39" customFormat="1" x14ac:dyDescent="0.3">
      <c r="C2607" s="40"/>
      <c r="F2607" s="58"/>
      <c r="G2607" s="58"/>
    </row>
    <row r="2608" spans="3:7" s="39" customFormat="1" x14ac:dyDescent="0.3">
      <c r="C2608" s="40"/>
      <c r="F2608" s="58"/>
      <c r="G2608" s="58"/>
    </row>
    <row r="2609" spans="3:7" s="39" customFormat="1" x14ac:dyDescent="0.3">
      <c r="C2609" s="40"/>
      <c r="F2609" s="58"/>
      <c r="G2609" s="58"/>
    </row>
    <row r="2610" spans="3:7" s="39" customFormat="1" x14ac:dyDescent="0.3">
      <c r="C2610" s="40"/>
      <c r="F2610" s="58"/>
      <c r="G2610" s="58"/>
    </row>
    <row r="2611" spans="3:7" s="39" customFormat="1" x14ac:dyDescent="0.3">
      <c r="C2611" s="40"/>
      <c r="F2611" s="58"/>
      <c r="G2611" s="58"/>
    </row>
    <row r="2612" spans="3:7" s="39" customFormat="1" x14ac:dyDescent="0.3">
      <c r="C2612" s="40"/>
      <c r="F2612" s="58"/>
      <c r="G2612" s="58"/>
    </row>
    <row r="2613" spans="3:7" s="39" customFormat="1" x14ac:dyDescent="0.3">
      <c r="C2613" s="40"/>
      <c r="F2613" s="58"/>
      <c r="G2613" s="58"/>
    </row>
    <row r="2614" spans="3:7" s="39" customFormat="1" x14ac:dyDescent="0.3">
      <c r="C2614" s="40"/>
      <c r="F2614" s="58"/>
      <c r="G2614" s="58"/>
    </row>
    <row r="2615" spans="3:7" s="39" customFormat="1" x14ac:dyDescent="0.3">
      <c r="C2615" s="40"/>
      <c r="F2615" s="58"/>
      <c r="G2615" s="58"/>
    </row>
    <row r="2616" spans="3:7" s="39" customFormat="1" x14ac:dyDescent="0.3">
      <c r="C2616" s="40"/>
      <c r="F2616" s="58"/>
      <c r="G2616" s="58"/>
    </row>
    <row r="2617" spans="3:7" s="39" customFormat="1" x14ac:dyDescent="0.3">
      <c r="C2617" s="40"/>
      <c r="F2617" s="58"/>
      <c r="G2617" s="58"/>
    </row>
    <row r="2618" spans="3:7" s="39" customFormat="1" x14ac:dyDescent="0.3">
      <c r="C2618" s="40"/>
      <c r="F2618" s="58"/>
      <c r="G2618" s="58"/>
    </row>
    <row r="2619" spans="3:7" s="39" customFormat="1" x14ac:dyDescent="0.3">
      <c r="C2619" s="40"/>
      <c r="F2619" s="58"/>
      <c r="G2619" s="58"/>
    </row>
    <row r="2620" spans="3:7" s="39" customFormat="1" x14ac:dyDescent="0.3">
      <c r="C2620" s="40"/>
      <c r="F2620" s="58"/>
      <c r="G2620" s="58"/>
    </row>
    <row r="2621" spans="3:7" s="39" customFormat="1" x14ac:dyDescent="0.3">
      <c r="C2621" s="40"/>
      <c r="F2621" s="58"/>
      <c r="G2621" s="58"/>
    </row>
    <row r="2622" spans="3:7" s="39" customFormat="1" x14ac:dyDescent="0.3">
      <c r="C2622" s="40"/>
      <c r="F2622" s="58"/>
      <c r="G2622" s="58"/>
    </row>
    <row r="2623" spans="3:7" s="39" customFormat="1" x14ac:dyDescent="0.3">
      <c r="C2623" s="40"/>
      <c r="F2623" s="58"/>
      <c r="G2623" s="58"/>
    </row>
    <row r="2624" spans="3:7" s="39" customFormat="1" x14ac:dyDescent="0.3">
      <c r="C2624" s="40"/>
      <c r="F2624" s="58"/>
      <c r="G2624" s="58"/>
    </row>
    <row r="2625" spans="3:7" s="39" customFormat="1" x14ac:dyDescent="0.3">
      <c r="C2625" s="40"/>
      <c r="F2625" s="58"/>
      <c r="G2625" s="58"/>
    </row>
    <row r="2626" spans="3:7" s="39" customFormat="1" x14ac:dyDescent="0.3">
      <c r="C2626" s="40"/>
      <c r="F2626" s="58"/>
      <c r="G2626" s="58"/>
    </row>
    <row r="2627" spans="3:7" s="39" customFormat="1" x14ac:dyDescent="0.3">
      <c r="C2627" s="40"/>
      <c r="F2627" s="58"/>
      <c r="G2627" s="58"/>
    </row>
    <row r="2628" spans="3:7" s="39" customFormat="1" x14ac:dyDescent="0.3">
      <c r="C2628" s="40"/>
      <c r="F2628" s="58"/>
      <c r="G2628" s="58"/>
    </row>
    <row r="2629" spans="3:7" s="39" customFormat="1" x14ac:dyDescent="0.3">
      <c r="C2629" s="40"/>
      <c r="F2629" s="58"/>
      <c r="G2629" s="58"/>
    </row>
    <row r="2630" spans="3:7" s="39" customFormat="1" x14ac:dyDescent="0.3">
      <c r="C2630" s="40"/>
      <c r="F2630" s="58"/>
      <c r="G2630" s="58"/>
    </row>
    <row r="2631" spans="3:7" s="39" customFormat="1" x14ac:dyDescent="0.3">
      <c r="C2631" s="40"/>
      <c r="F2631" s="58"/>
      <c r="G2631" s="58"/>
    </row>
    <row r="2632" spans="3:7" s="39" customFormat="1" x14ac:dyDescent="0.3">
      <c r="C2632" s="40"/>
      <c r="F2632" s="58"/>
      <c r="G2632" s="58"/>
    </row>
    <row r="2633" spans="3:7" s="39" customFormat="1" x14ac:dyDescent="0.3">
      <c r="C2633" s="40"/>
      <c r="F2633" s="58"/>
      <c r="G2633" s="58"/>
    </row>
    <row r="2634" spans="3:7" s="39" customFormat="1" x14ac:dyDescent="0.3">
      <c r="C2634" s="40"/>
      <c r="F2634" s="58"/>
      <c r="G2634" s="58"/>
    </row>
    <row r="2635" spans="3:7" s="39" customFormat="1" x14ac:dyDescent="0.3">
      <c r="C2635" s="40"/>
      <c r="F2635" s="58"/>
      <c r="G2635" s="58"/>
    </row>
    <row r="2636" spans="3:7" s="39" customFormat="1" x14ac:dyDescent="0.3">
      <c r="C2636" s="40"/>
      <c r="F2636" s="58"/>
      <c r="G2636" s="58"/>
    </row>
    <row r="2637" spans="3:7" s="39" customFormat="1" x14ac:dyDescent="0.3">
      <c r="C2637" s="40"/>
      <c r="F2637" s="58"/>
      <c r="G2637" s="58"/>
    </row>
    <row r="2638" spans="3:7" s="39" customFormat="1" x14ac:dyDescent="0.3">
      <c r="C2638" s="40"/>
      <c r="F2638" s="58"/>
      <c r="G2638" s="58"/>
    </row>
    <row r="2639" spans="3:7" s="39" customFormat="1" x14ac:dyDescent="0.3">
      <c r="C2639" s="40"/>
      <c r="F2639" s="58"/>
      <c r="G2639" s="58"/>
    </row>
    <row r="2640" spans="3:7" s="39" customFormat="1" x14ac:dyDescent="0.3">
      <c r="C2640" s="40"/>
      <c r="F2640" s="58"/>
      <c r="G2640" s="58"/>
    </row>
    <row r="2641" spans="3:7" s="39" customFormat="1" x14ac:dyDescent="0.3">
      <c r="C2641" s="40"/>
      <c r="F2641" s="58"/>
      <c r="G2641" s="58"/>
    </row>
    <row r="2642" spans="3:7" s="39" customFormat="1" x14ac:dyDescent="0.3">
      <c r="C2642" s="40"/>
      <c r="F2642" s="58"/>
      <c r="G2642" s="58"/>
    </row>
    <row r="2643" spans="3:7" s="39" customFormat="1" x14ac:dyDescent="0.3">
      <c r="C2643" s="40"/>
      <c r="F2643" s="58"/>
      <c r="G2643" s="58"/>
    </row>
    <row r="2644" spans="3:7" s="39" customFormat="1" x14ac:dyDescent="0.3">
      <c r="C2644" s="40"/>
      <c r="F2644" s="58"/>
      <c r="G2644" s="58"/>
    </row>
    <row r="2645" spans="3:7" s="39" customFormat="1" x14ac:dyDescent="0.3">
      <c r="C2645" s="40"/>
      <c r="F2645" s="58"/>
      <c r="G2645" s="58"/>
    </row>
    <row r="2646" spans="3:7" s="39" customFormat="1" x14ac:dyDescent="0.3">
      <c r="C2646" s="40"/>
      <c r="F2646" s="58"/>
      <c r="G2646" s="58"/>
    </row>
    <row r="2647" spans="3:7" s="39" customFormat="1" x14ac:dyDescent="0.3">
      <c r="C2647" s="40"/>
      <c r="F2647" s="58"/>
      <c r="G2647" s="58"/>
    </row>
    <row r="2648" spans="3:7" s="39" customFormat="1" x14ac:dyDescent="0.3">
      <c r="C2648" s="40"/>
      <c r="F2648" s="58"/>
      <c r="G2648" s="58"/>
    </row>
    <row r="2649" spans="3:7" s="39" customFormat="1" x14ac:dyDescent="0.3">
      <c r="C2649" s="40"/>
      <c r="F2649" s="58"/>
      <c r="G2649" s="58"/>
    </row>
    <row r="2650" spans="3:7" s="39" customFormat="1" x14ac:dyDescent="0.3">
      <c r="C2650" s="40"/>
      <c r="F2650" s="58"/>
      <c r="G2650" s="58"/>
    </row>
    <row r="2651" spans="3:7" s="39" customFormat="1" x14ac:dyDescent="0.3">
      <c r="C2651" s="40"/>
      <c r="F2651" s="58"/>
      <c r="G2651" s="58"/>
    </row>
    <row r="2652" spans="3:7" s="39" customFormat="1" x14ac:dyDescent="0.3">
      <c r="C2652" s="40"/>
      <c r="F2652" s="58"/>
      <c r="G2652" s="58"/>
    </row>
    <row r="2653" spans="3:7" s="39" customFormat="1" x14ac:dyDescent="0.3">
      <c r="C2653" s="40"/>
      <c r="F2653" s="58"/>
      <c r="G2653" s="58"/>
    </row>
    <row r="2654" spans="3:7" s="39" customFormat="1" x14ac:dyDescent="0.3">
      <c r="C2654" s="40"/>
      <c r="F2654" s="58"/>
      <c r="G2654" s="58"/>
    </row>
    <row r="2655" spans="3:7" s="39" customFormat="1" x14ac:dyDescent="0.3">
      <c r="C2655" s="40"/>
      <c r="F2655" s="58"/>
      <c r="G2655" s="58"/>
    </row>
    <row r="2656" spans="3:7" s="39" customFormat="1" x14ac:dyDescent="0.3">
      <c r="C2656" s="40"/>
      <c r="F2656" s="58"/>
      <c r="G2656" s="58"/>
    </row>
    <row r="2657" spans="3:7" s="39" customFormat="1" x14ac:dyDescent="0.3">
      <c r="C2657" s="40"/>
      <c r="F2657" s="58"/>
      <c r="G2657" s="58"/>
    </row>
    <row r="2658" spans="3:7" s="39" customFormat="1" x14ac:dyDescent="0.3">
      <c r="C2658" s="40"/>
      <c r="F2658" s="58"/>
      <c r="G2658" s="58"/>
    </row>
    <row r="2659" spans="3:7" s="39" customFormat="1" x14ac:dyDescent="0.3">
      <c r="C2659" s="40"/>
      <c r="F2659" s="58"/>
      <c r="G2659" s="58"/>
    </row>
    <row r="2660" spans="3:7" s="39" customFormat="1" x14ac:dyDescent="0.3">
      <c r="C2660" s="40"/>
      <c r="F2660" s="58"/>
      <c r="G2660" s="58"/>
    </row>
    <row r="2661" spans="3:7" s="39" customFormat="1" x14ac:dyDescent="0.3">
      <c r="C2661" s="40"/>
      <c r="F2661" s="58"/>
      <c r="G2661" s="58"/>
    </row>
    <row r="2662" spans="3:7" s="39" customFormat="1" x14ac:dyDescent="0.3">
      <c r="C2662" s="40"/>
      <c r="F2662" s="58"/>
      <c r="G2662" s="58"/>
    </row>
    <row r="2663" spans="3:7" s="39" customFormat="1" x14ac:dyDescent="0.3">
      <c r="C2663" s="40"/>
      <c r="F2663" s="58"/>
      <c r="G2663" s="58"/>
    </row>
    <row r="2664" spans="3:7" s="39" customFormat="1" x14ac:dyDescent="0.3">
      <c r="C2664" s="40"/>
      <c r="F2664" s="58"/>
      <c r="G2664" s="58"/>
    </row>
    <row r="2665" spans="3:7" s="39" customFormat="1" x14ac:dyDescent="0.3">
      <c r="C2665" s="40"/>
      <c r="F2665" s="58"/>
      <c r="G2665" s="58"/>
    </row>
    <row r="2666" spans="3:7" s="39" customFormat="1" x14ac:dyDescent="0.3">
      <c r="C2666" s="40"/>
      <c r="F2666" s="58"/>
      <c r="G2666" s="58"/>
    </row>
    <row r="2667" spans="3:7" s="39" customFormat="1" x14ac:dyDescent="0.3">
      <c r="C2667" s="40"/>
      <c r="F2667" s="58"/>
      <c r="G2667" s="58"/>
    </row>
    <row r="2668" spans="3:7" s="39" customFormat="1" x14ac:dyDescent="0.3">
      <c r="C2668" s="40"/>
      <c r="F2668" s="58"/>
      <c r="G2668" s="58"/>
    </row>
    <row r="2669" spans="3:7" s="39" customFormat="1" x14ac:dyDescent="0.3">
      <c r="C2669" s="40"/>
      <c r="F2669" s="58"/>
      <c r="G2669" s="58"/>
    </row>
    <row r="2670" spans="3:7" s="39" customFormat="1" x14ac:dyDescent="0.3">
      <c r="C2670" s="40"/>
      <c r="F2670" s="58"/>
      <c r="G2670" s="58"/>
    </row>
    <row r="2671" spans="3:7" s="39" customFormat="1" x14ac:dyDescent="0.3">
      <c r="C2671" s="40"/>
      <c r="F2671" s="58"/>
      <c r="G2671" s="58"/>
    </row>
    <row r="2672" spans="3:7" s="39" customFormat="1" x14ac:dyDescent="0.3">
      <c r="C2672" s="40"/>
      <c r="F2672" s="58"/>
      <c r="G2672" s="58"/>
    </row>
    <row r="2673" spans="3:7" s="39" customFormat="1" x14ac:dyDescent="0.3">
      <c r="C2673" s="40"/>
      <c r="F2673" s="58"/>
      <c r="G2673" s="58"/>
    </row>
    <row r="2674" spans="3:7" s="39" customFormat="1" x14ac:dyDescent="0.3">
      <c r="C2674" s="40"/>
      <c r="F2674" s="58"/>
      <c r="G2674" s="58"/>
    </row>
    <row r="2675" spans="3:7" s="39" customFormat="1" x14ac:dyDescent="0.3">
      <c r="C2675" s="40"/>
      <c r="F2675" s="58"/>
      <c r="G2675" s="58"/>
    </row>
    <row r="2676" spans="3:7" s="39" customFormat="1" x14ac:dyDescent="0.3">
      <c r="C2676" s="40"/>
      <c r="F2676" s="58"/>
      <c r="G2676" s="58"/>
    </row>
    <row r="2677" spans="3:7" s="39" customFormat="1" x14ac:dyDescent="0.3">
      <c r="C2677" s="40"/>
      <c r="F2677" s="58"/>
      <c r="G2677" s="58"/>
    </row>
    <row r="2678" spans="3:7" s="39" customFormat="1" x14ac:dyDescent="0.3">
      <c r="C2678" s="40"/>
      <c r="F2678" s="58"/>
      <c r="G2678" s="58"/>
    </row>
    <row r="2679" spans="3:7" s="39" customFormat="1" x14ac:dyDescent="0.3">
      <c r="C2679" s="40"/>
      <c r="F2679" s="58"/>
      <c r="G2679" s="58"/>
    </row>
    <row r="2680" spans="3:7" s="39" customFormat="1" x14ac:dyDescent="0.3">
      <c r="C2680" s="40"/>
      <c r="F2680" s="58"/>
      <c r="G2680" s="58"/>
    </row>
    <row r="2681" spans="3:7" s="39" customFormat="1" x14ac:dyDescent="0.3">
      <c r="C2681" s="40"/>
      <c r="F2681" s="58"/>
      <c r="G2681" s="58"/>
    </row>
    <row r="2682" spans="3:7" s="39" customFormat="1" x14ac:dyDescent="0.3">
      <c r="C2682" s="40"/>
      <c r="F2682" s="58"/>
      <c r="G2682" s="58"/>
    </row>
    <row r="2683" spans="3:7" s="39" customFormat="1" x14ac:dyDescent="0.3">
      <c r="C2683" s="40"/>
      <c r="F2683" s="58"/>
      <c r="G2683" s="58"/>
    </row>
    <row r="2684" spans="3:7" s="39" customFormat="1" x14ac:dyDescent="0.3">
      <c r="C2684" s="40"/>
      <c r="F2684" s="58"/>
      <c r="G2684" s="58"/>
    </row>
    <row r="2685" spans="3:7" s="39" customFormat="1" x14ac:dyDescent="0.3">
      <c r="C2685" s="40"/>
      <c r="F2685" s="58"/>
      <c r="G2685" s="58"/>
    </row>
    <row r="2686" spans="3:7" s="39" customFormat="1" x14ac:dyDescent="0.3">
      <c r="C2686" s="40"/>
      <c r="F2686" s="58"/>
      <c r="G2686" s="58"/>
    </row>
    <row r="2687" spans="3:7" s="39" customFormat="1" x14ac:dyDescent="0.3">
      <c r="C2687" s="40"/>
      <c r="F2687" s="58"/>
      <c r="G2687" s="58"/>
    </row>
    <row r="2688" spans="3:7" s="39" customFormat="1" x14ac:dyDescent="0.3">
      <c r="C2688" s="40"/>
      <c r="F2688" s="58"/>
      <c r="G2688" s="58"/>
    </row>
    <row r="2689" spans="3:7" s="39" customFormat="1" x14ac:dyDescent="0.3">
      <c r="C2689" s="40"/>
      <c r="F2689" s="58"/>
      <c r="G2689" s="58"/>
    </row>
    <row r="2690" spans="3:7" s="39" customFormat="1" x14ac:dyDescent="0.3">
      <c r="C2690" s="40"/>
      <c r="F2690" s="58"/>
      <c r="G2690" s="58"/>
    </row>
    <row r="2691" spans="3:7" s="39" customFormat="1" x14ac:dyDescent="0.3">
      <c r="C2691" s="40"/>
      <c r="F2691" s="58"/>
      <c r="G2691" s="58"/>
    </row>
    <row r="2692" spans="3:7" s="39" customFormat="1" x14ac:dyDescent="0.3">
      <c r="C2692" s="40"/>
      <c r="F2692" s="58"/>
      <c r="G2692" s="58"/>
    </row>
    <row r="2693" spans="3:7" s="39" customFormat="1" x14ac:dyDescent="0.3">
      <c r="C2693" s="40"/>
      <c r="F2693" s="58"/>
      <c r="G2693" s="58"/>
    </row>
    <row r="2694" spans="3:7" s="39" customFormat="1" x14ac:dyDescent="0.3">
      <c r="C2694" s="40"/>
      <c r="F2694" s="58"/>
      <c r="G2694" s="58"/>
    </row>
    <row r="2695" spans="3:7" s="39" customFormat="1" x14ac:dyDescent="0.3">
      <c r="C2695" s="40"/>
      <c r="F2695" s="58"/>
      <c r="G2695" s="58"/>
    </row>
    <row r="2696" spans="3:7" s="39" customFormat="1" x14ac:dyDescent="0.3">
      <c r="C2696" s="40"/>
      <c r="F2696" s="58"/>
      <c r="G2696" s="58"/>
    </row>
    <row r="2697" spans="3:7" s="39" customFormat="1" x14ac:dyDescent="0.3">
      <c r="C2697" s="40"/>
      <c r="F2697" s="58"/>
      <c r="G2697" s="58"/>
    </row>
    <row r="2698" spans="3:7" s="39" customFormat="1" x14ac:dyDescent="0.3">
      <c r="C2698" s="40"/>
      <c r="F2698" s="58"/>
      <c r="G2698" s="58"/>
    </row>
    <row r="2699" spans="3:7" s="39" customFormat="1" x14ac:dyDescent="0.3">
      <c r="C2699" s="40"/>
      <c r="F2699" s="58"/>
      <c r="G2699" s="58"/>
    </row>
    <row r="2700" spans="3:7" s="39" customFormat="1" x14ac:dyDescent="0.3">
      <c r="C2700" s="40"/>
      <c r="F2700" s="58"/>
      <c r="G2700" s="58"/>
    </row>
    <row r="2701" spans="3:7" s="39" customFormat="1" x14ac:dyDescent="0.3">
      <c r="C2701" s="40"/>
      <c r="F2701" s="58"/>
      <c r="G2701" s="58"/>
    </row>
    <row r="2702" spans="3:7" s="39" customFormat="1" x14ac:dyDescent="0.3">
      <c r="C2702" s="40"/>
      <c r="F2702" s="58"/>
      <c r="G2702" s="58"/>
    </row>
    <row r="2703" spans="3:7" s="39" customFormat="1" x14ac:dyDescent="0.3">
      <c r="C2703" s="40"/>
      <c r="F2703" s="58"/>
      <c r="G2703" s="58"/>
    </row>
    <row r="2704" spans="3:7" s="39" customFormat="1" x14ac:dyDescent="0.3">
      <c r="C2704" s="40"/>
      <c r="F2704" s="58"/>
      <c r="G2704" s="58"/>
    </row>
    <row r="2705" spans="3:7" s="39" customFormat="1" x14ac:dyDescent="0.3">
      <c r="C2705" s="40"/>
      <c r="F2705" s="58"/>
      <c r="G2705" s="58"/>
    </row>
    <row r="2706" spans="3:7" s="39" customFormat="1" x14ac:dyDescent="0.3">
      <c r="C2706" s="40"/>
      <c r="F2706" s="58"/>
      <c r="G2706" s="58"/>
    </row>
    <row r="2707" spans="3:7" s="39" customFormat="1" x14ac:dyDescent="0.3">
      <c r="C2707" s="40"/>
      <c r="F2707" s="58"/>
      <c r="G2707" s="58"/>
    </row>
    <row r="2708" spans="3:7" s="39" customFormat="1" x14ac:dyDescent="0.3">
      <c r="C2708" s="40"/>
      <c r="F2708" s="58"/>
      <c r="G2708" s="58"/>
    </row>
    <row r="2709" spans="3:7" s="39" customFormat="1" x14ac:dyDescent="0.3">
      <c r="C2709" s="40"/>
      <c r="F2709" s="58"/>
      <c r="G2709" s="58"/>
    </row>
    <row r="2710" spans="3:7" s="39" customFormat="1" x14ac:dyDescent="0.3">
      <c r="C2710" s="40"/>
      <c r="F2710" s="58"/>
      <c r="G2710" s="58"/>
    </row>
    <row r="2711" spans="3:7" s="39" customFormat="1" x14ac:dyDescent="0.3">
      <c r="C2711" s="40"/>
      <c r="F2711" s="58"/>
      <c r="G2711" s="58"/>
    </row>
    <row r="2712" spans="3:7" s="39" customFormat="1" x14ac:dyDescent="0.3">
      <c r="C2712" s="40"/>
      <c r="F2712" s="58"/>
      <c r="G2712" s="58"/>
    </row>
    <row r="2713" spans="3:7" s="39" customFormat="1" x14ac:dyDescent="0.3">
      <c r="C2713" s="40"/>
      <c r="F2713" s="58"/>
      <c r="G2713" s="58"/>
    </row>
    <row r="2714" spans="3:7" s="39" customFormat="1" x14ac:dyDescent="0.3">
      <c r="C2714" s="40"/>
      <c r="F2714" s="58"/>
      <c r="G2714" s="58"/>
    </row>
    <row r="2715" spans="3:7" s="39" customFormat="1" x14ac:dyDescent="0.3">
      <c r="C2715" s="40"/>
      <c r="F2715" s="58"/>
      <c r="G2715" s="58"/>
    </row>
    <row r="2716" spans="3:7" s="39" customFormat="1" x14ac:dyDescent="0.3">
      <c r="C2716" s="40"/>
      <c r="F2716" s="58"/>
      <c r="G2716" s="58"/>
    </row>
    <row r="2717" spans="3:7" s="39" customFormat="1" x14ac:dyDescent="0.3">
      <c r="C2717" s="40"/>
      <c r="F2717" s="58"/>
      <c r="G2717" s="58"/>
    </row>
    <row r="2718" spans="3:7" s="39" customFormat="1" x14ac:dyDescent="0.3">
      <c r="C2718" s="40"/>
      <c r="F2718" s="58"/>
      <c r="G2718" s="58"/>
    </row>
    <row r="2719" spans="3:7" s="39" customFormat="1" x14ac:dyDescent="0.3">
      <c r="C2719" s="40"/>
      <c r="F2719" s="58"/>
      <c r="G2719" s="58"/>
    </row>
    <row r="2720" spans="3:7" s="39" customFormat="1" x14ac:dyDescent="0.3">
      <c r="C2720" s="40"/>
      <c r="F2720" s="58"/>
      <c r="G2720" s="58"/>
    </row>
    <row r="2721" spans="3:7" s="39" customFormat="1" x14ac:dyDescent="0.3">
      <c r="C2721" s="40"/>
      <c r="F2721" s="58"/>
      <c r="G2721" s="58"/>
    </row>
    <row r="2722" spans="3:7" s="39" customFormat="1" x14ac:dyDescent="0.3">
      <c r="C2722" s="40"/>
      <c r="F2722" s="58"/>
      <c r="G2722" s="58"/>
    </row>
    <row r="2723" spans="3:7" s="39" customFormat="1" x14ac:dyDescent="0.3">
      <c r="C2723" s="40"/>
      <c r="F2723" s="58"/>
      <c r="G2723" s="58"/>
    </row>
    <row r="2724" spans="3:7" s="39" customFormat="1" x14ac:dyDescent="0.3">
      <c r="C2724" s="40"/>
      <c r="F2724" s="58"/>
      <c r="G2724" s="58"/>
    </row>
    <row r="2725" spans="3:7" s="39" customFormat="1" x14ac:dyDescent="0.3">
      <c r="C2725" s="40"/>
      <c r="F2725" s="58"/>
      <c r="G2725" s="58"/>
    </row>
    <row r="2726" spans="3:7" s="39" customFormat="1" x14ac:dyDescent="0.3">
      <c r="C2726" s="40"/>
      <c r="F2726" s="58"/>
      <c r="G2726" s="58"/>
    </row>
    <row r="2727" spans="3:7" s="39" customFormat="1" x14ac:dyDescent="0.3">
      <c r="C2727" s="40"/>
      <c r="F2727" s="58"/>
      <c r="G2727" s="58"/>
    </row>
    <row r="2728" spans="3:7" s="39" customFormat="1" x14ac:dyDescent="0.3">
      <c r="C2728" s="40"/>
      <c r="F2728" s="58"/>
      <c r="G2728" s="58"/>
    </row>
    <row r="2729" spans="3:7" s="39" customFormat="1" x14ac:dyDescent="0.3">
      <c r="C2729" s="40"/>
      <c r="F2729" s="58"/>
      <c r="G2729" s="58"/>
    </row>
    <row r="2730" spans="3:7" s="39" customFormat="1" x14ac:dyDescent="0.3">
      <c r="C2730" s="40"/>
      <c r="F2730" s="58"/>
      <c r="G2730" s="58"/>
    </row>
    <row r="2731" spans="3:7" s="39" customFormat="1" x14ac:dyDescent="0.3">
      <c r="C2731" s="40"/>
      <c r="F2731" s="58"/>
      <c r="G2731" s="58"/>
    </row>
    <row r="2732" spans="3:7" s="39" customFormat="1" x14ac:dyDescent="0.3">
      <c r="C2732" s="40"/>
      <c r="F2732" s="58"/>
      <c r="G2732" s="58"/>
    </row>
    <row r="2733" spans="3:7" s="39" customFormat="1" x14ac:dyDescent="0.3">
      <c r="C2733" s="40"/>
      <c r="F2733" s="58"/>
      <c r="G2733" s="58"/>
    </row>
    <row r="2734" spans="3:7" s="39" customFormat="1" x14ac:dyDescent="0.3">
      <c r="C2734" s="40"/>
      <c r="F2734" s="58"/>
      <c r="G2734" s="58"/>
    </row>
    <row r="2735" spans="3:7" s="39" customFormat="1" x14ac:dyDescent="0.3">
      <c r="C2735" s="40"/>
      <c r="F2735" s="58"/>
      <c r="G2735" s="58"/>
    </row>
    <row r="2736" spans="3:7" s="39" customFormat="1" x14ac:dyDescent="0.3">
      <c r="C2736" s="40"/>
      <c r="F2736" s="58"/>
      <c r="G2736" s="58"/>
    </row>
    <row r="2737" spans="3:7" s="39" customFormat="1" x14ac:dyDescent="0.3">
      <c r="C2737" s="40"/>
      <c r="F2737" s="58"/>
      <c r="G2737" s="58"/>
    </row>
    <row r="2738" spans="3:7" s="39" customFormat="1" x14ac:dyDescent="0.3">
      <c r="C2738" s="40"/>
      <c r="F2738" s="58"/>
      <c r="G2738" s="58"/>
    </row>
    <row r="2739" spans="3:7" s="39" customFormat="1" x14ac:dyDescent="0.3">
      <c r="C2739" s="40"/>
      <c r="F2739" s="58"/>
      <c r="G2739" s="58"/>
    </row>
    <row r="2740" spans="3:7" s="39" customFormat="1" x14ac:dyDescent="0.3">
      <c r="C2740" s="40"/>
      <c r="F2740" s="58"/>
      <c r="G2740" s="58"/>
    </row>
    <row r="2741" spans="3:7" s="39" customFormat="1" x14ac:dyDescent="0.3">
      <c r="C2741" s="40"/>
      <c r="F2741" s="58"/>
      <c r="G2741" s="58"/>
    </row>
    <row r="2742" spans="3:7" s="39" customFormat="1" x14ac:dyDescent="0.3">
      <c r="C2742" s="40"/>
      <c r="F2742" s="58"/>
      <c r="G2742" s="58"/>
    </row>
    <row r="2743" spans="3:7" s="39" customFormat="1" x14ac:dyDescent="0.3">
      <c r="C2743" s="40"/>
      <c r="F2743" s="58"/>
      <c r="G2743" s="58"/>
    </row>
    <row r="2744" spans="3:7" s="39" customFormat="1" x14ac:dyDescent="0.3">
      <c r="C2744" s="40"/>
      <c r="F2744" s="58"/>
      <c r="G2744" s="58"/>
    </row>
    <row r="2745" spans="3:7" s="39" customFormat="1" x14ac:dyDescent="0.3">
      <c r="C2745" s="40"/>
      <c r="F2745" s="58"/>
      <c r="G2745" s="58"/>
    </row>
    <row r="2746" spans="3:7" s="39" customFormat="1" x14ac:dyDescent="0.3">
      <c r="C2746" s="40"/>
      <c r="F2746" s="58"/>
      <c r="G2746" s="58"/>
    </row>
    <row r="2747" spans="3:7" s="39" customFormat="1" x14ac:dyDescent="0.3">
      <c r="C2747" s="40"/>
      <c r="F2747" s="58"/>
      <c r="G2747" s="58"/>
    </row>
    <row r="2748" spans="3:7" s="39" customFormat="1" x14ac:dyDescent="0.3">
      <c r="C2748" s="40"/>
      <c r="F2748" s="58"/>
      <c r="G2748" s="58"/>
    </row>
    <row r="2749" spans="3:7" s="39" customFormat="1" x14ac:dyDescent="0.3">
      <c r="C2749" s="40"/>
      <c r="F2749" s="58"/>
      <c r="G2749" s="58"/>
    </row>
    <row r="2750" spans="3:7" s="39" customFormat="1" x14ac:dyDescent="0.3">
      <c r="C2750" s="40"/>
      <c r="F2750" s="58"/>
      <c r="G2750" s="58"/>
    </row>
    <row r="2751" spans="3:7" s="39" customFormat="1" x14ac:dyDescent="0.3">
      <c r="C2751" s="40"/>
      <c r="F2751" s="58"/>
      <c r="G2751" s="58"/>
    </row>
    <row r="2752" spans="3:7" s="39" customFormat="1" x14ac:dyDescent="0.3">
      <c r="C2752" s="40"/>
      <c r="F2752" s="58"/>
      <c r="G2752" s="58"/>
    </row>
    <row r="2753" spans="3:7" s="39" customFormat="1" x14ac:dyDescent="0.3">
      <c r="C2753" s="40"/>
      <c r="F2753" s="58"/>
      <c r="G2753" s="58"/>
    </row>
    <row r="2754" spans="3:7" s="39" customFormat="1" x14ac:dyDescent="0.3">
      <c r="C2754" s="40"/>
      <c r="F2754" s="58"/>
      <c r="G2754" s="58"/>
    </row>
    <row r="2755" spans="3:7" s="39" customFormat="1" x14ac:dyDescent="0.3">
      <c r="C2755" s="40"/>
      <c r="F2755" s="58"/>
      <c r="G2755" s="58"/>
    </row>
    <row r="2756" spans="3:7" s="39" customFormat="1" x14ac:dyDescent="0.3">
      <c r="C2756" s="40"/>
      <c r="F2756" s="58"/>
      <c r="G2756" s="58"/>
    </row>
    <row r="2757" spans="3:7" s="39" customFormat="1" x14ac:dyDescent="0.3">
      <c r="C2757" s="40"/>
      <c r="F2757" s="58"/>
      <c r="G2757" s="58"/>
    </row>
    <row r="2758" spans="3:7" s="39" customFormat="1" x14ac:dyDescent="0.3">
      <c r="C2758" s="40"/>
      <c r="F2758" s="58"/>
      <c r="G2758" s="58"/>
    </row>
    <row r="2759" spans="3:7" s="39" customFormat="1" x14ac:dyDescent="0.3">
      <c r="C2759" s="40"/>
      <c r="F2759" s="58"/>
      <c r="G2759" s="58"/>
    </row>
    <row r="2760" spans="3:7" s="39" customFormat="1" x14ac:dyDescent="0.3">
      <c r="C2760" s="40"/>
      <c r="F2760" s="58"/>
      <c r="G2760" s="58"/>
    </row>
    <row r="2761" spans="3:7" s="39" customFormat="1" x14ac:dyDescent="0.3">
      <c r="C2761" s="40"/>
      <c r="F2761" s="58"/>
      <c r="G2761" s="58"/>
    </row>
    <row r="2762" spans="3:7" s="39" customFormat="1" x14ac:dyDescent="0.3">
      <c r="C2762" s="40"/>
      <c r="F2762" s="58"/>
      <c r="G2762" s="58"/>
    </row>
    <row r="2763" spans="3:7" s="39" customFormat="1" x14ac:dyDescent="0.3">
      <c r="C2763" s="40"/>
      <c r="F2763" s="58"/>
      <c r="G2763" s="58"/>
    </row>
    <row r="2764" spans="3:7" s="39" customFormat="1" x14ac:dyDescent="0.3">
      <c r="C2764" s="40"/>
      <c r="F2764" s="58"/>
      <c r="G2764" s="58"/>
    </row>
    <row r="2765" spans="3:7" s="39" customFormat="1" x14ac:dyDescent="0.3">
      <c r="C2765" s="40"/>
      <c r="F2765" s="58"/>
      <c r="G2765" s="58"/>
    </row>
    <row r="2766" spans="3:7" s="39" customFormat="1" x14ac:dyDescent="0.3">
      <c r="C2766" s="40"/>
      <c r="F2766" s="58"/>
      <c r="G2766" s="58"/>
    </row>
    <row r="2767" spans="3:7" s="39" customFormat="1" x14ac:dyDescent="0.3">
      <c r="C2767" s="40"/>
      <c r="F2767" s="58"/>
      <c r="G2767" s="58"/>
    </row>
    <row r="2768" spans="3:7" s="39" customFormat="1" x14ac:dyDescent="0.3">
      <c r="C2768" s="40"/>
      <c r="F2768" s="58"/>
      <c r="G2768" s="58"/>
    </row>
    <row r="2769" spans="3:7" s="39" customFormat="1" x14ac:dyDescent="0.3">
      <c r="C2769" s="40"/>
      <c r="F2769" s="58"/>
      <c r="G2769" s="58"/>
    </row>
    <row r="2770" spans="3:7" s="39" customFormat="1" x14ac:dyDescent="0.3">
      <c r="C2770" s="40"/>
      <c r="F2770" s="58"/>
      <c r="G2770" s="58"/>
    </row>
    <row r="2771" spans="3:7" s="39" customFormat="1" x14ac:dyDescent="0.3">
      <c r="C2771" s="40"/>
      <c r="F2771" s="58"/>
      <c r="G2771" s="58"/>
    </row>
    <row r="2772" spans="3:7" s="39" customFormat="1" x14ac:dyDescent="0.3">
      <c r="C2772" s="40"/>
      <c r="F2772" s="58"/>
      <c r="G2772" s="58"/>
    </row>
    <row r="2773" spans="3:7" s="39" customFormat="1" x14ac:dyDescent="0.3">
      <c r="C2773" s="40"/>
      <c r="F2773" s="58"/>
      <c r="G2773" s="58"/>
    </row>
    <row r="2774" spans="3:7" s="39" customFormat="1" x14ac:dyDescent="0.3">
      <c r="C2774" s="40"/>
      <c r="F2774" s="58"/>
      <c r="G2774" s="58"/>
    </row>
    <row r="2775" spans="3:7" s="39" customFormat="1" x14ac:dyDescent="0.3">
      <c r="C2775" s="40"/>
      <c r="F2775" s="58"/>
      <c r="G2775" s="58"/>
    </row>
    <row r="2776" spans="3:7" s="39" customFormat="1" x14ac:dyDescent="0.3">
      <c r="C2776" s="40"/>
      <c r="F2776" s="58"/>
      <c r="G2776" s="58"/>
    </row>
    <row r="2777" spans="3:7" s="39" customFormat="1" x14ac:dyDescent="0.3">
      <c r="C2777" s="40"/>
      <c r="F2777" s="58"/>
      <c r="G2777" s="58"/>
    </row>
    <row r="2778" spans="3:7" s="39" customFormat="1" x14ac:dyDescent="0.3">
      <c r="C2778" s="40"/>
      <c r="F2778" s="58"/>
      <c r="G2778" s="58"/>
    </row>
    <row r="2779" spans="3:7" s="39" customFormat="1" x14ac:dyDescent="0.3">
      <c r="C2779" s="40"/>
      <c r="F2779" s="58"/>
      <c r="G2779" s="58"/>
    </row>
    <row r="2780" spans="3:7" s="39" customFormat="1" x14ac:dyDescent="0.3">
      <c r="C2780" s="40"/>
      <c r="F2780" s="58"/>
      <c r="G2780" s="58"/>
    </row>
    <row r="2781" spans="3:7" s="39" customFormat="1" x14ac:dyDescent="0.3">
      <c r="C2781" s="40"/>
      <c r="F2781" s="58"/>
      <c r="G2781" s="58"/>
    </row>
    <row r="2782" spans="3:7" s="39" customFormat="1" x14ac:dyDescent="0.3">
      <c r="C2782" s="40"/>
      <c r="F2782" s="58"/>
      <c r="G2782" s="58"/>
    </row>
    <row r="2783" spans="3:7" s="39" customFormat="1" x14ac:dyDescent="0.3">
      <c r="C2783" s="40"/>
      <c r="F2783" s="58"/>
      <c r="G2783" s="58"/>
    </row>
    <row r="2784" spans="3:7" s="39" customFormat="1" x14ac:dyDescent="0.3">
      <c r="C2784" s="40"/>
      <c r="F2784" s="58"/>
      <c r="G2784" s="58"/>
    </row>
    <row r="2785" spans="3:7" s="39" customFormat="1" x14ac:dyDescent="0.3">
      <c r="C2785" s="40"/>
      <c r="F2785" s="58"/>
      <c r="G2785" s="58"/>
    </row>
    <row r="2786" spans="3:7" s="39" customFormat="1" x14ac:dyDescent="0.3">
      <c r="C2786" s="40"/>
      <c r="F2786" s="58"/>
      <c r="G2786" s="58"/>
    </row>
    <row r="2787" spans="3:7" s="39" customFormat="1" x14ac:dyDescent="0.3">
      <c r="C2787" s="40"/>
      <c r="F2787" s="58"/>
      <c r="G2787" s="58"/>
    </row>
    <row r="2788" spans="3:7" s="39" customFormat="1" x14ac:dyDescent="0.3">
      <c r="C2788" s="40"/>
      <c r="F2788" s="58"/>
      <c r="G2788" s="58"/>
    </row>
    <row r="2789" spans="3:7" s="39" customFormat="1" x14ac:dyDescent="0.3">
      <c r="C2789" s="40"/>
      <c r="F2789" s="58"/>
      <c r="G2789" s="58"/>
    </row>
    <row r="2790" spans="3:7" s="39" customFormat="1" x14ac:dyDescent="0.3">
      <c r="C2790" s="40"/>
      <c r="F2790" s="58"/>
      <c r="G2790" s="58"/>
    </row>
    <row r="2791" spans="3:7" s="39" customFormat="1" x14ac:dyDescent="0.3">
      <c r="C2791" s="40"/>
      <c r="F2791" s="58"/>
      <c r="G2791" s="58"/>
    </row>
    <row r="2792" spans="3:7" s="39" customFormat="1" x14ac:dyDescent="0.3">
      <c r="C2792" s="40"/>
      <c r="F2792" s="58"/>
      <c r="G2792" s="58"/>
    </row>
    <row r="2793" spans="3:7" s="39" customFormat="1" x14ac:dyDescent="0.3">
      <c r="C2793" s="40"/>
      <c r="F2793" s="58"/>
      <c r="G2793" s="58"/>
    </row>
    <row r="2794" spans="3:7" s="39" customFormat="1" x14ac:dyDescent="0.3">
      <c r="C2794" s="40"/>
      <c r="F2794" s="58"/>
      <c r="G2794" s="58"/>
    </row>
    <row r="2795" spans="3:7" s="39" customFormat="1" x14ac:dyDescent="0.3">
      <c r="C2795" s="40"/>
      <c r="F2795" s="58"/>
      <c r="G2795" s="58"/>
    </row>
    <row r="2796" spans="3:7" s="39" customFormat="1" x14ac:dyDescent="0.3">
      <c r="C2796" s="40"/>
      <c r="F2796" s="58"/>
      <c r="G2796" s="58"/>
    </row>
    <row r="2797" spans="3:7" s="39" customFormat="1" x14ac:dyDescent="0.3">
      <c r="C2797" s="40"/>
      <c r="F2797" s="58"/>
      <c r="G2797" s="58"/>
    </row>
    <row r="2798" spans="3:7" s="39" customFormat="1" x14ac:dyDescent="0.3">
      <c r="C2798" s="40"/>
      <c r="F2798" s="58"/>
      <c r="G2798" s="58"/>
    </row>
    <row r="2799" spans="3:7" s="39" customFormat="1" x14ac:dyDescent="0.3">
      <c r="C2799" s="40"/>
      <c r="F2799" s="58"/>
      <c r="G2799" s="58"/>
    </row>
    <row r="2800" spans="3:7" s="39" customFormat="1" x14ac:dyDescent="0.3">
      <c r="C2800" s="40"/>
      <c r="F2800" s="58"/>
      <c r="G2800" s="58"/>
    </row>
    <row r="2801" spans="3:7" s="39" customFormat="1" x14ac:dyDescent="0.3">
      <c r="C2801" s="40"/>
      <c r="F2801" s="58"/>
      <c r="G2801" s="58"/>
    </row>
    <row r="2802" spans="3:7" s="39" customFormat="1" x14ac:dyDescent="0.3">
      <c r="C2802" s="40"/>
      <c r="F2802" s="58"/>
      <c r="G2802" s="58"/>
    </row>
    <row r="2803" spans="3:7" s="39" customFormat="1" x14ac:dyDescent="0.3">
      <c r="C2803" s="40"/>
      <c r="F2803" s="58"/>
      <c r="G2803" s="58"/>
    </row>
    <row r="2804" spans="3:7" s="39" customFormat="1" x14ac:dyDescent="0.3">
      <c r="C2804" s="40"/>
      <c r="F2804" s="58"/>
      <c r="G2804" s="58"/>
    </row>
    <row r="2805" spans="3:7" s="39" customFormat="1" x14ac:dyDescent="0.3">
      <c r="C2805" s="40"/>
      <c r="F2805" s="58"/>
      <c r="G2805" s="58"/>
    </row>
    <row r="2806" spans="3:7" s="39" customFormat="1" x14ac:dyDescent="0.3">
      <c r="C2806" s="40"/>
      <c r="F2806" s="58"/>
      <c r="G2806" s="58"/>
    </row>
    <row r="2807" spans="3:7" s="39" customFormat="1" x14ac:dyDescent="0.3">
      <c r="C2807" s="40"/>
      <c r="F2807" s="58"/>
      <c r="G2807" s="58"/>
    </row>
    <row r="2808" spans="3:7" s="39" customFormat="1" x14ac:dyDescent="0.3">
      <c r="C2808" s="40"/>
      <c r="F2808" s="58"/>
      <c r="G2808" s="58"/>
    </row>
    <row r="2809" spans="3:7" s="39" customFormat="1" x14ac:dyDescent="0.3">
      <c r="C2809" s="40"/>
      <c r="F2809" s="58"/>
      <c r="G2809" s="58"/>
    </row>
    <row r="2810" spans="3:7" s="39" customFormat="1" x14ac:dyDescent="0.3">
      <c r="C2810" s="40"/>
      <c r="F2810" s="58"/>
      <c r="G2810" s="58"/>
    </row>
    <row r="2811" spans="3:7" s="39" customFormat="1" x14ac:dyDescent="0.3">
      <c r="C2811" s="40"/>
      <c r="F2811" s="58"/>
      <c r="G2811" s="58"/>
    </row>
    <row r="2812" spans="3:7" s="39" customFormat="1" x14ac:dyDescent="0.3">
      <c r="C2812" s="40"/>
      <c r="F2812" s="58"/>
      <c r="G2812" s="58"/>
    </row>
    <row r="2813" spans="3:7" s="39" customFormat="1" x14ac:dyDescent="0.3">
      <c r="C2813" s="40"/>
      <c r="F2813" s="58"/>
      <c r="G2813" s="58"/>
    </row>
    <row r="2814" spans="3:7" s="39" customFormat="1" x14ac:dyDescent="0.3">
      <c r="C2814" s="40"/>
      <c r="F2814" s="58"/>
      <c r="G2814" s="58"/>
    </row>
    <row r="2815" spans="3:7" s="39" customFormat="1" x14ac:dyDescent="0.3">
      <c r="C2815" s="40"/>
      <c r="F2815" s="58"/>
      <c r="G2815" s="58"/>
    </row>
    <row r="2816" spans="3:7" s="39" customFormat="1" x14ac:dyDescent="0.3">
      <c r="C2816" s="40"/>
      <c r="F2816" s="58"/>
      <c r="G2816" s="58"/>
    </row>
    <row r="2817" spans="3:7" s="39" customFormat="1" x14ac:dyDescent="0.3">
      <c r="C2817" s="40"/>
      <c r="F2817" s="58"/>
      <c r="G2817" s="58"/>
    </row>
    <row r="2818" spans="3:7" s="39" customFormat="1" x14ac:dyDescent="0.3">
      <c r="C2818" s="40"/>
      <c r="F2818" s="58"/>
      <c r="G2818" s="58"/>
    </row>
    <row r="2819" spans="3:7" s="39" customFormat="1" x14ac:dyDescent="0.3">
      <c r="C2819" s="40"/>
      <c r="F2819" s="58"/>
      <c r="G2819" s="58"/>
    </row>
    <row r="2820" spans="3:7" s="39" customFormat="1" x14ac:dyDescent="0.3">
      <c r="C2820" s="40"/>
      <c r="F2820" s="58"/>
      <c r="G2820" s="58"/>
    </row>
    <row r="2821" spans="3:7" s="39" customFormat="1" x14ac:dyDescent="0.3">
      <c r="C2821" s="40"/>
      <c r="F2821" s="58"/>
      <c r="G2821" s="58"/>
    </row>
    <row r="2822" spans="3:7" s="39" customFormat="1" x14ac:dyDescent="0.3">
      <c r="C2822" s="40"/>
      <c r="F2822" s="58"/>
      <c r="G2822" s="58"/>
    </row>
    <row r="2823" spans="3:7" s="39" customFormat="1" x14ac:dyDescent="0.3">
      <c r="C2823" s="40"/>
      <c r="F2823" s="58"/>
      <c r="G2823" s="58"/>
    </row>
    <row r="2824" spans="3:7" s="39" customFormat="1" x14ac:dyDescent="0.3">
      <c r="C2824" s="40"/>
      <c r="F2824" s="58"/>
      <c r="G2824" s="58"/>
    </row>
    <row r="2825" spans="3:7" s="39" customFormat="1" x14ac:dyDescent="0.3">
      <c r="C2825" s="40"/>
      <c r="F2825" s="58"/>
      <c r="G2825" s="58"/>
    </row>
    <row r="2826" spans="3:7" s="39" customFormat="1" x14ac:dyDescent="0.3">
      <c r="C2826" s="40"/>
      <c r="F2826" s="58"/>
      <c r="G2826" s="58"/>
    </row>
    <row r="2827" spans="3:7" s="39" customFormat="1" x14ac:dyDescent="0.3">
      <c r="C2827" s="40"/>
      <c r="F2827" s="58"/>
      <c r="G2827" s="58"/>
    </row>
    <row r="2828" spans="3:7" s="39" customFormat="1" x14ac:dyDescent="0.3">
      <c r="C2828" s="40"/>
      <c r="F2828" s="58"/>
      <c r="G2828" s="58"/>
    </row>
    <row r="2829" spans="3:7" s="39" customFormat="1" x14ac:dyDescent="0.3">
      <c r="C2829" s="40"/>
      <c r="F2829" s="58"/>
      <c r="G2829" s="58"/>
    </row>
    <row r="2830" spans="3:7" s="39" customFormat="1" x14ac:dyDescent="0.3">
      <c r="C2830" s="40"/>
      <c r="F2830" s="58"/>
      <c r="G2830" s="58"/>
    </row>
    <row r="2831" spans="3:7" s="39" customFormat="1" x14ac:dyDescent="0.3">
      <c r="C2831" s="40"/>
      <c r="F2831" s="58"/>
      <c r="G2831" s="58"/>
    </row>
    <row r="2832" spans="3:7" s="39" customFormat="1" x14ac:dyDescent="0.3">
      <c r="C2832" s="40"/>
      <c r="F2832" s="58"/>
      <c r="G2832" s="58"/>
    </row>
    <row r="2833" spans="3:7" s="39" customFormat="1" x14ac:dyDescent="0.3">
      <c r="C2833" s="40"/>
      <c r="F2833" s="58"/>
      <c r="G2833" s="58"/>
    </row>
    <row r="2834" spans="3:7" s="39" customFormat="1" x14ac:dyDescent="0.3">
      <c r="C2834" s="40"/>
      <c r="F2834" s="58"/>
      <c r="G2834" s="58"/>
    </row>
    <row r="2835" spans="3:7" s="39" customFormat="1" x14ac:dyDescent="0.3">
      <c r="C2835" s="40"/>
      <c r="F2835" s="58"/>
      <c r="G2835" s="58"/>
    </row>
    <row r="2836" spans="3:7" s="39" customFormat="1" x14ac:dyDescent="0.3">
      <c r="C2836" s="40"/>
      <c r="F2836" s="58"/>
      <c r="G2836" s="58"/>
    </row>
    <row r="2837" spans="3:7" s="39" customFormat="1" x14ac:dyDescent="0.3">
      <c r="C2837" s="40"/>
      <c r="F2837" s="58"/>
      <c r="G2837" s="58"/>
    </row>
    <row r="2838" spans="3:7" s="39" customFormat="1" x14ac:dyDescent="0.3">
      <c r="C2838" s="40"/>
      <c r="F2838" s="58"/>
      <c r="G2838" s="58"/>
    </row>
    <row r="2839" spans="3:7" s="39" customFormat="1" x14ac:dyDescent="0.3">
      <c r="C2839" s="40"/>
      <c r="F2839" s="58"/>
      <c r="G2839" s="58"/>
    </row>
    <row r="2840" spans="3:7" s="39" customFormat="1" x14ac:dyDescent="0.3">
      <c r="C2840" s="40"/>
      <c r="F2840" s="58"/>
      <c r="G2840" s="58"/>
    </row>
    <row r="2841" spans="3:7" s="39" customFormat="1" x14ac:dyDescent="0.3">
      <c r="C2841" s="40"/>
      <c r="F2841" s="58"/>
      <c r="G2841" s="58"/>
    </row>
    <row r="2842" spans="3:7" s="39" customFormat="1" x14ac:dyDescent="0.3">
      <c r="C2842" s="40"/>
      <c r="F2842" s="58"/>
      <c r="G2842" s="58"/>
    </row>
    <row r="2843" spans="3:7" s="39" customFormat="1" x14ac:dyDescent="0.3">
      <c r="C2843" s="40"/>
      <c r="F2843" s="58"/>
      <c r="G2843" s="58"/>
    </row>
    <row r="2844" spans="3:7" s="39" customFormat="1" x14ac:dyDescent="0.3">
      <c r="C2844" s="40"/>
      <c r="F2844" s="58"/>
      <c r="G2844" s="58"/>
    </row>
    <row r="2845" spans="3:7" s="39" customFormat="1" x14ac:dyDescent="0.3">
      <c r="C2845" s="40"/>
      <c r="F2845" s="58"/>
      <c r="G2845" s="58"/>
    </row>
    <row r="2846" spans="3:7" s="39" customFormat="1" x14ac:dyDescent="0.3">
      <c r="C2846" s="40"/>
      <c r="F2846" s="58"/>
      <c r="G2846" s="58"/>
    </row>
    <row r="2847" spans="3:7" s="39" customFormat="1" x14ac:dyDescent="0.3">
      <c r="C2847" s="40"/>
      <c r="F2847" s="58"/>
      <c r="G2847" s="58"/>
    </row>
    <row r="2848" spans="3:7" s="39" customFormat="1" x14ac:dyDescent="0.3">
      <c r="C2848" s="40"/>
      <c r="F2848" s="58"/>
      <c r="G2848" s="58"/>
    </row>
    <row r="2849" spans="3:7" s="39" customFormat="1" x14ac:dyDescent="0.3">
      <c r="C2849" s="40"/>
      <c r="F2849" s="58"/>
      <c r="G2849" s="58"/>
    </row>
    <row r="2850" spans="3:7" s="39" customFormat="1" x14ac:dyDescent="0.3">
      <c r="C2850" s="40"/>
      <c r="F2850" s="58"/>
      <c r="G2850" s="58"/>
    </row>
    <row r="2851" spans="3:7" s="39" customFormat="1" x14ac:dyDescent="0.3">
      <c r="C2851" s="40"/>
      <c r="F2851" s="58"/>
      <c r="G2851" s="58"/>
    </row>
    <row r="2852" spans="3:7" s="39" customFormat="1" x14ac:dyDescent="0.3">
      <c r="C2852" s="40"/>
      <c r="F2852" s="58"/>
      <c r="G2852" s="58"/>
    </row>
    <row r="2853" spans="3:7" s="39" customFormat="1" x14ac:dyDescent="0.3">
      <c r="C2853" s="40"/>
      <c r="F2853" s="58"/>
      <c r="G2853" s="58"/>
    </row>
    <row r="2854" spans="3:7" s="39" customFormat="1" x14ac:dyDescent="0.3">
      <c r="C2854" s="40"/>
      <c r="F2854" s="58"/>
      <c r="G2854" s="58"/>
    </row>
    <row r="2855" spans="3:7" s="39" customFormat="1" x14ac:dyDescent="0.3">
      <c r="C2855" s="40"/>
      <c r="F2855" s="58"/>
      <c r="G2855" s="58"/>
    </row>
    <row r="2856" spans="3:7" s="39" customFormat="1" x14ac:dyDescent="0.3">
      <c r="C2856" s="40"/>
      <c r="F2856" s="58"/>
      <c r="G2856" s="58"/>
    </row>
    <row r="2857" spans="3:7" s="39" customFormat="1" x14ac:dyDescent="0.3">
      <c r="C2857" s="40"/>
      <c r="F2857" s="58"/>
      <c r="G2857" s="58"/>
    </row>
    <row r="2858" spans="3:7" s="39" customFormat="1" x14ac:dyDescent="0.3">
      <c r="C2858" s="40"/>
      <c r="F2858" s="58"/>
      <c r="G2858" s="58"/>
    </row>
    <row r="2859" spans="3:7" s="39" customFormat="1" x14ac:dyDescent="0.3">
      <c r="C2859" s="40"/>
      <c r="F2859" s="58"/>
      <c r="G2859" s="58"/>
    </row>
    <row r="2860" spans="3:7" s="39" customFormat="1" x14ac:dyDescent="0.3">
      <c r="C2860" s="40"/>
      <c r="F2860" s="58"/>
      <c r="G2860" s="58"/>
    </row>
    <row r="2861" spans="3:7" s="39" customFormat="1" x14ac:dyDescent="0.3">
      <c r="C2861" s="40"/>
      <c r="F2861" s="58"/>
      <c r="G2861" s="58"/>
    </row>
    <row r="2862" spans="3:7" s="39" customFormat="1" x14ac:dyDescent="0.3">
      <c r="C2862" s="40"/>
      <c r="F2862" s="58"/>
      <c r="G2862" s="58"/>
    </row>
    <row r="2863" spans="3:7" s="39" customFormat="1" x14ac:dyDescent="0.3">
      <c r="C2863" s="40"/>
      <c r="F2863" s="58"/>
      <c r="G2863" s="58"/>
    </row>
    <row r="2864" spans="3:7" s="39" customFormat="1" x14ac:dyDescent="0.3">
      <c r="C2864" s="40"/>
      <c r="F2864" s="58"/>
      <c r="G2864" s="58"/>
    </row>
    <row r="2865" spans="3:7" s="39" customFormat="1" x14ac:dyDescent="0.3">
      <c r="C2865" s="40"/>
      <c r="F2865" s="58"/>
      <c r="G2865" s="58"/>
    </row>
    <row r="2866" spans="3:7" s="39" customFormat="1" x14ac:dyDescent="0.3">
      <c r="C2866" s="40"/>
      <c r="F2866" s="58"/>
      <c r="G2866" s="58"/>
    </row>
    <row r="2867" spans="3:7" s="39" customFormat="1" x14ac:dyDescent="0.3">
      <c r="C2867" s="40"/>
      <c r="F2867" s="58"/>
      <c r="G2867" s="58"/>
    </row>
    <row r="2868" spans="3:7" s="39" customFormat="1" x14ac:dyDescent="0.3">
      <c r="C2868" s="40"/>
      <c r="F2868" s="58"/>
      <c r="G2868" s="58"/>
    </row>
    <row r="2869" spans="3:7" s="39" customFormat="1" x14ac:dyDescent="0.3">
      <c r="C2869" s="40"/>
      <c r="F2869" s="58"/>
      <c r="G2869" s="58"/>
    </row>
    <row r="2870" spans="3:7" s="39" customFormat="1" x14ac:dyDescent="0.3">
      <c r="C2870" s="40"/>
      <c r="F2870" s="58"/>
      <c r="G2870" s="58"/>
    </row>
    <row r="2871" spans="3:7" s="39" customFormat="1" x14ac:dyDescent="0.3">
      <c r="C2871" s="40"/>
      <c r="F2871" s="58"/>
      <c r="G2871" s="58"/>
    </row>
    <row r="2872" spans="3:7" s="39" customFormat="1" x14ac:dyDescent="0.3">
      <c r="C2872" s="40"/>
      <c r="F2872" s="58"/>
      <c r="G2872" s="58"/>
    </row>
    <row r="2873" spans="3:7" s="39" customFormat="1" x14ac:dyDescent="0.3">
      <c r="C2873" s="40"/>
      <c r="F2873" s="58"/>
      <c r="G2873" s="58"/>
    </row>
    <row r="2874" spans="3:7" s="39" customFormat="1" x14ac:dyDescent="0.3">
      <c r="C2874" s="40"/>
      <c r="F2874" s="58"/>
      <c r="G2874" s="58"/>
    </row>
    <row r="2875" spans="3:7" s="39" customFormat="1" x14ac:dyDescent="0.3">
      <c r="C2875" s="40"/>
      <c r="F2875" s="58"/>
      <c r="G2875" s="58"/>
    </row>
    <row r="2876" spans="3:7" s="39" customFormat="1" x14ac:dyDescent="0.3">
      <c r="C2876" s="40"/>
      <c r="F2876" s="58"/>
      <c r="G2876" s="58"/>
    </row>
    <row r="2877" spans="3:7" s="39" customFormat="1" x14ac:dyDescent="0.3">
      <c r="C2877" s="40"/>
      <c r="F2877" s="58"/>
      <c r="G2877" s="58"/>
    </row>
    <row r="2878" spans="3:7" s="39" customFormat="1" x14ac:dyDescent="0.3">
      <c r="C2878" s="40"/>
      <c r="F2878" s="58"/>
      <c r="G2878" s="58"/>
    </row>
    <row r="2879" spans="3:7" s="39" customFormat="1" x14ac:dyDescent="0.3">
      <c r="C2879" s="40"/>
      <c r="F2879" s="58"/>
      <c r="G2879" s="58"/>
    </row>
    <row r="2880" spans="3:7" s="39" customFormat="1" x14ac:dyDescent="0.3">
      <c r="C2880" s="40"/>
      <c r="F2880" s="58"/>
      <c r="G2880" s="58"/>
    </row>
    <row r="2881" spans="3:7" s="39" customFormat="1" x14ac:dyDescent="0.3">
      <c r="C2881" s="40"/>
      <c r="F2881" s="58"/>
      <c r="G2881" s="58"/>
    </row>
    <row r="2882" spans="3:7" s="39" customFormat="1" x14ac:dyDescent="0.3">
      <c r="C2882" s="40"/>
      <c r="F2882" s="58"/>
      <c r="G2882" s="58"/>
    </row>
    <row r="2883" spans="3:7" s="39" customFormat="1" x14ac:dyDescent="0.3">
      <c r="C2883" s="40"/>
      <c r="F2883" s="58"/>
      <c r="G2883" s="58"/>
    </row>
    <row r="2884" spans="3:7" s="39" customFormat="1" x14ac:dyDescent="0.3">
      <c r="C2884" s="40"/>
      <c r="F2884" s="58"/>
      <c r="G2884" s="58"/>
    </row>
    <row r="2885" spans="3:7" s="39" customFormat="1" x14ac:dyDescent="0.3">
      <c r="C2885" s="40"/>
      <c r="F2885" s="58"/>
      <c r="G2885" s="58"/>
    </row>
    <row r="2886" spans="3:7" s="39" customFormat="1" x14ac:dyDescent="0.3">
      <c r="C2886" s="40"/>
      <c r="F2886" s="58"/>
      <c r="G2886" s="58"/>
    </row>
    <row r="2887" spans="3:7" s="39" customFormat="1" x14ac:dyDescent="0.3">
      <c r="C2887" s="40"/>
      <c r="F2887" s="58"/>
      <c r="G2887" s="58"/>
    </row>
    <row r="2888" spans="3:7" s="39" customFormat="1" x14ac:dyDescent="0.3">
      <c r="C2888" s="40"/>
      <c r="F2888" s="58"/>
      <c r="G2888" s="58"/>
    </row>
    <row r="2889" spans="3:7" s="39" customFormat="1" x14ac:dyDescent="0.3">
      <c r="C2889" s="40"/>
      <c r="F2889" s="58"/>
      <c r="G2889" s="58"/>
    </row>
    <row r="2890" spans="3:7" s="39" customFormat="1" x14ac:dyDescent="0.3">
      <c r="C2890" s="40"/>
      <c r="F2890" s="58"/>
      <c r="G2890" s="58"/>
    </row>
    <row r="2891" spans="3:7" s="39" customFormat="1" x14ac:dyDescent="0.3">
      <c r="C2891" s="40"/>
      <c r="F2891" s="58"/>
      <c r="G2891" s="58"/>
    </row>
    <row r="2892" spans="3:7" s="39" customFormat="1" x14ac:dyDescent="0.3">
      <c r="C2892" s="40"/>
      <c r="F2892" s="58"/>
      <c r="G2892" s="58"/>
    </row>
    <row r="2893" spans="3:7" s="39" customFormat="1" x14ac:dyDescent="0.3">
      <c r="C2893" s="40"/>
      <c r="F2893" s="58"/>
      <c r="G2893" s="58"/>
    </row>
    <row r="2894" spans="3:7" s="39" customFormat="1" x14ac:dyDescent="0.3">
      <c r="C2894" s="40"/>
      <c r="F2894" s="58"/>
      <c r="G2894" s="58"/>
    </row>
    <row r="2895" spans="3:7" s="39" customFormat="1" x14ac:dyDescent="0.3">
      <c r="C2895" s="40"/>
      <c r="F2895" s="58"/>
      <c r="G2895" s="58"/>
    </row>
    <row r="2896" spans="3:7" s="39" customFormat="1" x14ac:dyDescent="0.3">
      <c r="C2896" s="40"/>
      <c r="F2896" s="58"/>
      <c r="G2896" s="58"/>
    </row>
    <row r="2897" spans="3:7" s="39" customFormat="1" x14ac:dyDescent="0.3">
      <c r="C2897" s="40"/>
      <c r="F2897" s="58"/>
      <c r="G2897" s="58"/>
    </row>
    <row r="2898" spans="3:7" s="39" customFormat="1" x14ac:dyDescent="0.3">
      <c r="C2898" s="40"/>
      <c r="F2898" s="58"/>
      <c r="G2898" s="58"/>
    </row>
    <row r="2899" spans="3:7" s="39" customFormat="1" x14ac:dyDescent="0.3">
      <c r="C2899" s="40"/>
      <c r="F2899" s="58"/>
      <c r="G2899" s="58"/>
    </row>
    <row r="2900" spans="3:7" s="39" customFormat="1" x14ac:dyDescent="0.3">
      <c r="C2900" s="40"/>
      <c r="F2900" s="58"/>
      <c r="G2900" s="58"/>
    </row>
    <row r="2901" spans="3:7" s="39" customFormat="1" x14ac:dyDescent="0.3">
      <c r="C2901" s="40"/>
      <c r="F2901" s="58"/>
      <c r="G2901" s="58"/>
    </row>
    <row r="2902" spans="3:7" s="39" customFormat="1" x14ac:dyDescent="0.3">
      <c r="C2902" s="40"/>
      <c r="F2902" s="58"/>
      <c r="G2902" s="58"/>
    </row>
    <row r="2903" spans="3:7" s="39" customFormat="1" x14ac:dyDescent="0.3">
      <c r="C2903" s="40"/>
      <c r="F2903" s="58"/>
      <c r="G2903" s="58"/>
    </row>
    <row r="2904" spans="3:7" s="39" customFormat="1" x14ac:dyDescent="0.3">
      <c r="C2904" s="40"/>
      <c r="F2904" s="58"/>
      <c r="G2904" s="58"/>
    </row>
    <row r="2905" spans="3:7" s="39" customFormat="1" x14ac:dyDescent="0.3">
      <c r="C2905" s="40"/>
      <c r="F2905" s="58"/>
      <c r="G2905" s="58"/>
    </row>
    <row r="2906" spans="3:7" s="39" customFormat="1" x14ac:dyDescent="0.3">
      <c r="C2906" s="40"/>
      <c r="F2906" s="58"/>
      <c r="G2906" s="58"/>
    </row>
    <row r="2907" spans="3:7" s="39" customFormat="1" x14ac:dyDescent="0.3">
      <c r="C2907" s="40"/>
      <c r="F2907" s="58"/>
      <c r="G2907" s="58"/>
    </row>
    <row r="2908" spans="3:7" s="39" customFormat="1" x14ac:dyDescent="0.3">
      <c r="C2908" s="40"/>
      <c r="F2908" s="58"/>
      <c r="G2908" s="58"/>
    </row>
    <row r="2909" spans="3:7" s="39" customFormat="1" x14ac:dyDescent="0.3">
      <c r="C2909" s="40"/>
      <c r="F2909" s="58"/>
      <c r="G2909" s="58"/>
    </row>
    <row r="2910" spans="3:7" s="39" customFormat="1" x14ac:dyDescent="0.3">
      <c r="C2910" s="40"/>
      <c r="F2910" s="58"/>
      <c r="G2910" s="58"/>
    </row>
    <row r="2911" spans="3:7" s="39" customFormat="1" x14ac:dyDescent="0.3">
      <c r="C2911" s="40"/>
      <c r="F2911" s="58"/>
      <c r="G2911" s="58"/>
    </row>
    <row r="2912" spans="3:7" s="39" customFormat="1" x14ac:dyDescent="0.3">
      <c r="C2912" s="40"/>
      <c r="F2912" s="58"/>
      <c r="G2912" s="58"/>
    </row>
    <row r="2913" spans="3:7" s="39" customFormat="1" x14ac:dyDescent="0.3">
      <c r="C2913" s="40"/>
      <c r="F2913" s="58"/>
      <c r="G2913" s="58"/>
    </row>
    <row r="2914" spans="3:7" s="39" customFormat="1" x14ac:dyDescent="0.3">
      <c r="C2914" s="40"/>
      <c r="F2914" s="58"/>
      <c r="G2914" s="58"/>
    </row>
    <row r="2915" spans="3:7" s="39" customFormat="1" x14ac:dyDescent="0.3">
      <c r="C2915" s="40"/>
      <c r="F2915" s="58"/>
      <c r="G2915" s="58"/>
    </row>
    <row r="2916" spans="3:7" s="39" customFormat="1" x14ac:dyDescent="0.3">
      <c r="C2916" s="40"/>
      <c r="F2916" s="58"/>
      <c r="G2916" s="58"/>
    </row>
    <row r="2917" spans="3:7" s="39" customFormat="1" x14ac:dyDescent="0.3">
      <c r="C2917" s="40"/>
      <c r="F2917" s="58"/>
      <c r="G2917" s="58"/>
    </row>
    <row r="2918" spans="3:7" s="39" customFormat="1" x14ac:dyDescent="0.3">
      <c r="C2918" s="40"/>
      <c r="F2918" s="58"/>
      <c r="G2918" s="58"/>
    </row>
    <row r="2919" spans="3:7" s="39" customFormat="1" x14ac:dyDescent="0.3">
      <c r="C2919" s="40"/>
      <c r="F2919" s="58"/>
      <c r="G2919" s="58"/>
    </row>
    <row r="2920" spans="3:7" s="39" customFormat="1" x14ac:dyDescent="0.3">
      <c r="C2920" s="40"/>
      <c r="F2920" s="58"/>
      <c r="G2920" s="58"/>
    </row>
    <row r="2921" spans="3:7" s="39" customFormat="1" x14ac:dyDescent="0.3">
      <c r="C2921" s="40"/>
      <c r="F2921" s="58"/>
      <c r="G2921" s="58"/>
    </row>
    <row r="2922" spans="3:7" s="39" customFormat="1" x14ac:dyDescent="0.3">
      <c r="C2922" s="40"/>
      <c r="F2922" s="58"/>
      <c r="G2922" s="58"/>
    </row>
    <row r="2923" spans="3:7" s="39" customFormat="1" x14ac:dyDescent="0.3">
      <c r="C2923" s="40"/>
      <c r="F2923" s="58"/>
      <c r="G2923" s="58"/>
    </row>
    <row r="2924" spans="3:7" s="39" customFormat="1" x14ac:dyDescent="0.3">
      <c r="C2924" s="40"/>
      <c r="F2924" s="58"/>
      <c r="G2924" s="58"/>
    </row>
    <row r="2925" spans="3:7" s="39" customFormat="1" x14ac:dyDescent="0.3">
      <c r="C2925" s="40"/>
      <c r="F2925" s="58"/>
      <c r="G2925" s="58"/>
    </row>
    <row r="2926" spans="3:7" s="39" customFormat="1" x14ac:dyDescent="0.3">
      <c r="C2926" s="40"/>
      <c r="F2926" s="58"/>
      <c r="G2926" s="58"/>
    </row>
    <row r="2927" spans="3:7" s="39" customFormat="1" x14ac:dyDescent="0.3">
      <c r="C2927" s="40"/>
      <c r="F2927" s="58"/>
      <c r="G2927" s="58"/>
    </row>
    <row r="2928" spans="3:7" s="39" customFormat="1" x14ac:dyDescent="0.3">
      <c r="C2928" s="40"/>
      <c r="F2928" s="58"/>
      <c r="G2928" s="58"/>
    </row>
    <row r="2929" spans="3:7" s="39" customFormat="1" x14ac:dyDescent="0.3">
      <c r="C2929" s="40"/>
      <c r="F2929" s="58"/>
      <c r="G2929" s="58"/>
    </row>
    <row r="2930" spans="3:7" s="39" customFormat="1" x14ac:dyDescent="0.3">
      <c r="C2930" s="40"/>
      <c r="F2930" s="58"/>
      <c r="G2930" s="58"/>
    </row>
    <row r="2931" spans="3:7" s="39" customFormat="1" x14ac:dyDescent="0.3">
      <c r="C2931" s="40"/>
      <c r="F2931" s="58"/>
      <c r="G2931" s="58"/>
    </row>
    <row r="2932" spans="3:7" s="39" customFormat="1" x14ac:dyDescent="0.3">
      <c r="C2932" s="40"/>
      <c r="F2932" s="58"/>
      <c r="G2932" s="58"/>
    </row>
    <row r="2933" spans="3:7" s="39" customFormat="1" x14ac:dyDescent="0.3">
      <c r="C2933" s="40"/>
      <c r="F2933" s="58"/>
      <c r="G2933" s="58"/>
    </row>
    <row r="2934" spans="3:7" s="39" customFormat="1" x14ac:dyDescent="0.3">
      <c r="C2934" s="40"/>
      <c r="F2934" s="58"/>
      <c r="G2934" s="58"/>
    </row>
    <row r="2935" spans="3:7" s="39" customFormat="1" x14ac:dyDescent="0.3">
      <c r="C2935" s="40"/>
      <c r="F2935" s="58"/>
      <c r="G2935" s="58"/>
    </row>
    <row r="2936" spans="3:7" s="39" customFormat="1" x14ac:dyDescent="0.3">
      <c r="C2936" s="40"/>
      <c r="F2936" s="58"/>
      <c r="G2936" s="58"/>
    </row>
    <row r="2937" spans="3:7" s="39" customFormat="1" x14ac:dyDescent="0.3">
      <c r="C2937" s="40"/>
      <c r="F2937" s="58"/>
      <c r="G2937" s="58"/>
    </row>
    <row r="2938" spans="3:7" s="39" customFormat="1" x14ac:dyDescent="0.3">
      <c r="C2938" s="40"/>
      <c r="F2938" s="58"/>
      <c r="G2938" s="58"/>
    </row>
    <row r="2939" spans="3:7" s="39" customFormat="1" x14ac:dyDescent="0.3">
      <c r="C2939" s="40"/>
      <c r="F2939" s="58"/>
      <c r="G2939" s="58"/>
    </row>
    <row r="2940" spans="3:7" s="39" customFormat="1" x14ac:dyDescent="0.3">
      <c r="C2940" s="40"/>
      <c r="F2940" s="58"/>
      <c r="G2940" s="58"/>
    </row>
    <row r="2941" spans="3:7" s="39" customFormat="1" x14ac:dyDescent="0.3">
      <c r="C2941" s="40"/>
      <c r="F2941" s="58"/>
      <c r="G2941" s="58"/>
    </row>
    <row r="2942" spans="3:7" s="39" customFormat="1" x14ac:dyDescent="0.3">
      <c r="C2942" s="40"/>
      <c r="F2942" s="58"/>
      <c r="G2942" s="58"/>
    </row>
    <row r="2943" spans="3:7" s="39" customFormat="1" x14ac:dyDescent="0.3">
      <c r="C2943" s="40"/>
      <c r="F2943" s="58"/>
      <c r="G2943" s="58"/>
    </row>
    <row r="2944" spans="3:7" s="39" customFormat="1" x14ac:dyDescent="0.3">
      <c r="C2944" s="40"/>
      <c r="F2944" s="58"/>
      <c r="G2944" s="58"/>
    </row>
    <row r="2945" spans="3:7" s="39" customFormat="1" x14ac:dyDescent="0.3">
      <c r="C2945" s="40"/>
      <c r="F2945" s="58"/>
      <c r="G2945" s="58"/>
    </row>
    <row r="2946" spans="3:7" s="39" customFormat="1" x14ac:dyDescent="0.3">
      <c r="C2946" s="40"/>
      <c r="F2946" s="58"/>
      <c r="G2946" s="58"/>
    </row>
    <row r="2947" spans="3:7" s="39" customFormat="1" x14ac:dyDescent="0.3">
      <c r="C2947" s="40"/>
      <c r="F2947" s="58"/>
      <c r="G2947" s="58"/>
    </row>
    <row r="2948" spans="3:7" s="39" customFormat="1" x14ac:dyDescent="0.3">
      <c r="C2948" s="40"/>
      <c r="F2948" s="58"/>
      <c r="G2948" s="58"/>
    </row>
    <row r="2949" spans="3:7" s="39" customFormat="1" x14ac:dyDescent="0.3">
      <c r="C2949" s="40"/>
      <c r="F2949" s="58"/>
      <c r="G2949" s="58"/>
    </row>
    <row r="2950" spans="3:7" s="39" customFormat="1" x14ac:dyDescent="0.3">
      <c r="C2950" s="40"/>
      <c r="F2950" s="58"/>
      <c r="G2950" s="58"/>
    </row>
    <row r="2951" spans="3:7" s="39" customFormat="1" x14ac:dyDescent="0.3">
      <c r="C2951" s="40"/>
      <c r="F2951" s="58"/>
      <c r="G2951" s="58"/>
    </row>
    <row r="2952" spans="3:7" s="39" customFormat="1" x14ac:dyDescent="0.3">
      <c r="C2952" s="40"/>
      <c r="F2952" s="58"/>
      <c r="G2952" s="58"/>
    </row>
    <row r="2953" spans="3:7" s="39" customFormat="1" x14ac:dyDescent="0.3">
      <c r="C2953" s="40"/>
      <c r="F2953" s="58"/>
      <c r="G2953" s="58"/>
    </row>
    <row r="2954" spans="3:7" s="39" customFormat="1" x14ac:dyDescent="0.3">
      <c r="C2954" s="40"/>
      <c r="F2954" s="58"/>
      <c r="G2954" s="58"/>
    </row>
    <row r="2955" spans="3:7" s="39" customFormat="1" x14ac:dyDescent="0.3">
      <c r="C2955" s="40"/>
      <c r="F2955" s="58"/>
      <c r="G2955" s="58"/>
    </row>
    <row r="2956" spans="3:7" s="39" customFormat="1" x14ac:dyDescent="0.3">
      <c r="C2956" s="40"/>
      <c r="F2956" s="58"/>
      <c r="G2956" s="58"/>
    </row>
    <row r="2957" spans="3:7" s="39" customFormat="1" x14ac:dyDescent="0.3">
      <c r="C2957" s="40"/>
      <c r="F2957" s="58"/>
      <c r="G2957" s="58"/>
    </row>
    <row r="2958" spans="3:7" s="39" customFormat="1" x14ac:dyDescent="0.3">
      <c r="C2958" s="40"/>
      <c r="F2958" s="58"/>
      <c r="G2958" s="58"/>
    </row>
    <row r="2959" spans="3:7" s="39" customFormat="1" x14ac:dyDescent="0.3">
      <c r="C2959" s="40"/>
      <c r="F2959" s="58"/>
      <c r="G2959" s="58"/>
    </row>
    <row r="2960" spans="3:7" s="39" customFormat="1" x14ac:dyDescent="0.3">
      <c r="C2960" s="40"/>
      <c r="F2960" s="58"/>
      <c r="G2960" s="58"/>
    </row>
    <row r="2961" spans="3:7" s="39" customFormat="1" x14ac:dyDescent="0.3">
      <c r="C2961" s="40"/>
      <c r="F2961" s="58"/>
      <c r="G2961" s="58"/>
    </row>
    <row r="2962" spans="3:7" s="39" customFormat="1" x14ac:dyDescent="0.3">
      <c r="C2962" s="40"/>
      <c r="F2962" s="58"/>
      <c r="G2962" s="58"/>
    </row>
    <row r="2963" spans="3:7" s="39" customFormat="1" x14ac:dyDescent="0.3">
      <c r="C2963" s="40"/>
      <c r="F2963" s="58"/>
      <c r="G2963" s="58"/>
    </row>
    <row r="2964" spans="3:7" s="39" customFormat="1" x14ac:dyDescent="0.3">
      <c r="C2964" s="40"/>
      <c r="F2964" s="58"/>
      <c r="G2964" s="58"/>
    </row>
    <row r="2965" spans="3:7" s="39" customFormat="1" x14ac:dyDescent="0.3">
      <c r="C2965" s="40"/>
      <c r="F2965" s="58"/>
      <c r="G2965" s="58"/>
    </row>
    <row r="2966" spans="3:7" s="39" customFormat="1" x14ac:dyDescent="0.3">
      <c r="C2966" s="40"/>
      <c r="F2966" s="58"/>
      <c r="G2966" s="58"/>
    </row>
    <row r="2967" spans="3:7" s="39" customFormat="1" x14ac:dyDescent="0.3">
      <c r="C2967" s="40"/>
      <c r="F2967" s="58"/>
      <c r="G2967" s="58"/>
    </row>
    <row r="2968" spans="3:7" s="39" customFormat="1" x14ac:dyDescent="0.3">
      <c r="C2968" s="40"/>
      <c r="F2968" s="58"/>
      <c r="G2968" s="58"/>
    </row>
    <row r="2969" spans="3:7" s="39" customFormat="1" x14ac:dyDescent="0.3">
      <c r="C2969" s="40"/>
      <c r="F2969" s="58"/>
      <c r="G2969" s="58"/>
    </row>
    <row r="2970" spans="3:7" s="39" customFormat="1" x14ac:dyDescent="0.3">
      <c r="C2970" s="40"/>
      <c r="F2970" s="58"/>
      <c r="G2970" s="58"/>
    </row>
    <row r="2971" spans="3:7" s="39" customFormat="1" x14ac:dyDescent="0.3">
      <c r="C2971" s="40"/>
      <c r="F2971" s="58"/>
      <c r="G2971" s="58"/>
    </row>
    <row r="2972" spans="3:7" s="39" customFormat="1" x14ac:dyDescent="0.3">
      <c r="C2972" s="40"/>
      <c r="F2972" s="58"/>
      <c r="G2972" s="58"/>
    </row>
    <row r="2973" spans="3:7" s="39" customFormat="1" x14ac:dyDescent="0.3">
      <c r="C2973" s="40"/>
      <c r="F2973" s="58"/>
      <c r="G2973" s="58"/>
    </row>
    <row r="2974" spans="3:7" s="39" customFormat="1" x14ac:dyDescent="0.3">
      <c r="C2974" s="40"/>
      <c r="F2974" s="58"/>
      <c r="G2974" s="58"/>
    </row>
    <row r="2975" spans="3:7" s="39" customFormat="1" x14ac:dyDescent="0.3">
      <c r="C2975" s="40"/>
      <c r="F2975" s="58"/>
      <c r="G2975" s="58"/>
    </row>
    <row r="2976" spans="3:7" s="39" customFormat="1" x14ac:dyDescent="0.3">
      <c r="C2976" s="40"/>
      <c r="F2976" s="58"/>
      <c r="G2976" s="58"/>
    </row>
    <row r="2977" spans="3:7" s="39" customFormat="1" x14ac:dyDescent="0.3">
      <c r="C2977" s="40"/>
      <c r="F2977" s="58"/>
      <c r="G2977" s="58"/>
    </row>
    <row r="2978" spans="3:7" s="39" customFormat="1" x14ac:dyDescent="0.3">
      <c r="C2978" s="40"/>
      <c r="F2978" s="58"/>
      <c r="G2978" s="58"/>
    </row>
    <row r="2979" spans="3:7" s="39" customFormat="1" x14ac:dyDescent="0.3">
      <c r="C2979" s="40"/>
      <c r="F2979" s="58"/>
      <c r="G2979" s="58"/>
    </row>
    <row r="2980" spans="3:7" s="39" customFormat="1" x14ac:dyDescent="0.3">
      <c r="C2980" s="40"/>
      <c r="F2980" s="58"/>
      <c r="G2980" s="58"/>
    </row>
    <row r="2981" spans="3:7" s="39" customFormat="1" x14ac:dyDescent="0.3">
      <c r="C2981" s="40"/>
      <c r="F2981" s="58"/>
      <c r="G2981" s="58"/>
    </row>
    <row r="2982" spans="3:7" s="39" customFormat="1" x14ac:dyDescent="0.3">
      <c r="C2982" s="40"/>
      <c r="F2982" s="58"/>
      <c r="G2982" s="58"/>
    </row>
    <row r="2983" spans="3:7" s="39" customFormat="1" x14ac:dyDescent="0.3">
      <c r="C2983" s="40"/>
      <c r="F2983" s="58"/>
      <c r="G2983" s="58"/>
    </row>
    <row r="2984" spans="3:7" s="39" customFormat="1" x14ac:dyDescent="0.3">
      <c r="C2984" s="40"/>
      <c r="F2984" s="58"/>
      <c r="G2984" s="58"/>
    </row>
    <row r="2985" spans="3:7" s="39" customFormat="1" x14ac:dyDescent="0.3">
      <c r="C2985" s="40"/>
      <c r="F2985" s="58"/>
      <c r="G2985" s="58"/>
    </row>
    <row r="2986" spans="3:7" s="39" customFormat="1" x14ac:dyDescent="0.3">
      <c r="C2986" s="40"/>
      <c r="F2986" s="58"/>
      <c r="G2986" s="58"/>
    </row>
    <row r="2987" spans="3:7" s="39" customFormat="1" x14ac:dyDescent="0.3">
      <c r="C2987" s="40"/>
      <c r="F2987" s="58"/>
      <c r="G2987" s="58"/>
    </row>
    <row r="2988" spans="3:7" s="39" customFormat="1" x14ac:dyDescent="0.3">
      <c r="C2988" s="40"/>
      <c r="F2988" s="58"/>
      <c r="G2988" s="58"/>
    </row>
    <row r="2989" spans="3:7" s="39" customFormat="1" x14ac:dyDescent="0.3">
      <c r="C2989" s="40"/>
      <c r="F2989" s="58"/>
      <c r="G2989" s="58"/>
    </row>
    <row r="2990" spans="3:7" s="39" customFormat="1" x14ac:dyDescent="0.3">
      <c r="C2990" s="40"/>
      <c r="F2990" s="58"/>
      <c r="G2990" s="58"/>
    </row>
    <row r="2991" spans="3:7" s="39" customFormat="1" x14ac:dyDescent="0.3">
      <c r="C2991" s="40"/>
      <c r="F2991" s="58"/>
      <c r="G2991" s="58"/>
    </row>
    <row r="2992" spans="3:7" s="39" customFormat="1" x14ac:dyDescent="0.3">
      <c r="C2992" s="40"/>
      <c r="F2992" s="58"/>
      <c r="G2992" s="58"/>
    </row>
    <row r="2993" spans="3:7" s="39" customFormat="1" x14ac:dyDescent="0.3">
      <c r="C2993" s="40"/>
      <c r="F2993" s="58"/>
      <c r="G2993" s="58"/>
    </row>
    <row r="2994" spans="3:7" s="39" customFormat="1" x14ac:dyDescent="0.3">
      <c r="C2994" s="40"/>
      <c r="F2994" s="58"/>
      <c r="G2994" s="58"/>
    </row>
    <row r="2995" spans="3:7" s="39" customFormat="1" x14ac:dyDescent="0.3">
      <c r="C2995" s="40"/>
      <c r="F2995" s="58"/>
      <c r="G2995" s="58"/>
    </row>
    <row r="2996" spans="3:7" s="39" customFormat="1" x14ac:dyDescent="0.3">
      <c r="C2996" s="40"/>
      <c r="F2996" s="58"/>
      <c r="G2996" s="58"/>
    </row>
    <row r="2997" spans="3:7" s="39" customFormat="1" x14ac:dyDescent="0.3">
      <c r="C2997" s="40"/>
      <c r="F2997" s="58"/>
      <c r="G2997" s="58"/>
    </row>
    <row r="2998" spans="3:7" s="39" customFormat="1" x14ac:dyDescent="0.3">
      <c r="C2998" s="40"/>
      <c r="F2998" s="58"/>
      <c r="G2998" s="58"/>
    </row>
    <row r="2999" spans="3:7" s="39" customFormat="1" x14ac:dyDescent="0.3">
      <c r="C2999" s="40"/>
      <c r="F2999" s="58"/>
      <c r="G2999" s="58"/>
    </row>
    <row r="3000" spans="3:7" s="39" customFormat="1" x14ac:dyDescent="0.3">
      <c r="C3000" s="40"/>
      <c r="F3000" s="58"/>
      <c r="G3000" s="58"/>
    </row>
    <row r="3001" spans="3:7" s="39" customFormat="1" x14ac:dyDescent="0.3">
      <c r="C3001" s="40"/>
      <c r="F3001" s="58"/>
      <c r="G3001" s="58"/>
    </row>
    <row r="3002" spans="3:7" s="39" customFormat="1" x14ac:dyDescent="0.3">
      <c r="C3002" s="40"/>
      <c r="F3002" s="58"/>
      <c r="G3002" s="58"/>
    </row>
    <row r="3003" spans="3:7" s="39" customFormat="1" x14ac:dyDescent="0.3">
      <c r="C3003" s="40"/>
      <c r="F3003" s="58"/>
      <c r="G3003" s="58"/>
    </row>
    <row r="3004" spans="3:7" s="39" customFormat="1" x14ac:dyDescent="0.3">
      <c r="C3004" s="40"/>
      <c r="F3004" s="58"/>
      <c r="G3004" s="58"/>
    </row>
    <row r="3005" spans="3:7" s="39" customFormat="1" x14ac:dyDescent="0.3">
      <c r="C3005" s="40"/>
      <c r="F3005" s="58"/>
      <c r="G3005" s="58"/>
    </row>
    <row r="3006" spans="3:7" s="39" customFormat="1" x14ac:dyDescent="0.3">
      <c r="C3006" s="40"/>
      <c r="F3006" s="58"/>
      <c r="G3006" s="58"/>
    </row>
    <row r="3007" spans="3:7" s="39" customFormat="1" x14ac:dyDescent="0.3">
      <c r="C3007" s="40"/>
      <c r="F3007" s="58"/>
      <c r="G3007" s="58"/>
    </row>
    <row r="3008" spans="3:7" s="39" customFormat="1" x14ac:dyDescent="0.3">
      <c r="C3008" s="40"/>
      <c r="F3008" s="58"/>
      <c r="G3008" s="58"/>
    </row>
    <row r="3009" spans="3:7" s="39" customFormat="1" x14ac:dyDescent="0.3">
      <c r="C3009" s="40"/>
      <c r="F3009" s="58"/>
      <c r="G3009" s="58"/>
    </row>
    <row r="3010" spans="3:7" s="39" customFormat="1" x14ac:dyDescent="0.3">
      <c r="C3010" s="40"/>
      <c r="F3010" s="58"/>
      <c r="G3010" s="58"/>
    </row>
    <row r="3011" spans="3:7" s="39" customFormat="1" x14ac:dyDescent="0.3">
      <c r="C3011" s="40"/>
      <c r="F3011" s="58"/>
      <c r="G3011" s="58"/>
    </row>
    <row r="3012" spans="3:7" s="39" customFormat="1" x14ac:dyDescent="0.3">
      <c r="C3012" s="40"/>
      <c r="F3012" s="58"/>
      <c r="G3012" s="58"/>
    </row>
    <row r="3013" spans="3:7" s="39" customFormat="1" x14ac:dyDescent="0.3">
      <c r="C3013" s="40"/>
      <c r="F3013" s="58"/>
      <c r="G3013" s="58"/>
    </row>
    <row r="3014" spans="3:7" s="39" customFormat="1" x14ac:dyDescent="0.3">
      <c r="C3014" s="40"/>
      <c r="F3014" s="58"/>
      <c r="G3014" s="58"/>
    </row>
    <row r="3015" spans="3:7" s="39" customFormat="1" x14ac:dyDescent="0.3">
      <c r="C3015" s="40"/>
      <c r="F3015" s="58"/>
      <c r="G3015" s="58"/>
    </row>
    <row r="3016" spans="3:7" s="39" customFormat="1" x14ac:dyDescent="0.3">
      <c r="C3016" s="40"/>
      <c r="F3016" s="58"/>
      <c r="G3016" s="58"/>
    </row>
    <row r="3017" spans="3:7" s="39" customFormat="1" x14ac:dyDescent="0.3">
      <c r="C3017" s="40"/>
      <c r="F3017" s="58"/>
      <c r="G3017" s="58"/>
    </row>
    <row r="3018" spans="3:7" s="39" customFormat="1" x14ac:dyDescent="0.3">
      <c r="C3018" s="40"/>
      <c r="F3018" s="58"/>
      <c r="G3018" s="58"/>
    </row>
    <row r="3019" spans="3:7" s="39" customFormat="1" x14ac:dyDescent="0.3">
      <c r="C3019" s="40"/>
      <c r="F3019" s="58"/>
      <c r="G3019" s="58"/>
    </row>
    <row r="3020" spans="3:7" s="39" customFormat="1" x14ac:dyDescent="0.3">
      <c r="C3020" s="40"/>
      <c r="F3020" s="58"/>
      <c r="G3020" s="58"/>
    </row>
    <row r="3021" spans="3:7" s="39" customFormat="1" x14ac:dyDescent="0.3">
      <c r="C3021" s="40"/>
      <c r="F3021" s="58"/>
      <c r="G3021" s="58"/>
    </row>
    <row r="3022" spans="3:7" s="39" customFormat="1" x14ac:dyDescent="0.3">
      <c r="C3022" s="40"/>
      <c r="F3022" s="58"/>
      <c r="G3022" s="58"/>
    </row>
    <row r="3023" spans="3:7" s="39" customFormat="1" x14ac:dyDescent="0.3">
      <c r="C3023" s="40"/>
      <c r="F3023" s="58"/>
      <c r="G3023" s="58"/>
    </row>
    <row r="3024" spans="3:7" s="39" customFormat="1" x14ac:dyDescent="0.3">
      <c r="C3024" s="40"/>
      <c r="F3024" s="58"/>
      <c r="G3024" s="58"/>
    </row>
    <row r="3025" spans="3:7" s="39" customFormat="1" x14ac:dyDescent="0.3">
      <c r="C3025" s="40"/>
      <c r="F3025" s="58"/>
      <c r="G3025" s="58"/>
    </row>
    <row r="3026" spans="3:7" s="39" customFormat="1" x14ac:dyDescent="0.3">
      <c r="C3026" s="40"/>
      <c r="F3026" s="58"/>
      <c r="G3026" s="58"/>
    </row>
    <row r="3027" spans="3:7" s="39" customFormat="1" x14ac:dyDescent="0.3">
      <c r="C3027" s="40"/>
      <c r="F3027" s="58"/>
      <c r="G3027" s="58"/>
    </row>
    <row r="3028" spans="3:7" s="39" customFormat="1" x14ac:dyDescent="0.3">
      <c r="C3028" s="40"/>
      <c r="F3028" s="58"/>
      <c r="G3028" s="58"/>
    </row>
    <row r="3029" spans="3:7" s="39" customFormat="1" x14ac:dyDescent="0.3">
      <c r="C3029" s="40"/>
      <c r="F3029" s="58"/>
      <c r="G3029" s="58"/>
    </row>
    <row r="3030" spans="3:7" s="39" customFormat="1" x14ac:dyDescent="0.3">
      <c r="C3030" s="40"/>
      <c r="F3030" s="58"/>
      <c r="G3030" s="58"/>
    </row>
    <row r="3031" spans="3:7" s="39" customFormat="1" x14ac:dyDescent="0.3">
      <c r="C3031" s="40"/>
      <c r="F3031" s="58"/>
      <c r="G3031" s="58"/>
    </row>
    <row r="3032" spans="3:7" s="39" customFormat="1" x14ac:dyDescent="0.3">
      <c r="C3032" s="40"/>
      <c r="F3032" s="58"/>
      <c r="G3032" s="58"/>
    </row>
    <row r="3033" spans="3:7" s="39" customFormat="1" x14ac:dyDescent="0.3">
      <c r="C3033" s="40"/>
      <c r="F3033" s="58"/>
      <c r="G3033" s="58"/>
    </row>
    <row r="3034" spans="3:7" s="39" customFormat="1" x14ac:dyDescent="0.3">
      <c r="C3034" s="40"/>
      <c r="F3034" s="58"/>
      <c r="G3034" s="58"/>
    </row>
    <row r="3035" spans="3:7" s="39" customFormat="1" x14ac:dyDescent="0.3">
      <c r="C3035" s="40"/>
      <c r="F3035" s="58"/>
      <c r="G3035" s="58"/>
    </row>
    <row r="3036" spans="3:7" s="39" customFormat="1" x14ac:dyDescent="0.3">
      <c r="C3036" s="40"/>
      <c r="F3036" s="58"/>
      <c r="G3036" s="58"/>
    </row>
    <row r="3037" spans="3:7" s="39" customFormat="1" x14ac:dyDescent="0.3">
      <c r="C3037" s="40"/>
      <c r="F3037" s="58"/>
      <c r="G3037" s="58"/>
    </row>
    <row r="3038" spans="3:7" s="39" customFormat="1" x14ac:dyDescent="0.3">
      <c r="C3038" s="40"/>
      <c r="F3038" s="58"/>
      <c r="G3038" s="58"/>
    </row>
    <row r="3039" spans="3:7" s="39" customFormat="1" x14ac:dyDescent="0.3">
      <c r="C3039" s="40"/>
      <c r="F3039" s="58"/>
      <c r="G3039" s="58"/>
    </row>
    <row r="3040" spans="3:7" s="39" customFormat="1" x14ac:dyDescent="0.3">
      <c r="C3040" s="40"/>
      <c r="F3040" s="58"/>
      <c r="G3040" s="58"/>
    </row>
    <row r="3041" spans="3:7" s="39" customFormat="1" x14ac:dyDescent="0.3">
      <c r="C3041" s="40"/>
      <c r="F3041" s="58"/>
      <c r="G3041" s="58"/>
    </row>
    <row r="3042" spans="3:7" s="39" customFormat="1" x14ac:dyDescent="0.3">
      <c r="C3042" s="40"/>
      <c r="F3042" s="58"/>
      <c r="G3042" s="58"/>
    </row>
    <row r="3043" spans="3:7" s="39" customFormat="1" x14ac:dyDescent="0.3">
      <c r="C3043" s="40"/>
      <c r="F3043" s="58"/>
      <c r="G3043" s="58"/>
    </row>
    <row r="3044" spans="3:7" s="39" customFormat="1" x14ac:dyDescent="0.3">
      <c r="C3044" s="40"/>
      <c r="F3044" s="58"/>
      <c r="G3044" s="58"/>
    </row>
    <row r="3045" spans="3:7" s="39" customFormat="1" x14ac:dyDescent="0.3">
      <c r="C3045" s="40"/>
      <c r="F3045" s="58"/>
      <c r="G3045" s="58"/>
    </row>
    <row r="3046" spans="3:7" s="39" customFormat="1" x14ac:dyDescent="0.3">
      <c r="C3046" s="40"/>
      <c r="F3046" s="58"/>
      <c r="G3046" s="58"/>
    </row>
    <row r="3047" spans="3:7" s="39" customFormat="1" x14ac:dyDescent="0.3">
      <c r="C3047" s="40"/>
      <c r="F3047" s="58"/>
      <c r="G3047" s="58"/>
    </row>
    <row r="3048" spans="3:7" s="39" customFormat="1" x14ac:dyDescent="0.3">
      <c r="C3048" s="40"/>
      <c r="F3048" s="58"/>
      <c r="G3048" s="58"/>
    </row>
    <row r="3049" spans="3:7" s="39" customFormat="1" x14ac:dyDescent="0.3">
      <c r="C3049" s="40"/>
      <c r="F3049" s="58"/>
      <c r="G3049" s="58"/>
    </row>
    <row r="3050" spans="3:7" s="39" customFormat="1" x14ac:dyDescent="0.3">
      <c r="C3050" s="40"/>
      <c r="F3050" s="58"/>
      <c r="G3050" s="58"/>
    </row>
    <row r="3051" spans="3:7" s="39" customFormat="1" x14ac:dyDescent="0.3">
      <c r="C3051" s="40"/>
      <c r="F3051" s="58"/>
      <c r="G3051" s="58"/>
    </row>
    <row r="3052" spans="3:7" s="39" customFormat="1" x14ac:dyDescent="0.3">
      <c r="C3052" s="40"/>
      <c r="F3052" s="58"/>
      <c r="G3052" s="58"/>
    </row>
    <row r="3053" spans="3:7" s="39" customFormat="1" x14ac:dyDescent="0.3">
      <c r="C3053" s="40"/>
      <c r="F3053" s="58"/>
      <c r="G3053" s="58"/>
    </row>
    <row r="3054" spans="3:7" s="39" customFormat="1" x14ac:dyDescent="0.3">
      <c r="C3054" s="40"/>
      <c r="F3054" s="58"/>
      <c r="G3054" s="58"/>
    </row>
    <row r="3055" spans="3:7" s="39" customFormat="1" x14ac:dyDescent="0.3">
      <c r="C3055" s="40"/>
      <c r="F3055" s="58"/>
      <c r="G3055" s="58"/>
    </row>
    <row r="3056" spans="3:7" s="39" customFormat="1" x14ac:dyDescent="0.3">
      <c r="C3056" s="40"/>
      <c r="F3056" s="58"/>
      <c r="G3056" s="58"/>
    </row>
    <row r="3057" spans="3:7" s="39" customFormat="1" x14ac:dyDescent="0.3">
      <c r="C3057" s="40"/>
      <c r="F3057" s="58"/>
      <c r="G3057" s="58"/>
    </row>
    <row r="3058" spans="3:7" s="39" customFormat="1" x14ac:dyDescent="0.3">
      <c r="C3058" s="40"/>
      <c r="F3058" s="58"/>
      <c r="G3058" s="58"/>
    </row>
    <row r="3059" spans="3:7" s="39" customFormat="1" x14ac:dyDescent="0.3">
      <c r="C3059" s="40"/>
      <c r="F3059" s="58"/>
      <c r="G3059" s="58"/>
    </row>
    <row r="3060" spans="3:7" s="39" customFormat="1" x14ac:dyDescent="0.3">
      <c r="C3060" s="40"/>
      <c r="F3060" s="58"/>
      <c r="G3060" s="58"/>
    </row>
    <row r="3061" spans="3:7" s="39" customFormat="1" x14ac:dyDescent="0.3">
      <c r="C3061" s="40"/>
      <c r="F3061" s="58"/>
      <c r="G3061" s="58"/>
    </row>
    <row r="3062" spans="3:7" s="39" customFormat="1" x14ac:dyDescent="0.3">
      <c r="C3062" s="40"/>
      <c r="F3062" s="58"/>
      <c r="G3062" s="58"/>
    </row>
    <row r="3063" spans="3:7" s="39" customFormat="1" x14ac:dyDescent="0.3">
      <c r="C3063" s="40"/>
      <c r="F3063" s="58"/>
      <c r="G3063" s="58"/>
    </row>
    <row r="3064" spans="3:7" s="39" customFormat="1" x14ac:dyDescent="0.3">
      <c r="C3064" s="40"/>
      <c r="F3064" s="58"/>
      <c r="G3064" s="58"/>
    </row>
    <row r="3065" spans="3:7" s="39" customFormat="1" x14ac:dyDescent="0.3">
      <c r="C3065" s="40"/>
      <c r="F3065" s="58"/>
      <c r="G3065" s="58"/>
    </row>
    <row r="3066" spans="3:7" s="39" customFormat="1" x14ac:dyDescent="0.3">
      <c r="C3066" s="40"/>
      <c r="F3066" s="58"/>
      <c r="G3066" s="58"/>
    </row>
    <row r="3067" spans="3:7" s="39" customFormat="1" x14ac:dyDescent="0.3">
      <c r="C3067" s="40"/>
      <c r="F3067" s="58"/>
      <c r="G3067" s="58"/>
    </row>
    <row r="3068" spans="3:7" s="39" customFormat="1" x14ac:dyDescent="0.3">
      <c r="C3068" s="40"/>
      <c r="F3068" s="58"/>
      <c r="G3068" s="58"/>
    </row>
    <row r="3069" spans="3:7" s="39" customFormat="1" x14ac:dyDescent="0.3">
      <c r="C3069" s="40"/>
      <c r="F3069" s="58"/>
      <c r="G3069" s="58"/>
    </row>
    <row r="3070" spans="3:7" s="39" customFormat="1" x14ac:dyDescent="0.3">
      <c r="C3070" s="40"/>
      <c r="F3070" s="58"/>
      <c r="G3070" s="58"/>
    </row>
    <row r="3071" spans="3:7" s="39" customFormat="1" x14ac:dyDescent="0.3">
      <c r="C3071" s="40"/>
      <c r="F3071" s="58"/>
      <c r="G3071" s="58"/>
    </row>
    <row r="3072" spans="3:7" s="39" customFormat="1" x14ac:dyDescent="0.3">
      <c r="C3072" s="40"/>
      <c r="F3072" s="58"/>
      <c r="G3072" s="58"/>
    </row>
    <row r="3073" spans="3:7" s="39" customFormat="1" x14ac:dyDescent="0.3">
      <c r="C3073" s="40"/>
      <c r="F3073" s="58"/>
      <c r="G3073" s="58"/>
    </row>
    <row r="3074" spans="3:7" s="39" customFormat="1" x14ac:dyDescent="0.3">
      <c r="C3074" s="40"/>
      <c r="F3074" s="58"/>
      <c r="G3074" s="58"/>
    </row>
    <row r="3075" spans="3:7" s="39" customFormat="1" x14ac:dyDescent="0.3">
      <c r="C3075" s="40"/>
      <c r="F3075" s="58"/>
      <c r="G3075" s="58"/>
    </row>
    <row r="3076" spans="3:7" s="39" customFormat="1" x14ac:dyDescent="0.3">
      <c r="C3076" s="40"/>
      <c r="F3076" s="58"/>
      <c r="G3076" s="58"/>
    </row>
    <row r="3077" spans="3:7" s="39" customFormat="1" x14ac:dyDescent="0.3">
      <c r="C3077" s="40"/>
      <c r="F3077" s="58"/>
      <c r="G3077" s="58"/>
    </row>
    <row r="3078" spans="3:7" s="39" customFormat="1" x14ac:dyDescent="0.3">
      <c r="C3078" s="40"/>
      <c r="F3078" s="58"/>
      <c r="G3078" s="58"/>
    </row>
    <row r="3079" spans="3:7" s="39" customFormat="1" x14ac:dyDescent="0.3">
      <c r="C3079" s="40"/>
      <c r="F3079" s="58"/>
      <c r="G3079" s="58"/>
    </row>
    <row r="3080" spans="3:7" s="39" customFormat="1" x14ac:dyDescent="0.3">
      <c r="C3080" s="40"/>
      <c r="F3080" s="58"/>
      <c r="G3080" s="58"/>
    </row>
    <row r="3081" spans="3:7" s="39" customFormat="1" x14ac:dyDescent="0.3">
      <c r="C3081" s="40"/>
      <c r="F3081" s="58"/>
      <c r="G3081" s="58"/>
    </row>
    <row r="3082" spans="3:7" s="39" customFormat="1" x14ac:dyDescent="0.3">
      <c r="C3082" s="40"/>
      <c r="F3082" s="58"/>
      <c r="G3082" s="58"/>
    </row>
    <row r="3083" spans="3:7" s="39" customFormat="1" x14ac:dyDescent="0.3">
      <c r="C3083" s="40"/>
      <c r="F3083" s="58"/>
      <c r="G3083" s="58"/>
    </row>
    <row r="3084" spans="3:7" s="39" customFormat="1" x14ac:dyDescent="0.3">
      <c r="C3084" s="40"/>
      <c r="F3084" s="58"/>
      <c r="G3084" s="58"/>
    </row>
    <row r="3085" spans="3:7" s="39" customFormat="1" x14ac:dyDescent="0.3">
      <c r="C3085" s="40"/>
      <c r="F3085" s="58"/>
      <c r="G3085" s="58"/>
    </row>
    <row r="3086" spans="3:7" s="39" customFormat="1" x14ac:dyDescent="0.3">
      <c r="C3086" s="40"/>
      <c r="F3086" s="58"/>
      <c r="G3086" s="58"/>
    </row>
    <row r="3087" spans="3:7" s="39" customFormat="1" x14ac:dyDescent="0.3">
      <c r="C3087" s="40"/>
      <c r="F3087" s="58"/>
      <c r="G3087" s="58"/>
    </row>
    <row r="3088" spans="3:7" s="39" customFormat="1" x14ac:dyDescent="0.3">
      <c r="C3088" s="40"/>
      <c r="F3088" s="58"/>
      <c r="G3088" s="58"/>
    </row>
    <row r="3089" spans="3:7" s="39" customFormat="1" x14ac:dyDescent="0.3">
      <c r="C3089" s="40"/>
      <c r="F3089" s="58"/>
      <c r="G3089" s="58"/>
    </row>
    <row r="3090" spans="3:7" s="39" customFormat="1" x14ac:dyDescent="0.3">
      <c r="C3090" s="40"/>
      <c r="F3090" s="58"/>
      <c r="G3090" s="58"/>
    </row>
    <row r="3091" spans="3:7" s="39" customFormat="1" x14ac:dyDescent="0.3">
      <c r="C3091" s="40"/>
      <c r="F3091" s="58"/>
      <c r="G3091" s="58"/>
    </row>
    <row r="3092" spans="3:7" s="39" customFormat="1" x14ac:dyDescent="0.3">
      <c r="C3092" s="40"/>
      <c r="F3092" s="58"/>
      <c r="G3092" s="58"/>
    </row>
    <row r="3093" spans="3:7" s="39" customFormat="1" x14ac:dyDescent="0.3">
      <c r="C3093" s="40"/>
      <c r="F3093" s="58"/>
      <c r="G3093" s="58"/>
    </row>
    <row r="3094" spans="3:7" s="39" customFormat="1" x14ac:dyDescent="0.3">
      <c r="C3094" s="40"/>
      <c r="F3094" s="58"/>
      <c r="G3094" s="58"/>
    </row>
    <row r="3095" spans="3:7" s="39" customFormat="1" x14ac:dyDescent="0.3">
      <c r="C3095" s="40"/>
      <c r="F3095" s="58"/>
      <c r="G3095" s="58"/>
    </row>
    <row r="3096" spans="3:7" s="39" customFormat="1" x14ac:dyDescent="0.3">
      <c r="C3096" s="40"/>
      <c r="F3096" s="58"/>
      <c r="G3096" s="58"/>
    </row>
    <row r="3097" spans="3:7" s="39" customFormat="1" x14ac:dyDescent="0.3">
      <c r="C3097" s="40"/>
      <c r="F3097" s="58"/>
      <c r="G3097" s="58"/>
    </row>
    <row r="3098" spans="3:7" s="39" customFormat="1" x14ac:dyDescent="0.3">
      <c r="C3098" s="40"/>
      <c r="F3098" s="58"/>
      <c r="G3098" s="58"/>
    </row>
    <row r="3099" spans="3:7" s="39" customFormat="1" x14ac:dyDescent="0.3">
      <c r="C3099" s="40"/>
      <c r="F3099" s="58"/>
      <c r="G3099" s="58"/>
    </row>
    <row r="3100" spans="3:7" s="39" customFormat="1" x14ac:dyDescent="0.3">
      <c r="C3100" s="40"/>
      <c r="F3100" s="58"/>
      <c r="G3100" s="58"/>
    </row>
    <row r="3101" spans="3:7" s="39" customFormat="1" x14ac:dyDescent="0.3">
      <c r="C3101" s="40"/>
      <c r="F3101" s="58"/>
      <c r="G3101" s="58"/>
    </row>
    <row r="3102" spans="3:7" s="39" customFormat="1" x14ac:dyDescent="0.3">
      <c r="C3102" s="40"/>
      <c r="F3102" s="58"/>
      <c r="G3102" s="58"/>
    </row>
    <row r="3103" spans="3:7" s="39" customFormat="1" x14ac:dyDescent="0.3">
      <c r="C3103" s="40"/>
      <c r="F3103" s="58"/>
      <c r="G3103" s="58"/>
    </row>
    <row r="3104" spans="3:7" s="39" customFormat="1" x14ac:dyDescent="0.3">
      <c r="C3104" s="40"/>
      <c r="F3104" s="58"/>
      <c r="G3104" s="58"/>
    </row>
    <row r="3105" spans="3:7" s="39" customFormat="1" x14ac:dyDescent="0.3">
      <c r="C3105" s="40"/>
      <c r="F3105" s="58"/>
      <c r="G3105" s="58"/>
    </row>
    <row r="3106" spans="3:7" s="39" customFormat="1" x14ac:dyDescent="0.3">
      <c r="C3106" s="40"/>
      <c r="F3106" s="58"/>
      <c r="G3106" s="58"/>
    </row>
    <row r="3107" spans="3:7" s="39" customFormat="1" x14ac:dyDescent="0.3">
      <c r="C3107" s="40"/>
      <c r="F3107" s="58"/>
      <c r="G3107" s="58"/>
    </row>
    <row r="3108" spans="3:7" s="39" customFormat="1" x14ac:dyDescent="0.3">
      <c r="C3108" s="40"/>
      <c r="F3108" s="58"/>
      <c r="G3108" s="58"/>
    </row>
    <row r="3109" spans="3:7" s="39" customFormat="1" x14ac:dyDescent="0.3">
      <c r="C3109" s="40"/>
      <c r="F3109" s="58"/>
      <c r="G3109" s="58"/>
    </row>
    <row r="3110" spans="3:7" s="39" customFormat="1" x14ac:dyDescent="0.3">
      <c r="C3110" s="40"/>
      <c r="F3110" s="58"/>
      <c r="G3110" s="58"/>
    </row>
    <row r="3111" spans="3:7" s="39" customFormat="1" x14ac:dyDescent="0.3">
      <c r="C3111" s="40"/>
      <c r="F3111" s="58"/>
      <c r="G3111" s="58"/>
    </row>
    <row r="3112" spans="3:7" s="39" customFormat="1" x14ac:dyDescent="0.3">
      <c r="C3112" s="40"/>
      <c r="F3112" s="58"/>
      <c r="G3112" s="58"/>
    </row>
    <row r="3113" spans="3:7" s="39" customFormat="1" x14ac:dyDescent="0.3">
      <c r="C3113" s="40"/>
      <c r="F3113" s="58"/>
      <c r="G3113" s="58"/>
    </row>
    <row r="3114" spans="3:7" s="39" customFormat="1" x14ac:dyDescent="0.3">
      <c r="C3114" s="40"/>
      <c r="F3114" s="58"/>
      <c r="G3114" s="58"/>
    </row>
    <row r="3115" spans="3:7" s="39" customFormat="1" x14ac:dyDescent="0.3">
      <c r="C3115" s="40"/>
      <c r="F3115" s="58"/>
      <c r="G3115" s="58"/>
    </row>
    <row r="3116" spans="3:7" s="39" customFormat="1" x14ac:dyDescent="0.3">
      <c r="C3116" s="40"/>
      <c r="F3116" s="58"/>
      <c r="G3116" s="58"/>
    </row>
    <row r="3117" spans="3:7" s="39" customFormat="1" x14ac:dyDescent="0.3">
      <c r="C3117" s="40"/>
      <c r="F3117" s="58"/>
      <c r="G3117" s="58"/>
    </row>
    <row r="3118" spans="3:7" s="39" customFormat="1" x14ac:dyDescent="0.3">
      <c r="C3118" s="40"/>
      <c r="F3118" s="58"/>
      <c r="G3118" s="58"/>
    </row>
    <row r="3119" spans="3:7" s="39" customFormat="1" x14ac:dyDescent="0.3">
      <c r="C3119" s="40"/>
      <c r="F3119" s="58"/>
      <c r="G3119" s="58"/>
    </row>
    <row r="3120" spans="3:7" s="39" customFormat="1" x14ac:dyDescent="0.3">
      <c r="C3120" s="40"/>
      <c r="F3120" s="58"/>
      <c r="G3120" s="58"/>
    </row>
    <row r="3121" spans="3:7" s="39" customFormat="1" x14ac:dyDescent="0.3">
      <c r="C3121" s="40"/>
      <c r="F3121" s="58"/>
      <c r="G3121" s="58"/>
    </row>
    <row r="3122" spans="3:7" s="39" customFormat="1" x14ac:dyDescent="0.3">
      <c r="C3122" s="40"/>
      <c r="F3122" s="58"/>
      <c r="G3122" s="58"/>
    </row>
    <row r="3123" spans="3:7" s="39" customFormat="1" x14ac:dyDescent="0.3">
      <c r="C3123" s="40"/>
      <c r="F3123" s="58"/>
      <c r="G3123" s="58"/>
    </row>
    <row r="3124" spans="3:7" s="39" customFormat="1" x14ac:dyDescent="0.3">
      <c r="C3124" s="40"/>
      <c r="F3124" s="58"/>
      <c r="G3124" s="58"/>
    </row>
    <row r="3125" spans="3:7" s="39" customFormat="1" x14ac:dyDescent="0.3">
      <c r="C3125" s="40"/>
      <c r="F3125" s="58"/>
      <c r="G3125" s="58"/>
    </row>
    <row r="3126" spans="3:7" s="39" customFormat="1" x14ac:dyDescent="0.3">
      <c r="C3126" s="40"/>
      <c r="F3126" s="58"/>
      <c r="G3126" s="58"/>
    </row>
    <row r="3127" spans="3:7" s="39" customFormat="1" x14ac:dyDescent="0.3">
      <c r="C3127" s="40"/>
      <c r="F3127" s="58"/>
      <c r="G3127" s="58"/>
    </row>
    <row r="3128" spans="3:7" s="39" customFormat="1" x14ac:dyDescent="0.3">
      <c r="C3128" s="40"/>
      <c r="F3128" s="58"/>
      <c r="G3128" s="58"/>
    </row>
    <row r="3129" spans="3:7" s="39" customFormat="1" x14ac:dyDescent="0.3">
      <c r="C3129" s="40"/>
      <c r="F3129" s="58"/>
      <c r="G3129" s="58"/>
    </row>
    <row r="3130" spans="3:7" s="39" customFormat="1" x14ac:dyDescent="0.3">
      <c r="C3130" s="40"/>
      <c r="F3130" s="58"/>
      <c r="G3130" s="58"/>
    </row>
    <row r="3131" spans="3:7" s="39" customFormat="1" x14ac:dyDescent="0.3">
      <c r="C3131" s="40"/>
      <c r="F3131" s="58"/>
      <c r="G3131" s="58"/>
    </row>
    <row r="3132" spans="3:7" s="39" customFormat="1" x14ac:dyDescent="0.3">
      <c r="C3132" s="40"/>
      <c r="F3132" s="58"/>
      <c r="G3132" s="58"/>
    </row>
    <row r="3133" spans="3:7" s="39" customFormat="1" x14ac:dyDescent="0.3">
      <c r="C3133" s="40"/>
      <c r="F3133" s="58"/>
      <c r="G3133" s="58"/>
    </row>
    <row r="3134" spans="3:7" s="39" customFormat="1" x14ac:dyDescent="0.3">
      <c r="C3134" s="40"/>
      <c r="F3134" s="58"/>
      <c r="G3134" s="58"/>
    </row>
    <row r="3135" spans="3:7" s="39" customFormat="1" x14ac:dyDescent="0.3">
      <c r="C3135" s="40"/>
      <c r="F3135" s="58"/>
      <c r="G3135" s="58"/>
    </row>
    <row r="3136" spans="3:7" s="39" customFormat="1" x14ac:dyDescent="0.3">
      <c r="C3136" s="40"/>
      <c r="F3136" s="58"/>
      <c r="G3136" s="58"/>
    </row>
    <row r="3137" spans="3:7" s="39" customFormat="1" x14ac:dyDescent="0.3">
      <c r="C3137" s="40"/>
      <c r="F3137" s="58"/>
      <c r="G3137" s="58"/>
    </row>
    <row r="3138" spans="3:7" s="39" customFormat="1" x14ac:dyDescent="0.3">
      <c r="C3138" s="40"/>
      <c r="F3138" s="58"/>
      <c r="G3138" s="58"/>
    </row>
    <row r="3139" spans="3:7" s="39" customFormat="1" x14ac:dyDescent="0.3">
      <c r="C3139" s="40"/>
      <c r="F3139" s="58"/>
      <c r="G3139" s="58"/>
    </row>
    <row r="3140" spans="3:7" s="39" customFormat="1" x14ac:dyDescent="0.3">
      <c r="C3140" s="40"/>
      <c r="F3140" s="58"/>
      <c r="G3140" s="58"/>
    </row>
    <row r="3141" spans="3:7" s="39" customFormat="1" x14ac:dyDescent="0.3">
      <c r="C3141" s="40"/>
      <c r="F3141" s="58"/>
      <c r="G3141" s="58"/>
    </row>
    <row r="3142" spans="3:7" s="39" customFormat="1" x14ac:dyDescent="0.3">
      <c r="C3142" s="40"/>
      <c r="F3142" s="58"/>
      <c r="G3142" s="58"/>
    </row>
    <row r="3143" spans="3:7" s="39" customFormat="1" x14ac:dyDescent="0.3">
      <c r="C3143" s="40"/>
      <c r="F3143" s="58"/>
      <c r="G3143" s="58"/>
    </row>
    <row r="3144" spans="3:7" s="39" customFormat="1" x14ac:dyDescent="0.3">
      <c r="C3144" s="40"/>
      <c r="F3144" s="58"/>
      <c r="G3144" s="58"/>
    </row>
    <row r="3145" spans="3:7" s="39" customFormat="1" x14ac:dyDescent="0.3">
      <c r="C3145" s="40"/>
      <c r="F3145" s="58"/>
      <c r="G3145" s="58"/>
    </row>
    <row r="3146" spans="3:7" s="39" customFormat="1" x14ac:dyDescent="0.3">
      <c r="C3146" s="40"/>
      <c r="F3146" s="58"/>
      <c r="G3146" s="58"/>
    </row>
    <row r="3147" spans="3:7" s="39" customFormat="1" x14ac:dyDescent="0.3">
      <c r="C3147" s="40"/>
      <c r="F3147" s="58"/>
      <c r="G3147" s="58"/>
    </row>
    <row r="3148" spans="3:7" s="39" customFormat="1" x14ac:dyDescent="0.3">
      <c r="C3148" s="40"/>
      <c r="F3148" s="58"/>
      <c r="G3148" s="58"/>
    </row>
    <row r="3149" spans="3:7" s="39" customFormat="1" x14ac:dyDescent="0.3">
      <c r="C3149" s="40"/>
      <c r="F3149" s="58"/>
      <c r="G3149" s="58"/>
    </row>
    <row r="3150" spans="3:7" s="39" customFormat="1" x14ac:dyDescent="0.3">
      <c r="C3150" s="40"/>
      <c r="F3150" s="58"/>
      <c r="G3150" s="58"/>
    </row>
    <row r="3151" spans="3:7" s="39" customFormat="1" x14ac:dyDescent="0.3">
      <c r="C3151" s="40"/>
      <c r="F3151" s="58"/>
      <c r="G3151" s="58"/>
    </row>
    <row r="3152" spans="3:7" s="39" customFormat="1" x14ac:dyDescent="0.3">
      <c r="C3152" s="40"/>
      <c r="F3152" s="58"/>
      <c r="G3152" s="58"/>
    </row>
    <row r="3153" spans="3:7" s="39" customFormat="1" x14ac:dyDescent="0.3">
      <c r="C3153" s="40"/>
      <c r="F3153" s="58"/>
      <c r="G3153" s="58"/>
    </row>
    <row r="3154" spans="3:7" s="39" customFormat="1" x14ac:dyDescent="0.3">
      <c r="C3154" s="40"/>
      <c r="F3154" s="58"/>
      <c r="G3154" s="58"/>
    </row>
    <row r="3155" spans="3:7" s="39" customFormat="1" x14ac:dyDescent="0.3">
      <c r="C3155" s="40"/>
      <c r="F3155" s="58"/>
      <c r="G3155" s="58"/>
    </row>
    <row r="3156" spans="3:7" s="39" customFormat="1" x14ac:dyDescent="0.3">
      <c r="C3156" s="40"/>
      <c r="F3156" s="58"/>
      <c r="G3156" s="58"/>
    </row>
    <row r="3157" spans="3:7" s="39" customFormat="1" x14ac:dyDescent="0.3">
      <c r="C3157" s="40"/>
      <c r="F3157" s="58"/>
      <c r="G3157" s="58"/>
    </row>
    <row r="3158" spans="3:7" s="39" customFormat="1" x14ac:dyDescent="0.3">
      <c r="C3158" s="40"/>
      <c r="F3158" s="58"/>
      <c r="G3158" s="58"/>
    </row>
    <row r="3159" spans="3:7" s="39" customFormat="1" x14ac:dyDescent="0.3">
      <c r="C3159" s="40"/>
      <c r="F3159" s="58"/>
      <c r="G3159" s="58"/>
    </row>
    <row r="3160" spans="3:7" s="39" customFormat="1" x14ac:dyDescent="0.3">
      <c r="C3160" s="40"/>
      <c r="F3160" s="58"/>
      <c r="G3160" s="58"/>
    </row>
    <row r="3161" spans="3:7" s="39" customFormat="1" x14ac:dyDescent="0.3">
      <c r="C3161" s="40"/>
      <c r="F3161" s="58"/>
      <c r="G3161" s="58"/>
    </row>
    <row r="3162" spans="3:7" s="39" customFormat="1" x14ac:dyDescent="0.3">
      <c r="C3162" s="40"/>
      <c r="F3162" s="58"/>
      <c r="G3162" s="58"/>
    </row>
    <row r="3163" spans="3:7" s="39" customFormat="1" x14ac:dyDescent="0.3">
      <c r="C3163" s="40"/>
      <c r="F3163" s="58"/>
      <c r="G3163" s="58"/>
    </row>
    <row r="3164" spans="3:7" s="39" customFormat="1" x14ac:dyDescent="0.3">
      <c r="C3164" s="40"/>
      <c r="F3164" s="58"/>
      <c r="G3164" s="58"/>
    </row>
    <row r="3165" spans="3:7" s="39" customFormat="1" x14ac:dyDescent="0.3">
      <c r="C3165" s="40"/>
      <c r="F3165" s="58"/>
      <c r="G3165" s="58"/>
    </row>
    <row r="3166" spans="3:7" s="39" customFormat="1" x14ac:dyDescent="0.3">
      <c r="C3166" s="40"/>
      <c r="F3166" s="58"/>
      <c r="G3166" s="58"/>
    </row>
    <row r="3167" spans="3:7" s="39" customFormat="1" x14ac:dyDescent="0.3">
      <c r="C3167" s="40"/>
      <c r="F3167" s="58"/>
      <c r="G3167" s="58"/>
    </row>
    <row r="3168" spans="3:7" s="39" customFormat="1" x14ac:dyDescent="0.3">
      <c r="C3168" s="40"/>
      <c r="F3168" s="58"/>
      <c r="G3168" s="58"/>
    </row>
    <row r="3169" spans="3:7" s="39" customFormat="1" x14ac:dyDescent="0.3">
      <c r="C3169" s="40"/>
      <c r="F3169" s="58"/>
      <c r="G3169" s="58"/>
    </row>
    <row r="3170" spans="3:7" s="39" customFormat="1" x14ac:dyDescent="0.3">
      <c r="C3170" s="40"/>
      <c r="F3170" s="58"/>
      <c r="G3170" s="58"/>
    </row>
    <row r="3171" spans="3:7" s="39" customFormat="1" x14ac:dyDescent="0.3">
      <c r="C3171" s="40"/>
      <c r="F3171" s="58"/>
      <c r="G3171" s="58"/>
    </row>
    <row r="3172" spans="3:7" s="39" customFormat="1" x14ac:dyDescent="0.3">
      <c r="C3172" s="40"/>
      <c r="F3172" s="58"/>
      <c r="G3172" s="58"/>
    </row>
    <row r="3173" spans="3:7" s="39" customFormat="1" x14ac:dyDescent="0.3">
      <c r="C3173" s="40"/>
      <c r="F3173" s="58"/>
      <c r="G3173" s="58"/>
    </row>
    <row r="3174" spans="3:7" s="39" customFormat="1" x14ac:dyDescent="0.3">
      <c r="C3174" s="40"/>
      <c r="F3174" s="58"/>
      <c r="G3174" s="58"/>
    </row>
    <row r="3175" spans="3:7" s="39" customFormat="1" x14ac:dyDescent="0.3">
      <c r="C3175" s="40"/>
      <c r="F3175" s="58"/>
      <c r="G3175" s="58"/>
    </row>
    <row r="3176" spans="3:7" s="39" customFormat="1" x14ac:dyDescent="0.3">
      <c r="C3176" s="40"/>
      <c r="F3176" s="58"/>
      <c r="G3176" s="58"/>
    </row>
    <row r="3177" spans="3:7" s="39" customFormat="1" x14ac:dyDescent="0.3">
      <c r="C3177" s="40"/>
      <c r="F3177" s="58"/>
      <c r="G3177" s="58"/>
    </row>
    <row r="3178" spans="3:7" s="39" customFormat="1" x14ac:dyDescent="0.3">
      <c r="C3178" s="40"/>
      <c r="F3178" s="58"/>
      <c r="G3178" s="58"/>
    </row>
    <row r="3179" spans="3:7" s="39" customFormat="1" x14ac:dyDescent="0.3">
      <c r="C3179" s="40"/>
      <c r="F3179" s="58"/>
      <c r="G3179" s="58"/>
    </row>
    <row r="3180" spans="3:7" s="39" customFormat="1" x14ac:dyDescent="0.3">
      <c r="C3180" s="40"/>
      <c r="F3180" s="58"/>
      <c r="G3180" s="58"/>
    </row>
    <row r="3181" spans="3:7" s="39" customFormat="1" x14ac:dyDescent="0.3">
      <c r="C3181" s="40"/>
      <c r="F3181" s="58"/>
      <c r="G3181" s="58"/>
    </row>
    <row r="3182" spans="3:7" s="39" customFormat="1" x14ac:dyDescent="0.3">
      <c r="C3182" s="40"/>
      <c r="F3182" s="58"/>
      <c r="G3182" s="58"/>
    </row>
    <row r="3183" spans="3:7" s="39" customFormat="1" x14ac:dyDescent="0.3">
      <c r="C3183" s="40"/>
      <c r="F3183" s="58"/>
      <c r="G3183" s="58"/>
    </row>
    <row r="3184" spans="3:7" s="39" customFormat="1" x14ac:dyDescent="0.3">
      <c r="C3184" s="40"/>
      <c r="F3184" s="58"/>
      <c r="G3184" s="58"/>
    </row>
    <row r="3185" spans="3:7" s="39" customFormat="1" x14ac:dyDescent="0.3">
      <c r="C3185" s="40"/>
      <c r="F3185" s="58"/>
      <c r="G3185" s="58"/>
    </row>
    <row r="3186" spans="3:7" s="39" customFormat="1" x14ac:dyDescent="0.3">
      <c r="C3186" s="40"/>
      <c r="F3186" s="58"/>
      <c r="G3186" s="58"/>
    </row>
    <row r="3187" spans="3:7" s="39" customFormat="1" x14ac:dyDescent="0.3">
      <c r="C3187" s="40"/>
      <c r="F3187" s="58"/>
      <c r="G3187" s="58"/>
    </row>
    <row r="3188" spans="3:7" s="39" customFormat="1" x14ac:dyDescent="0.3">
      <c r="C3188" s="40"/>
      <c r="F3188" s="58"/>
      <c r="G3188" s="58"/>
    </row>
    <row r="3189" spans="3:7" s="39" customFormat="1" x14ac:dyDescent="0.3">
      <c r="C3189" s="40"/>
      <c r="F3189" s="58"/>
      <c r="G3189" s="58"/>
    </row>
    <row r="3190" spans="3:7" s="39" customFormat="1" x14ac:dyDescent="0.3">
      <c r="C3190" s="40"/>
      <c r="F3190" s="58"/>
      <c r="G3190" s="58"/>
    </row>
    <row r="3191" spans="3:7" s="39" customFormat="1" x14ac:dyDescent="0.3">
      <c r="C3191" s="40"/>
      <c r="F3191" s="58"/>
      <c r="G3191" s="58"/>
    </row>
    <row r="3192" spans="3:7" s="39" customFormat="1" x14ac:dyDescent="0.3">
      <c r="C3192" s="40"/>
      <c r="F3192" s="58"/>
      <c r="G3192" s="58"/>
    </row>
    <row r="3193" spans="3:7" s="39" customFormat="1" x14ac:dyDescent="0.3">
      <c r="C3193" s="40"/>
      <c r="F3193" s="58"/>
      <c r="G3193" s="58"/>
    </row>
    <row r="3194" spans="3:7" s="39" customFormat="1" x14ac:dyDescent="0.3">
      <c r="C3194" s="40"/>
      <c r="F3194" s="58"/>
      <c r="G3194" s="58"/>
    </row>
    <row r="3195" spans="3:7" s="39" customFormat="1" x14ac:dyDescent="0.3">
      <c r="C3195" s="40"/>
      <c r="F3195" s="58"/>
      <c r="G3195" s="58"/>
    </row>
    <row r="3196" spans="3:7" s="39" customFormat="1" x14ac:dyDescent="0.3">
      <c r="C3196" s="40"/>
      <c r="F3196" s="58"/>
      <c r="G3196" s="58"/>
    </row>
    <row r="3197" spans="3:7" s="39" customFormat="1" x14ac:dyDescent="0.3">
      <c r="C3197" s="40"/>
      <c r="F3197" s="58"/>
      <c r="G3197" s="58"/>
    </row>
    <row r="3198" spans="3:7" s="39" customFormat="1" x14ac:dyDescent="0.3">
      <c r="C3198" s="40"/>
      <c r="F3198" s="58"/>
      <c r="G3198" s="58"/>
    </row>
    <row r="3199" spans="3:7" s="39" customFormat="1" x14ac:dyDescent="0.3">
      <c r="C3199" s="40"/>
      <c r="F3199" s="58"/>
      <c r="G3199" s="58"/>
    </row>
    <row r="3200" spans="3:7" s="39" customFormat="1" x14ac:dyDescent="0.3">
      <c r="C3200" s="40"/>
      <c r="F3200" s="58"/>
      <c r="G3200" s="58"/>
    </row>
    <row r="3201" spans="3:7" s="39" customFormat="1" x14ac:dyDescent="0.3">
      <c r="C3201" s="40"/>
      <c r="F3201" s="58"/>
      <c r="G3201" s="58"/>
    </row>
    <row r="3202" spans="3:7" s="39" customFormat="1" x14ac:dyDescent="0.3">
      <c r="C3202" s="40"/>
      <c r="F3202" s="58"/>
      <c r="G3202" s="58"/>
    </row>
    <row r="3203" spans="3:7" s="39" customFormat="1" x14ac:dyDescent="0.3">
      <c r="C3203" s="40"/>
      <c r="F3203" s="58"/>
      <c r="G3203" s="58"/>
    </row>
    <row r="3204" spans="3:7" s="39" customFormat="1" x14ac:dyDescent="0.3">
      <c r="C3204" s="40"/>
      <c r="F3204" s="58"/>
      <c r="G3204" s="58"/>
    </row>
    <row r="3205" spans="3:7" s="39" customFormat="1" x14ac:dyDescent="0.3">
      <c r="C3205" s="40"/>
      <c r="F3205" s="58"/>
      <c r="G3205" s="58"/>
    </row>
    <row r="3206" spans="3:7" s="39" customFormat="1" x14ac:dyDescent="0.3">
      <c r="C3206" s="40"/>
      <c r="F3206" s="58"/>
      <c r="G3206" s="58"/>
    </row>
    <row r="3207" spans="3:7" s="39" customFormat="1" x14ac:dyDescent="0.3">
      <c r="C3207" s="40"/>
      <c r="F3207" s="58"/>
      <c r="G3207" s="58"/>
    </row>
    <row r="3208" spans="3:7" s="39" customFormat="1" x14ac:dyDescent="0.3">
      <c r="C3208" s="40"/>
      <c r="F3208" s="58"/>
      <c r="G3208" s="58"/>
    </row>
    <row r="3209" spans="3:7" s="39" customFormat="1" x14ac:dyDescent="0.3">
      <c r="C3209" s="40"/>
      <c r="F3209" s="58"/>
      <c r="G3209" s="58"/>
    </row>
    <row r="3210" spans="3:7" s="39" customFormat="1" x14ac:dyDescent="0.3">
      <c r="C3210" s="40"/>
      <c r="F3210" s="58"/>
      <c r="G3210" s="58"/>
    </row>
    <row r="3211" spans="3:7" s="39" customFormat="1" x14ac:dyDescent="0.3">
      <c r="C3211" s="40"/>
      <c r="F3211" s="58"/>
      <c r="G3211" s="58"/>
    </row>
    <row r="3212" spans="3:7" s="39" customFormat="1" x14ac:dyDescent="0.3">
      <c r="C3212" s="40"/>
      <c r="F3212" s="58"/>
      <c r="G3212" s="58"/>
    </row>
    <row r="3213" spans="3:7" s="39" customFormat="1" x14ac:dyDescent="0.3">
      <c r="C3213" s="40"/>
      <c r="F3213" s="58"/>
      <c r="G3213" s="58"/>
    </row>
    <row r="3214" spans="3:7" s="39" customFormat="1" x14ac:dyDescent="0.3">
      <c r="C3214" s="40"/>
      <c r="F3214" s="58"/>
      <c r="G3214" s="58"/>
    </row>
    <row r="3215" spans="3:7" s="39" customFormat="1" x14ac:dyDescent="0.3">
      <c r="C3215" s="40"/>
      <c r="F3215" s="58"/>
      <c r="G3215" s="58"/>
    </row>
    <row r="3216" spans="3:7" s="39" customFormat="1" x14ac:dyDescent="0.3">
      <c r="C3216" s="40"/>
      <c r="F3216" s="58"/>
      <c r="G3216" s="58"/>
    </row>
    <row r="3217" spans="3:7" s="39" customFormat="1" x14ac:dyDescent="0.3">
      <c r="C3217" s="40"/>
      <c r="F3217" s="58"/>
      <c r="G3217" s="58"/>
    </row>
    <row r="3218" spans="3:7" s="39" customFormat="1" x14ac:dyDescent="0.3">
      <c r="C3218" s="40"/>
      <c r="F3218" s="58"/>
      <c r="G3218" s="58"/>
    </row>
    <row r="3219" spans="3:7" s="39" customFormat="1" x14ac:dyDescent="0.3">
      <c r="C3219" s="40"/>
      <c r="F3219" s="58"/>
      <c r="G3219" s="58"/>
    </row>
    <row r="3220" spans="3:7" s="39" customFormat="1" x14ac:dyDescent="0.3">
      <c r="C3220" s="40"/>
      <c r="F3220" s="58"/>
      <c r="G3220" s="58"/>
    </row>
    <row r="3221" spans="3:7" s="39" customFormat="1" x14ac:dyDescent="0.3">
      <c r="C3221" s="40"/>
      <c r="F3221" s="58"/>
      <c r="G3221" s="58"/>
    </row>
    <row r="3222" spans="3:7" s="39" customFormat="1" x14ac:dyDescent="0.3">
      <c r="C3222" s="40"/>
      <c r="F3222" s="58"/>
      <c r="G3222" s="58"/>
    </row>
    <row r="3223" spans="3:7" s="39" customFormat="1" x14ac:dyDescent="0.3">
      <c r="C3223" s="40"/>
      <c r="F3223" s="58"/>
      <c r="G3223" s="58"/>
    </row>
    <row r="3224" spans="3:7" s="39" customFormat="1" x14ac:dyDescent="0.3">
      <c r="C3224" s="40"/>
      <c r="F3224" s="58"/>
      <c r="G3224" s="58"/>
    </row>
    <row r="3225" spans="3:7" s="39" customFormat="1" x14ac:dyDescent="0.3">
      <c r="C3225" s="40"/>
      <c r="F3225" s="58"/>
      <c r="G3225" s="58"/>
    </row>
    <row r="3226" spans="3:7" s="39" customFormat="1" x14ac:dyDescent="0.3">
      <c r="C3226" s="40"/>
      <c r="F3226" s="58"/>
      <c r="G3226" s="58"/>
    </row>
    <row r="3227" spans="3:7" s="39" customFormat="1" x14ac:dyDescent="0.3">
      <c r="C3227" s="40"/>
      <c r="F3227" s="58"/>
      <c r="G3227" s="58"/>
    </row>
    <row r="3228" spans="3:7" s="39" customFormat="1" x14ac:dyDescent="0.3">
      <c r="C3228" s="40"/>
      <c r="F3228" s="58"/>
      <c r="G3228" s="58"/>
    </row>
    <row r="3229" spans="3:7" s="39" customFormat="1" x14ac:dyDescent="0.3">
      <c r="C3229" s="40"/>
      <c r="F3229" s="58"/>
      <c r="G3229" s="58"/>
    </row>
    <row r="3230" spans="3:7" s="39" customFormat="1" x14ac:dyDescent="0.3">
      <c r="C3230" s="40"/>
      <c r="F3230" s="58"/>
      <c r="G3230" s="58"/>
    </row>
    <row r="3231" spans="3:7" s="39" customFormat="1" x14ac:dyDescent="0.3">
      <c r="C3231" s="40"/>
      <c r="F3231" s="58"/>
      <c r="G3231" s="58"/>
    </row>
    <row r="3232" spans="3:7" s="39" customFormat="1" x14ac:dyDescent="0.3">
      <c r="C3232" s="40"/>
      <c r="F3232" s="58"/>
      <c r="G3232" s="58"/>
    </row>
    <row r="3233" spans="3:7" s="39" customFormat="1" x14ac:dyDescent="0.3">
      <c r="C3233" s="40"/>
      <c r="F3233" s="58"/>
      <c r="G3233" s="58"/>
    </row>
    <row r="3234" spans="3:7" s="39" customFormat="1" x14ac:dyDescent="0.3">
      <c r="C3234" s="40"/>
      <c r="F3234" s="58"/>
      <c r="G3234" s="58"/>
    </row>
    <row r="3235" spans="3:7" s="39" customFormat="1" x14ac:dyDescent="0.3">
      <c r="C3235" s="40"/>
      <c r="F3235" s="58"/>
      <c r="G3235" s="58"/>
    </row>
    <row r="3236" spans="3:7" s="39" customFormat="1" x14ac:dyDescent="0.3">
      <c r="C3236" s="40"/>
      <c r="F3236" s="58"/>
      <c r="G3236" s="58"/>
    </row>
    <row r="3237" spans="3:7" s="39" customFormat="1" x14ac:dyDescent="0.3">
      <c r="C3237" s="40"/>
      <c r="F3237" s="58"/>
      <c r="G3237" s="58"/>
    </row>
    <row r="3238" spans="3:7" s="39" customFormat="1" x14ac:dyDescent="0.3">
      <c r="C3238" s="40"/>
      <c r="F3238" s="58"/>
      <c r="G3238" s="58"/>
    </row>
    <row r="3239" spans="3:7" s="39" customFormat="1" x14ac:dyDescent="0.3">
      <c r="C3239" s="40"/>
      <c r="F3239" s="58"/>
      <c r="G3239" s="58"/>
    </row>
    <row r="3240" spans="3:7" s="39" customFormat="1" x14ac:dyDescent="0.3">
      <c r="C3240" s="40"/>
      <c r="F3240" s="58"/>
      <c r="G3240" s="58"/>
    </row>
    <row r="3241" spans="3:7" s="39" customFormat="1" x14ac:dyDescent="0.3">
      <c r="C3241" s="40"/>
      <c r="F3241" s="58"/>
      <c r="G3241" s="58"/>
    </row>
    <row r="3242" spans="3:7" s="39" customFormat="1" x14ac:dyDescent="0.3">
      <c r="C3242" s="40"/>
      <c r="F3242" s="58"/>
      <c r="G3242" s="58"/>
    </row>
    <row r="3243" spans="3:7" s="39" customFormat="1" x14ac:dyDescent="0.3">
      <c r="C3243" s="40"/>
      <c r="F3243" s="58"/>
      <c r="G3243" s="58"/>
    </row>
    <row r="3244" spans="3:7" s="39" customFormat="1" x14ac:dyDescent="0.3">
      <c r="C3244" s="40"/>
      <c r="F3244" s="58"/>
      <c r="G3244" s="58"/>
    </row>
    <row r="3245" spans="3:7" s="39" customFormat="1" x14ac:dyDescent="0.3">
      <c r="C3245" s="40"/>
      <c r="F3245" s="58"/>
      <c r="G3245" s="58"/>
    </row>
    <row r="3246" spans="3:7" s="39" customFormat="1" x14ac:dyDescent="0.3">
      <c r="C3246" s="40"/>
      <c r="F3246" s="58"/>
      <c r="G3246" s="58"/>
    </row>
    <row r="3247" spans="3:7" s="39" customFormat="1" x14ac:dyDescent="0.3">
      <c r="C3247" s="40"/>
      <c r="F3247" s="58"/>
      <c r="G3247" s="58"/>
    </row>
    <row r="3248" spans="3:7" s="39" customFormat="1" x14ac:dyDescent="0.3">
      <c r="C3248" s="40"/>
      <c r="F3248" s="58"/>
      <c r="G3248" s="58"/>
    </row>
    <row r="3249" spans="3:7" s="39" customFormat="1" x14ac:dyDescent="0.3">
      <c r="C3249" s="40"/>
      <c r="F3249" s="58"/>
      <c r="G3249" s="58"/>
    </row>
    <row r="3250" spans="3:7" s="39" customFormat="1" x14ac:dyDescent="0.3">
      <c r="C3250" s="40"/>
      <c r="F3250" s="58"/>
      <c r="G3250" s="58"/>
    </row>
    <row r="3251" spans="3:7" s="39" customFormat="1" x14ac:dyDescent="0.3">
      <c r="C3251" s="40"/>
      <c r="F3251" s="58"/>
      <c r="G3251" s="58"/>
    </row>
    <row r="3252" spans="3:7" s="39" customFormat="1" x14ac:dyDescent="0.3">
      <c r="C3252" s="40"/>
      <c r="F3252" s="58"/>
      <c r="G3252" s="58"/>
    </row>
    <row r="3253" spans="3:7" s="39" customFormat="1" x14ac:dyDescent="0.3">
      <c r="C3253" s="40"/>
      <c r="F3253" s="58"/>
      <c r="G3253" s="58"/>
    </row>
    <row r="3254" spans="3:7" s="39" customFormat="1" x14ac:dyDescent="0.3">
      <c r="C3254" s="40"/>
      <c r="F3254" s="58"/>
      <c r="G3254" s="58"/>
    </row>
    <row r="3255" spans="3:7" s="39" customFormat="1" x14ac:dyDescent="0.3">
      <c r="C3255" s="40"/>
      <c r="F3255" s="58"/>
      <c r="G3255" s="58"/>
    </row>
    <row r="3256" spans="3:7" s="39" customFormat="1" x14ac:dyDescent="0.3">
      <c r="C3256" s="40"/>
      <c r="F3256" s="58"/>
      <c r="G3256" s="58"/>
    </row>
    <row r="3257" spans="3:7" s="39" customFormat="1" x14ac:dyDescent="0.3">
      <c r="C3257" s="40"/>
      <c r="F3257" s="58"/>
      <c r="G3257" s="58"/>
    </row>
    <row r="3258" spans="3:7" s="39" customFormat="1" x14ac:dyDescent="0.3">
      <c r="C3258" s="40"/>
      <c r="F3258" s="58"/>
      <c r="G3258" s="58"/>
    </row>
    <row r="3259" spans="3:7" s="39" customFormat="1" x14ac:dyDescent="0.3">
      <c r="C3259" s="40"/>
      <c r="F3259" s="58"/>
      <c r="G3259" s="58"/>
    </row>
    <row r="3260" spans="3:7" s="39" customFormat="1" x14ac:dyDescent="0.3">
      <c r="C3260" s="40"/>
      <c r="F3260" s="58"/>
      <c r="G3260" s="58"/>
    </row>
    <row r="3261" spans="3:7" s="39" customFormat="1" x14ac:dyDescent="0.3">
      <c r="C3261" s="40"/>
      <c r="F3261" s="58"/>
      <c r="G3261" s="58"/>
    </row>
    <row r="3262" spans="3:7" s="39" customFormat="1" x14ac:dyDescent="0.3">
      <c r="C3262" s="40"/>
      <c r="F3262" s="58"/>
      <c r="G3262" s="58"/>
    </row>
    <row r="3263" spans="3:7" s="39" customFormat="1" x14ac:dyDescent="0.3">
      <c r="C3263" s="40"/>
      <c r="F3263" s="58"/>
      <c r="G3263" s="58"/>
    </row>
    <row r="3264" spans="3:7" s="39" customFormat="1" x14ac:dyDescent="0.3">
      <c r="C3264" s="40"/>
      <c r="F3264" s="58"/>
      <c r="G3264" s="58"/>
    </row>
    <row r="3265" spans="3:7" s="39" customFormat="1" x14ac:dyDescent="0.3">
      <c r="C3265" s="40"/>
      <c r="F3265" s="58"/>
      <c r="G3265" s="58"/>
    </row>
    <row r="3266" spans="3:7" s="39" customFormat="1" x14ac:dyDescent="0.3">
      <c r="C3266" s="40"/>
      <c r="F3266" s="58"/>
      <c r="G3266" s="58"/>
    </row>
    <row r="3267" spans="3:7" s="39" customFormat="1" x14ac:dyDescent="0.3">
      <c r="C3267" s="40"/>
      <c r="F3267" s="58"/>
      <c r="G3267" s="58"/>
    </row>
    <row r="3268" spans="3:7" s="39" customFormat="1" x14ac:dyDescent="0.3">
      <c r="C3268" s="40"/>
      <c r="F3268" s="58"/>
      <c r="G3268" s="58"/>
    </row>
    <row r="3269" spans="3:7" s="39" customFormat="1" x14ac:dyDescent="0.3">
      <c r="C3269" s="40"/>
      <c r="F3269" s="58"/>
      <c r="G3269" s="58"/>
    </row>
    <row r="3270" spans="3:7" s="39" customFormat="1" x14ac:dyDescent="0.3">
      <c r="C3270" s="40"/>
      <c r="F3270" s="58"/>
      <c r="G3270" s="58"/>
    </row>
    <row r="3271" spans="3:7" s="39" customFormat="1" x14ac:dyDescent="0.3">
      <c r="C3271" s="40"/>
      <c r="F3271" s="58"/>
      <c r="G3271" s="58"/>
    </row>
    <row r="3272" spans="3:7" s="39" customFormat="1" x14ac:dyDescent="0.3">
      <c r="C3272" s="40"/>
      <c r="F3272" s="58"/>
      <c r="G3272" s="58"/>
    </row>
    <row r="3273" spans="3:7" s="39" customFormat="1" x14ac:dyDescent="0.3">
      <c r="C3273" s="40"/>
      <c r="F3273" s="58"/>
      <c r="G3273" s="58"/>
    </row>
    <row r="3274" spans="3:7" s="39" customFormat="1" x14ac:dyDescent="0.3">
      <c r="C3274" s="40"/>
      <c r="F3274" s="58"/>
      <c r="G3274" s="58"/>
    </row>
    <row r="3275" spans="3:7" s="39" customFormat="1" x14ac:dyDescent="0.3">
      <c r="C3275" s="40"/>
      <c r="F3275" s="58"/>
      <c r="G3275" s="58"/>
    </row>
    <row r="3276" spans="3:7" s="39" customFormat="1" x14ac:dyDescent="0.3">
      <c r="C3276" s="40"/>
      <c r="F3276" s="58"/>
      <c r="G3276" s="58"/>
    </row>
    <row r="3277" spans="3:7" s="39" customFormat="1" x14ac:dyDescent="0.3">
      <c r="C3277" s="40"/>
      <c r="F3277" s="58"/>
      <c r="G3277" s="58"/>
    </row>
    <row r="3278" spans="3:7" s="39" customFormat="1" x14ac:dyDescent="0.3">
      <c r="C3278" s="40"/>
      <c r="F3278" s="58"/>
      <c r="G3278" s="58"/>
    </row>
    <row r="3279" spans="3:7" s="39" customFormat="1" x14ac:dyDescent="0.3">
      <c r="C3279" s="40"/>
      <c r="F3279" s="58"/>
      <c r="G3279" s="58"/>
    </row>
    <row r="3280" spans="3:7" s="39" customFormat="1" x14ac:dyDescent="0.3">
      <c r="C3280" s="40"/>
      <c r="F3280" s="58"/>
      <c r="G3280" s="58"/>
    </row>
    <row r="3281" spans="3:7" s="39" customFormat="1" x14ac:dyDescent="0.3">
      <c r="C3281" s="40"/>
      <c r="F3281" s="58"/>
      <c r="G3281" s="58"/>
    </row>
    <row r="3282" spans="3:7" s="39" customFormat="1" x14ac:dyDescent="0.3">
      <c r="C3282" s="40"/>
      <c r="F3282" s="58"/>
      <c r="G3282" s="58"/>
    </row>
    <row r="3283" spans="3:7" s="39" customFormat="1" x14ac:dyDescent="0.3">
      <c r="C3283" s="40"/>
      <c r="F3283" s="58"/>
      <c r="G3283" s="58"/>
    </row>
    <row r="3284" spans="3:7" s="39" customFormat="1" x14ac:dyDescent="0.3">
      <c r="C3284" s="40"/>
      <c r="F3284" s="58"/>
      <c r="G3284" s="58"/>
    </row>
    <row r="3285" spans="3:7" s="39" customFormat="1" x14ac:dyDescent="0.3">
      <c r="C3285" s="40"/>
      <c r="F3285" s="58"/>
      <c r="G3285" s="58"/>
    </row>
    <row r="3286" spans="3:7" s="39" customFormat="1" x14ac:dyDescent="0.3">
      <c r="C3286" s="40"/>
      <c r="F3286" s="58"/>
      <c r="G3286" s="58"/>
    </row>
    <row r="3287" spans="3:7" s="39" customFormat="1" x14ac:dyDescent="0.3">
      <c r="C3287" s="40"/>
      <c r="F3287" s="58"/>
      <c r="G3287" s="58"/>
    </row>
    <row r="3288" spans="3:7" s="39" customFormat="1" x14ac:dyDescent="0.3">
      <c r="C3288" s="40"/>
      <c r="F3288" s="58"/>
      <c r="G3288" s="58"/>
    </row>
    <row r="3289" spans="3:7" s="39" customFormat="1" x14ac:dyDescent="0.3">
      <c r="C3289" s="40"/>
      <c r="F3289" s="58"/>
      <c r="G3289" s="58"/>
    </row>
    <row r="3290" spans="3:7" s="39" customFormat="1" x14ac:dyDescent="0.3">
      <c r="C3290" s="40"/>
      <c r="F3290" s="58"/>
      <c r="G3290" s="58"/>
    </row>
    <row r="3291" spans="3:7" s="39" customFormat="1" x14ac:dyDescent="0.3">
      <c r="C3291" s="40"/>
      <c r="F3291" s="58"/>
      <c r="G3291" s="58"/>
    </row>
    <row r="3292" spans="3:7" s="39" customFormat="1" x14ac:dyDescent="0.3">
      <c r="C3292" s="40"/>
      <c r="F3292" s="58"/>
      <c r="G3292" s="58"/>
    </row>
    <row r="3293" spans="3:7" s="39" customFormat="1" x14ac:dyDescent="0.3">
      <c r="C3293" s="40"/>
      <c r="F3293" s="58"/>
      <c r="G3293" s="58"/>
    </row>
    <row r="3294" spans="3:7" s="39" customFormat="1" x14ac:dyDescent="0.3">
      <c r="C3294" s="40"/>
      <c r="F3294" s="58"/>
      <c r="G3294" s="58"/>
    </row>
    <row r="3295" spans="3:7" s="39" customFormat="1" x14ac:dyDescent="0.3">
      <c r="C3295" s="40"/>
      <c r="F3295" s="58"/>
      <c r="G3295" s="58"/>
    </row>
    <row r="3296" spans="3:7" s="39" customFormat="1" x14ac:dyDescent="0.3">
      <c r="C3296" s="40"/>
      <c r="F3296" s="58"/>
      <c r="G3296" s="58"/>
    </row>
    <row r="3297" spans="3:7" s="39" customFormat="1" x14ac:dyDescent="0.3">
      <c r="C3297" s="40"/>
      <c r="F3297" s="58"/>
      <c r="G3297" s="58"/>
    </row>
    <row r="3298" spans="3:7" s="39" customFormat="1" x14ac:dyDescent="0.3">
      <c r="C3298" s="40"/>
      <c r="F3298" s="58"/>
      <c r="G3298" s="58"/>
    </row>
    <row r="3299" spans="3:7" s="39" customFormat="1" x14ac:dyDescent="0.3">
      <c r="C3299" s="40"/>
      <c r="F3299" s="58"/>
      <c r="G3299" s="58"/>
    </row>
    <row r="3300" spans="3:7" s="39" customFormat="1" x14ac:dyDescent="0.3">
      <c r="C3300" s="40"/>
      <c r="F3300" s="58"/>
      <c r="G3300" s="58"/>
    </row>
    <row r="3301" spans="3:7" s="39" customFormat="1" x14ac:dyDescent="0.3">
      <c r="C3301" s="40"/>
      <c r="F3301" s="58"/>
      <c r="G3301" s="58"/>
    </row>
    <row r="3302" spans="3:7" s="39" customFormat="1" x14ac:dyDescent="0.3">
      <c r="C3302" s="40"/>
      <c r="F3302" s="58"/>
      <c r="G3302" s="58"/>
    </row>
    <row r="3303" spans="3:7" s="39" customFormat="1" x14ac:dyDescent="0.3">
      <c r="C3303" s="40"/>
      <c r="F3303" s="58"/>
      <c r="G3303" s="58"/>
    </row>
    <row r="3304" spans="3:7" s="39" customFormat="1" x14ac:dyDescent="0.3">
      <c r="C3304" s="40"/>
      <c r="F3304" s="58"/>
      <c r="G3304" s="58"/>
    </row>
    <row r="3305" spans="3:7" s="39" customFormat="1" x14ac:dyDescent="0.3">
      <c r="C3305" s="40"/>
      <c r="F3305" s="58"/>
      <c r="G3305" s="58"/>
    </row>
    <row r="3306" spans="3:7" s="39" customFormat="1" x14ac:dyDescent="0.3">
      <c r="C3306" s="40"/>
      <c r="F3306" s="58"/>
      <c r="G3306" s="58"/>
    </row>
    <row r="3307" spans="3:7" s="39" customFormat="1" x14ac:dyDescent="0.3">
      <c r="C3307" s="40"/>
      <c r="F3307" s="58"/>
      <c r="G3307" s="58"/>
    </row>
    <row r="3308" spans="3:7" s="39" customFormat="1" x14ac:dyDescent="0.3">
      <c r="C3308" s="40"/>
      <c r="F3308" s="58"/>
      <c r="G3308" s="58"/>
    </row>
    <row r="3309" spans="3:7" s="39" customFormat="1" x14ac:dyDescent="0.3">
      <c r="C3309" s="40"/>
      <c r="F3309" s="58"/>
      <c r="G3309" s="58"/>
    </row>
    <row r="3310" spans="3:7" s="39" customFormat="1" x14ac:dyDescent="0.3">
      <c r="C3310" s="40"/>
      <c r="F3310" s="58"/>
      <c r="G3310" s="58"/>
    </row>
    <row r="3311" spans="3:7" s="39" customFormat="1" x14ac:dyDescent="0.3">
      <c r="C3311" s="40"/>
      <c r="F3311" s="58"/>
      <c r="G3311" s="58"/>
    </row>
    <row r="3312" spans="3:7" s="39" customFormat="1" x14ac:dyDescent="0.3">
      <c r="C3312" s="40"/>
      <c r="F3312" s="58"/>
      <c r="G3312" s="58"/>
    </row>
    <row r="3313" spans="3:7" s="39" customFormat="1" x14ac:dyDescent="0.3">
      <c r="C3313" s="40"/>
      <c r="F3313" s="58"/>
      <c r="G3313" s="58"/>
    </row>
    <row r="3314" spans="3:7" s="39" customFormat="1" x14ac:dyDescent="0.3">
      <c r="C3314" s="40"/>
      <c r="F3314" s="58"/>
      <c r="G3314" s="58"/>
    </row>
    <row r="3315" spans="3:7" s="39" customFormat="1" x14ac:dyDescent="0.3">
      <c r="C3315" s="40"/>
      <c r="F3315" s="58"/>
      <c r="G3315" s="58"/>
    </row>
    <row r="3316" spans="3:7" s="39" customFormat="1" x14ac:dyDescent="0.3">
      <c r="C3316" s="40"/>
      <c r="F3316" s="58"/>
      <c r="G3316" s="58"/>
    </row>
    <row r="3317" spans="3:7" s="39" customFormat="1" x14ac:dyDescent="0.3">
      <c r="C3317" s="40"/>
      <c r="F3317" s="58"/>
      <c r="G3317" s="58"/>
    </row>
    <row r="3318" spans="3:7" s="39" customFormat="1" x14ac:dyDescent="0.3">
      <c r="C3318" s="40"/>
      <c r="F3318" s="58"/>
      <c r="G3318" s="58"/>
    </row>
    <row r="3319" spans="3:7" s="39" customFormat="1" x14ac:dyDescent="0.3">
      <c r="C3319" s="40"/>
      <c r="F3319" s="58"/>
      <c r="G3319" s="58"/>
    </row>
    <row r="3320" spans="3:7" s="39" customFormat="1" x14ac:dyDescent="0.3">
      <c r="C3320" s="40"/>
      <c r="F3320" s="58"/>
      <c r="G3320" s="58"/>
    </row>
    <row r="3321" spans="3:7" s="39" customFormat="1" x14ac:dyDescent="0.3">
      <c r="C3321" s="40"/>
      <c r="F3321" s="58"/>
      <c r="G3321" s="58"/>
    </row>
    <row r="3322" spans="3:7" s="39" customFormat="1" x14ac:dyDescent="0.3">
      <c r="C3322" s="40"/>
      <c r="F3322" s="58"/>
      <c r="G3322" s="58"/>
    </row>
    <row r="3323" spans="3:7" s="39" customFormat="1" x14ac:dyDescent="0.3">
      <c r="C3323" s="40"/>
      <c r="F3323" s="58"/>
      <c r="G3323" s="58"/>
    </row>
    <row r="3324" spans="3:7" s="39" customFormat="1" x14ac:dyDescent="0.3">
      <c r="C3324" s="40"/>
      <c r="F3324" s="58"/>
      <c r="G3324" s="58"/>
    </row>
    <row r="3325" spans="3:7" s="39" customFormat="1" x14ac:dyDescent="0.3">
      <c r="C3325" s="40"/>
      <c r="F3325" s="58"/>
      <c r="G3325" s="58"/>
    </row>
    <row r="3326" spans="3:7" s="39" customFormat="1" x14ac:dyDescent="0.3">
      <c r="C3326" s="40"/>
      <c r="F3326" s="58"/>
      <c r="G3326" s="58"/>
    </row>
    <row r="3327" spans="3:7" s="39" customFormat="1" x14ac:dyDescent="0.3">
      <c r="C3327" s="40"/>
      <c r="F3327" s="58"/>
      <c r="G3327" s="58"/>
    </row>
    <row r="3328" spans="3:7" s="39" customFormat="1" x14ac:dyDescent="0.3">
      <c r="C3328" s="40"/>
      <c r="F3328" s="58"/>
      <c r="G3328" s="58"/>
    </row>
    <row r="3329" spans="3:7" s="39" customFormat="1" x14ac:dyDescent="0.3">
      <c r="C3329" s="40"/>
      <c r="F3329" s="58"/>
      <c r="G3329" s="58"/>
    </row>
    <row r="3330" spans="3:7" s="39" customFormat="1" x14ac:dyDescent="0.3">
      <c r="C3330" s="40"/>
      <c r="F3330" s="58"/>
      <c r="G3330" s="58"/>
    </row>
    <row r="3331" spans="3:7" s="39" customFormat="1" x14ac:dyDescent="0.3">
      <c r="C3331" s="40"/>
      <c r="F3331" s="58"/>
      <c r="G3331" s="58"/>
    </row>
    <row r="3332" spans="3:7" s="39" customFormat="1" x14ac:dyDescent="0.3">
      <c r="C3332" s="40"/>
      <c r="F3332" s="58"/>
      <c r="G3332" s="58"/>
    </row>
    <row r="3333" spans="3:7" s="39" customFormat="1" x14ac:dyDescent="0.3">
      <c r="C3333" s="40"/>
      <c r="F3333" s="58"/>
      <c r="G3333" s="58"/>
    </row>
    <row r="3334" spans="3:7" s="39" customFormat="1" x14ac:dyDescent="0.3">
      <c r="C3334" s="40"/>
      <c r="F3334" s="58"/>
      <c r="G3334" s="58"/>
    </row>
    <row r="3335" spans="3:7" s="39" customFormat="1" x14ac:dyDescent="0.3">
      <c r="C3335" s="40"/>
      <c r="F3335" s="58"/>
      <c r="G3335" s="58"/>
    </row>
    <row r="3336" spans="3:7" s="39" customFormat="1" x14ac:dyDescent="0.3">
      <c r="C3336" s="40"/>
      <c r="F3336" s="58"/>
      <c r="G3336" s="58"/>
    </row>
    <row r="3337" spans="3:7" s="39" customFormat="1" x14ac:dyDescent="0.3">
      <c r="C3337" s="40"/>
      <c r="F3337" s="58"/>
      <c r="G3337" s="58"/>
    </row>
    <row r="3338" spans="3:7" s="39" customFormat="1" x14ac:dyDescent="0.3">
      <c r="C3338" s="40"/>
      <c r="F3338" s="58"/>
      <c r="G3338" s="58"/>
    </row>
    <row r="3339" spans="3:7" s="39" customFormat="1" x14ac:dyDescent="0.3">
      <c r="C3339" s="40"/>
      <c r="F3339" s="58"/>
      <c r="G3339" s="58"/>
    </row>
    <row r="3340" spans="3:7" s="39" customFormat="1" x14ac:dyDescent="0.3">
      <c r="C3340" s="40"/>
      <c r="F3340" s="58"/>
      <c r="G3340" s="58"/>
    </row>
    <row r="3341" spans="3:7" s="39" customFormat="1" x14ac:dyDescent="0.3">
      <c r="C3341" s="40"/>
      <c r="F3341" s="58"/>
      <c r="G3341" s="58"/>
    </row>
    <row r="3342" spans="3:7" s="39" customFormat="1" x14ac:dyDescent="0.3">
      <c r="C3342" s="40"/>
      <c r="F3342" s="58"/>
      <c r="G3342" s="58"/>
    </row>
    <row r="3343" spans="3:7" s="39" customFormat="1" x14ac:dyDescent="0.3">
      <c r="C3343" s="40"/>
      <c r="F3343" s="58"/>
      <c r="G3343" s="58"/>
    </row>
    <row r="3344" spans="3:7" s="39" customFormat="1" x14ac:dyDescent="0.3">
      <c r="C3344" s="40"/>
      <c r="F3344" s="58"/>
      <c r="G3344" s="58"/>
    </row>
    <row r="3345" spans="3:7" s="39" customFormat="1" x14ac:dyDescent="0.3">
      <c r="C3345" s="40"/>
      <c r="F3345" s="58"/>
      <c r="G3345" s="58"/>
    </row>
    <row r="3346" spans="3:7" s="39" customFormat="1" x14ac:dyDescent="0.3">
      <c r="C3346" s="40"/>
      <c r="F3346" s="58"/>
      <c r="G3346" s="58"/>
    </row>
    <row r="3347" spans="3:7" s="39" customFormat="1" x14ac:dyDescent="0.3">
      <c r="C3347" s="40"/>
      <c r="F3347" s="58"/>
      <c r="G3347" s="58"/>
    </row>
    <row r="3348" spans="3:7" s="39" customFormat="1" x14ac:dyDescent="0.3">
      <c r="C3348" s="40"/>
      <c r="F3348" s="58"/>
      <c r="G3348" s="58"/>
    </row>
    <row r="3349" spans="3:7" s="39" customFormat="1" x14ac:dyDescent="0.3">
      <c r="C3349" s="40"/>
      <c r="F3349" s="58"/>
      <c r="G3349" s="58"/>
    </row>
    <row r="3350" spans="3:7" s="39" customFormat="1" x14ac:dyDescent="0.3">
      <c r="C3350" s="40"/>
      <c r="F3350" s="58"/>
      <c r="G3350" s="58"/>
    </row>
    <row r="3351" spans="3:7" s="39" customFormat="1" x14ac:dyDescent="0.3">
      <c r="C3351" s="40"/>
      <c r="F3351" s="58"/>
      <c r="G3351" s="58"/>
    </row>
    <row r="3352" spans="3:7" s="39" customFormat="1" x14ac:dyDescent="0.3">
      <c r="C3352" s="40"/>
      <c r="F3352" s="58"/>
      <c r="G3352" s="58"/>
    </row>
    <row r="3353" spans="3:7" s="39" customFormat="1" x14ac:dyDescent="0.3">
      <c r="C3353" s="40"/>
      <c r="F3353" s="58"/>
      <c r="G3353" s="58"/>
    </row>
    <row r="3354" spans="3:7" s="39" customFormat="1" x14ac:dyDescent="0.3">
      <c r="C3354" s="40"/>
      <c r="F3354" s="58"/>
      <c r="G3354" s="58"/>
    </row>
    <row r="3355" spans="3:7" s="39" customFormat="1" x14ac:dyDescent="0.3">
      <c r="C3355" s="40"/>
      <c r="F3355" s="58"/>
      <c r="G3355" s="58"/>
    </row>
    <row r="3356" spans="3:7" s="39" customFormat="1" x14ac:dyDescent="0.3">
      <c r="C3356" s="40"/>
      <c r="F3356" s="58"/>
      <c r="G3356" s="58"/>
    </row>
    <row r="3357" spans="3:7" s="39" customFormat="1" x14ac:dyDescent="0.3">
      <c r="C3357" s="40"/>
      <c r="F3357" s="58"/>
      <c r="G3357" s="58"/>
    </row>
    <row r="3358" spans="3:7" s="39" customFormat="1" x14ac:dyDescent="0.3">
      <c r="C3358" s="40"/>
      <c r="F3358" s="58"/>
      <c r="G3358" s="58"/>
    </row>
    <row r="3359" spans="3:7" s="39" customFormat="1" x14ac:dyDescent="0.3">
      <c r="C3359" s="40"/>
      <c r="F3359" s="58"/>
      <c r="G3359" s="58"/>
    </row>
    <row r="3360" spans="3:7" s="39" customFormat="1" x14ac:dyDescent="0.3">
      <c r="C3360" s="40"/>
      <c r="F3360" s="58"/>
      <c r="G3360" s="58"/>
    </row>
    <row r="3361" spans="3:7" s="39" customFormat="1" x14ac:dyDescent="0.3">
      <c r="C3361" s="40"/>
      <c r="F3361" s="58"/>
      <c r="G3361" s="58"/>
    </row>
    <row r="3362" spans="3:7" s="39" customFormat="1" x14ac:dyDescent="0.3">
      <c r="C3362" s="40"/>
      <c r="F3362" s="58"/>
      <c r="G3362" s="58"/>
    </row>
    <row r="3363" spans="3:7" s="39" customFormat="1" x14ac:dyDescent="0.3">
      <c r="C3363" s="40"/>
      <c r="F3363" s="58"/>
      <c r="G3363" s="58"/>
    </row>
    <row r="3364" spans="3:7" s="39" customFormat="1" x14ac:dyDescent="0.3">
      <c r="C3364" s="40"/>
      <c r="F3364" s="58"/>
      <c r="G3364" s="58"/>
    </row>
    <row r="3365" spans="3:7" s="39" customFormat="1" x14ac:dyDescent="0.3">
      <c r="C3365" s="40"/>
      <c r="F3365" s="58"/>
      <c r="G3365" s="58"/>
    </row>
    <row r="3366" spans="3:7" s="39" customFormat="1" x14ac:dyDescent="0.3">
      <c r="C3366" s="40"/>
      <c r="F3366" s="58"/>
      <c r="G3366" s="58"/>
    </row>
    <row r="3367" spans="3:7" s="39" customFormat="1" x14ac:dyDescent="0.3">
      <c r="C3367" s="40"/>
      <c r="F3367" s="58"/>
      <c r="G3367" s="58"/>
    </row>
    <row r="3368" spans="3:7" s="39" customFormat="1" x14ac:dyDescent="0.3">
      <c r="C3368" s="40"/>
      <c r="F3368" s="58"/>
      <c r="G3368" s="58"/>
    </row>
    <row r="3369" spans="3:7" s="39" customFormat="1" x14ac:dyDescent="0.3">
      <c r="C3369" s="40"/>
      <c r="F3369" s="58"/>
      <c r="G3369" s="58"/>
    </row>
    <row r="3370" spans="3:7" s="39" customFormat="1" x14ac:dyDescent="0.3">
      <c r="C3370" s="40"/>
      <c r="F3370" s="58"/>
      <c r="G3370" s="58"/>
    </row>
    <row r="3371" spans="3:7" s="39" customFormat="1" x14ac:dyDescent="0.3">
      <c r="C3371" s="40"/>
      <c r="F3371" s="58"/>
      <c r="G3371" s="58"/>
    </row>
    <row r="3372" spans="3:7" s="39" customFormat="1" x14ac:dyDescent="0.3">
      <c r="C3372" s="40"/>
      <c r="F3372" s="58"/>
      <c r="G3372" s="58"/>
    </row>
    <row r="3373" spans="3:7" s="39" customFormat="1" x14ac:dyDescent="0.3">
      <c r="C3373" s="40"/>
      <c r="F3373" s="58"/>
      <c r="G3373" s="58"/>
    </row>
    <row r="3374" spans="3:7" s="39" customFormat="1" x14ac:dyDescent="0.3">
      <c r="C3374" s="40"/>
      <c r="F3374" s="58"/>
      <c r="G3374" s="58"/>
    </row>
    <row r="3375" spans="3:7" s="39" customFormat="1" x14ac:dyDescent="0.3">
      <c r="C3375" s="40"/>
      <c r="F3375" s="58"/>
      <c r="G3375" s="58"/>
    </row>
    <row r="3376" spans="3:7" s="39" customFormat="1" x14ac:dyDescent="0.3">
      <c r="C3376" s="40"/>
      <c r="F3376" s="58"/>
      <c r="G3376" s="58"/>
    </row>
    <row r="3377" spans="3:7" s="39" customFormat="1" x14ac:dyDescent="0.3">
      <c r="C3377" s="40"/>
      <c r="F3377" s="58"/>
      <c r="G3377" s="58"/>
    </row>
    <row r="3378" spans="3:7" s="39" customFormat="1" x14ac:dyDescent="0.3">
      <c r="C3378" s="40"/>
      <c r="F3378" s="58"/>
      <c r="G3378" s="58"/>
    </row>
    <row r="3379" spans="3:7" s="39" customFormat="1" x14ac:dyDescent="0.3">
      <c r="C3379" s="40"/>
      <c r="F3379" s="58"/>
      <c r="G3379" s="58"/>
    </row>
    <row r="3380" spans="3:7" s="39" customFormat="1" x14ac:dyDescent="0.3">
      <c r="C3380" s="40"/>
      <c r="F3380" s="58"/>
      <c r="G3380" s="58"/>
    </row>
    <row r="3381" spans="3:7" s="39" customFormat="1" x14ac:dyDescent="0.3">
      <c r="C3381" s="40"/>
      <c r="F3381" s="58"/>
      <c r="G3381" s="58"/>
    </row>
    <row r="3382" spans="3:7" s="39" customFormat="1" x14ac:dyDescent="0.3">
      <c r="C3382" s="40"/>
      <c r="F3382" s="58"/>
      <c r="G3382" s="58"/>
    </row>
    <row r="3383" spans="3:7" s="39" customFormat="1" x14ac:dyDescent="0.3">
      <c r="C3383" s="40"/>
      <c r="F3383" s="58"/>
      <c r="G3383" s="58"/>
    </row>
    <row r="3384" spans="3:7" s="39" customFormat="1" x14ac:dyDescent="0.3">
      <c r="C3384" s="40"/>
      <c r="F3384" s="58"/>
      <c r="G3384" s="58"/>
    </row>
    <row r="3385" spans="3:7" s="39" customFormat="1" x14ac:dyDescent="0.3">
      <c r="C3385" s="40"/>
      <c r="F3385" s="58"/>
      <c r="G3385" s="58"/>
    </row>
    <row r="3386" spans="3:7" s="39" customFormat="1" x14ac:dyDescent="0.3">
      <c r="C3386" s="40"/>
      <c r="F3386" s="58"/>
      <c r="G3386" s="58"/>
    </row>
    <row r="3387" spans="3:7" s="39" customFormat="1" x14ac:dyDescent="0.3">
      <c r="C3387" s="40"/>
      <c r="F3387" s="58"/>
      <c r="G3387" s="58"/>
    </row>
    <row r="3388" spans="3:7" s="39" customFormat="1" x14ac:dyDescent="0.3">
      <c r="C3388" s="40"/>
      <c r="F3388" s="58"/>
      <c r="G3388" s="58"/>
    </row>
    <row r="3389" spans="3:7" s="39" customFormat="1" x14ac:dyDescent="0.3">
      <c r="C3389" s="40"/>
      <c r="F3389" s="58"/>
      <c r="G3389" s="58"/>
    </row>
    <row r="3390" spans="3:7" s="39" customFormat="1" x14ac:dyDescent="0.3">
      <c r="C3390" s="40"/>
      <c r="F3390" s="58"/>
      <c r="G3390" s="58"/>
    </row>
    <row r="3391" spans="3:7" s="39" customFormat="1" x14ac:dyDescent="0.3">
      <c r="C3391" s="40"/>
      <c r="F3391" s="58"/>
      <c r="G3391" s="58"/>
    </row>
    <row r="3392" spans="3:7" s="39" customFormat="1" x14ac:dyDescent="0.3">
      <c r="C3392" s="40"/>
      <c r="F3392" s="58"/>
      <c r="G3392" s="58"/>
    </row>
    <row r="3393" spans="3:7" s="39" customFormat="1" x14ac:dyDescent="0.3">
      <c r="C3393" s="40"/>
      <c r="F3393" s="58"/>
      <c r="G3393" s="58"/>
    </row>
    <row r="3394" spans="3:7" s="39" customFormat="1" x14ac:dyDescent="0.3">
      <c r="C3394" s="40"/>
      <c r="F3394" s="58"/>
      <c r="G3394" s="58"/>
    </row>
    <row r="3395" spans="3:7" s="39" customFormat="1" x14ac:dyDescent="0.3">
      <c r="C3395" s="40"/>
      <c r="F3395" s="58"/>
      <c r="G3395" s="58"/>
    </row>
    <row r="3396" spans="3:7" s="39" customFormat="1" x14ac:dyDescent="0.3">
      <c r="C3396" s="40"/>
      <c r="F3396" s="58"/>
      <c r="G3396" s="58"/>
    </row>
    <row r="3397" spans="3:7" s="39" customFormat="1" x14ac:dyDescent="0.3">
      <c r="C3397" s="40"/>
      <c r="F3397" s="58"/>
      <c r="G3397" s="58"/>
    </row>
    <row r="3398" spans="3:7" s="39" customFormat="1" x14ac:dyDescent="0.3">
      <c r="C3398" s="40"/>
      <c r="F3398" s="58"/>
      <c r="G3398" s="58"/>
    </row>
    <row r="3399" spans="3:7" s="39" customFormat="1" x14ac:dyDescent="0.3">
      <c r="C3399" s="40"/>
      <c r="F3399" s="58"/>
      <c r="G3399" s="58"/>
    </row>
    <row r="3400" spans="3:7" s="39" customFormat="1" x14ac:dyDescent="0.3">
      <c r="C3400" s="40"/>
      <c r="F3400" s="58"/>
      <c r="G3400" s="58"/>
    </row>
    <row r="3401" spans="3:7" s="39" customFormat="1" x14ac:dyDescent="0.3">
      <c r="C3401" s="40"/>
      <c r="F3401" s="58"/>
      <c r="G3401" s="58"/>
    </row>
    <row r="3402" spans="3:7" s="39" customFormat="1" x14ac:dyDescent="0.3">
      <c r="C3402" s="40"/>
      <c r="F3402" s="58"/>
      <c r="G3402" s="58"/>
    </row>
    <row r="3403" spans="3:7" s="39" customFormat="1" x14ac:dyDescent="0.3">
      <c r="C3403" s="40"/>
      <c r="F3403" s="58"/>
      <c r="G3403" s="58"/>
    </row>
    <row r="3404" spans="3:7" s="39" customFormat="1" x14ac:dyDescent="0.3">
      <c r="C3404" s="40"/>
      <c r="F3404" s="58"/>
      <c r="G3404" s="58"/>
    </row>
    <row r="3405" spans="3:7" s="39" customFormat="1" x14ac:dyDescent="0.3">
      <c r="C3405" s="40"/>
      <c r="F3405" s="58"/>
      <c r="G3405" s="58"/>
    </row>
    <row r="3406" spans="3:7" s="39" customFormat="1" x14ac:dyDescent="0.3">
      <c r="C3406" s="40"/>
      <c r="F3406" s="58"/>
      <c r="G3406" s="58"/>
    </row>
    <row r="3407" spans="3:7" s="39" customFormat="1" x14ac:dyDescent="0.3">
      <c r="C3407" s="40"/>
      <c r="F3407" s="58"/>
      <c r="G3407" s="58"/>
    </row>
    <row r="3408" spans="3:7" s="39" customFormat="1" x14ac:dyDescent="0.3">
      <c r="C3408" s="40"/>
      <c r="F3408" s="58"/>
      <c r="G3408" s="58"/>
    </row>
    <row r="3409" spans="3:7" s="39" customFormat="1" x14ac:dyDescent="0.3">
      <c r="C3409" s="40"/>
      <c r="F3409" s="58"/>
      <c r="G3409" s="58"/>
    </row>
    <row r="3410" spans="3:7" s="39" customFormat="1" x14ac:dyDescent="0.3">
      <c r="C3410" s="40"/>
      <c r="F3410" s="58"/>
      <c r="G3410" s="58"/>
    </row>
    <row r="3411" spans="3:7" s="39" customFormat="1" x14ac:dyDescent="0.3">
      <c r="C3411" s="40"/>
      <c r="F3411" s="58"/>
      <c r="G3411" s="58"/>
    </row>
    <row r="3412" spans="3:7" s="39" customFormat="1" x14ac:dyDescent="0.3">
      <c r="C3412" s="40"/>
      <c r="F3412" s="58"/>
      <c r="G3412" s="58"/>
    </row>
    <row r="3413" spans="3:7" s="39" customFormat="1" x14ac:dyDescent="0.3">
      <c r="C3413" s="40"/>
      <c r="F3413" s="58"/>
      <c r="G3413" s="58"/>
    </row>
    <row r="3414" spans="3:7" s="39" customFormat="1" x14ac:dyDescent="0.3">
      <c r="C3414" s="40"/>
      <c r="F3414" s="58"/>
      <c r="G3414" s="58"/>
    </row>
    <row r="3415" spans="3:7" s="39" customFormat="1" x14ac:dyDescent="0.3">
      <c r="C3415" s="40"/>
      <c r="F3415" s="58"/>
      <c r="G3415" s="58"/>
    </row>
    <row r="3416" spans="3:7" s="39" customFormat="1" x14ac:dyDescent="0.3">
      <c r="C3416" s="40"/>
      <c r="F3416" s="58"/>
      <c r="G3416" s="58"/>
    </row>
    <row r="3417" spans="3:7" s="39" customFormat="1" x14ac:dyDescent="0.3">
      <c r="C3417" s="40"/>
      <c r="F3417" s="58"/>
      <c r="G3417" s="58"/>
    </row>
    <row r="3418" spans="3:7" s="39" customFormat="1" x14ac:dyDescent="0.3">
      <c r="C3418" s="40"/>
      <c r="F3418" s="58"/>
      <c r="G3418" s="58"/>
    </row>
    <row r="3419" spans="3:7" s="39" customFormat="1" x14ac:dyDescent="0.3">
      <c r="C3419" s="40"/>
      <c r="F3419" s="58"/>
      <c r="G3419" s="58"/>
    </row>
    <row r="3420" spans="3:7" s="39" customFormat="1" x14ac:dyDescent="0.3">
      <c r="C3420" s="40"/>
      <c r="F3420" s="58"/>
      <c r="G3420" s="58"/>
    </row>
    <row r="3421" spans="3:7" s="39" customFormat="1" x14ac:dyDescent="0.3">
      <c r="C3421" s="40"/>
      <c r="F3421" s="58"/>
      <c r="G3421" s="58"/>
    </row>
    <row r="3422" spans="3:7" s="39" customFormat="1" x14ac:dyDescent="0.3">
      <c r="C3422" s="40"/>
      <c r="F3422" s="58"/>
      <c r="G3422" s="58"/>
    </row>
    <row r="3423" spans="3:7" s="39" customFormat="1" x14ac:dyDescent="0.3">
      <c r="C3423" s="40"/>
      <c r="F3423" s="58"/>
      <c r="G3423" s="58"/>
    </row>
    <row r="3424" spans="3:7" s="39" customFormat="1" x14ac:dyDescent="0.3">
      <c r="C3424" s="40"/>
      <c r="F3424" s="58"/>
      <c r="G3424" s="58"/>
    </row>
    <row r="3425" spans="3:7" s="39" customFormat="1" x14ac:dyDescent="0.3">
      <c r="C3425" s="40"/>
      <c r="F3425" s="58"/>
      <c r="G3425" s="58"/>
    </row>
    <row r="3426" spans="3:7" s="39" customFormat="1" x14ac:dyDescent="0.3">
      <c r="C3426" s="40"/>
      <c r="F3426" s="58"/>
      <c r="G3426" s="58"/>
    </row>
    <row r="3427" spans="3:7" s="39" customFormat="1" x14ac:dyDescent="0.3">
      <c r="C3427" s="40"/>
      <c r="F3427" s="58"/>
      <c r="G3427" s="58"/>
    </row>
    <row r="3428" spans="3:7" s="39" customFormat="1" x14ac:dyDescent="0.3">
      <c r="C3428" s="40"/>
      <c r="F3428" s="58"/>
      <c r="G3428" s="58"/>
    </row>
    <row r="3429" spans="3:7" s="39" customFormat="1" x14ac:dyDescent="0.3">
      <c r="C3429" s="40"/>
      <c r="F3429" s="58"/>
      <c r="G3429" s="58"/>
    </row>
    <row r="3430" spans="3:7" s="39" customFormat="1" x14ac:dyDescent="0.3">
      <c r="C3430" s="40"/>
      <c r="F3430" s="58"/>
      <c r="G3430" s="58"/>
    </row>
    <row r="3431" spans="3:7" s="39" customFormat="1" x14ac:dyDescent="0.3">
      <c r="C3431" s="40"/>
      <c r="F3431" s="58"/>
      <c r="G3431" s="58"/>
    </row>
    <row r="3432" spans="3:7" s="39" customFormat="1" x14ac:dyDescent="0.3">
      <c r="C3432" s="40"/>
      <c r="F3432" s="58"/>
      <c r="G3432" s="58"/>
    </row>
    <row r="3433" spans="3:7" s="39" customFormat="1" x14ac:dyDescent="0.3">
      <c r="C3433" s="40"/>
      <c r="F3433" s="58"/>
      <c r="G3433" s="58"/>
    </row>
    <row r="3434" spans="3:7" s="39" customFormat="1" x14ac:dyDescent="0.3">
      <c r="C3434" s="40"/>
      <c r="F3434" s="58"/>
      <c r="G3434" s="58"/>
    </row>
    <row r="3435" spans="3:7" s="39" customFormat="1" x14ac:dyDescent="0.3">
      <c r="C3435" s="40"/>
      <c r="F3435" s="58"/>
      <c r="G3435" s="58"/>
    </row>
    <row r="3436" spans="3:7" s="39" customFormat="1" x14ac:dyDescent="0.3">
      <c r="C3436" s="40"/>
      <c r="F3436" s="58"/>
      <c r="G3436" s="58"/>
    </row>
    <row r="3437" spans="3:7" s="39" customFormat="1" x14ac:dyDescent="0.3">
      <c r="C3437" s="40"/>
      <c r="F3437" s="58"/>
      <c r="G3437" s="58"/>
    </row>
    <row r="3438" spans="3:7" s="39" customFormat="1" x14ac:dyDescent="0.3">
      <c r="C3438" s="40"/>
      <c r="F3438" s="58"/>
      <c r="G3438" s="58"/>
    </row>
    <row r="3439" spans="3:7" s="39" customFormat="1" x14ac:dyDescent="0.3">
      <c r="C3439" s="40"/>
      <c r="F3439" s="58"/>
      <c r="G3439" s="58"/>
    </row>
    <row r="3440" spans="3:7" s="39" customFormat="1" x14ac:dyDescent="0.3">
      <c r="C3440" s="40"/>
      <c r="F3440" s="58"/>
      <c r="G3440" s="58"/>
    </row>
    <row r="3441" spans="3:7" s="39" customFormat="1" x14ac:dyDescent="0.3">
      <c r="C3441" s="40"/>
      <c r="F3441" s="58"/>
      <c r="G3441" s="58"/>
    </row>
    <row r="3442" spans="3:7" s="39" customFormat="1" x14ac:dyDescent="0.3">
      <c r="C3442" s="40"/>
      <c r="F3442" s="58"/>
      <c r="G3442" s="58"/>
    </row>
    <row r="3443" spans="3:7" s="39" customFormat="1" x14ac:dyDescent="0.3">
      <c r="C3443" s="40"/>
      <c r="F3443" s="58"/>
      <c r="G3443" s="58"/>
    </row>
    <row r="3444" spans="3:7" s="39" customFormat="1" x14ac:dyDescent="0.3">
      <c r="C3444" s="40"/>
      <c r="F3444" s="58"/>
      <c r="G3444" s="58"/>
    </row>
    <row r="3445" spans="3:7" s="39" customFormat="1" x14ac:dyDescent="0.3">
      <c r="C3445" s="40"/>
      <c r="F3445" s="58"/>
      <c r="G3445" s="58"/>
    </row>
    <row r="3446" spans="3:7" s="39" customFormat="1" x14ac:dyDescent="0.3">
      <c r="C3446" s="40"/>
      <c r="F3446" s="58"/>
      <c r="G3446" s="58"/>
    </row>
    <row r="3447" spans="3:7" s="39" customFormat="1" x14ac:dyDescent="0.3">
      <c r="C3447" s="40"/>
      <c r="F3447" s="58"/>
      <c r="G3447" s="58"/>
    </row>
    <row r="3448" spans="3:7" s="39" customFormat="1" x14ac:dyDescent="0.3">
      <c r="C3448" s="40"/>
      <c r="F3448" s="58"/>
      <c r="G3448" s="58"/>
    </row>
    <row r="3449" spans="3:7" s="39" customFormat="1" x14ac:dyDescent="0.3">
      <c r="C3449" s="40"/>
      <c r="F3449" s="58"/>
      <c r="G3449" s="58"/>
    </row>
    <row r="3450" spans="3:7" s="39" customFormat="1" x14ac:dyDescent="0.3">
      <c r="C3450" s="40"/>
      <c r="F3450" s="58"/>
      <c r="G3450" s="58"/>
    </row>
    <row r="3451" spans="3:7" s="39" customFormat="1" x14ac:dyDescent="0.3">
      <c r="C3451" s="40"/>
      <c r="F3451" s="58"/>
      <c r="G3451" s="58"/>
    </row>
    <row r="3452" spans="3:7" s="39" customFormat="1" x14ac:dyDescent="0.3">
      <c r="C3452" s="40"/>
      <c r="F3452" s="58"/>
      <c r="G3452" s="58"/>
    </row>
    <row r="3453" spans="3:7" s="39" customFormat="1" x14ac:dyDescent="0.3">
      <c r="C3453" s="40"/>
      <c r="F3453" s="58"/>
      <c r="G3453" s="58"/>
    </row>
    <row r="3454" spans="3:7" s="39" customFormat="1" x14ac:dyDescent="0.3">
      <c r="C3454" s="40"/>
      <c r="F3454" s="58"/>
      <c r="G3454" s="58"/>
    </row>
    <row r="3455" spans="3:7" s="39" customFormat="1" x14ac:dyDescent="0.3">
      <c r="C3455" s="40"/>
      <c r="F3455" s="58"/>
      <c r="G3455" s="58"/>
    </row>
    <row r="3456" spans="3:7" s="39" customFormat="1" x14ac:dyDescent="0.3">
      <c r="C3456" s="40"/>
      <c r="F3456" s="58"/>
      <c r="G3456" s="58"/>
    </row>
    <row r="3457" spans="3:7" s="39" customFormat="1" x14ac:dyDescent="0.3">
      <c r="C3457" s="40"/>
      <c r="F3457" s="58"/>
      <c r="G3457" s="58"/>
    </row>
    <row r="3458" spans="3:7" s="39" customFormat="1" x14ac:dyDescent="0.3">
      <c r="C3458" s="40"/>
      <c r="F3458" s="58"/>
      <c r="G3458" s="58"/>
    </row>
    <row r="3459" spans="3:7" s="39" customFormat="1" x14ac:dyDescent="0.3">
      <c r="C3459" s="40"/>
      <c r="F3459" s="58"/>
      <c r="G3459" s="58"/>
    </row>
    <row r="3460" spans="3:7" s="39" customFormat="1" x14ac:dyDescent="0.3">
      <c r="C3460" s="40"/>
      <c r="F3460" s="58"/>
      <c r="G3460" s="58"/>
    </row>
    <row r="3461" spans="3:7" s="39" customFormat="1" x14ac:dyDescent="0.3">
      <c r="C3461" s="40"/>
      <c r="F3461" s="58"/>
      <c r="G3461" s="58"/>
    </row>
    <row r="3462" spans="3:7" s="39" customFormat="1" x14ac:dyDescent="0.3">
      <c r="C3462" s="40"/>
      <c r="F3462" s="58"/>
      <c r="G3462" s="58"/>
    </row>
    <row r="3463" spans="3:7" s="39" customFormat="1" x14ac:dyDescent="0.3">
      <c r="C3463" s="40"/>
      <c r="F3463" s="58"/>
      <c r="G3463" s="58"/>
    </row>
    <row r="3464" spans="3:7" s="39" customFormat="1" x14ac:dyDescent="0.3">
      <c r="C3464" s="40"/>
      <c r="F3464" s="58"/>
      <c r="G3464" s="58"/>
    </row>
    <row r="3465" spans="3:7" s="39" customFormat="1" x14ac:dyDescent="0.3">
      <c r="C3465" s="40"/>
      <c r="F3465" s="58"/>
      <c r="G3465" s="58"/>
    </row>
    <row r="3466" spans="3:7" s="39" customFormat="1" x14ac:dyDescent="0.3">
      <c r="C3466" s="40"/>
      <c r="F3466" s="58"/>
      <c r="G3466" s="58"/>
    </row>
    <row r="3467" spans="3:7" s="39" customFormat="1" x14ac:dyDescent="0.3">
      <c r="C3467" s="40"/>
      <c r="F3467" s="58"/>
      <c r="G3467" s="58"/>
    </row>
    <row r="3468" spans="3:7" s="39" customFormat="1" x14ac:dyDescent="0.3">
      <c r="C3468" s="40"/>
      <c r="F3468" s="58"/>
      <c r="G3468" s="58"/>
    </row>
    <row r="3469" spans="3:7" s="39" customFormat="1" x14ac:dyDescent="0.3">
      <c r="C3469" s="40"/>
      <c r="F3469" s="58"/>
      <c r="G3469" s="58"/>
    </row>
    <row r="3470" spans="3:7" s="39" customFormat="1" x14ac:dyDescent="0.3">
      <c r="C3470" s="40"/>
      <c r="F3470" s="58"/>
      <c r="G3470" s="58"/>
    </row>
    <row r="3471" spans="3:7" s="39" customFormat="1" x14ac:dyDescent="0.3">
      <c r="C3471" s="40"/>
      <c r="F3471" s="58"/>
      <c r="G3471" s="58"/>
    </row>
    <row r="3472" spans="3:7" s="39" customFormat="1" x14ac:dyDescent="0.3">
      <c r="C3472" s="40"/>
      <c r="F3472" s="58"/>
      <c r="G3472" s="58"/>
    </row>
    <row r="3473" spans="3:7" s="39" customFormat="1" x14ac:dyDescent="0.3">
      <c r="C3473" s="40"/>
      <c r="F3473" s="58"/>
      <c r="G3473" s="58"/>
    </row>
    <row r="3474" spans="3:7" s="39" customFormat="1" x14ac:dyDescent="0.3">
      <c r="C3474" s="40"/>
      <c r="F3474" s="58"/>
      <c r="G3474" s="58"/>
    </row>
    <row r="3475" spans="3:7" s="39" customFormat="1" x14ac:dyDescent="0.3">
      <c r="C3475" s="40"/>
      <c r="F3475" s="58"/>
      <c r="G3475" s="58"/>
    </row>
    <row r="3476" spans="3:7" s="39" customFormat="1" x14ac:dyDescent="0.3">
      <c r="C3476" s="40"/>
      <c r="F3476" s="58"/>
      <c r="G3476" s="58"/>
    </row>
    <row r="3477" spans="3:7" s="39" customFormat="1" x14ac:dyDescent="0.3">
      <c r="C3477" s="40"/>
      <c r="F3477" s="58"/>
      <c r="G3477" s="58"/>
    </row>
    <row r="3478" spans="3:7" s="39" customFormat="1" x14ac:dyDescent="0.3">
      <c r="C3478" s="40"/>
      <c r="F3478" s="58"/>
      <c r="G3478" s="58"/>
    </row>
    <row r="3479" spans="3:7" s="39" customFormat="1" x14ac:dyDescent="0.3">
      <c r="C3479" s="40"/>
      <c r="F3479" s="58"/>
      <c r="G3479" s="58"/>
    </row>
    <row r="3480" spans="3:7" s="39" customFormat="1" x14ac:dyDescent="0.3">
      <c r="C3480" s="40"/>
      <c r="F3480" s="58"/>
      <c r="G3480" s="58"/>
    </row>
    <row r="3481" spans="3:7" s="39" customFormat="1" x14ac:dyDescent="0.3">
      <c r="C3481" s="40"/>
      <c r="F3481" s="58"/>
      <c r="G3481" s="58"/>
    </row>
    <row r="3482" spans="3:7" s="39" customFormat="1" x14ac:dyDescent="0.3">
      <c r="C3482" s="40"/>
      <c r="F3482" s="58"/>
      <c r="G3482" s="58"/>
    </row>
    <row r="3483" spans="3:7" s="39" customFormat="1" x14ac:dyDescent="0.3">
      <c r="C3483" s="40"/>
      <c r="F3483" s="58"/>
      <c r="G3483" s="58"/>
    </row>
    <row r="3484" spans="3:7" s="39" customFormat="1" x14ac:dyDescent="0.3">
      <c r="C3484" s="40"/>
      <c r="F3484" s="58"/>
      <c r="G3484" s="58"/>
    </row>
    <row r="3485" spans="3:7" s="39" customFormat="1" x14ac:dyDescent="0.3">
      <c r="C3485" s="40"/>
      <c r="F3485" s="58"/>
      <c r="G3485" s="58"/>
    </row>
    <row r="3486" spans="3:7" s="39" customFormat="1" x14ac:dyDescent="0.3">
      <c r="C3486" s="40"/>
      <c r="F3486" s="58"/>
      <c r="G3486" s="58"/>
    </row>
    <row r="3487" spans="3:7" s="39" customFormat="1" x14ac:dyDescent="0.3">
      <c r="C3487" s="40"/>
      <c r="F3487" s="58"/>
      <c r="G3487" s="58"/>
    </row>
    <row r="3488" spans="3:7" s="39" customFormat="1" x14ac:dyDescent="0.3">
      <c r="C3488" s="40"/>
      <c r="F3488" s="58"/>
      <c r="G3488" s="58"/>
    </row>
    <row r="3489" spans="3:7" s="39" customFormat="1" x14ac:dyDescent="0.3">
      <c r="C3489" s="40"/>
      <c r="F3489" s="58"/>
      <c r="G3489" s="58"/>
    </row>
    <row r="3490" spans="3:7" s="39" customFormat="1" x14ac:dyDescent="0.3">
      <c r="C3490" s="40"/>
      <c r="F3490" s="58"/>
      <c r="G3490" s="58"/>
    </row>
    <row r="3491" spans="3:7" s="39" customFormat="1" x14ac:dyDescent="0.3">
      <c r="C3491" s="40"/>
      <c r="F3491" s="58"/>
      <c r="G3491" s="58"/>
    </row>
    <row r="3492" spans="3:7" s="39" customFormat="1" x14ac:dyDescent="0.3">
      <c r="C3492" s="40"/>
      <c r="F3492" s="58"/>
      <c r="G3492" s="58"/>
    </row>
    <row r="3493" spans="3:7" s="39" customFormat="1" x14ac:dyDescent="0.3">
      <c r="C3493" s="40"/>
      <c r="F3493" s="58"/>
      <c r="G3493" s="58"/>
    </row>
    <row r="3494" spans="3:7" s="39" customFormat="1" x14ac:dyDescent="0.3">
      <c r="C3494" s="40"/>
      <c r="F3494" s="58"/>
      <c r="G3494" s="58"/>
    </row>
    <row r="3495" spans="3:7" s="39" customFormat="1" x14ac:dyDescent="0.3">
      <c r="C3495" s="40"/>
      <c r="F3495" s="58"/>
      <c r="G3495" s="58"/>
    </row>
    <row r="3496" spans="3:7" s="39" customFormat="1" x14ac:dyDescent="0.3">
      <c r="C3496" s="40"/>
      <c r="F3496" s="58"/>
      <c r="G3496" s="58"/>
    </row>
    <row r="3497" spans="3:7" s="39" customFormat="1" x14ac:dyDescent="0.3">
      <c r="C3497" s="40"/>
      <c r="F3497" s="58"/>
      <c r="G3497" s="58"/>
    </row>
    <row r="3498" spans="3:7" s="39" customFormat="1" x14ac:dyDescent="0.3">
      <c r="C3498" s="40"/>
      <c r="F3498" s="58"/>
      <c r="G3498" s="58"/>
    </row>
    <row r="3499" spans="3:7" s="39" customFormat="1" x14ac:dyDescent="0.3">
      <c r="C3499" s="40"/>
      <c r="F3499" s="58"/>
      <c r="G3499" s="58"/>
    </row>
    <row r="3500" spans="3:7" s="39" customFormat="1" x14ac:dyDescent="0.3">
      <c r="C3500" s="40"/>
      <c r="F3500" s="58"/>
      <c r="G3500" s="58"/>
    </row>
    <row r="3501" spans="3:7" s="39" customFormat="1" x14ac:dyDescent="0.3">
      <c r="C3501" s="40"/>
      <c r="F3501" s="58"/>
      <c r="G3501" s="58"/>
    </row>
    <row r="3502" spans="3:7" s="39" customFormat="1" x14ac:dyDescent="0.3">
      <c r="C3502" s="40"/>
      <c r="F3502" s="58"/>
      <c r="G3502" s="58"/>
    </row>
    <row r="3503" spans="3:7" s="39" customFormat="1" x14ac:dyDescent="0.3">
      <c r="C3503" s="40"/>
      <c r="F3503" s="58"/>
      <c r="G3503" s="58"/>
    </row>
    <row r="3504" spans="3:7" s="39" customFormat="1" x14ac:dyDescent="0.3">
      <c r="C3504" s="40"/>
      <c r="F3504" s="58"/>
      <c r="G3504" s="58"/>
    </row>
    <row r="3505" spans="3:7" s="39" customFormat="1" x14ac:dyDescent="0.3">
      <c r="C3505" s="40"/>
      <c r="F3505" s="58"/>
      <c r="G3505" s="58"/>
    </row>
    <row r="3506" spans="3:7" s="39" customFormat="1" x14ac:dyDescent="0.3">
      <c r="C3506" s="40"/>
      <c r="F3506" s="58"/>
      <c r="G3506" s="58"/>
    </row>
    <row r="3507" spans="3:7" s="39" customFormat="1" x14ac:dyDescent="0.3">
      <c r="C3507" s="40"/>
      <c r="F3507" s="58"/>
      <c r="G3507" s="58"/>
    </row>
    <row r="3508" spans="3:7" s="39" customFormat="1" x14ac:dyDescent="0.3">
      <c r="C3508" s="40"/>
      <c r="F3508" s="58"/>
      <c r="G3508" s="58"/>
    </row>
    <row r="3509" spans="3:7" s="39" customFormat="1" x14ac:dyDescent="0.3">
      <c r="C3509" s="40"/>
      <c r="F3509" s="58"/>
      <c r="G3509" s="58"/>
    </row>
    <row r="3510" spans="3:7" s="39" customFormat="1" x14ac:dyDescent="0.3">
      <c r="C3510" s="40"/>
      <c r="F3510" s="58"/>
      <c r="G3510" s="58"/>
    </row>
    <row r="3511" spans="3:7" s="39" customFormat="1" x14ac:dyDescent="0.3">
      <c r="C3511" s="40"/>
      <c r="F3511" s="58"/>
      <c r="G3511" s="58"/>
    </row>
    <row r="3512" spans="3:7" s="39" customFormat="1" x14ac:dyDescent="0.3">
      <c r="C3512" s="40"/>
      <c r="F3512" s="58"/>
      <c r="G3512" s="58"/>
    </row>
    <row r="3513" spans="3:7" s="39" customFormat="1" x14ac:dyDescent="0.3">
      <c r="C3513" s="40"/>
      <c r="F3513" s="58"/>
      <c r="G3513" s="58"/>
    </row>
    <row r="3514" spans="3:7" s="39" customFormat="1" x14ac:dyDescent="0.3">
      <c r="C3514" s="40"/>
      <c r="F3514" s="58"/>
      <c r="G3514" s="58"/>
    </row>
    <row r="3515" spans="3:7" s="39" customFormat="1" x14ac:dyDescent="0.3">
      <c r="C3515" s="40"/>
      <c r="F3515" s="58"/>
      <c r="G3515" s="58"/>
    </row>
    <row r="3516" spans="3:7" s="39" customFormat="1" x14ac:dyDescent="0.3">
      <c r="C3516" s="40"/>
      <c r="F3516" s="58"/>
      <c r="G3516" s="58"/>
    </row>
    <row r="3517" spans="3:7" s="39" customFormat="1" x14ac:dyDescent="0.3">
      <c r="C3517" s="40"/>
      <c r="F3517" s="58"/>
      <c r="G3517" s="58"/>
    </row>
    <row r="3518" spans="3:7" s="39" customFormat="1" x14ac:dyDescent="0.3">
      <c r="C3518" s="40"/>
      <c r="F3518" s="58"/>
      <c r="G3518" s="58"/>
    </row>
    <row r="3519" spans="3:7" s="39" customFormat="1" x14ac:dyDescent="0.3">
      <c r="C3519" s="40"/>
      <c r="F3519" s="58"/>
      <c r="G3519" s="58"/>
    </row>
    <row r="3520" spans="3:7" s="39" customFormat="1" x14ac:dyDescent="0.3">
      <c r="C3520" s="40"/>
      <c r="F3520" s="58"/>
      <c r="G3520" s="58"/>
    </row>
    <row r="3521" spans="3:7" s="39" customFormat="1" x14ac:dyDescent="0.3">
      <c r="C3521" s="40"/>
      <c r="F3521" s="58"/>
      <c r="G3521" s="58"/>
    </row>
    <row r="3522" spans="3:7" s="39" customFormat="1" x14ac:dyDescent="0.3">
      <c r="C3522" s="40"/>
      <c r="F3522" s="58"/>
      <c r="G3522" s="58"/>
    </row>
    <row r="3523" spans="3:7" s="39" customFormat="1" x14ac:dyDescent="0.3">
      <c r="C3523" s="40"/>
      <c r="F3523" s="58"/>
      <c r="G3523" s="58"/>
    </row>
    <row r="3524" spans="3:7" s="39" customFormat="1" x14ac:dyDescent="0.3">
      <c r="C3524" s="40"/>
      <c r="F3524" s="58"/>
      <c r="G3524" s="58"/>
    </row>
    <row r="3525" spans="3:7" s="39" customFormat="1" x14ac:dyDescent="0.3">
      <c r="C3525" s="40"/>
      <c r="F3525" s="58"/>
      <c r="G3525" s="58"/>
    </row>
    <row r="3526" spans="3:7" s="39" customFormat="1" x14ac:dyDescent="0.3">
      <c r="C3526" s="40"/>
      <c r="F3526" s="58"/>
      <c r="G3526" s="58"/>
    </row>
    <row r="3527" spans="3:7" s="39" customFormat="1" x14ac:dyDescent="0.3">
      <c r="C3527" s="40"/>
      <c r="F3527" s="58"/>
      <c r="G3527" s="58"/>
    </row>
    <row r="3528" spans="3:7" s="39" customFormat="1" x14ac:dyDescent="0.3">
      <c r="C3528" s="40"/>
      <c r="F3528" s="58"/>
      <c r="G3528" s="58"/>
    </row>
    <row r="3529" spans="3:7" s="39" customFormat="1" x14ac:dyDescent="0.3">
      <c r="C3529" s="40"/>
      <c r="F3529" s="58"/>
      <c r="G3529" s="58"/>
    </row>
    <row r="3530" spans="3:7" s="39" customFormat="1" x14ac:dyDescent="0.3">
      <c r="C3530" s="40"/>
      <c r="F3530" s="58"/>
      <c r="G3530" s="58"/>
    </row>
    <row r="3531" spans="3:7" s="39" customFormat="1" x14ac:dyDescent="0.3">
      <c r="C3531" s="40"/>
      <c r="F3531" s="58"/>
      <c r="G3531" s="58"/>
    </row>
    <row r="3532" spans="3:7" s="39" customFormat="1" x14ac:dyDescent="0.3">
      <c r="C3532" s="40"/>
      <c r="F3532" s="58"/>
      <c r="G3532" s="58"/>
    </row>
    <row r="3533" spans="3:7" s="39" customFormat="1" x14ac:dyDescent="0.3">
      <c r="C3533" s="40"/>
      <c r="F3533" s="58"/>
      <c r="G3533" s="58"/>
    </row>
    <row r="3534" spans="3:7" s="39" customFormat="1" x14ac:dyDescent="0.3">
      <c r="C3534" s="40"/>
      <c r="F3534" s="58"/>
      <c r="G3534" s="58"/>
    </row>
    <row r="3535" spans="3:7" s="39" customFormat="1" x14ac:dyDescent="0.3">
      <c r="C3535" s="40"/>
      <c r="F3535" s="58"/>
      <c r="G3535" s="58"/>
    </row>
    <row r="3536" spans="3:7" s="39" customFormat="1" x14ac:dyDescent="0.3">
      <c r="C3536" s="40"/>
      <c r="F3536" s="58"/>
      <c r="G3536" s="58"/>
    </row>
    <row r="3537" spans="3:7" s="39" customFormat="1" x14ac:dyDescent="0.3">
      <c r="C3537" s="40"/>
      <c r="F3537" s="58"/>
      <c r="G3537" s="58"/>
    </row>
    <row r="3538" spans="3:7" s="39" customFormat="1" x14ac:dyDescent="0.3">
      <c r="C3538" s="40"/>
      <c r="F3538" s="58"/>
      <c r="G3538" s="58"/>
    </row>
    <row r="3539" spans="3:7" s="39" customFormat="1" x14ac:dyDescent="0.3">
      <c r="C3539" s="40"/>
      <c r="F3539" s="58"/>
      <c r="G3539" s="58"/>
    </row>
    <row r="3540" spans="3:7" s="39" customFormat="1" x14ac:dyDescent="0.3">
      <c r="C3540" s="40"/>
      <c r="F3540" s="58"/>
      <c r="G3540" s="58"/>
    </row>
    <row r="3541" spans="3:7" s="39" customFormat="1" x14ac:dyDescent="0.3">
      <c r="C3541" s="40"/>
      <c r="F3541" s="58"/>
      <c r="G3541" s="58"/>
    </row>
    <row r="3542" spans="3:7" s="39" customFormat="1" x14ac:dyDescent="0.3">
      <c r="C3542" s="40"/>
      <c r="F3542" s="58"/>
      <c r="G3542" s="58"/>
    </row>
    <row r="3543" spans="3:7" s="39" customFormat="1" x14ac:dyDescent="0.3">
      <c r="C3543" s="40"/>
      <c r="F3543" s="58"/>
      <c r="G3543" s="58"/>
    </row>
    <row r="3544" spans="3:7" s="39" customFormat="1" x14ac:dyDescent="0.3">
      <c r="C3544" s="40"/>
      <c r="F3544" s="58"/>
      <c r="G3544" s="58"/>
    </row>
    <row r="3545" spans="3:7" s="39" customFormat="1" x14ac:dyDescent="0.3">
      <c r="C3545" s="40"/>
      <c r="F3545" s="58"/>
      <c r="G3545" s="58"/>
    </row>
    <row r="3546" spans="3:7" s="39" customFormat="1" x14ac:dyDescent="0.3">
      <c r="C3546" s="40"/>
      <c r="F3546" s="58"/>
      <c r="G3546" s="58"/>
    </row>
    <row r="3547" spans="3:7" s="39" customFormat="1" x14ac:dyDescent="0.3">
      <c r="C3547" s="40"/>
      <c r="F3547" s="58"/>
      <c r="G3547" s="58"/>
    </row>
    <row r="3548" spans="3:7" s="39" customFormat="1" x14ac:dyDescent="0.3">
      <c r="C3548" s="40"/>
      <c r="F3548" s="58"/>
      <c r="G3548" s="58"/>
    </row>
    <row r="3549" spans="3:7" s="39" customFormat="1" x14ac:dyDescent="0.3">
      <c r="C3549" s="40"/>
      <c r="F3549" s="58"/>
      <c r="G3549" s="58"/>
    </row>
    <row r="3550" spans="3:7" s="39" customFormat="1" x14ac:dyDescent="0.3">
      <c r="C3550" s="40"/>
      <c r="F3550" s="58"/>
      <c r="G3550" s="58"/>
    </row>
    <row r="3551" spans="3:7" s="39" customFormat="1" x14ac:dyDescent="0.3">
      <c r="C3551" s="40"/>
      <c r="F3551" s="58"/>
      <c r="G3551" s="58"/>
    </row>
    <row r="3552" spans="3:7" s="39" customFormat="1" x14ac:dyDescent="0.3">
      <c r="C3552" s="40"/>
      <c r="F3552" s="58"/>
      <c r="G3552" s="58"/>
    </row>
    <row r="3553" spans="3:7" s="39" customFormat="1" x14ac:dyDescent="0.3">
      <c r="C3553" s="40"/>
      <c r="F3553" s="58"/>
      <c r="G3553" s="58"/>
    </row>
    <row r="3554" spans="3:7" s="39" customFormat="1" x14ac:dyDescent="0.3">
      <c r="C3554" s="40"/>
      <c r="F3554" s="58"/>
      <c r="G3554" s="58"/>
    </row>
    <row r="3555" spans="3:7" s="39" customFormat="1" x14ac:dyDescent="0.3">
      <c r="C3555" s="40"/>
      <c r="F3555" s="58"/>
      <c r="G3555" s="58"/>
    </row>
    <row r="3556" spans="3:7" s="39" customFormat="1" x14ac:dyDescent="0.3">
      <c r="C3556" s="40"/>
      <c r="F3556" s="58"/>
      <c r="G3556" s="58"/>
    </row>
    <row r="3557" spans="3:7" s="39" customFormat="1" x14ac:dyDescent="0.3">
      <c r="C3557" s="40"/>
      <c r="F3557" s="58"/>
      <c r="G3557" s="58"/>
    </row>
    <row r="3558" spans="3:7" s="39" customFormat="1" x14ac:dyDescent="0.3">
      <c r="C3558" s="40"/>
      <c r="F3558" s="58"/>
      <c r="G3558" s="58"/>
    </row>
    <row r="3559" spans="3:7" s="39" customFormat="1" x14ac:dyDescent="0.3">
      <c r="C3559" s="40"/>
      <c r="F3559" s="58"/>
      <c r="G3559" s="58"/>
    </row>
    <row r="3560" spans="3:7" s="39" customFormat="1" x14ac:dyDescent="0.3">
      <c r="C3560" s="40"/>
      <c r="F3560" s="58"/>
      <c r="G3560" s="58"/>
    </row>
    <row r="3561" spans="3:7" s="39" customFormat="1" x14ac:dyDescent="0.3">
      <c r="C3561" s="40"/>
      <c r="F3561" s="58"/>
      <c r="G3561" s="58"/>
    </row>
    <row r="3562" spans="3:7" s="39" customFormat="1" x14ac:dyDescent="0.3">
      <c r="C3562" s="40"/>
      <c r="F3562" s="58"/>
      <c r="G3562" s="58"/>
    </row>
    <row r="3563" spans="3:7" s="39" customFormat="1" x14ac:dyDescent="0.3">
      <c r="C3563" s="40"/>
      <c r="F3563" s="58"/>
      <c r="G3563" s="58"/>
    </row>
    <row r="3564" spans="3:7" s="39" customFormat="1" x14ac:dyDescent="0.3">
      <c r="C3564" s="40"/>
      <c r="F3564" s="58"/>
      <c r="G3564" s="58"/>
    </row>
    <row r="3565" spans="3:7" s="39" customFormat="1" x14ac:dyDescent="0.3">
      <c r="C3565" s="40"/>
      <c r="F3565" s="58"/>
      <c r="G3565" s="58"/>
    </row>
    <row r="3566" spans="3:7" s="39" customFormat="1" x14ac:dyDescent="0.3">
      <c r="C3566" s="40"/>
      <c r="F3566" s="58"/>
      <c r="G3566" s="58"/>
    </row>
    <row r="3567" spans="3:7" s="39" customFormat="1" x14ac:dyDescent="0.3">
      <c r="C3567" s="40"/>
      <c r="F3567" s="58"/>
      <c r="G3567" s="58"/>
    </row>
    <row r="3568" spans="3:7" s="39" customFormat="1" x14ac:dyDescent="0.3">
      <c r="C3568" s="40"/>
      <c r="F3568" s="58"/>
      <c r="G3568" s="58"/>
    </row>
    <row r="3569" spans="3:7" s="39" customFormat="1" x14ac:dyDescent="0.3">
      <c r="C3569" s="40"/>
      <c r="F3569" s="58"/>
      <c r="G3569" s="58"/>
    </row>
    <row r="3570" spans="3:7" s="39" customFormat="1" x14ac:dyDescent="0.3">
      <c r="C3570" s="40"/>
      <c r="F3570" s="58"/>
      <c r="G3570" s="58"/>
    </row>
    <row r="3571" spans="3:7" s="39" customFormat="1" x14ac:dyDescent="0.3">
      <c r="C3571" s="40"/>
      <c r="F3571" s="58"/>
      <c r="G3571" s="58"/>
    </row>
    <row r="3572" spans="3:7" s="39" customFormat="1" x14ac:dyDescent="0.3">
      <c r="C3572" s="40"/>
      <c r="F3572" s="58"/>
      <c r="G3572" s="58"/>
    </row>
    <row r="3573" spans="3:7" s="39" customFormat="1" x14ac:dyDescent="0.3">
      <c r="C3573" s="40"/>
      <c r="F3573" s="58"/>
      <c r="G3573" s="58"/>
    </row>
    <row r="3574" spans="3:7" s="39" customFormat="1" x14ac:dyDescent="0.3">
      <c r="C3574" s="40"/>
      <c r="F3574" s="58"/>
      <c r="G3574" s="58"/>
    </row>
    <row r="3575" spans="3:7" s="39" customFormat="1" x14ac:dyDescent="0.3">
      <c r="C3575" s="40"/>
      <c r="F3575" s="58"/>
      <c r="G3575" s="58"/>
    </row>
    <row r="3576" spans="3:7" s="39" customFormat="1" x14ac:dyDescent="0.3">
      <c r="C3576" s="40"/>
      <c r="F3576" s="58"/>
      <c r="G3576" s="58"/>
    </row>
    <row r="3577" spans="3:7" s="39" customFormat="1" x14ac:dyDescent="0.3">
      <c r="C3577" s="40"/>
      <c r="F3577" s="58"/>
      <c r="G3577" s="58"/>
    </row>
    <row r="3578" spans="3:7" s="39" customFormat="1" x14ac:dyDescent="0.3">
      <c r="C3578" s="40"/>
      <c r="F3578" s="58"/>
      <c r="G3578" s="58"/>
    </row>
    <row r="3579" spans="3:7" s="39" customFormat="1" x14ac:dyDescent="0.3">
      <c r="C3579" s="40"/>
      <c r="F3579" s="58"/>
      <c r="G3579" s="58"/>
    </row>
    <row r="3580" spans="3:7" s="39" customFormat="1" x14ac:dyDescent="0.3">
      <c r="C3580" s="40"/>
      <c r="F3580" s="58"/>
      <c r="G3580" s="58"/>
    </row>
    <row r="3581" spans="3:7" s="39" customFormat="1" x14ac:dyDescent="0.3">
      <c r="C3581" s="40"/>
      <c r="F3581" s="58"/>
      <c r="G3581" s="58"/>
    </row>
    <row r="3582" spans="3:7" s="39" customFormat="1" x14ac:dyDescent="0.3">
      <c r="C3582" s="40"/>
      <c r="F3582" s="58"/>
      <c r="G3582" s="58"/>
    </row>
    <row r="3583" spans="3:7" s="39" customFormat="1" x14ac:dyDescent="0.3">
      <c r="C3583" s="40"/>
      <c r="F3583" s="58"/>
      <c r="G3583" s="58"/>
    </row>
    <row r="3584" spans="3:7" s="39" customFormat="1" x14ac:dyDescent="0.3">
      <c r="C3584" s="40"/>
      <c r="F3584" s="58"/>
      <c r="G3584" s="58"/>
    </row>
    <row r="3585" spans="3:7" s="39" customFormat="1" x14ac:dyDescent="0.3">
      <c r="C3585" s="40"/>
      <c r="F3585" s="58"/>
      <c r="G3585" s="58"/>
    </row>
    <row r="3586" spans="3:7" s="39" customFormat="1" x14ac:dyDescent="0.3">
      <c r="C3586" s="40"/>
      <c r="F3586" s="58"/>
      <c r="G3586" s="58"/>
    </row>
    <row r="3587" spans="3:7" s="39" customFormat="1" x14ac:dyDescent="0.3">
      <c r="C3587" s="40"/>
      <c r="F3587" s="58"/>
      <c r="G3587" s="58"/>
    </row>
    <row r="3588" spans="3:7" s="39" customFormat="1" x14ac:dyDescent="0.3">
      <c r="C3588" s="40"/>
      <c r="F3588" s="58"/>
      <c r="G3588" s="58"/>
    </row>
    <row r="3589" spans="3:7" s="39" customFormat="1" x14ac:dyDescent="0.3">
      <c r="C3589" s="40"/>
      <c r="F3589" s="58"/>
      <c r="G3589" s="58"/>
    </row>
    <row r="3590" spans="3:7" s="39" customFormat="1" x14ac:dyDescent="0.3">
      <c r="C3590" s="40"/>
      <c r="F3590" s="58"/>
      <c r="G3590" s="58"/>
    </row>
    <row r="3591" spans="3:7" s="39" customFormat="1" x14ac:dyDescent="0.3">
      <c r="C3591" s="40"/>
      <c r="F3591" s="58"/>
      <c r="G3591" s="58"/>
    </row>
    <row r="3592" spans="3:7" s="39" customFormat="1" x14ac:dyDescent="0.3">
      <c r="C3592" s="40"/>
      <c r="F3592" s="58"/>
      <c r="G3592" s="58"/>
    </row>
    <row r="3593" spans="3:7" s="39" customFormat="1" x14ac:dyDescent="0.3">
      <c r="C3593" s="40"/>
      <c r="F3593" s="58"/>
      <c r="G3593" s="58"/>
    </row>
    <row r="3594" spans="3:7" s="39" customFormat="1" x14ac:dyDescent="0.3">
      <c r="C3594" s="40"/>
      <c r="F3594" s="58"/>
      <c r="G3594" s="58"/>
    </row>
    <row r="3595" spans="3:7" s="39" customFormat="1" x14ac:dyDescent="0.3">
      <c r="C3595" s="40"/>
      <c r="F3595" s="58"/>
      <c r="G3595" s="58"/>
    </row>
    <row r="3596" spans="3:7" s="39" customFormat="1" x14ac:dyDescent="0.3">
      <c r="C3596" s="40"/>
      <c r="F3596" s="58"/>
      <c r="G3596" s="58"/>
    </row>
    <row r="3597" spans="3:7" s="39" customFormat="1" x14ac:dyDescent="0.3">
      <c r="C3597" s="40"/>
      <c r="F3597" s="58"/>
      <c r="G3597" s="58"/>
    </row>
    <row r="3598" spans="3:7" s="39" customFormat="1" x14ac:dyDescent="0.3">
      <c r="C3598" s="40"/>
      <c r="F3598" s="58"/>
      <c r="G3598" s="58"/>
    </row>
    <row r="3599" spans="3:7" s="39" customFormat="1" x14ac:dyDescent="0.3">
      <c r="C3599" s="40"/>
      <c r="F3599" s="58"/>
      <c r="G3599" s="58"/>
    </row>
    <row r="3600" spans="3:7" s="39" customFormat="1" x14ac:dyDescent="0.3">
      <c r="C3600" s="40"/>
      <c r="F3600" s="58"/>
      <c r="G3600" s="58"/>
    </row>
    <row r="3601" spans="3:7" s="39" customFormat="1" x14ac:dyDescent="0.3">
      <c r="C3601" s="40"/>
      <c r="F3601" s="58"/>
      <c r="G3601" s="58"/>
    </row>
    <row r="3602" spans="3:7" s="39" customFormat="1" x14ac:dyDescent="0.3">
      <c r="C3602" s="40"/>
      <c r="F3602" s="58"/>
      <c r="G3602" s="58"/>
    </row>
    <row r="3603" spans="3:7" s="39" customFormat="1" x14ac:dyDescent="0.3">
      <c r="C3603" s="40"/>
      <c r="F3603" s="58"/>
      <c r="G3603" s="58"/>
    </row>
    <row r="3604" spans="3:7" s="39" customFormat="1" x14ac:dyDescent="0.3">
      <c r="C3604" s="40"/>
      <c r="F3604" s="58"/>
      <c r="G3604" s="58"/>
    </row>
    <row r="3605" spans="3:7" s="39" customFormat="1" x14ac:dyDescent="0.3">
      <c r="C3605" s="40"/>
      <c r="F3605" s="58"/>
      <c r="G3605" s="58"/>
    </row>
    <row r="3606" spans="3:7" s="39" customFormat="1" x14ac:dyDescent="0.3">
      <c r="C3606" s="40"/>
      <c r="F3606" s="58"/>
      <c r="G3606" s="58"/>
    </row>
    <row r="3607" spans="3:7" s="39" customFormat="1" x14ac:dyDescent="0.3">
      <c r="C3607" s="40"/>
      <c r="F3607" s="58"/>
      <c r="G3607" s="58"/>
    </row>
    <row r="3608" spans="3:7" s="39" customFormat="1" x14ac:dyDescent="0.3">
      <c r="C3608" s="40"/>
      <c r="F3608" s="58"/>
      <c r="G3608" s="58"/>
    </row>
    <row r="3609" spans="3:7" s="39" customFormat="1" x14ac:dyDescent="0.3">
      <c r="C3609" s="40"/>
      <c r="F3609" s="58"/>
      <c r="G3609" s="58"/>
    </row>
    <row r="3610" spans="3:7" s="39" customFormat="1" x14ac:dyDescent="0.3">
      <c r="C3610" s="40"/>
      <c r="F3610" s="58"/>
      <c r="G3610" s="58"/>
    </row>
    <row r="3611" spans="3:7" s="39" customFormat="1" x14ac:dyDescent="0.3">
      <c r="C3611" s="40"/>
      <c r="F3611" s="58"/>
      <c r="G3611" s="58"/>
    </row>
    <row r="3612" spans="3:7" s="39" customFormat="1" x14ac:dyDescent="0.3">
      <c r="C3612" s="40"/>
      <c r="F3612" s="58"/>
      <c r="G3612" s="58"/>
    </row>
    <row r="3613" spans="3:7" s="39" customFormat="1" x14ac:dyDescent="0.3">
      <c r="C3613" s="40"/>
      <c r="F3613" s="58"/>
      <c r="G3613" s="58"/>
    </row>
    <row r="3614" spans="3:7" s="39" customFormat="1" x14ac:dyDescent="0.3">
      <c r="C3614" s="40"/>
      <c r="F3614" s="58"/>
      <c r="G3614" s="58"/>
    </row>
    <row r="3615" spans="3:7" s="39" customFormat="1" x14ac:dyDescent="0.3">
      <c r="C3615" s="40"/>
      <c r="F3615" s="58"/>
      <c r="G3615" s="58"/>
    </row>
    <row r="3616" spans="3:7" s="39" customFormat="1" x14ac:dyDescent="0.3">
      <c r="C3616" s="40"/>
      <c r="F3616" s="58"/>
      <c r="G3616" s="58"/>
    </row>
    <row r="3617" spans="3:7" s="39" customFormat="1" x14ac:dyDescent="0.3">
      <c r="C3617" s="40"/>
      <c r="F3617" s="58"/>
      <c r="G3617" s="58"/>
    </row>
    <row r="3618" spans="3:7" s="39" customFormat="1" x14ac:dyDescent="0.3">
      <c r="C3618" s="40"/>
      <c r="F3618" s="58"/>
      <c r="G3618" s="58"/>
    </row>
    <row r="3619" spans="3:7" s="39" customFormat="1" x14ac:dyDescent="0.3">
      <c r="C3619" s="40"/>
      <c r="F3619" s="58"/>
      <c r="G3619" s="58"/>
    </row>
    <row r="3620" spans="3:7" s="39" customFormat="1" x14ac:dyDescent="0.3">
      <c r="C3620" s="40"/>
      <c r="F3620" s="58"/>
      <c r="G3620" s="58"/>
    </row>
    <row r="3621" spans="3:7" s="39" customFormat="1" x14ac:dyDescent="0.3">
      <c r="C3621" s="40"/>
      <c r="F3621" s="58"/>
      <c r="G3621" s="58"/>
    </row>
    <row r="3622" spans="3:7" s="39" customFormat="1" x14ac:dyDescent="0.3">
      <c r="C3622" s="40"/>
      <c r="F3622" s="58"/>
      <c r="G3622" s="58"/>
    </row>
    <row r="3623" spans="3:7" s="39" customFormat="1" x14ac:dyDescent="0.3">
      <c r="C3623" s="40"/>
      <c r="F3623" s="58"/>
      <c r="G3623" s="58"/>
    </row>
    <row r="3624" spans="3:7" s="39" customFormat="1" x14ac:dyDescent="0.3">
      <c r="C3624" s="40"/>
      <c r="F3624" s="58"/>
      <c r="G3624" s="58"/>
    </row>
    <row r="3625" spans="3:7" s="39" customFormat="1" x14ac:dyDescent="0.3">
      <c r="C3625" s="40"/>
      <c r="F3625" s="58"/>
      <c r="G3625" s="58"/>
    </row>
    <row r="3626" spans="3:7" s="39" customFormat="1" x14ac:dyDescent="0.3">
      <c r="C3626" s="40"/>
      <c r="F3626" s="58"/>
      <c r="G3626" s="58"/>
    </row>
    <row r="3627" spans="3:7" s="39" customFormat="1" x14ac:dyDescent="0.3">
      <c r="C3627" s="40"/>
      <c r="F3627" s="58"/>
      <c r="G3627" s="58"/>
    </row>
    <row r="3628" spans="3:7" s="39" customFormat="1" x14ac:dyDescent="0.3">
      <c r="C3628" s="40"/>
      <c r="F3628" s="58"/>
      <c r="G3628" s="58"/>
    </row>
    <row r="3629" spans="3:7" s="39" customFormat="1" x14ac:dyDescent="0.3">
      <c r="C3629" s="40"/>
      <c r="F3629" s="58"/>
      <c r="G3629" s="58"/>
    </row>
    <row r="3630" spans="3:7" s="39" customFormat="1" x14ac:dyDescent="0.3">
      <c r="C3630" s="40"/>
      <c r="F3630" s="58"/>
      <c r="G3630" s="58"/>
    </row>
    <row r="3631" spans="3:7" s="39" customFormat="1" x14ac:dyDescent="0.3">
      <c r="C3631" s="40"/>
      <c r="F3631" s="58"/>
      <c r="G3631" s="58"/>
    </row>
    <row r="3632" spans="3:7" s="39" customFormat="1" x14ac:dyDescent="0.3">
      <c r="C3632" s="40"/>
      <c r="F3632" s="58"/>
      <c r="G3632" s="58"/>
    </row>
    <row r="3633" spans="3:7" s="39" customFormat="1" x14ac:dyDescent="0.3">
      <c r="C3633" s="40"/>
      <c r="F3633" s="58"/>
      <c r="G3633" s="58"/>
    </row>
    <row r="3634" spans="3:7" s="39" customFormat="1" x14ac:dyDescent="0.3">
      <c r="C3634" s="40"/>
      <c r="F3634" s="58"/>
      <c r="G3634" s="58"/>
    </row>
    <row r="3635" spans="3:7" s="39" customFormat="1" x14ac:dyDescent="0.3">
      <c r="C3635" s="40"/>
      <c r="F3635" s="58"/>
      <c r="G3635" s="58"/>
    </row>
    <row r="3636" spans="3:7" s="39" customFormat="1" x14ac:dyDescent="0.3">
      <c r="C3636" s="40"/>
      <c r="F3636" s="58"/>
      <c r="G3636" s="58"/>
    </row>
    <row r="3637" spans="3:7" s="39" customFormat="1" x14ac:dyDescent="0.3">
      <c r="C3637" s="40"/>
      <c r="F3637" s="58"/>
      <c r="G3637" s="58"/>
    </row>
    <row r="3638" spans="3:7" s="39" customFormat="1" x14ac:dyDescent="0.3">
      <c r="C3638" s="40"/>
      <c r="F3638" s="58"/>
      <c r="G3638" s="58"/>
    </row>
    <row r="3639" spans="3:7" s="39" customFormat="1" x14ac:dyDescent="0.3">
      <c r="C3639" s="40"/>
      <c r="F3639" s="58"/>
      <c r="G3639" s="58"/>
    </row>
    <row r="3640" spans="3:7" s="39" customFormat="1" x14ac:dyDescent="0.3">
      <c r="C3640" s="40"/>
      <c r="F3640" s="58"/>
      <c r="G3640" s="58"/>
    </row>
    <row r="3641" spans="3:7" s="39" customFormat="1" x14ac:dyDescent="0.3">
      <c r="C3641" s="40"/>
      <c r="F3641" s="58"/>
      <c r="G3641" s="58"/>
    </row>
    <row r="3642" spans="3:7" s="39" customFormat="1" x14ac:dyDescent="0.3">
      <c r="C3642" s="40"/>
      <c r="F3642" s="58"/>
      <c r="G3642" s="58"/>
    </row>
    <row r="3643" spans="3:7" s="39" customFormat="1" x14ac:dyDescent="0.3">
      <c r="C3643" s="40"/>
      <c r="F3643" s="58"/>
      <c r="G3643" s="58"/>
    </row>
    <row r="3644" spans="3:7" s="39" customFormat="1" x14ac:dyDescent="0.3">
      <c r="C3644" s="40"/>
      <c r="F3644" s="58"/>
      <c r="G3644" s="58"/>
    </row>
    <row r="3645" spans="3:7" s="39" customFormat="1" x14ac:dyDescent="0.3">
      <c r="C3645" s="40"/>
      <c r="F3645" s="58"/>
      <c r="G3645" s="58"/>
    </row>
    <row r="3646" spans="3:7" s="39" customFormat="1" x14ac:dyDescent="0.3">
      <c r="C3646" s="40"/>
      <c r="F3646" s="58"/>
      <c r="G3646" s="58"/>
    </row>
    <row r="3647" spans="3:7" s="39" customFormat="1" x14ac:dyDescent="0.3">
      <c r="C3647" s="40"/>
      <c r="F3647" s="58"/>
      <c r="G3647" s="58"/>
    </row>
    <row r="3648" spans="3:7" s="39" customFormat="1" x14ac:dyDescent="0.3">
      <c r="C3648" s="40"/>
      <c r="F3648" s="58"/>
      <c r="G3648" s="58"/>
    </row>
    <row r="3649" spans="3:7" s="39" customFormat="1" x14ac:dyDescent="0.3">
      <c r="C3649" s="40"/>
      <c r="F3649" s="58"/>
      <c r="G3649" s="58"/>
    </row>
    <row r="3650" spans="3:7" s="39" customFormat="1" x14ac:dyDescent="0.3">
      <c r="C3650" s="40"/>
      <c r="F3650" s="58"/>
      <c r="G3650" s="58"/>
    </row>
    <row r="3651" spans="3:7" s="39" customFormat="1" x14ac:dyDescent="0.3">
      <c r="C3651" s="40"/>
      <c r="F3651" s="58"/>
      <c r="G3651" s="58"/>
    </row>
    <row r="3652" spans="3:7" s="39" customFormat="1" x14ac:dyDescent="0.3">
      <c r="C3652" s="40"/>
      <c r="F3652" s="58"/>
      <c r="G3652" s="58"/>
    </row>
    <row r="3653" spans="3:7" s="39" customFormat="1" x14ac:dyDescent="0.3">
      <c r="C3653" s="40"/>
      <c r="F3653" s="58"/>
      <c r="G3653" s="58"/>
    </row>
    <row r="3654" spans="3:7" s="39" customFormat="1" x14ac:dyDescent="0.3">
      <c r="C3654" s="40"/>
      <c r="F3654" s="58"/>
      <c r="G3654" s="58"/>
    </row>
    <row r="3655" spans="3:7" s="39" customFormat="1" x14ac:dyDescent="0.3">
      <c r="C3655" s="40"/>
      <c r="F3655" s="58"/>
      <c r="G3655" s="58"/>
    </row>
    <row r="3656" spans="3:7" s="39" customFormat="1" x14ac:dyDescent="0.3">
      <c r="C3656" s="40"/>
      <c r="F3656" s="58"/>
      <c r="G3656" s="58"/>
    </row>
    <row r="3657" spans="3:7" s="39" customFormat="1" x14ac:dyDescent="0.3">
      <c r="C3657" s="40"/>
      <c r="F3657" s="58"/>
      <c r="G3657" s="58"/>
    </row>
    <row r="3658" spans="3:7" s="39" customFormat="1" x14ac:dyDescent="0.3">
      <c r="C3658" s="40"/>
      <c r="F3658" s="58"/>
      <c r="G3658" s="58"/>
    </row>
    <row r="3659" spans="3:7" s="39" customFormat="1" x14ac:dyDescent="0.3">
      <c r="C3659" s="40"/>
      <c r="F3659" s="58"/>
      <c r="G3659" s="58"/>
    </row>
    <row r="3660" spans="3:7" s="39" customFormat="1" x14ac:dyDescent="0.3">
      <c r="C3660" s="40"/>
      <c r="F3660" s="58"/>
      <c r="G3660" s="58"/>
    </row>
    <row r="3661" spans="3:7" s="39" customFormat="1" x14ac:dyDescent="0.3">
      <c r="C3661" s="40"/>
      <c r="F3661" s="58"/>
      <c r="G3661" s="58"/>
    </row>
    <row r="3662" spans="3:7" s="39" customFormat="1" x14ac:dyDescent="0.3">
      <c r="C3662" s="40"/>
      <c r="F3662" s="58"/>
      <c r="G3662" s="58"/>
    </row>
    <row r="3663" spans="3:7" s="39" customFormat="1" x14ac:dyDescent="0.3">
      <c r="C3663" s="40"/>
      <c r="F3663" s="58"/>
      <c r="G3663" s="58"/>
    </row>
    <row r="3664" spans="3:7" s="39" customFormat="1" x14ac:dyDescent="0.3">
      <c r="C3664" s="40"/>
      <c r="F3664" s="58"/>
      <c r="G3664" s="58"/>
    </row>
    <row r="3665" spans="3:7" s="39" customFormat="1" x14ac:dyDescent="0.3">
      <c r="C3665" s="40"/>
      <c r="F3665" s="58"/>
      <c r="G3665" s="58"/>
    </row>
    <row r="3666" spans="3:7" s="39" customFormat="1" x14ac:dyDescent="0.3">
      <c r="C3666" s="40"/>
      <c r="F3666" s="58"/>
      <c r="G3666" s="58"/>
    </row>
    <row r="3667" spans="3:7" s="39" customFormat="1" x14ac:dyDescent="0.3">
      <c r="C3667" s="40"/>
      <c r="F3667" s="58"/>
      <c r="G3667" s="58"/>
    </row>
    <row r="3668" spans="3:7" s="39" customFormat="1" x14ac:dyDescent="0.3">
      <c r="C3668" s="40"/>
      <c r="F3668" s="58"/>
      <c r="G3668" s="58"/>
    </row>
    <row r="3669" spans="3:7" s="39" customFormat="1" x14ac:dyDescent="0.3">
      <c r="C3669" s="40"/>
      <c r="F3669" s="58"/>
      <c r="G3669" s="58"/>
    </row>
    <row r="3670" spans="3:7" s="39" customFormat="1" x14ac:dyDescent="0.3">
      <c r="C3670" s="40"/>
      <c r="F3670" s="58"/>
      <c r="G3670" s="58"/>
    </row>
    <row r="3671" spans="3:7" s="39" customFormat="1" x14ac:dyDescent="0.3">
      <c r="C3671" s="40"/>
      <c r="F3671" s="58"/>
      <c r="G3671" s="58"/>
    </row>
    <row r="3672" spans="3:7" s="39" customFormat="1" x14ac:dyDescent="0.3">
      <c r="C3672" s="40"/>
      <c r="F3672" s="58"/>
      <c r="G3672" s="58"/>
    </row>
    <row r="3673" spans="3:7" s="39" customFormat="1" x14ac:dyDescent="0.3">
      <c r="C3673" s="40"/>
      <c r="F3673" s="58"/>
      <c r="G3673" s="58"/>
    </row>
    <row r="3674" spans="3:7" s="39" customFormat="1" x14ac:dyDescent="0.3">
      <c r="C3674" s="40"/>
      <c r="F3674" s="58"/>
      <c r="G3674" s="58"/>
    </row>
    <row r="3675" spans="3:7" s="39" customFormat="1" x14ac:dyDescent="0.3">
      <c r="C3675" s="40"/>
      <c r="F3675" s="58"/>
      <c r="G3675" s="58"/>
    </row>
    <row r="3676" spans="3:7" s="39" customFormat="1" x14ac:dyDescent="0.3">
      <c r="C3676" s="40"/>
      <c r="F3676" s="58"/>
      <c r="G3676" s="58"/>
    </row>
    <row r="3677" spans="3:7" s="39" customFormat="1" x14ac:dyDescent="0.3">
      <c r="C3677" s="40"/>
      <c r="F3677" s="58"/>
      <c r="G3677" s="58"/>
    </row>
    <row r="3678" spans="3:7" s="39" customFormat="1" x14ac:dyDescent="0.3">
      <c r="C3678" s="40"/>
      <c r="F3678" s="58"/>
      <c r="G3678" s="58"/>
    </row>
    <row r="3679" spans="3:7" s="39" customFormat="1" x14ac:dyDescent="0.3">
      <c r="C3679" s="40"/>
      <c r="F3679" s="58"/>
      <c r="G3679" s="58"/>
    </row>
    <row r="3680" spans="3:7" s="39" customFormat="1" x14ac:dyDescent="0.3">
      <c r="C3680" s="40"/>
      <c r="F3680" s="58"/>
      <c r="G3680" s="58"/>
    </row>
    <row r="3681" spans="3:7" s="39" customFormat="1" x14ac:dyDescent="0.3">
      <c r="C3681" s="40"/>
      <c r="F3681" s="58"/>
      <c r="G3681" s="58"/>
    </row>
    <row r="3682" spans="3:7" s="39" customFormat="1" x14ac:dyDescent="0.3">
      <c r="C3682" s="40"/>
      <c r="F3682" s="58"/>
      <c r="G3682" s="58"/>
    </row>
    <row r="3683" spans="3:7" s="39" customFormat="1" x14ac:dyDescent="0.3">
      <c r="C3683" s="40"/>
      <c r="F3683" s="58"/>
      <c r="G3683" s="58"/>
    </row>
    <row r="3684" spans="3:7" s="39" customFormat="1" x14ac:dyDescent="0.3">
      <c r="C3684" s="40"/>
      <c r="F3684" s="58"/>
      <c r="G3684" s="58"/>
    </row>
    <row r="3685" spans="3:7" s="39" customFormat="1" x14ac:dyDescent="0.3">
      <c r="C3685" s="40"/>
      <c r="F3685" s="58"/>
      <c r="G3685" s="58"/>
    </row>
    <row r="3686" spans="3:7" s="39" customFormat="1" x14ac:dyDescent="0.3">
      <c r="C3686" s="40"/>
      <c r="F3686" s="58"/>
      <c r="G3686" s="58"/>
    </row>
    <row r="3687" spans="3:7" s="39" customFormat="1" x14ac:dyDescent="0.3">
      <c r="C3687" s="40"/>
      <c r="F3687" s="58"/>
      <c r="G3687" s="58"/>
    </row>
    <row r="3688" spans="3:7" s="39" customFormat="1" x14ac:dyDescent="0.3">
      <c r="C3688" s="40"/>
      <c r="F3688" s="58"/>
      <c r="G3688" s="58"/>
    </row>
    <row r="3689" spans="3:7" s="39" customFormat="1" x14ac:dyDescent="0.3">
      <c r="C3689" s="40"/>
      <c r="F3689" s="58"/>
      <c r="G3689" s="58"/>
    </row>
    <row r="3690" spans="3:7" s="39" customFormat="1" x14ac:dyDescent="0.3">
      <c r="C3690" s="40"/>
      <c r="F3690" s="58"/>
      <c r="G3690" s="58"/>
    </row>
    <row r="3691" spans="3:7" s="39" customFormat="1" x14ac:dyDescent="0.3">
      <c r="C3691" s="40"/>
      <c r="F3691" s="58"/>
      <c r="G3691" s="58"/>
    </row>
    <row r="3692" spans="3:7" s="39" customFormat="1" x14ac:dyDescent="0.3">
      <c r="C3692" s="40"/>
      <c r="F3692" s="58"/>
      <c r="G3692" s="58"/>
    </row>
    <row r="3693" spans="3:7" s="39" customFormat="1" x14ac:dyDescent="0.3">
      <c r="C3693" s="40"/>
      <c r="F3693" s="58"/>
      <c r="G3693" s="58"/>
    </row>
    <row r="3694" spans="3:7" s="39" customFormat="1" x14ac:dyDescent="0.3">
      <c r="C3694" s="40"/>
      <c r="F3694" s="58"/>
      <c r="G3694" s="58"/>
    </row>
    <row r="3695" spans="3:7" s="39" customFormat="1" x14ac:dyDescent="0.3">
      <c r="C3695" s="40"/>
      <c r="F3695" s="58"/>
      <c r="G3695" s="58"/>
    </row>
    <row r="3696" spans="3:7" s="39" customFormat="1" x14ac:dyDescent="0.3">
      <c r="C3696" s="40"/>
      <c r="F3696" s="58"/>
      <c r="G3696" s="58"/>
    </row>
    <row r="3697" spans="3:7" s="39" customFormat="1" x14ac:dyDescent="0.3">
      <c r="C3697" s="40"/>
      <c r="F3697" s="58"/>
      <c r="G3697" s="58"/>
    </row>
    <row r="3698" spans="3:7" s="39" customFormat="1" x14ac:dyDescent="0.3">
      <c r="C3698" s="40"/>
      <c r="F3698" s="58"/>
      <c r="G3698" s="58"/>
    </row>
    <row r="3699" spans="3:7" s="39" customFormat="1" x14ac:dyDescent="0.3">
      <c r="C3699" s="40"/>
      <c r="F3699" s="58"/>
      <c r="G3699" s="58"/>
    </row>
    <row r="3700" spans="3:7" s="39" customFormat="1" x14ac:dyDescent="0.3">
      <c r="C3700" s="40"/>
      <c r="F3700" s="58"/>
      <c r="G3700" s="58"/>
    </row>
    <row r="3701" spans="3:7" s="39" customFormat="1" x14ac:dyDescent="0.3">
      <c r="C3701" s="40"/>
      <c r="F3701" s="58"/>
      <c r="G3701" s="58"/>
    </row>
    <row r="3702" spans="3:7" s="39" customFormat="1" x14ac:dyDescent="0.3">
      <c r="C3702" s="40"/>
      <c r="F3702" s="58"/>
      <c r="G3702" s="58"/>
    </row>
    <row r="3703" spans="3:7" s="39" customFormat="1" x14ac:dyDescent="0.3">
      <c r="C3703" s="40"/>
      <c r="F3703" s="58"/>
      <c r="G3703" s="58"/>
    </row>
    <row r="3704" spans="3:7" s="39" customFormat="1" x14ac:dyDescent="0.3">
      <c r="C3704" s="40"/>
      <c r="F3704" s="58"/>
      <c r="G3704" s="58"/>
    </row>
    <row r="3705" spans="3:7" s="39" customFormat="1" x14ac:dyDescent="0.3">
      <c r="C3705" s="40"/>
      <c r="F3705" s="58"/>
      <c r="G3705" s="58"/>
    </row>
    <row r="3706" spans="3:7" s="39" customFormat="1" x14ac:dyDescent="0.3">
      <c r="C3706" s="40"/>
      <c r="F3706" s="58"/>
      <c r="G3706" s="58"/>
    </row>
    <row r="3707" spans="3:7" s="39" customFormat="1" x14ac:dyDescent="0.3">
      <c r="C3707" s="40"/>
      <c r="F3707" s="58"/>
      <c r="G3707" s="58"/>
    </row>
    <row r="3708" spans="3:7" s="39" customFormat="1" x14ac:dyDescent="0.3">
      <c r="C3708" s="40"/>
      <c r="F3708" s="58"/>
      <c r="G3708" s="58"/>
    </row>
    <row r="3709" spans="3:7" s="39" customFormat="1" x14ac:dyDescent="0.3">
      <c r="C3709" s="40"/>
      <c r="F3709" s="58"/>
      <c r="G3709" s="58"/>
    </row>
    <row r="3710" spans="3:7" s="39" customFormat="1" x14ac:dyDescent="0.3">
      <c r="C3710" s="40"/>
      <c r="F3710" s="58"/>
      <c r="G3710" s="58"/>
    </row>
    <row r="3711" spans="3:7" s="39" customFormat="1" x14ac:dyDescent="0.3">
      <c r="C3711" s="40"/>
      <c r="F3711" s="58"/>
      <c r="G3711" s="58"/>
    </row>
    <row r="3712" spans="3:7" s="39" customFormat="1" x14ac:dyDescent="0.3">
      <c r="C3712" s="40"/>
      <c r="F3712" s="58"/>
      <c r="G3712" s="58"/>
    </row>
    <row r="3713" spans="3:7" s="39" customFormat="1" x14ac:dyDescent="0.3">
      <c r="C3713" s="40"/>
      <c r="F3713" s="58"/>
      <c r="G3713" s="58"/>
    </row>
    <row r="3714" spans="3:7" s="39" customFormat="1" x14ac:dyDescent="0.3">
      <c r="C3714" s="40"/>
      <c r="F3714" s="58"/>
      <c r="G3714" s="58"/>
    </row>
    <row r="3715" spans="3:7" s="39" customFormat="1" x14ac:dyDescent="0.3">
      <c r="C3715" s="40"/>
      <c r="F3715" s="58"/>
      <c r="G3715" s="58"/>
    </row>
    <row r="3716" spans="3:7" s="39" customFormat="1" x14ac:dyDescent="0.3">
      <c r="C3716" s="40"/>
      <c r="F3716" s="58"/>
      <c r="G3716" s="58"/>
    </row>
    <row r="3717" spans="3:7" s="39" customFormat="1" x14ac:dyDescent="0.3">
      <c r="C3717" s="40"/>
      <c r="F3717" s="58"/>
      <c r="G3717" s="58"/>
    </row>
    <row r="3718" spans="3:7" s="39" customFormat="1" x14ac:dyDescent="0.3">
      <c r="C3718" s="40"/>
      <c r="F3718" s="58"/>
      <c r="G3718" s="58"/>
    </row>
    <row r="3719" spans="3:7" s="39" customFormat="1" x14ac:dyDescent="0.3">
      <c r="C3719" s="40"/>
      <c r="F3719" s="58"/>
      <c r="G3719" s="58"/>
    </row>
    <row r="3720" spans="3:7" s="39" customFormat="1" x14ac:dyDescent="0.3">
      <c r="C3720" s="40"/>
      <c r="F3720" s="58"/>
      <c r="G3720" s="58"/>
    </row>
    <row r="3721" spans="3:7" s="39" customFormat="1" x14ac:dyDescent="0.3">
      <c r="C3721" s="40"/>
      <c r="F3721" s="58"/>
      <c r="G3721" s="58"/>
    </row>
    <row r="3722" spans="3:7" s="39" customFormat="1" x14ac:dyDescent="0.3">
      <c r="C3722" s="40"/>
      <c r="F3722" s="58"/>
      <c r="G3722" s="58"/>
    </row>
    <row r="3723" spans="3:7" s="39" customFormat="1" x14ac:dyDescent="0.3">
      <c r="C3723" s="40"/>
      <c r="F3723" s="58"/>
      <c r="G3723" s="58"/>
    </row>
    <row r="3724" spans="3:7" s="39" customFormat="1" x14ac:dyDescent="0.3">
      <c r="C3724" s="40"/>
      <c r="F3724" s="58"/>
      <c r="G3724" s="58"/>
    </row>
    <row r="3725" spans="3:7" s="39" customFormat="1" x14ac:dyDescent="0.3">
      <c r="C3725" s="40"/>
      <c r="F3725" s="58"/>
      <c r="G3725" s="58"/>
    </row>
    <row r="3726" spans="3:7" s="39" customFormat="1" x14ac:dyDescent="0.3">
      <c r="C3726" s="40"/>
      <c r="F3726" s="58"/>
      <c r="G3726" s="58"/>
    </row>
    <row r="3727" spans="3:7" s="39" customFormat="1" x14ac:dyDescent="0.3">
      <c r="C3727" s="40"/>
      <c r="F3727" s="58"/>
      <c r="G3727" s="58"/>
    </row>
    <row r="3728" spans="3:7" s="39" customFormat="1" x14ac:dyDescent="0.3">
      <c r="C3728" s="40"/>
      <c r="F3728" s="58"/>
      <c r="G3728" s="58"/>
    </row>
    <row r="3729" spans="3:7" s="39" customFormat="1" x14ac:dyDescent="0.3">
      <c r="C3729" s="40"/>
      <c r="F3729" s="58"/>
      <c r="G3729" s="58"/>
    </row>
    <row r="3730" spans="3:7" s="39" customFormat="1" x14ac:dyDescent="0.3">
      <c r="C3730" s="40"/>
      <c r="F3730" s="58"/>
      <c r="G3730" s="58"/>
    </row>
    <row r="3731" spans="3:7" s="39" customFormat="1" x14ac:dyDescent="0.3">
      <c r="C3731" s="40"/>
      <c r="F3731" s="58"/>
      <c r="G3731" s="58"/>
    </row>
    <row r="3732" spans="3:7" s="39" customFormat="1" x14ac:dyDescent="0.3">
      <c r="C3732" s="40"/>
      <c r="F3732" s="58"/>
      <c r="G3732" s="58"/>
    </row>
    <row r="3733" spans="3:7" s="39" customFormat="1" x14ac:dyDescent="0.3">
      <c r="C3733" s="40"/>
      <c r="F3733" s="58"/>
      <c r="G3733" s="58"/>
    </row>
    <row r="3734" spans="3:7" s="39" customFormat="1" x14ac:dyDescent="0.3">
      <c r="C3734" s="40"/>
      <c r="F3734" s="58"/>
      <c r="G3734" s="58"/>
    </row>
    <row r="3735" spans="3:7" s="39" customFormat="1" x14ac:dyDescent="0.3">
      <c r="C3735" s="40"/>
      <c r="F3735" s="58"/>
      <c r="G3735" s="58"/>
    </row>
    <row r="3736" spans="3:7" s="39" customFormat="1" x14ac:dyDescent="0.3">
      <c r="C3736" s="40"/>
      <c r="F3736" s="58"/>
      <c r="G3736" s="58"/>
    </row>
    <row r="3737" spans="3:7" s="39" customFormat="1" x14ac:dyDescent="0.3">
      <c r="C3737" s="40"/>
      <c r="F3737" s="58"/>
      <c r="G3737" s="58"/>
    </row>
    <row r="3738" spans="3:7" s="39" customFormat="1" x14ac:dyDescent="0.3">
      <c r="C3738" s="40"/>
      <c r="F3738" s="58"/>
      <c r="G3738" s="58"/>
    </row>
    <row r="3739" spans="3:7" s="39" customFormat="1" x14ac:dyDescent="0.3">
      <c r="C3739" s="40"/>
      <c r="F3739" s="58"/>
      <c r="G3739" s="58"/>
    </row>
    <row r="3740" spans="3:7" s="39" customFormat="1" x14ac:dyDescent="0.3">
      <c r="C3740" s="40"/>
      <c r="F3740" s="58"/>
      <c r="G3740" s="58"/>
    </row>
    <row r="3741" spans="3:7" s="39" customFormat="1" x14ac:dyDescent="0.3">
      <c r="C3741" s="40"/>
      <c r="F3741" s="58"/>
      <c r="G3741" s="58"/>
    </row>
    <row r="3742" spans="3:7" s="39" customFormat="1" x14ac:dyDescent="0.3">
      <c r="C3742" s="40"/>
      <c r="F3742" s="58"/>
      <c r="G3742" s="58"/>
    </row>
    <row r="3743" spans="3:7" s="39" customFormat="1" x14ac:dyDescent="0.3">
      <c r="C3743" s="40"/>
      <c r="F3743" s="58"/>
      <c r="G3743" s="58"/>
    </row>
    <row r="3744" spans="3:7" s="39" customFormat="1" x14ac:dyDescent="0.3">
      <c r="C3744" s="40"/>
      <c r="F3744" s="58"/>
      <c r="G3744" s="58"/>
    </row>
    <row r="3745" spans="3:7" s="39" customFormat="1" x14ac:dyDescent="0.3">
      <c r="C3745" s="40"/>
      <c r="F3745" s="58"/>
      <c r="G3745" s="58"/>
    </row>
    <row r="3746" spans="3:7" s="39" customFormat="1" x14ac:dyDescent="0.3">
      <c r="C3746" s="40"/>
      <c r="F3746" s="58"/>
      <c r="G3746" s="58"/>
    </row>
    <row r="3747" spans="3:7" s="39" customFormat="1" x14ac:dyDescent="0.3">
      <c r="C3747" s="40"/>
      <c r="F3747" s="58"/>
      <c r="G3747" s="58"/>
    </row>
    <row r="3748" spans="3:7" s="39" customFormat="1" x14ac:dyDescent="0.3">
      <c r="C3748" s="40"/>
      <c r="F3748" s="58"/>
      <c r="G3748" s="58"/>
    </row>
    <row r="3749" spans="3:7" s="39" customFormat="1" x14ac:dyDescent="0.3">
      <c r="C3749" s="40"/>
      <c r="F3749" s="58"/>
      <c r="G3749" s="58"/>
    </row>
    <row r="3750" spans="3:7" s="39" customFormat="1" x14ac:dyDescent="0.3">
      <c r="C3750" s="40"/>
      <c r="F3750" s="58"/>
      <c r="G3750" s="58"/>
    </row>
    <row r="3751" spans="3:7" s="39" customFormat="1" x14ac:dyDescent="0.3">
      <c r="C3751" s="40"/>
      <c r="F3751" s="58"/>
      <c r="G3751" s="58"/>
    </row>
    <row r="3752" spans="3:7" s="39" customFormat="1" x14ac:dyDescent="0.3">
      <c r="C3752" s="40"/>
      <c r="F3752" s="58"/>
      <c r="G3752" s="58"/>
    </row>
    <row r="3753" spans="3:7" s="39" customFormat="1" x14ac:dyDescent="0.3">
      <c r="C3753" s="40"/>
      <c r="F3753" s="58"/>
      <c r="G3753" s="58"/>
    </row>
    <row r="3754" spans="3:7" s="39" customFormat="1" x14ac:dyDescent="0.3">
      <c r="C3754" s="40"/>
      <c r="F3754" s="58"/>
      <c r="G3754" s="58"/>
    </row>
    <row r="3755" spans="3:7" s="39" customFormat="1" x14ac:dyDescent="0.3">
      <c r="C3755" s="40"/>
      <c r="F3755" s="58"/>
      <c r="G3755" s="58"/>
    </row>
    <row r="3756" spans="3:7" s="39" customFormat="1" x14ac:dyDescent="0.3">
      <c r="C3756" s="40"/>
      <c r="F3756" s="58"/>
      <c r="G3756" s="58"/>
    </row>
    <row r="3757" spans="3:7" s="39" customFormat="1" x14ac:dyDescent="0.3">
      <c r="C3757" s="40"/>
      <c r="F3757" s="58"/>
      <c r="G3757" s="58"/>
    </row>
    <row r="3758" spans="3:7" s="39" customFormat="1" x14ac:dyDescent="0.3">
      <c r="C3758" s="40"/>
      <c r="F3758" s="58"/>
      <c r="G3758" s="58"/>
    </row>
    <row r="3759" spans="3:7" s="39" customFormat="1" x14ac:dyDescent="0.3">
      <c r="C3759" s="40"/>
      <c r="F3759" s="58"/>
      <c r="G3759" s="58"/>
    </row>
    <row r="3760" spans="3:7" s="39" customFormat="1" x14ac:dyDescent="0.3">
      <c r="C3760" s="40"/>
      <c r="F3760" s="58"/>
      <c r="G3760" s="58"/>
    </row>
    <row r="3761" spans="3:7" s="39" customFormat="1" x14ac:dyDescent="0.3">
      <c r="C3761" s="40"/>
      <c r="F3761" s="58"/>
      <c r="G3761" s="58"/>
    </row>
    <row r="3762" spans="3:7" s="39" customFormat="1" x14ac:dyDescent="0.3">
      <c r="C3762" s="40"/>
      <c r="F3762" s="58"/>
      <c r="G3762" s="58"/>
    </row>
    <row r="3763" spans="3:7" s="39" customFormat="1" x14ac:dyDescent="0.3">
      <c r="C3763" s="40"/>
      <c r="F3763" s="58"/>
      <c r="G3763" s="58"/>
    </row>
    <row r="3764" spans="3:7" s="39" customFormat="1" x14ac:dyDescent="0.3">
      <c r="C3764" s="40"/>
      <c r="F3764" s="58"/>
      <c r="G3764" s="58"/>
    </row>
    <row r="3765" spans="3:7" s="39" customFormat="1" x14ac:dyDescent="0.3">
      <c r="C3765" s="40"/>
      <c r="F3765" s="58"/>
      <c r="G3765" s="58"/>
    </row>
    <row r="3766" spans="3:7" s="39" customFormat="1" x14ac:dyDescent="0.3">
      <c r="C3766" s="40"/>
      <c r="F3766" s="58"/>
      <c r="G3766" s="58"/>
    </row>
    <row r="3767" spans="3:7" s="39" customFormat="1" x14ac:dyDescent="0.3">
      <c r="C3767" s="40"/>
      <c r="F3767" s="58"/>
      <c r="G3767" s="58"/>
    </row>
    <row r="3768" spans="3:7" s="39" customFormat="1" x14ac:dyDescent="0.3">
      <c r="C3768" s="40"/>
      <c r="F3768" s="58"/>
      <c r="G3768" s="58"/>
    </row>
    <row r="3769" spans="3:7" s="39" customFormat="1" x14ac:dyDescent="0.3">
      <c r="C3769" s="40"/>
      <c r="F3769" s="58"/>
      <c r="G3769" s="58"/>
    </row>
    <row r="3770" spans="3:7" s="39" customFormat="1" x14ac:dyDescent="0.3">
      <c r="C3770" s="40"/>
      <c r="F3770" s="58"/>
      <c r="G3770" s="58"/>
    </row>
    <row r="3771" spans="3:7" s="39" customFormat="1" x14ac:dyDescent="0.3">
      <c r="C3771" s="40"/>
      <c r="F3771" s="58"/>
      <c r="G3771" s="58"/>
    </row>
    <row r="3772" spans="3:7" s="39" customFormat="1" x14ac:dyDescent="0.3">
      <c r="C3772" s="40"/>
      <c r="F3772" s="58"/>
      <c r="G3772" s="58"/>
    </row>
    <row r="3773" spans="3:7" s="39" customFormat="1" x14ac:dyDescent="0.3">
      <c r="C3773" s="40"/>
      <c r="F3773" s="58"/>
      <c r="G3773" s="58"/>
    </row>
    <row r="3774" spans="3:7" s="39" customFormat="1" x14ac:dyDescent="0.3">
      <c r="C3774" s="40"/>
      <c r="F3774" s="58"/>
      <c r="G3774" s="58"/>
    </row>
    <row r="3775" spans="3:7" s="39" customFormat="1" x14ac:dyDescent="0.3">
      <c r="C3775" s="40"/>
      <c r="F3775" s="58"/>
      <c r="G3775" s="58"/>
    </row>
    <row r="3776" spans="3:7" s="39" customFormat="1" x14ac:dyDescent="0.3">
      <c r="C3776" s="40"/>
      <c r="F3776" s="58"/>
      <c r="G3776" s="58"/>
    </row>
    <row r="3777" spans="3:7" s="39" customFormat="1" x14ac:dyDescent="0.3">
      <c r="C3777" s="40"/>
      <c r="F3777" s="58"/>
      <c r="G3777" s="58"/>
    </row>
    <row r="3778" spans="3:7" s="39" customFormat="1" x14ac:dyDescent="0.3">
      <c r="C3778" s="40"/>
      <c r="F3778" s="58"/>
      <c r="G3778" s="58"/>
    </row>
    <row r="3779" spans="3:7" s="39" customFormat="1" x14ac:dyDescent="0.3">
      <c r="C3779" s="40"/>
      <c r="F3779" s="58"/>
      <c r="G3779" s="58"/>
    </row>
    <row r="3780" spans="3:7" s="39" customFormat="1" x14ac:dyDescent="0.3">
      <c r="C3780" s="40"/>
      <c r="F3780" s="58"/>
      <c r="G3780" s="58"/>
    </row>
    <row r="3781" spans="3:7" s="39" customFormat="1" x14ac:dyDescent="0.3">
      <c r="C3781" s="40"/>
      <c r="F3781" s="58"/>
      <c r="G3781" s="58"/>
    </row>
    <row r="3782" spans="3:7" s="39" customFormat="1" x14ac:dyDescent="0.3">
      <c r="C3782" s="40"/>
      <c r="F3782" s="58"/>
      <c r="G3782" s="58"/>
    </row>
    <row r="3783" spans="3:7" s="39" customFormat="1" x14ac:dyDescent="0.3">
      <c r="C3783" s="40"/>
      <c r="F3783" s="58"/>
      <c r="G3783" s="58"/>
    </row>
    <row r="3784" spans="3:7" s="39" customFormat="1" x14ac:dyDescent="0.3">
      <c r="C3784" s="40"/>
      <c r="F3784" s="58"/>
      <c r="G3784" s="58"/>
    </row>
    <row r="3785" spans="3:7" s="39" customFormat="1" x14ac:dyDescent="0.3">
      <c r="C3785" s="40"/>
      <c r="F3785" s="58"/>
      <c r="G3785" s="58"/>
    </row>
    <row r="3786" spans="3:7" s="39" customFormat="1" x14ac:dyDescent="0.3">
      <c r="C3786" s="40"/>
      <c r="F3786" s="58"/>
      <c r="G3786" s="58"/>
    </row>
    <row r="3787" spans="3:7" s="39" customFormat="1" x14ac:dyDescent="0.3">
      <c r="C3787" s="40"/>
      <c r="F3787" s="58"/>
      <c r="G3787" s="58"/>
    </row>
    <row r="3788" spans="3:7" s="39" customFormat="1" x14ac:dyDescent="0.3">
      <c r="C3788" s="40"/>
      <c r="F3788" s="58"/>
      <c r="G3788" s="58"/>
    </row>
    <row r="3789" spans="3:7" s="39" customFormat="1" x14ac:dyDescent="0.3">
      <c r="C3789" s="40"/>
      <c r="F3789" s="58"/>
      <c r="G3789" s="58"/>
    </row>
    <row r="3790" spans="3:7" s="39" customFormat="1" x14ac:dyDescent="0.3">
      <c r="C3790" s="40"/>
      <c r="F3790" s="58"/>
      <c r="G3790" s="58"/>
    </row>
    <row r="3791" spans="3:7" s="39" customFormat="1" x14ac:dyDescent="0.3">
      <c r="C3791" s="40"/>
      <c r="F3791" s="58"/>
      <c r="G3791" s="58"/>
    </row>
    <row r="3792" spans="3:7" s="39" customFormat="1" x14ac:dyDescent="0.3">
      <c r="C3792" s="40"/>
      <c r="F3792" s="58"/>
      <c r="G3792" s="58"/>
    </row>
    <row r="3793" spans="3:7" s="39" customFormat="1" x14ac:dyDescent="0.3">
      <c r="C3793" s="40"/>
      <c r="F3793" s="58"/>
      <c r="G3793" s="58"/>
    </row>
    <row r="3794" spans="3:7" s="39" customFormat="1" x14ac:dyDescent="0.3">
      <c r="C3794" s="40"/>
      <c r="F3794" s="58"/>
      <c r="G3794" s="58"/>
    </row>
    <row r="3795" spans="3:7" s="39" customFormat="1" x14ac:dyDescent="0.3">
      <c r="C3795" s="40"/>
      <c r="F3795" s="58"/>
      <c r="G3795" s="58"/>
    </row>
    <row r="3796" spans="3:7" s="39" customFormat="1" x14ac:dyDescent="0.3">
      <c r="C3796" s="40"/>
      <c r="F3796" s="58"/>
      <c r="G3796" s="58"/>
    </row>
    <row r="3797" spans="3:7" s="39" customFormat="1" x14ac:dyDescent="0.3">
      <c r="C3797" s="40"/>
      <c r="F3797" s="58"/>
      <c r="G3797" s="58"/>
    </row>
    <row r="3798" spans="3:7" s="39" customFormat="1" x14ac:dyDescent="0.3">
      <c r="C3798" s="40"/>
      <c r="F3798" s="58"/>
      <c r="G3798" s="58"/>
    </row>
    <row r="3799" spans="3:7" s="39" customFormat="1" x14ac:dyDescent="0.3">
      <c r="C3799" s="40"/>
      <c r="F3799" s="58"/>
      <c r="G3799" s="58"/>
    </row>
    <row r="3800" spans="3:7" s="39" customFormat="1" x14ac:dyDescent="0.3">
      <c r="C3800" s="40"/>
      <c r="F3800" s="58"/>
      <c r="G3800" s="58"/>
    </row>
    <row r="3801" spans="3:7" s="39" customFormat="1" x14ac:dyDescent="0.3">
      <c r="C3801" s="40"/>
      <c r="F3801" s="58"/>
      <c r="G3801" s="58"/>
    </row>
    <row r="3802" spans="3:7" s="39" customFormat="1" x14ac:dyDescent="0.3">
      <c r="C3802" s="40"/>
      <c r="F3802" s="58"/>
      <c r="G3802" s="58"/>
    </row>
    <row r="3803" spans="3:7" s="39" customFormat="1" x14ac:dyDescent="0.3">
      <c r="C3803" s="40"/>
      <c r="F3803" s="58"/>
      <c r="G3803" s="58"/>
    </row>
    <row r="3804" spans="3:7" s="39" customFormat="1" x14ac:dyDescent="0.3">
      <c r="C3804" s="40"/>
      <c r="F3804" s="58"/>
      <c r="G3804" s="58"/>
    </row>
    <row r="3805" spans="3:7" s="39" customFormat="1" x14ac:dyDescent="0.3">
      <c r="C3805" s="40"/>
      <c r="F3805" s="58"/>
      <c r="G3805" s="58"/>
    </row>
    <row r="3806" spans="3:7" s="39" customFormat="1" x14ac:dyDescent="0.3">
      <c r="C3806" s="40"/>
      <c r="F3806" s="58"/>
      <c r="G3806" s="58"/>
    </row>
    <row r="3807" spans="3:7" s="39" customFormat="1" x14ac:dyDescent="0.3">
      <c r="C3807" s="40"/>
      <c r="F3807" s="58"/>
      <c r="G3807" s="58"/>
    </row>
    <row r="3808" spans="3:7" s="39" customFormat="1" x14ac:dyDescent="0.3">
      <c r="C3808" s="40"/>
      <c r="F3808" s="58"/>
      <c r="G3808" s="58"/>
    </row>
    <row r="3809" spans="3:7" s="39" customFormat="1" x14ac:dyDescent="0.3">
      <c r="C3809" s="40"/>
      <c r="F3809" s="58"/>
      <c r="G3809" s="58"/>
    </row>
    <row r="3810" spans="3:7" s="39" customFormat="1" x14ac:dyDescent="0.3">
      <c r="C3810" s="40"/>
      <c r="F3810" s="58"/>
      <c r="G3810" s="58"/>
    </row>
    <row r="3811" spans="3:7" s="39" customFormat="1" x14ac:dyDescent="0.3">
      <c r="C3811" s="40"/>
      <c r="F3811" s="58"/>
      <c r="G3811" s="58"/>
    </row>
    <row r="3812" spans="3:7" s="39" customFormat="1" x14ac:dyDescent="0.3">
      <c r="C3812" s="40"/>
      <c r="F3812" s="58"/>
      <c r="G3812" s="58"/>
    </row>
    <row r="3813" spans="3:7" s="39" customFormat="1" x14ac:dyDescent="0.3">
      <c r="C3813" s="40"/>
      <c r="F3813" s="58"/>
      <c r="G3813" s="58"/>
    </row>
    <row r="3814" spans="3:7" s="39" customFormat="1" x14ac:dyDescent="0.3">
      <c r="C3814" s="40"/>
      <c r="F3814" s="58"/>
      <c r="G3814" s="58"/>
    </row>
    <row r="3815" spans="3:7" s="39" customFormat="1" x14ac:dyDescent="0.3">
      <c r="C3815" s="40"/>
      <c r="F3815" s="58"/>
      <c r="G3815" s="58"/>
    </row>
    <row r="3816" spans="3:7" s="39" customFormat="1" x14ac:dyDescent="0.3">
      <c r="C3816" s="40"/>
      <c r="F3816" s="58"/>
      <c r="G3816" s="58"/>
    </row>
    <row r="3817" spans="3:7" s="39" customFormat="1" x14ac:dyDescent="0.3">
      <c r="C3817" s="40"/>
      <c r="F3817" s="58"/>
      <c r="G3817" s="58"/>
    </row>
    <row r="3818" spans="3:7" s="39" customFormat="1" x14ac:dyDescent="0.3">
      <c r="C3818" s="40"/>
      <c r="F3818" s="58"/>
      <c r="G3818" s="58"/>
    </row>
    <row r="3819" spans="3:7" s="39" customFormat="1" x14ac:dyDescent="0.3">
      <c r="C3819" s="40"/>
      <c r="F3819" s="58"/>
      <c r="G3819" s="58"/>
    </row>
    <row r="3820" spans="3:7" s="39" customFormat="1" x14ac:dyDescent="0.3">
      <c r="C3820" s="40"/>
      <c r="F3820" s="58"/>
      <c r="G3820" s="58"/>
    </row>
    <row r="3821" spans="3:7" s="39" customFormat="1" x14ac:dyDescent="0.3">
      <c r="C3821" s="40"/>
      <c r="F3821" s="58"/>
      <c r="G3821" s="58"/>
    </row>
    <row r="3822" spans="3:7" s="39" customFormat="1" x14ac:dyDescent="0.3">
      <c r="C3822" s="40"/>
      <c r="F3822" s="58"/>
      <c r="G3822" s="58"/>
    </row>
    <row r="3823" spans="3:7" s="39" customFormat="1" x14ac:dyDescent="0.3">
      <c r="C3823" s="40"/>
      <c r="F3823" s="58"/>
      <c r="G3823" s="58"/>
    </row>
    <row r="3824" spans="3:7" s="39" customFormat="1" x14ac:dyDescent="0.3">
      <c r="C3824" s="40"/>
      <c r="F3824" s="58"/>
      <c r="G3824" s="58"/>
    </row>
    <row r="3825" spans="3:7" s="39" customFormat="1" x14ac:dyDescent="0.3">
      <c r="C3825" s="40"/>
      <c r="F3825" s="58"/>
      <c r="G3825" s="58"/>
    </row>
    <row r="3826" spans="3:7" s="39" customFormat="1" x14ac:dyDescent="0.3">
      <c r="C3826" s="40"/>
      <c r="F3826" s="58"/>
      <c r="G3826" s="58"/>
    </row>
    <row r="3827" spans="3:7" s="39" customFormat="1" x14ac:dyDescent="0.3">
      <c r="C3827" s="40"/>
      <c r="F3827" s="58"/>
      <c r="G3827" s="58"/>
    </row>
    <row r="3828" spans="3:7" s="39" customFormat="1" x14ac:dyDescent="0.3">
      <c r="C3828" s="40"/>
      <c r="F3828" s="58"/>
      <c r="G3828" s="58"/>
    </row>
    <row r="3829" spans="3:7" s="39" customFormat="1" x14ac:dyDescent="0.3">
      <c r="C3829" s="40"/>
      <c r="F3829" s="58"/>
      <c r="G3829" s="58"/>
    </row>
    <row r="3830" spans="3:7" s="39" customFormat="1" x14ac:dyDescent="0.3">
      <c r="C3830" s="40"/>
      <c r="F3830" s="58"/>
      <c r="G3830" s="58"/>
    </row>
    <row r="3831" spans="3:7" s="39" customFormat="1" x14ac:dyDescent="0.3">
      <c r="C3831" s="40"/>
      <c r="F3831" s="58"/>
      <c r="G3831" s="58"/>
    </row>
    <row r="3832" spans="3:7" s="39" customFormat="1" x14ac:dyDescent="0.3">
      <c r="C3832" s="40"/>
      <c r="F3832" s="58"/>
      <c r="G3832" s="58"/>
    </row>
    <row r="3833" spans="3:7" s="39" customFormat="1" x14ac:dyDescent="0.3">
      <c r="C3833" s="40"/>
      <c r="F3833" s="58"/>
      <c r="G3833" s="58"/>
    </row>
    <row r="3834" spans="3:7" s="39" customFormat="1" x14ac:dyDescent="0.3">
      <c r="C3834" s="40"/>
      <c r="F3834" s="58"/>
      <c r="G3834" s="58"/>
    </row>
    <row r="3835" spans="3:7" s="39" customFormat="1" x14ac:dyDescent="0.3">
      <c r="C3835" s="40"/>
      <c r="F3835" s="58"/>
      <c r="G3835" s="58"/>
    </row>
    <row r="3836" spans="3:7" s="39" customFormat="1" x14ac:dyDescent="0.3">
      <c r="C3836" s="40"/>
      <c r="F3836" s="58"/>
      <c r="G3836" s="58"/>
    </row>
    <row r="3837" spans="3:7" s="39" customFormat="1" x14ac:dyDescent="0.3">
      <c r="C3837" s="40"/>
      <c r="F3837" s="58"/>
      <c r="G3837" s="58"/>
    </row>
    <row r="3838" spans="3:7" s="39" customFormat="1" x14ac:dyDescent="0.3">
      <c r="C3838" s="40"/>
      <c r="F3838" s="58"/>
      <c r="G3838" s="58"/>
    </row>
    <row r="3839" spans="3:7" s="39" customFormat="1" x14ac:dyDescent="0.3">
      <c r="C3839" s="40"/>
      <c r="F3839" s="58"/>
      <c r="G3839" s="58"/>
    </row>
    <row r="3840" spans="3:7" s="39" customFormat="1" x14ac:dyDescent="0.3">
      <c r="C3840" s="40"/>
      <c r="F3840" s="58"/>
      <c r="G3840" s="58"/>
    </row>
    <row r="3841" spans="3:7" s="39" customFormat="1" x14ac:dyDescent="0.3">
      <c r="C3841" s="40"/>
      <c r="F3841" s="58"/>
      <c r="G3841" s="58"/>
    </row>
    <row r="3842" spans="3:7" s="39" customFormat="1" x14ac:dyDescent="0.3">
      <c r="C3842" s="40"/>
      <c r="F3842" s="58"/>
      <c r="G3842" s="58"/>
    </row>
    <row r="3843" spans="3:7" s="39" customFormat="1" x14ac:dyDescent="0.3">
      <c r="C3843" s="40"/>
      <c r="F3843" s="58"/>
      <c r="G3843" s="58"/>
    </row>
    <row r="3844" spans="3:7" s="39" customFormat="1" x14ac:dyDescent="0.3">
      <c r="C3844" s="40"/>
      <c r="F3844" s="58"/>
      <c r="G3844" s="58"/>
    </row>
    <row r="3845" spans="3:7" s="39" customFormat="1" x14ac:dyDescent="0.3">
      <c r="C3845" s="40"/>
      <c r="F3845" s="58"/>
      <c r="G3845" s="58"/>
    </row>
    <row r="3846" spans="3:7" s="39" customFormat="1" x14ac:dyDescent="0.3">
      <c r="C3846" s="40"/>
      <c r="F3846" s="58"/>
      <c r="G3846" s="58"/>
    </row>
    <row r="3847" spans="3:7" s="39" customFormat="1" x14ac:dyDescent="0.3">
      <c r="C3847" s="40"/>
      <c r="F3847" s="58"/>
      <c r="G3847" s="58"/>
    </row>
    <row r="3848" spans="3:7" s="39" customFormat="1" x14ac:dyDescent="0.3">
      <c r="C3848" s="40"/>
      <c r="F3848" s="58"/>
      <c r="G3848" s="58"/>
    </row>
    <row r="3849" spans="3:7" s="39" customFormat="1" x14ac:dyDescent="0.3">
      <c r="C3849" s="40"/>
      <c r="F3849" s="58"/>
      <c r="G3849" s="58"/>
    </row>
    <row r="3850" spans="3:7" s="39" customFormat="1" x14ac:dyDescent="0.3">
      <c r="C3850" s="40"/>
      <c r="F3850" s="58"/>
      <c r="G3850" s="58"/>
    </row>
    <row r="3851" spans="3:7" s="39" customFormat="1" x14ac:dyDescent="0.3">
      <c r="C3851" s="40"/>
      <c r="F3851" s="58"/>
      <c r="G3851" s="58"/>
    </row>
    <row r="3852" spans="3:7" s="39" customFormat="1" x14ac:dyDescent="0.3">
      <c r="C3852" s="40"/>
      <c r="F3852" s="58"/>
      <c r="G3852" s="58"/>
    </row>
    <row r="3853" spans="3:7" s="39" customFormat="1" x14ac:dyDescent="0.3">
      <c r="C3853" s="40"/>
      <c r="F3853" s="58"/>
      <c r="G3853" s="58"/>
    </row>
    <row r="3854" spans="3:7" s="39" customFormat="1" x14ac:dyDescent="0.3">
      <c r="C3854" s="40"/>
      <c r="F3854" s="58"/>
      <c r="G3854" s="58"/>
    </row>
    <row r="3855" spans="3:7" s="39" customFormat="1" x14ac:dyDescent="0.3">
      <c r="C3855" s="40"/>
      <c r="F3855" s="58"/>
      <c r="G3855" s="58"/>
    </row>
    <row r="3856" spans="3:7" s="39" customFormat="1" x14ac:dyDescent="0.3">
      <c r="C3856" s="40"/>
      <c r="F3856" s="58"/>
      <c r="G3856" s="58"/>
    </row>
    <row r="3857" spans="3:7" s="39" customFormat="1" x14ac:dyDescent="0.3">
      <c r="C3857" s="40"/>
      <c r="F3857" s="58"/>
      <c r="G3857" s="58"/>
    </row>
    <row r="3858" spans="3:7" s="39" customFormat="1" x14ac:dyDescent="0.3">
      <c r="C3858" s="40"/>
      <c r="F3858" s="58"/>
      <c r="G3858" s="58"/>
    </row>
    <row r="3859" spans="3:7" s="39" customFormat="1" x14ac:dyDescent="0.3">
      <c r="C3859" s="40"/>
      <c r="F3859" s="58"/>
      <c r="G3859" s="58"/>
    </row>
    <row r="3860" spans="3:7" s="39" customFormat="1" x14ac:dyDescent="0.3">
      <c r="C3860" s="40"/>
      <c r="F3860" s="58"/>
      <c r="G3860" s="58"/>
    </row>
    <row r="3861" spans="3:7" s="39" customFormat="1" x14ac:dyDescent="0.3">
      <c r="C3861" s="40"/>
      <c r="F3861" s="58"/>
      <c r="G3861" s="58"/>
    </row>
    <row r="3862" spans="3:7" s="39" customFormat="1" x14ac:dyDescent="0.3">
      <c r="C3862" s="40"/>
      <c r="F3862" s="58"/>
      <c r="G3862" s="58"/>
    </row>
    <row r="3863" spans="3:7" s="39" customFormat="1" x14ac:dyDescent="0.3">
      <c r="C3863" s="40"/>
      <c r="F3863" s="58"/>
      <c r="G3863" s="58"/>
    </row>
    <row r="3864" spans="3:7" s="39" customFormat="1" x14ac:dyDescent="0.3">
      <c r="C3864" s="40"/>
      <c r="F3864" s="58"/>
      <c r="G3864" s="58"/>
    </row>
    <row r="3865" spans="3:7" s="39" customFormat="1" x14ac:dyDescent="0.3">
      <c r="C3865" s="40"/>
      <c r="F3865" s="58"/>
      <c r="G3865" s="58"/>
    </row>
    <row r="3866" spans="3:7" s="39" customFormat="1" x14ac:dyDescent="0.3">
      <c r="C3866" s="40"/>
      <c r="F3866" s="58"/>
      <c r="G3866" s="58"/>
    </row>
    <row r="3867" spans="3:7" s="39" customFormat="1" x14ac:dyDescent="0.3">
      <c r="C3867" s="40"/>
      <c r="F3867" s="58"/>
      <c r="G3867" s="58"/>
    </row>
    <row r="3868" spans="3:7" s="39" customFormat="1" x14ac:dyDescent="0.3">
      <c r="C3868" s="40"/>
      <c r="F3868" s="58"/>
      <c r="G3868" s="58"/>
    </row>
    <row r="3869" spans="3:7" s="39" customFormat="1" x14ac:dyDescent="0.3">
      <c r="C3869" s="40"/>
      <c r="F3869" s="58"/>
      <c r="G3869" s="58"/>
    </row>
    <row r="3870" spans="3:7" s="39" customFormat="1" x14ac:dyDescent="0.3">
      <c r="C3870" s="40"/>
      <c r="F3870" s="58"/>
      <c r="G3870" s="58"/>
    </row>
    <row r="3871" spans="3:7" s="39" customFormat="1" x14ac:dyDescent="0.3">
      <c r="C3871" s="40"/>
      <c r="F3871" s="58"/>
      <c r="G3871" s="58"/>
    </row>
    <row r="3872" spans="3:7" s="39" customFormat="1" x14ac:dyDescent="0.3">
      <c r="C3872" s="40"/>
      <c r="F3872" s="58"/>
      <c r="G3872" s="58"/>
    </row>
    <row r="3873" spans="3:7" s="39" customFormat="1" x14ac:dyDescent="0.3">
      <c r="C3873" s="40"/>
      <c r="F3873" s="58"/>
      <c r="G3873" s="58"/>
    </row>
    <row r="3874" spans="3:7" s="39" customFormat="1" x14ac:dyDescent="0.3">
      <c r="C3874" s="40"/>
      <c r="F3874" s="58"/>
      <c r="G3874" s="58"/>
    </row>
    <row r="3875" spans="3:7" s="39" customFormat="1" x14ac:dyDescent="0.3">
      <c r="C3875" s="40"/>
      <c r="F3875" s="58"/>
      <c r="G3875" s="58"/>
    </row>
    <row r="3876" spans="3:7" s="39" customFormat="1" x14ac:dyDescent="0.3">
      <c r="C3876" s="40"/>
      <c r="F3876" s="58"/>
      <c r="G3876" s="58"/>
    </row>
    <row r="3877" spans="3:7" s="39" customFormat="1" x14ac:dyDescent="0.3">
      <c r="C3877" s="40"/>
      <c r="F3877" s="58"/>
      <c r="G3877" s="58"/>
    </row>
    <row r="3878" spans="3:7" s="39" customFormat="1" x14ac:dyDescent="0.3">
      <c r="C3878" s="40"/>
      <c r="F3878" s="58"/>
      <c r="G3878" s="58"/>
    </row>
    <row r="3879" spans="3:7" s="39" customFormat="1" x14ac:dyDescent="0.3">
      <c r="C3879" s="40"/>
      <c r="F3879" s="58"/>
      <c r="G3879" s="58"/>
    </row>
    <row r="3880" spans="3:7" s="39" customFormat="1" x14ac:dyDescent="0.3">
      <c r="C3880" s="40"/>
      <c r="F3880" s="58"/>
      <c r="G3880" s="58"/>
    </row>
    <row r="3881" spans="3:7" s="39" customFormat="1" x14ac:dyDescent="0.3">
      <c r="C3881" s="40"/>
      <c r="F3881" s="58"/>
      <c r="G3881" s="58"/>
    </row>
    <row r="3882" spans="3:7" s="39" customFormat="1" x14ac:dyDescent="0.3">
      <c r="C3882" s="40"/>
      <c r="F3882" s="58"/>
      <c r="G3882" s="58"/>
    </row>
    <row r="3883" spans="3:7" s="39" customFormat="1" x14ac:dyDescent="0.3">
      <c r="C3883" s="40"/>
      <c r="F3883" s="58"/>
      <c r="G3883" s="58"/>
    </row>
    <row r="3884" spans="3:7" s="39" customFormat="1" x14ac:dyDescent="0.3">
      <c r="C3884" s="40"/>
      <c r="F3884" s="58"/>
      <c r="G3884" s="58"/>
    </row>
    <row r="3885" spans="3:7" s="39" customFormat="1" x14ac:dyDescent="0.3">
      <c r="C3885" s="40"/>
      <c r="F3885" s="58"/>
      <c r="G3885" s="58"/>
    </row>
    <row r="3886" spans="3:7" s="39" customFormat="1" x14ac:dyDescent="0.3">
      <c r="C3886" s="40"/>
      <c r="F3886" s="58"/>
      <c r="G3886" s="58"/>
    </row>
    <row r="3887" spans="3:7" s="39" customFormat="1" x14ac:dyDescent="0.3">
      <c r="C3887" s="40"/>
      <c r="F3887" s="58"/>
      <c r="G3887" s="58"/>
    </row>
    <row r="3888" spans="3:7" s="39" customFormat="1" x14ac:dyDescent="0.3">
      <c r="C3888" s="40"/>
      <c r="F3888" s="58"/>
      <c r="G3888" s="58"/>
    </row>
    <row r="3889" spans="3:7" s="39" customFormat="1" x14ac:dyDescent="0.3">
      <c r="C3889" s="40"/>
      <c r="F3889" s="58"/>
      <c r="G3889" s="58"/>
    </row>
    <row r="3890" spans="3:7" s="39" customFormat="1" x14ac:dyDescent="0.3">
      <c r="C3890" s="40"/>
      <c r="F3890" s="58"/>
      <c r="G3890" s="58"/>
    </row>
    <row r="3891" spans="3:7" s="39" customFormat="1" x14ac:dyDescent="0.3">
      <c r="C3891" s="40"/>
      <c r="F3891" s="58"/>
      <c r="G3891" s="58"/>
    </row>
    <row r="3892" spans="3:7" s="39" customFormat="1" x14ac:dyDescent="0.3">
      <c r="C3892" s="40"/>
      <c r="F3892" s="58"/>
      <c r="G3892" s="58"/>
    </row>
    <row r="3893" spans="3:7" s="39" customFormat="1" x14ac:dyDescent="0.3">
      <c r="C3893" s="40"/>
      <c r="F3893" s="58"/>
      <c r="G3893" s="58"/>
    </row>
    <row r="3894" spans="3:7" s="39" customFormat="1" x14ac:dyDescent="0.3">
      <c r="C3894" s="40"/>
      <c r="F3894" s="58"/>
      <c r="G3894" s="58"/>
    </row>
    <row r="3895" spans="3:7" s="39" customFormat="1" x14ac:dyDescent="0.3">
      <c r="C3895" s="40"/>
      <c r="F3895" s="58"/>
      <c r="G3895" s="58"/>
    </row>
    <row r="3896" spans="3:7" s="39" customFormat="1" x14ac:dyDescent="0.3">
      <c r="C3896" s="40"/>
      <c r="F3896" s="58"/>
      <c r="G3896" s="58"/>
    </row>
    <row r="3897" spans="3:7" s="39" customFormat="1" x14ac:dyDescent="0.3">
      <c r="C3897" s="40"/>
      <c r="F3897" s="58"/>
      <c r="G3897" s="58"/>
    </row>
    <row r="3898" spans="3:7" s="39" customFormat="1" x14ac:dyDescent="0.3">
      <c r="C3898" s="40"/>
      <c r="F3898" s="58"/>
      <c r="G3898" s="58"/>
    </row>
    <row r="3899" spans="3:7" s="39" customFormat="1" x14ac:dyDescent="0.3">
      <c r="C3899" s="40"/>
      <c r="F3899" s="58"/>
      <c r="G3899" s="58"/>
    </row>
    <row r="3900" spans="3:7" s="39" customFormat="1" x14ac:dyDescent="0.3">
      <c r="C3900" s="40"/>
      <c r="F3900" s="58"/>
      <c r="G3900" s="58"/>
    </row>
    <row r="3901" spans="3:7" s="39" customFormat="1" x14ac:dyDescent="0.3">
      <c r="C3901" s="40"/>
      <c r="F3901" s="58"/>
      <c r="G3901" s="58"/>
    </row>
    <row r="3902" spans="3:7" s="39" customFormat="1" x14ac:dyDescent="0.3">
      <c r="C3902" s="40"/>
      <c r="F3902" s="58"/>
      <c r="G3902" s="58"/>
    </row>
    <row r="3903" spans="3:7" s="39" customFormat="1" x14ac:dyDescent="0.3">
      <c r="C3903" s="40"/>
      <c r="F3903" s="58"/>
      <c r="G3903" s="58"/>
    </row>
    <row r="3904" spans="3:7" s="39" customFormat="1" x14ac:dyDescent="0.3">
      <c r="C3904" s="40"/>
      <c r="F3904" s="58"/>
      <c r="G3904" s="58"/>
    </row>
    <row r="3905" spans="3:7" s="39" customFormat="1" x14ac:dyDescent="0.3">
      <c r="C3905" s="40"/>
      <c r="F3905" s="58"/>
      <c r="G3905" s="58"/>
    </row>
    <row r="3906" spans="3:7" s="39" customFormat="1" x14ac:dyDescent="0.3">
      <c r="C3906" s="40"/>
      <c r="F3906" s="58"/>
      <c r="G3906" s="58"/>
    </row>
    <row r="3907" spans="3:7" s="39" customFormat="1" x14ac:dyDescent="0.3">
      <c r="C3907" s="40"/>
      <c r="F3907" s="58"/>
      <c r="G3907" s="58"/>
    </row>
    <row r="3908" spans="3:7" s="39" customFormat="1" x14ac:dyDescent="0.3">
      <c r="C3908" s="40"/>
      <c r="F3908" s="58"/>
      <c r="G3908" s="58"/>
    </row>
    <row r="3909" spans="3:7" s="39" customFormat="1" x14ac:dyDescent="0.3">
      <c r="C3909" s="40"/>
      <c r="F3909" s="58"/>
      <c r="G3909" s="58"/>
    </row>
    <row r="3910" spans="3:7" s="39" customFormat="1" x14ac:dyDescent="0.3">
      <c r="C3910" s="40"/>
      <c r="F3910" s="58"/>
      <c r="G3910" s="58"/>
    </row>
    <row r="3911" spans="3:7" s="39" customFormat="1" x14ac:dyDescent="0.3">
      <c r="C3911" s="40"/>
      <c r="F3911" s="58"/>
      <c r="G3911" s="58"/>
    </row>
    <row r="3912" spans="3:7" s="39" customFormat="1" x14ac:dyDescent="0.3">
      <c r="C3912" s="40"/>
      <c r="F3912" s="58"/>
      <c r="G3912" s="58"/>
    </row>
    <row r="3913" spans="3:7" s="39" customFormat="1" x14ac:dyDescent="0.3">
      <c r="C3913" s="40"/>
      <c r="F3913" s="58"/>
      <c r="G3913" s="58"/>
    </row>
    <row r="3914" spans="3:7" s="39" customFormat="1" x14ac:dyDescent="0.3">
      <c r="C3914" s="40"/>
      <c r="F3914" s="58"/>
      <c r="G3914" s="58"/>
    </row>
    <row r="3915" spans="3:7" s="39" customFormat="1" x14ac:dyDescent="0.3">
      <c r="C3915" s="40"/>
      <c r="F3915" s="58"/>
      <c r="G3915" s="58"/>
    </row>
    <row r="3916" spans="3:7" s="39" customFormat="1" x14ac:dyDescent="0.3">
      <c r="C3916" s="40"/>
      <c r="F3916" s="58"/>
      <c r="G3916" s="58"/>
    </row>
    <row r="3917" spans="3:7" s="39" customFormat="1" x14ac:dyDescent="0.3">
      <c r="C3917" s="40"/>
      <c r="F3917" s="58"/>
      <c r="G3917" s="58"/>
    </row>
    <row r="3918" spans="3:7" s="39" customFormat="1" x14ac:dyDescent="0.3">
      <c r="C3918" s="40"/>
      <c r="F3918" s="58"/>
      <c r="G3918" s="58"/>
    </row>
    <row r="3919" spans="3:7" s="39" customFormat="1" x14ac:dyDescent="0.3">
      <c r="C3919" s="40"/>
      <c r="F3919" s="58"/>
      <c r="G3919" s="58"/>
    </row>
    <row r="3920" spans="3:7" s="39" customFormat="1" x14ac:dyDescent="0.3">
      <c r="C3920" s="40"/>
      <c r="F3920" s="58"/>
      <c r="G3920" s="58"/>
    </row>
    <row r="3921" spans="3:7" s="39" customFormat="1" x14ac:dyDescent="0.3">
      <c r="C3921" s="40"/>
      <c r="F3921" s="58"/>
      <c r="G3921" s="58"/>
    </row>
    <row r="3922" spans="3:7" s="39" customFormat="1" x14ac:dyDescent="0.3">
      <c r="C3922" s="40"/>
      <c r="F3922" s="58"/>
      <c r="G3922" s="58"/>
    </row>
    <row r="3923" spans="3:7" s="39" customFormat="1" x14ac:dyDescent="0.3">
      <c r="C3923" s="40"/>
      <c r="F3923" s="58"/>
      <c r="G3923" s="58"/>
    </row>
    <row r="3924" spans="3:7" s="39" customFormat="1" x14ac:dyDescent="0.3">
      <c r="C3924" s="40"/>
      <c r="F3924" s="58"/>
      <c r="G3924" s="58"/>
    </row>
    <row r="3925" spans="3:7" s="39" customFormat="1" x14ac:dyDescent="0.3">
      <c r="C3925" s="40"/>
      <c r="F3925" s="58"/>
      <c r="G3925" s="58"/>
    </row>
    <row r="3926" spans="3:7" s="39" customFormat="1" x14ac:dyDescent="0.3">
      <c r="C3926" s="40"/>
      <c r="F3926" s="58"/>
      <c r="G3926" s="58"/>
    </row>
    <row r="3927" spans="3:7" s="39" customFormat="1" x14ac:dyDescent="0.3">
      <c r="C3927" s="40"/>
      <c r="F3927" s="58"/>
      <c r="G3927" s="58"/>
    </row>
    <row r="3928" spans="3:7" s="39" customFormat="1" x14ac:dyDescent="0.3">
      <c r="C3928" s="40"/>
      <c r="F3928" s="58"/>
      <c r="G3928" s="58"/>
    </row>
    <row r="3929" spans="3:7" s="39" customFormat="1" x14ac:dyDescent="0.3">
      <c r="C3929" s="40"/>
      <c r="F3929" s="58"/>
      <c r="G3929" s="58"/>
    </row>
    <row r="3930" spans="3:7" s="39" customFormat="1" x14ac:dyDescent="0.3">
      <c r="C3930" s="40"/>
      <c r="F3930" s="58"/>
      <c r="G3930" s="58"/>
    </row>
    <row r="3931" spans="3:7" s="39" customFormat="1" x14ac:dyDescent="0.3">
      <c r="C3931" s="40"/>
      <c r="F3931" s="58"/>
      <c r="G3931" s="58"/>
    </row>
    <row r="3932" spans="3:7" s="39" customFormat="1" x14ac:dyDescent="0.3">
      <c r="C3932" s="40"/>
      <c r="F3932" s="58"/>
      <c r="G3932" s="58"/>
    </row>
    <row r="3933" spans="3:7" s="39" customFormat="1" x14ac:dyDescent="0.3">
      <c r="C3933" s="40"/>
      <c r="F3933" s="58"/>
      <c r="G3933" s="58"/>
    </row>
    <row r="3934" spans="3:7" s="39" customFormat="1" x14ac:dyDescent="0.3">
      <c r="C3934" s="40"/>
      <c r="F3934" s="58"/>
      <c r="G3934" s="58"/>
    </row>
    <row r="3935" spans="3:7" s="39" customFormat="1" x14ac:dyDescent="0.3">
      <c r="C3935" s="40"/>
      <c r="F3935" s="58"/>
      <c r="G3935" s="58"/>
    </row>
    <row r="3936" spans="3:7" s="39" customFormat="1" x14ac:dyDescent="0.3">
      <c r="C3936" s="40"/>
      <c r="F3936" s="58"/>
      <c r="G3936" s="58"/>
    </row>
    <row r="3937" spans="3:7" s="39" customFormat="1" x14ac:dyDescent="0.3">
      <c r="C3937" s="40"/>
      <c r="F3937" s="58"/>
      <c r="G3937" s="58"/>
    </row>
    <row r="3938" spans="3:7" s="39" customFormat="1" x14ac:dyDescent="0.3">
      <c r="C3938" s="40"/>
      <c r="F3938" s="58"/>
      <c r="G3938" s="58"/>
    </row>
    <row r="3939" spans="3:7" s="39" customFormat="1" x14ac:dyDescent="0.3">
      <c r="C3939" s="40"/>
      <c r="F3939" s="58"/>
      <c r="G3939" s="58"/>
    </row>
    <row r="3940" spans="3:7" s="39" customFormat="1" x14ac:dyDescent="0.3">
      <c r="C3940" s="40"/>
      <c r="F3940" s="58"/>
      <c r="G3940" s="58"/>
    </row>
    <row r="3941" spans="3:7" s="39" customFormat="1" x14ac:dyDescent="0.3">
      <c r="C3941" s="40"/>
      <c r="F3941" s="58"/>
      <c r="G3941" s="58"/>
    </row>
    <row r="3942" spans="3:7" s="39" customFormat="1" x14ac:dyDescent="0.3">
      <c r="C3942" s="40"/>
      <c r="F3942" s="58"/>
      <c r="G3942" s="58"/>
    </row>
    <row r="3943" spans="3:7" s="39" customFormat="1" x14ac:dyDescent="0.3">
      <c r="C3943" s="40"/>
      <c r="F3943" s="58"/>
      <c r="G3943" s="58"/>
    </row>
    <row r="3944" spans="3:7" s="39" customFormat="1" x14ac:dyDescent="0.3">
      <c r="C3944" s="40"/>
      <c r="F3944" s="58"/>
      <c r="G3944" s="58"/>
    </row>
    <row r="3945" spans="3:7" s="39" customFormat="1" x14ac:dyDescent="0.3">
      <c r="C3945" s="40"/>
      <c r="F3945" s="58"/>
      <c r="G3945" s="58"/>
    </row>
    <row r="3946" spans="3:7" s="39" customFormat="1" x14ac:dyDescent="0.3">
      <c r="C3946" s="40"/>
      <c r="F3946" s="58"/>
      <c r="G3946" s="58"/>
    </row>
    <row r="3947" spans="3:7" s="39" customFormat="1" x14ac:dyDescent="0.3">
      <c r="C3947" s="40"/>
      <c r="F3947" s="58"/>
      <c r="G3947" s="58"/>
    </row>
    <row r="3948" spans="3:7" s="39" customFormat="1" x14ac:dyDescent="0.3">
      <c r="C3948" s="40"/>
      <c r="F3948" s="58"/>
      <c r="G3948" s="58"/>
    </row>
    <row r="3949" spans="3:7" s="39" customFormat="1" x14ac:dyDescent="0.3">
      <c r="C3949" s="40"/>
      <c r="F3949" s="58"/>
      <c r="G3949" s="58"/>
    </row>
    <row r="3950" spans="3:7" s="39" customFormat="1" x14ac:dyDescent="0.3">
      <c r="C3950" s="40"/>
      <c r="F3950" s="58"/>
      <c r="G3950" s="58"/>
    </row>
    <row r="3951" spans="3:7" s="39" customFormat="1" x14ac:dyDescent="0.3">
      <c r="C3951" s="40"/>
      <c r="F3951" s="58"/>
      <c r="G3951" s="58"/>
    </row>
    <row r="3952" spans="3:7" s="39" customFormat="1" x14ac:dyDescent="0.3">
      <c r="C3952" s="40"/>
      <c r="F3952" s="58"/>
      <c r="G3952" s="58"/>
    </row>
    <row r="3953" spans="3:7" s="39" customFormat="1" x14ac:dyDescent="0.3">
      <c r="C3953" s="40"/>
      <c r="F3953" s="58"/>
      <c r="G3953" s="58"/>
    </row>
    <row r="3954" spans="3:7" s="39" customFormat="1" x14ac:dyDescent="0.3">
      <c r="C3954" s="40"/>
      <c r="F3954" s="58"/>
      <c r="G3954" s="58"/>
    </row>
    <row r="3955" spans="3:7" s="39" customFormat="1" x14ac:dyDescent="0.3">
      <c r="C3955" s="40"/>
      <c r="F3955" s="58"/>
      <c r="G3955" s="58"/>
    </row>
    <row r="3956" spans="3:7" s="39" customFormat="1" x14ac:dyDescent="0.3">
      <c r="C3956" s="40"/>
      <c r="F3956" s="58"/>
      <c r="G3956" s="58"/>
    </row>
  </sheetData>
  <mergeCells count="8">
    <mergeCell ref="D96:G96"/>
    <mergeCell ref="G148:G149"/>
    <mergeCell ref="D1:G1"/>
    <mergeCell ref="A4:B5"/>
    <mergeCell ref="G35:G36"/>
    <mergeCell ref="D43:G43"/>
    <mergeCell ref="A46:B47"/>
    <mergeCell ref="G88:G89"/>
  </mergeCells>
  <printOptions horizontalCentered="1"/>
  <pageMargins left="0.19685039370078741" right="0.19685039370078741" top="0.31496062992125984" bottom="0.39370078740157483" header="0.31496062992125984" footer="0.31496062992125984"/>
  <pageSetup paperSize="9" scale="90" firstPageNumber="35" orientation="portrait" useFirstPageNumber="1" r:id="rId1"/>
  <headerFooter>
    <oddFooter>&amp;C- &amp;P -</oddFooter>
  </headerFooter>
  <rowBreaks count="2" manualBreakCount="2">
    <brk id="42" max="6" man="1"/>
    <brk id="95"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61"/>
  <sheetViews>
    <sheetView view="pageBreakPreview" zoomScaleNormal="100" zoomScaleSheetLayoutView="100" workbookViewId="0">
      <selection activeCell="C21" sqref="C21"/>
    </sheetView>
  </sheetViews>
  <sheetFormatPr defaultRowHeight="14.4" x14ac:dyDescent="0.3"/>
  <cols>
    <col min="1" max="1" width="3.44140625" style="48" customWidth="1"/>
    <col min="2" max="2" width="3.44140625" style="39" customWidth="1"/>
    <col min="3" max="3" width="51.6640625" style="52" customWidth="1"/>
    <col min="4" max="4" width="8.88671875" style="50"/>
    <col min="5" max="5" width="10" style="50" customWidth="1"/>
    <col min="6" max="6" width="11" style="48" customWidth="1"/>
    <col min="7" max="7" width="14" style="51" customWidth="1"/>
    <col min="8" max="16384" width="8.88671875" style="41"/>
  </cols>
  <sheetData>
    <row r="1" spans="1:7" customFormat="1" x14ac:dyDescent="0.3">
      <c r="A1" s="7"/>
      <c r="B1" s="78"/>
      <c r="C1" s="9"/>
      <c r="D1" s="94" t="s">
        <v>332</v>
      </c>
      <c r="E1" s="94"/>
      <c r="F1" s="94"/>
      <c r="G1" s="94"/>
    </row>
    <row r="2" spans="1:7" customFormat="1" x14ac:dyDescent="0.3">
      <c r="A2" s="7"/>
      <c r="B2" s="78"/>
      <c r="C2" s="9"/>
      <c r="D2" s="10"/>
      <c r="E2" s="10"/>
      <c r="F2" s="10"/>
      <c r="G2" s="26"/>
    </row>
    <row r="3" spans="1:7" customFormat="1" x14ac:dyDescent="0.3">
      <c r="A3" s="4"/>
      <c r="B3" s="78"/>
      <c r="C3" s="27" t="s">
        <v>322</v>
      </c>
      <c r="D3" s="2"/>
      <c r="E3" s="2"/>
      <c r="F3" s="4"/>
      <c r="G3" s="20"/>
    </row>
    <row r="4" spans="1:7" customFormat="1" x14ac:dyDescent="0.3">
      <c r="A4" s="4"/>
      <c r="B4" s="78"/>
      <c r="C4" s="27"/>
      <c r="D4" s="2"/>
      <c r="E4" s="2"/>
      <c r="F4" s="4"/>
      <c r="G4" s="20"/>
    </row>
    <row r="5" spans="1:7" customFormat="1" x14ac:dyDescent="0.3">
      <c r="A5" s="4"/>
      <c r="B5" s="78"/>
      <c r="C5" s="27" t="s">
        <v>249</v>
      </c>
      <c r="D5" s="2"/>
      <c r="E5" s="2"/>
      <c r="F5" s="4"/>
      <c r="G5" s="20"/>
    </row>
    <row r="6" spans="1:7" customFormat="1" x14ac:dyDescent="0.3">
      <c r="A6" s="4"/>
      <c r="B6" s="78"/>
      <c r="C6" s="27"/>
      <c r="D6" s="2"/>
      <c r="E6" s="2"/>
      <c r="F6" s="4"/>
      <c r="G6" s="20"/>
    </row>
    <row r="7" spans="1:7" customFormat="1" x14ac:dyDescent="0.3">
      <c r="A7" s="4"/>
      <c r="B7" s="78"/>
      <c r="C7" s="31" t="s">
        <v>428</v>
      </c>
      <c r="D7" s="2"/>
      <c r="E7" s="2"/>
      <c r="F7" s="4"/>
      <c r="G7" s="20"/>
    </row>
    <row r="8" spans="1:7" customFormat="1" x14ac:dyDescent="0.3">
      <c r="A8" s="4"/>
      <c r="B8" s="78"/>
      <c r="C8" s="31"/>
      <c r="D8" s="2"/>
      <c r="E8" s="2"/>
      <c r="F8" s="4"/>
      <c r="G8" s="20"/>
    </row>
    <row r="9" spans="1:7" customFormat="1" ht="18" x14ac:dyDescent="0.6">
      <c r="A9" s="95" t="s">
        <v>429</v>
      </c>
      <c r="B9" s="96"/>
      <c r="C9" s="31"/>
      <c r="D9" s="2"/>
      <c r="E9" s="13" t="s">
        <v>317</v>
      </c>
      <c r="F9" s="4"/>
      <c r="G9" s="32" t="s">
        <v>318</v>
      </c>
    </row>
    <row r="10" spans="1:7" customFormat="1" x14ac:dyDescent="0.3">
      <c r="A10" s="95"/>
      <c r="B10" s="96"/>
      <c r="C10" s="1"/>
      <c r="D10" s="2"/>
      <c r="E10" s="2"/>
      <c r="F10" s="4"/>
      <c r="G10" s="20"/>
    </row>
    <row r="11" spans="1:7" customFormat="1" x14ac:dyDescent="0.3">
      <c r="A11" s="4"/>
      <c r="B11" s="78"/>
      <c r="C11" s="1"/>
      <c r="D11" s="2"/>
      <c r="E11" s="2"/>
      <c r="F11" s="4"/>
      <c r="G11" s="20"/>
    </row>
    <row r="12" spans="1:7" customFormat="1" x14ac:dyDescent="0.3">
      <c r="A12" s="4"/>
      <c r="B12" s="78">
        <v>1</v>
      </c>
      <c r="C12" s="1" t="s">
        <v>430</v>
      </c>
      <c r="D12" s="2"/>
      <c r="E12" s="5">
        <v>34</v>
      </c>
      <c r="F12" s="4"/>
      <c r="G12" s="33">
        <f>Demolitions!G225</f>
        <v>0</v>
      </c>
    </row>
    <row r="13" spans="1:7" customFormat="1" x14ac:dyDescent="0.3">
      <c r="A13" s="4"/>
      <c r="B13" s="78"/>
      <c r="C13" s="1"/>
      <c r="D13" s="2"/>
      <c r="E13" s="2"/>
      <c r="F13" s="4"/>
      <c r="G13" s="20"/>
    </row>
    <row r="14" spans="1:7" customFormat="1" x14ac:dyDescent="0.3">
      <c r="A14" s="4"/>
      <c r="B14" s="78">
        <f>B12+1</f>
        <v>2</v>
      </c>
      <c r="C14" s="1" t="s">
        <v>431</v>
      </c>
      <c r="D14" s="2"/>
      <c r="E14" s="5">
        <v>37</v>
      </c>
      <c r="F14" s="4"/>
      <c r="G14" s="33">
        <f>'Site Excavations'!G148</f>
        <v>0</v>
      </c>
    </row>
    <row r="15" spans="1:7" customFormat="1" x14ac:dyDescent="0.3">
      <c r="A15" s="4"/>
      <c r="B15" s="78"/>
      <c r="C15" s="1"/>
      <c r="D15" s="2"/>
      <c r="E15" s="2"/>
      <c r="F15" s="4"/>
      <c r="G15" s="37"/>
    </row>
    <row r="16" spans="1:7" customFormat="1" x14ac:dyDescent="0.3">
      <c r="A16" s="4"/>
      <c r="B16" s="78"/>
      <c r="C16" s="1"/>
      <c r="D16" s="2"/>
      <c r="E16" s="5"/>
      <c r="F16" s="4"/>
      <c r="G16" s="20"/>
    </row>
    <row r="17" spans="1:7" customFormat="1" x14ac:dyDescent="0.3">
      <c r="A17" s="4"/>
      <c r="B17" s="78"/>
      <c r="C17" s="1"/>
      <c r="D17" s="2"/>
      <c r="E17" s="2"/>
      <c r="F17" s="4"/>
      <c r="G17" s="20"/>
    </row>
    <row r="18" spans="1:7" customFormat="1" x14ac:dyDescent="0.3">
      <c r="A18" s="4"/>
      <c r="B18" s="78"/>
      <c r="C18" s="1"/>
      <c r="D18" s="2"/>
      <c r="E18" s="5"/>
      <c r="F18" s="4"/>
      <c r="G18" s="20"/>
    </row>
    <row r="19" spans="1:7" customFormat="1" x14ac:dyDescent="0.3">
      <c r="A19" s="4"/>
      <c r="B19" s="78"/>
      <c r="C19" s="1"/>
      <c r="D19" s="2"/>
      <c r="E19" s="2"/>
      <c r="F19" s="4"/>
      <c r="G19" s="20"/>
    </row>
    <row r="20" spans="1:7" customFormat="1" x14ac:dyDescent="0.3">
      <c r="A20" s="4"/>
      <c r="B20" s="78"/>
      <c r="C20" s="1"/>
      <c r="D20" s="2"/>
      <c r="E20" s="5"/>
      <c r="F20" s="4"/>
      <c r="G20" s="20"/>
    </row>
    <row r="21" spans="1:7" customFormat="1" x14ac:dyDescent="0.3">
      <c r="A21" s="4"/>
      <c r="B21" s="78"/>
      <c r="C21" s="1"/>
      <c r="D21" s="2"/>
      <c r="E21" s="2"/>
      <c r="F21" s="4"/>
      <c r="G21" s="20"/>
    </row>
    <row r="22" spans="1:7" customFormat="1" x14ac:dyDescent="0.3">
      <c r="A22" s="4"/>
      <c r="B22" s="78"/>
      <c r="C22" s="1"/>
      <c r="D22" s="2"/>
      <c r="E22" s="5"/>
      <c r="F22" s="4"/>
      <c r="G22" s="20"/>
    </row>
    <row r="23" spans="1:7" customFormat="1" x14ac:dyDescent="0.3">
      <c r="A23" s="4"/>
      <c r="B23" s="78"/>
      <c r="C23" s="1"/>
      <c r="D23" s="2"/>
      <c r="E23" s="2"/>
      <c r="F23" s="4"/>
      <c r="G23" s="20"/>
    </row>
    <row r="24" spans="1:7" customFormat="1" x14ac:dyDescent="0.3">
      <c r="A24" s="4"/>
      <c r="B24" s="78"/>
      <c r="C24" s="1"/>
      <c r="D24" s="2"/>
      <c r="E24" s="5"/>
      <c r="F24" s="4"/>
      <c r="G24" s="20"/>
    </row>
    <row r="25" spans="1:7" customFormat="1" x14ac:dyDescent="0.3">
      <c r="A25" s="4"/>
      <c r="B25" s="78"/>
      <c r="C25" s="1"/>
      <c r="D25" s="2"/>
      <c r="E25" s="2"/>
      <c r="F25" s="4"/>
      <c r="G25" s="20"/>
    </row>
    <row r="26" spans="1:7" customFormat="1" x14ac:dyDescent="0.3">
      <c r="A26" s="4"/>
      <c r="B26" s="78"/>
      <c r="C26" s="1"/>
      <c r="D26" s="2"/>
      <c r="E26" s="5"/>
      <c r="F26" s="4"/>
      <c r="G26" s="20"/>
    </row>
    <row r="27" spans="1:7" customFormat="1" x14ac:dyDescent="0.3">
      <c r="A27" s="4"/>
      <c r="B27" s="78"/>
      <c r="C27" s="1"/>
      <c r="D27" s="2"/>
      <c r="E27" s="2"/>
      <c r="F27" s="4"/>
      <c r="G27" s="20"/>
    </row>
    <row r="28" spans="1:7" customFormat="1" x14ac:dyDescent="0.3">
      <c r="A28" s="4"/>
      <c r="B28" s="78"/>
      <c r="C28" s="1"/>
      <c r="D28" s="2"/>
      <c r="E28" s="5"/>
      <c r="F28" s="4"/>
      <c r="G28" s="20"/>
    </row>
    <row r="29" spans="1:7" customFormat="1" x14ac:dyDescent="0.3">
      <c r="A29" s="4"/>
      <c r="B29" s="78"/>
      <c r="C29" s="1"/>
      <c r="D29" s="2"/>
      <c r="E29" s="2"/>
      <c r="F29" s="4"/>
      <c r="G29" s="20"/>
    </row>
    <row r="30" spans="1:7" customFormat="1" x14ac:dyDescent="0.3">
      <c r="A30" s="4"/>
      <c r="B30" s="78"/>
      <c r="C30" s="1"/>
      <c r="D30" s="2"/>
      <c r="E30" s="5"/>
      <c r="F30" s="4"/>
      <c r="G30" s="20"/>
    </row>
    <row r="31" spans="1:7" customFormat="1" x14ac:dyDescent="0.3">
      <c r="A31" s="4"/>
      <c r="B31" s="78"/>
      <c r="C31" s="1"/>
      <c r="D31" s="2"/>
      <c r="E31" s="2"/>
      <c r="F31" s="4"/>
      <c r="G31" s="20"/>
    </row>
    <row r="32" spans="1:7" customFormat="1" x14ac:dyDescent="0.3">
      <c r="A32" s="4"/>
      <c r="B32" s="78"/>
      <c r="C32" s="1"/>
      <c r="D32" s="2"/>
      <c r="E32" s="5"/>
      <c r="F32" s="4"/>
      <c r="G32" s="20"/>
    </row>
    <row r="33" spans="1:7" customFormat="1" x14ac:dyDescent="0.3">
      <c r="A33" s="4"/>
      <c r="B33" s="78"/>
      <c r="C33" s="1"/>
      <c r="D33" s="2"/>
      <c r="E33" s="2"/>
      <c r="F33" s="4"/>
      <c r="G33" s="20"/>
    </row>
    <row r="34" spans="1:7" customFormat="1" x14ac:dyDescent="0.3">
      <c r="A34" s="4"/>
      <c r="B34" s="78"/>
      <c r="C34" s="1"/>
      <c r="D34" s="2"/>
      <c r="E34" s="5"/>
      <c r="F34" s="4"/>
      <c r="G34" s="20"/>
    </row>
    <row r="35" spans="1:7" customFormat="1" x14ac:dyDescent="0.3">
      <c r="A35" s="4"/>
      <c r="B35" s="78"/>
      <c r="C35" s="1"/>
      <c r="D35" s="2"/>
      <c r="E35" s="2"/>
      <c r="F35" s="4"/>
      <c r="G35" s="20"/>
    </row>
    <row r="36" spans="1:7" customFormat="1" x14ac:dyDescent="0.3">
      <c r="A36" s="4"/>
      <c r="B36" s="78"/>
      <c r="C36" s="1"/>
      <c r="D36" s="2"/>
      <c r="E36" s="5"/>
      <c r="F36" s="4"/>
      <c r="G36" s="20"/>
    </row>
    <row r="37" spans="1:7" customFormat="1" x14ac:dyDescent="0.3">
      <c r="A37" s="4"/>
      <c r="B37" s="78"/>
      <c r="C37" s="1"/>
      <c r="D37" s="2"/>
      <c r="E37" s="2"/>
      <c r="F37" s="4"/>
      <c r="G37" s="20"/>
    </row>
    <row r="38" spans="1:7" customFormat="1" x14ac:dyDescent="0.3">
      <c r="A38" s="4"/>
      <c r="B38" s="78"/>
      <c r="C38" s="1"/>
      <c r="D38" s="2"/>
      <c r="E38" s="5"/>
      <c r="F38" s="4"/>
      <c r="G38" s="20"/>
    </row>
    <row r="39" spans="1:7" customFormat="1" x14ac:dyDescent="0.3">
      <c r="A39" s="4"/>
      <c r="B39" s="78"/>
      <c r="C39" s="1"/>
      <c r="D39" s="2"/>
      <c r="E39" s="2"/>
      <c r="F39" s="4"/>
      <c r="G39" s="20"/>
    </row>
    <row r="40" spans="1:7" customFormat="1" x14ac:dyDescent="0.3">
      <c r="A40" s="4"/>
      <c r="B40" s="78"/>
      <c r="C40" s="1"/>
      <c r="D40" s="2"/>
      <c r="E40" s="5"/>
      <c r="F40" s="4"/>
      <c r="G40" s="20"/>
    </row>
    <row r="41" spans="1:7" customFormat="1" x14ac:dyDescent="0.3">
      <c r="A41" s="4"/>
      <c r="B41" s="78"/>
      <c r="C41" s="1"/>
      <c r="D41" s="2"/>
      <c r="E41" s="2"/>
      <c r="F41" s="4"/>
      <c r="G41" s="20"/>
    </row>
    <row r="42" spans="1:7" customFormat="1" x14ac:dyDescent="0.3">
      <c r="A42" s="4"/>
      <c r="B42" s="78"/>
      <c r="C42" s="1"/>
      <c r="D42" s="2"/>
      <c r="E42" s="5"/>
      <c r="F42" s="4"/>
      <c r="G42" s="20"/>
    </row>
    <row r="43" spans="1:7" customFormat="1" x14ac:dyDescent="0.3">
      <c r="A43" s="4"/>
      <c r="B43" s="78"/>
      <c r="C43" s="1"/>
      <c r="D43" s="2"/>
      <c r="E43" s="2"/>
      <c r="F43" s="4"/>
      <c r="G43" s="20"/>
    </row>
    <row r="44" spans="1:7" customFormat="1" x14ac:dyDescent="0.3">
      <c r="A44" s="4"/>
      <c r="B44" s="78"/>
      <c r="C44" s="1"/>
      <c r="D44" s="2"/>
      <c r="E44" s="5"/>
      <c r="F44" s="4"/>
      <c r="G44" s="20"/>
    </row>
    <row r="45" spans="1:7" customFormat="1" x14ac:dyDescent="0.3">
      <c r="A45" s="4"/>
      <c r="B45" s="78"/>
      <c r="C45" s="1"/>
      <c r="D45" s="2"/>
      <c r="E45" s="2"/>
      <c r="F45" s="4"/>
      <c r="G45" s="20"/>
    </row>
    <row r="46" spans="1:7" customFormat="1" x14ac:dyDescent="0.3">
      <c r="A46" s="4"/>
      <c r="B46" s="78"/>
      <c r="C46" s="1"/>
      <c r="D46" s="2"/>
      <c r="E46" s="5"/>
      <c r="F46" s="4"/>
      <c r="G46" s="20"/>
    </row>
    <row r="47" spans="1:7" customFormat="1" x14ac:dyDescent="0.3">
      <c r="A47" s="4"/>
      <c r="B47" s="78"/>
      <c r="C47" s="1"/>
      <c r="D47" s="2"/>
      <c r="E47" s="5"/>
      <c r="F47" s="4"/>
      <c r="G47" s="20"/>
    </row>
    <row r="48" spans="1:7" customFormat="1" x14ac:dyDescent="0.3">
      <c r="A48" s="4"/>
      <c r="B48" s="78"/>
      <c r="C48" s="1"/>
      <c r="D48" s="2"/>
      <c r="E48" s="5"/>
      <c r="F48" s="4"/>
      <c r="G48" s="20"/>
    </row>
    <row r="49" spans="1:7" customFormat="1" x14ac:dyDescent="0.3">
      <c r="A49" s="4"/>
      <c r="B49" s="78"/>
      <c r="C49" s="1"/>
      <c r="D49" s="2"/>
      <c r="E49" s="5"/>
      <c r="F49" s="4"/>
      <c r="G49" s="20"/>
    </row>
    <row r="50" spans="1:7" customFormat="1" x14ac:dyDescent="0.3">
      <c r="A50" s="4"/>
      <c r="B50" s="78"/>
      <c r="C50" s="1"/>
      <c r="D50" s="2"/>
      <c r="E50" s="5"/>
      <c r="F50" s="4"/>
      <c r="G50" s="20"/>
    </row>
    <row r="51" spans="1:7" customFormat="1" x14ac:dyDescent="0.3">
      <c r="A51" s="4"/>
      <c r="B51" s="78"/>
      <c r="C51" s="1"/>
      <c r="D51" s="2"/>
      <c r="E51" s="2"/>
      <c r="F51" s="4"/>
      <c r="G51" s="20"/>
    </row>
    <row r="52" spans="1:7" customFormat="1" x14ac:dyDescent="0.3">
      <c r="A52" s="4"/>
      <c r="B52" s="78"/>
      <c r="C52" s="1"/>
      <c r="D52" s="2"/>
      <c r="E52" s="2"/>
      <c r="F52" s="4"/>
      <c r="G52" s="20"/>
    </row>
    <row r="53" spans="1:7" customFormat="1" x14ac:dyDescent="0.3">
      <c r="A53" s="4"/>
      <c r="B53" s="78"/>
      <c r="C53" s="1"/>
      <c r="D53" s="2"/>
      <c r="E53" s="5"/>
      <c r="F53" s="4"/>
      <c r="G53" s="20"/>
    </row>
    <row r="54" spans="1:7" customFormat="1" x14ac:dyDescent="0.3">
      <c r="A54" s="4"/>
      <c r="B54" s="78"/>
      <c r="C54" s="1"/>
      <c r="D54" s="2"/>
      <c r="E54" s="2"/>
      <c r="F54" s="4"/>
      <c r="G54" s="57"/>
    </row>
    <row r="55" spans="1:7" customFormat="1" x14ac:dyDescent="0.3">
      <c r="A55" s="4"/>
      <c r="B55" s="78"/>
      <c r="C55" s="3"/>
      <c r="D55" s="2"/>
      <c r="E55" s="2"/>
      <c r="F55" s="4"/>
      <c r="G55" s="90">
        <f>SUM(G10:G54)</f>
        <v>0</v>
      </c>
    </row>
    <row r="56" spans="1:7" customFormat="1" ht="15" thickBot="1" x14ac:dyDescent="0.35">
      <c r="A56" s="4"/>
      <c r="B56" s="78"/>
      <c r="C56" s="3" t="s">
        <v>321</v>
      </c>
      <c r="D56" s="2"/>
      <c r="E56" s="2"/>
      <c r="F56" s="4"/>
      <c r="G56" s="91"/>
    </row>
    <row r="57" spans="1:7" customFormat="1" ht="15" thickTop="1" x14ac:dyDescent="0.3">
      <c r="A57" s="4"/>
      <c r="B57" s="78"/>
      <c r="C57" s="54" t="s">
        <v>322</v>
      </c>
      <c r="D57" s="2"/>
      <c r="E57" s="2"/>
      <c r="F57" s="4"/>
      <c r="G57" s="20"/>
    </row>
    <row r="58" spans="1:7" customFormat="1" x14ac:dyDescent="0.3">
      <c r="A58" s="4"/>
      <c r="B58" s="78"/>
      <c r="C58" s="55" t="s">
        <v>254</v>
      </c>
      <c r="D58" s="2"/>
      <c r="E58" s="2"/>
      <c r="F58" s="4"/>
      <c r="G58" s="20"/>
    </row>
    <row r="59" spans="1:7" customFormat="1" x14ac:dyDescent="0.3">
      <c r="A59" s="4"/>
      <c r="B59" s="78"/>
      <c r="C59" s="56" t="s">
        <v>255</v>
      </c>
      <c r="D59" s="2"/>
      <c r="E59" s="2"/>
      <c r="F59" s="4"/>
      <c r="G59" s="20"/>
    </row>
    <row r="60" spans="1:7" customFormat="1" x14ac:dyDescent="0.3">
      <c r="A60" s="4"/>
      <c r="B60" s="78"/>
      <c r="C60" s="15"/>
      <c r="D60" s="2"/>
      <c r="E60" s="2"/>
      <c r="F60" s="4"/>
      <c r="G60" s="20"/>
    </row>
    <row r="61" spans="1:7" s="39" customFormat="1" x14ac:dyDescent="0.3">
      <c r="C61" s="40"/>
      <c r="G61" s="58"/>
    </row>
    <row r="62" spans="1:7" s="39" customFormat="1" x14ac:dyDescent="0.3">
      <c r="C62" s="40"/>
      <c r="G62" s="58"/>
    </row>
    <row r="63" spans="1:7" s="39" customFormat="1" x14ac:dyDescent="0.3">
      <c r="C63" s="40"/>
      <c r="G63" s="58"/>
    </row>
    <row r="64" spans="1:7" s="39" customFormat="1" x14ac:dyDescent="0.3">
      <c r="C64" s="40"/>
      <c r="G64" s="58"/>
    </row>
    <row r="65" spans="3:7" s="39" customFormat="1" x14ac:dyDescent="0.3">
      <c r="C65" s="40"/>
      <c r="G65" s="58"/>
    </row>
    <row r="66" spans="3:7" s="39" customFormat="1" x14ac:dyDescent="0.3">
      <c r="C66" s="40"/>
      <c r="G66" s="58"/>
    </row>
    <row r="67" spans="3:7" s="39" customFormat="1" x14ac:dyDescent="0.3">
      <c r="C67" s="40"/>
      <c r="G67" s="58"/>
    </row>
    <row r="68" spans="3:7" s="39" customFormat="1" x14ac:dyDescent="0.3">
      <c r="C68" s="40"/>
      <c r="G68" s="58"/>
    </row>
    <row r="69" spans="3:7" s="39" customFormat="1" x14ac:dyDescent="0.3">
      <c r="C69" s="40"/>
      <c r="G69" s="58"/>
    </row>
    <row r="70" spans="3:7" s="39" customFormat="1" x14ac:dyDescent="0.3">
      <c r="C70" s="40"/>
      <c r="G70" s="58"/>
    </row>
    <row r="71" spans="3:7" s="39" customFormat="1" x14ac:dyDescent="0.3">
      <c r="C71" s="40"/>
      <c r="G71" s="58"/>
    </row>
    <row r="72" spans="3:7" s="39" customFormat="1" x14ac:dyDescent="0.3">
      <c r="C72" s="40"/>
      <c r="G72" s="58"/>
    </row>
    <row r="73" spans="3:7" s="39" customFormat="1" x14ac:dyDescent="0.3">
      <c r="C73" s="40"/>
      <c r="G73" s="58"/>
    </row>
    <row r="74" spans="3:7" s="39" customFormat="1" x14ac:dyDescent="0.3">
      <c r="C74" s="40"/>
      <c r="G74" s="58"/>
    </row>
    <row r="75" spans="3:7" s="39" customFormat="1" x14ac:dyDescent="0.3">
      <c r="C75" s="40"/>
      <c r="G75" s="58"/>
    </row>
    <row r="76" spans="3:7" s="39" customFormat="1" x14ac:dyDescent="0.3">
      <c r="C76" s="40"/>
      <c r="G76" s="58"/>
    </row>
    <row r="77" spans="3:7" s="39" customFormat="1" x14ac:dyDescent="0.3">
      <c r="C77" s="40"/>
      <c r="G77" s="58"/>
    </row>
    <row r="78" spans="3:7" s="39" customFormat="1" x14ac:dyDescent="0.3">
      <c r="C78" s="40"/>
      <c r="G78" s="58"/>
    </row>
    <row r="79" spans="3:7" s="39" customFormat="1" x14ac:dyDescent="0.3">
      <c r="C79" s="40"/>
      <c r="G79" s="58"/>
    </row>
    <row r="80" spans="3:7" s="39" customFormat="1" x14ac:dyDescent="0.3">
      <c r="C80" s="40"/>
      <c r="G80" s="58"/>
    </row>
    <row r="81" spans="3:7" s="39" customFormat="1" x14ac:dyDescent="0.3">
      <c r="C81" s="40"/>
      <c r="G81" s="58"/>
    </row>
    <row r="82" spans="3:7" s="39" customFormat="1" x14ac:dyDescent="0.3">
      <c r="C82" s="40"/>
      <c r="G82" s="58"/>
    </row>
    <row r="83" spans="3:7" s="39" customFormat="1" x14ac:dyDescent="0.3">
      <c r="C83" s="40"/>
      <c r="G83" s="58"/>
    </row>
    <row r="84" spans="3:7" s="39" customFormat="1" x14ac:dyDescent="0.3">
      <c r="C84" s="40"/>
      <c r="G84" s="58"/>
    </row>
    <row r="85" spans="3:7" s="39" customFormat="1" x14ac:dyDescent="0.3">
      <c r="C85" s="40"/>
      <c r="G85" s="58"/>
    </row>
    <row r="86" spans="3:7" s="39" customFormat="1" x14ac:dyDescent="0.3">
      <c r="C86" s="40"/>
      <c r="G86" s="58"/>
    </row>
    <row r="87" spans="3:7" s="39" customFormat="1" x14ac:dyDescent="0.3">
      <c r="C87" s="40"/>
      <c r="G87" s="58"/>
    </row>
    <row r="88" spans="3:7" s="39" customFormat="1" x14ac:dyDescent="0.3">
      <c r="C88" s="40"/>
      <c r="G88" s="58"/>
    </row>
    <row r="89" spans="3:7" s="39" customFormat="1" x14ac:dyDescent="0.3">
      <c r="C89" s="40"/>
      <c r="G89" s="58"/>
    </row>
    <row r="90" spans="3:7" s="39" customFormat="1" x14ac:dyDescent="0.3">
      <c r="C90" s="40"/>
      <c r="G90" s="58"/>
    </row>
    <row r="91" spans="3:7" s="39" customFormat="1" x14ac:dyDescent="0.3">
      <c r="C91" s="40"/>
      <c r="G91" s="58"/>
    </row>
    <row r="92" spans="3:7" s="39" customFormat="1" x14ac:dyDescent="0.3">
      <c r="C92" s="40"/>
      <c r="G92" s="58"/>
    </row>
    <row r="93" spans="3:7" s="39" customFormat="1" x14ac:dyDescent="0.3">
      <c r="C93" s="40"/>
      <c r="G93" s="58"/>
    </row>
    <row r="94" spans="3:7" s="39" customFormat="1" x14ac:dyDescent="0.3">
      <c r="C94" s="40"/>
      <c r="G94" s="58"/>
    </row>
    <row r="95" spans="3:7" s="39" customFormat="1" x14ac:dyDescent="0.3">
      <c r="C95" s="40"/>
      <c r="G95" s="58"/>
    </row>
    <row r="96" spans="3:7" s="39" customFormat="1" x14ac:dyDescent="0.3">
      <c r="C96" s="40"/>
      <c r="G96" s="58"/>
    </row>
    <row r="97" spans="3:7" s="39" customFormat="1" x14ac:dyDescent="0.3">
      <c r="C97" s="40"/>
      <c r="G97" s="58"/>
    </row>
    <row r="98" spans="3:7" s="39" customFormat="1" x14ac:dyDescent="0.3">
      <c r="C98" s="40"/>
      <c r="G98" s="58"/>
    </row>
    <row r="99" spans="3:7" s="39" customFormat="1" x14ac:dyDescent="0.3">
      <c r="C99" s="40"/>
      <c r="G99" s="58"/>
    </row>
    <row r="100" spans="3:7" s="39" customFormat="1" x14ac:dyDescent="0.3">
      <c r="C100" s="40"/>
      <c r="G100" s="58"/>
    </row>
    <row r="101" spans="3:7" s="39" customFormat="1" x14ac:dyDescent="0.3">
      <c r="C101" s="40"/>
      <c r="G101" s="58"/>
    </row>
    <row r="102" spans="3:7" s="39" customFormat="1" x14ac:dyDescent="0.3">
      <c r="C102" s="40"/>
      <c r="G102" s="58"/>
    </row>
    <row r="103" spans="3:7" s="39" customFormat="1" x14ac:dyDescent="0.3">
      <c r="C103" s="40"/>
      <c r="G103" s="58"/>
    </row>
    <row r="104" spans="3:7" s="39" customFormat="1" x14ac:dyDescent="0.3">
      <c r="C104" s="40"/>
      <c r="G104" s="58"/>
    </row>
    <row r="105" spans="3:7" s="39" customFormat="1" x14ac:dyDescent="0.3">
      <c r="C105" s="40"/>
      <c r="G105" s="58"/>
    </row>
    <row r="106" spans="3:7" s="39" customFormat="1" x14ac:dyDescent="0.3">
      <c r="C106" s="40"/>
      <c r="G106" s="58"/>
    </row>
    <row r="107" spans="3:7" s="39" customFormat="1" x14ac:dyDescent="0.3">
      <c r="C107" s="40"/>
      <c r="G107" s="58"/>
    </row>
    <row r="108" spans="3:7" s="39" customFormat="1" x14ac:dyDescent="0.3">
      <c r="C108" s="40"/>
      <c r="G108" s="58"/>
    </row>
    <row r="109" spans="3:7" s="39" customFormat="1" x14ac:dyDescent="0.3">
      <c r="C109" s="40"/>
      <c r="G109" s="58"/>
    </row>
    <row r="110" spans="3:7" s="39" customFormat="1" x14ac:dyDescent="0.3">
      <c r="C110" s="40"/>
      <c r="G110" s="58"/>
    </row>
    <row r="111" spans="3:7" s="39" customFormat="1" x14ac:dyDescent="0.3">
      <c r="C111" s="40"/>
      <c r="G111" s="58"/>
    </row>
    <row r="112" spans="3:7" s="39" customFormat="1" x14ac:dyDescent="0.3">
      <c r="C112" s="40"/>
      <c r="G112" s="58"/>
    </row>
    <row r="113" spans="3:7" s="39" customFormat="1" x14ac:dyDescent="0.3">
      <c r="C113" s="40"/>
      <c r="G113" s="58"/>
    </row>
    <row r="114" spans="3:7" s="39" customFormat="1" x14ac:dyDescent="0.3">
      <c r="C114" s="40"/>
      <c r="G114" s="58"/>
    </row>
    <row r="115" spans="3:7" s="39" customFormat="1" x14ac:dyDescent="0.3">
      <c r="C115" s="40"/>
      <c r="G115" s="58"/>
    </row>
    <row r="116" spans="3:7" s="39" customFormat="1" x14ac:dyDescent="0.3">
      <c r="C116" s="40"/>
      <c r="G116" s="58"/>
    </row>
    <row r="117" spans="3:7" s="39" customFormat="1" x14ac:dyDescent="0.3">
      <c r="C117" s="40"/>
      <c r="G117" s="58"/>
    </row>
    <row r="118" spans="3:7" s="39" customFormat="1" x14ac:dyDescent="0.3">
      <c r="C118" s="40"/>
      <c r="G118" s="58"/>
    </row>
    <row r="119" spans="3:7" s="39" customFormat="1" x14ac:dyDescent="0.3">
      <c r="C119" s="40"/>
      <c r="G119" s="58"/>
    </row>
    <row r="120" spans="3:7" s="39" customFormat="1" x14ac:dyDescent="0.3">
      <c r="C120" s="40"/>
      <c r="G120" s="58"/>
    </row>
    <row r="121" spans="3:7" s="39" customFormat="1" x14ac:dyDescent="0.3">
      <c r="C121" s="40"/>
      <c r="G121" s="58"/>
    </row>
    <row r="122" spans="3:7" s="39" customFormat="1" x14ac:dyDescent="0.3">
      <c r="C122" s="40"/>
      <c r="G122" s="58"/>
    </row>
    <row r="123" spans="3:7" s="39" customFormat="1" x14ac:dyDescent="0.3">
      <c r="C123" s="40"/>
      <c r="G123" s="58"/>
    </row>
    <row r="124" spans="3:7" s="39" customFormat="1" x14ac:dyDescent="0.3">
      <c r="C124" s="40"/>
      <c r="G124" s="58"/>
    </row>
    <row r="125" spans="3:7" s="39" customFormat="1" x14ac:dyDescent="0.3">
      <c r="C125" s="40"/>
      <c r="G125" s="58"/>
    </row>
    <row r="126" spans="3:7" s="39" customFormat="1" x14ac:dyDescent="0.3">
      <c r="C126" s="40"/>
      <c r="G126" s="58"/>
    </row>
    <row r="127" spans="3:7" s="39" customFormat="1" x14ac:dyDescent="0.3">
      <c r="C127" s="40"/>
      <c r="G127" s="58"/>
    </row>
    <row r="128" spans="3:7" s="39" customFormat="1" x14ac:dyDescent="0.3">
      <c r="C128" s="40"/>
      <c r="G128" s="58"/>
    </row>
    <row r="129" spans="3:7" s="39" customFormat="1" x14ac:dyDescent="0.3">
      <c r="C129" s="40"/>
      <c r="G129" s="58"/>
    </row>
    <row r="130" spans="3:7" s="39" customFormat="1" x14ac:dyDescent="0.3">
      <c r="C130" s="40"/>
      <c r="G130" s="58"/>
    </row>
    <row r="131" spans="3:7" s="39" customFormat="1" x14ac:dyDescent="0.3">
      <c r="C131" s="40"/>
      <c r="G131" s="58"/>
    </row>
    <row r="132" spans="3:7" s="39" customFormat="1" x14ac:dyDescent="0.3">
      <c r="C132" s="40"/>
      <c r="G132" s="58"/>
    </row>
    <row r="133" spans="3:7" s="39" customFormat="1" x14ac:dyDescent="0.3">
      <c r="C133" s="40"/>
      <c r="G133" s="58"/>
    </row>
    <row r="134" spans="3:7" s="39" customFormat="1" x14ac:dyDescent="0.3">
      <c r="C134" s="40"/>
      <c r="G134" s="58"/>
    </row>
    <row r="135" spans="3:7" s="39" customFormat="1" x14ac:dyDescent="0.3">
      <c r="C135" s="40"/>
      <c r="G135" s="58"/>
    </row>
    <row r="136" spans="3:7" s="39" customFormat="1" x14ac:dyDescent="0.3">
      <c r="C136" s="40"/>
      <c r="G136" s="58"/>
    </row>
    <row r="137" spans="3:7" s="39" customFormat="1" x14ac:dyDescent="0.3">
      <c r="C137" s="40"/>
      <c r="G137" s="58"/>
    </row>
    <row r="138" spans="3:7" s="39" customFormat="1" x14ac:dyDescent="0.3">
      <c r="C138" s="40"/>
      <c r="G138" s="58"/>
    </row>
    <row r="139" spans="3:7" s="39" customFormat="1" x14ac:dyDescent="0.3">
      <c r="C139" s="40"/>
      <c r="G139" s="58"/>
    </row>
    <row r="140" spans="3:7" s="39" customFormat="1" x14ac:dyDescent="0.3">
      <c r="C140" s="40"/>
      <c r="G140" s="58"/>
    </row>
    <row r="141" spans="3:7" s="39" customFormat="1" x14ac:dyDescent="0.3">
      <c r="C141" s="40"/>
      <c r="G141" s="58"/>
    </row>
    <row r="142" spans="3:7" s="39" customFormat="1" x14ac:dyDescent="0.3">
      <c r="C142" s="40"/>
      <c r="G142" s="58"/>
    </row>
    <row r="143" spans="3:7" s="39" customFormat="1" x14ac:dyDescent="0.3">
      <c r="C143" s="40"/>
      <c r="G143" s="58"/>
    </row>
    <row r="144" spans="3:7" s="39" customFormat="1" x14ac:dyDescent="0.3">
      <c r="C144" s="40"/>
      <c r="G144" s="58"/>
    </row>
    <row r="145" spans="3:7" s="39" customFormat="1" x14ac:dyDescent="0.3">
      <c r="C145" s="40"/>
      <c r="G145" s="58"/>
    </row>
    <row r="146" spans="3:7" s="39" customFormat="1" x14ac:dyDescent="0.3">
      <c r="C146" s="40"/>
      <c r="G146" s="58"/>
    </row>
    <row r="147" spans="3:7" s="39" customFormat="1" x14ac:dyDescent="0.3">
      <c r="C147" s="40"/>
      <c r="G147" s="58"/>
    </row>
    <row r="148" spans="3:7" s="39" customFormat="1" x14ac:dyDescent="0.3">
      <c r="C148" s="40"/>
      <c r="G148" s="58"/>
    </row>
    <row r="149" spans="3:7" s="39" customFormat="1" x14ac:dyDescent="0.3">
      <c r="C149" s="40"/>
      <c r="G149" s="58"/>
    </row>
    <row r="150" spans="3:7" s="39" customFormat="1" x14ac:dyDescent="0.3">
      <c r="C150" s="40"/>
      <c r="G150" s="58"/>
    </row>
    <row r="151" spans="3:7" s="39" customFormat="1" x14ac:dyDescent="0.3">
      <c r="C151" s="40"/>
      <c r="G151" s="58"/>
    </row>
    <row r="152" spans="3:7" s="39" customFormat="1" x14ac:dyDescent="0.3">
      <c r="C152" s="40"/>
      <c r="G152" s="58"/>
    </row>
    <row r="153" spans="3:7" s="39" customFormat="1" x14ac:dyDescent="0.3">
      <c r="C153" s="40"/>
      <c r="G153" s="58"/>
    </row>
    <row r="154" spans="3:7" s="39" customFormat="1" x14ac:dyDescent="0.3">
      <c r="C154" s="40"/>
      <c r="G154" s="58"/>
    </row>
    <row r="155" spans="3:7" s="39" customFormat="1" x14ac:dyDescent="0.3">
      <c r="C155" s="40"/>
      <c r="G155" s="58"/>
    </row>
    <row r="156" spans="3:7" s="39" customFormat="1" x14ac:dyDescent="0.3">
      <c r="C156" s="40"/>
      <c r="G156" s="58"/>
    </row>
    <row r="157" spans="3:7" s="39" customFormat="1" x14ac:dyDescent="0.3">
      <c r="C157" s="40"/>
      <c r="G157" s="58"/>
    </row>
    <row r="158" spans="3:7" s="39" customFormat="1" x14ac:dyDescent="0.3">
      <c r="C158" s="40"/>
      <c r="G158" s="58"/>
    </row>
    <row r="159" spans="3:7" s="39" customFormat="1" x14ac:dyDescent="0.3">
      <c r="C159" s="40"/>
      <c r="G159" s="58"/>
    </row>
    <row r="160" spans="3:7" s="39" customFormat="1" x14ac:dyDescent="0.3">
      <c r="C160" s="40"/>
      <c r="G160" s="58"/>
    </row>
    <row r="161" spans="3:7" s="39" customFormat="1" x14ac:dyDescent="0.3">
      <c r="C161" s="40"/>
      <c r="G161" s="58"/>
    </row>
    <row r="162" spans="3:7" s="39" customFormat="1" x14ac:dyDescent="0.3">
      <c r="C162" s="40"/>
      <c r="G162" s="58"/>
    </row>
    <row r="163" spans="3:7" s="39" customFormat="1" x14ac:dyDescent="0.3">
      <c r="C163" s="40"/>
      <c r="G163" s="58"/>
    </row>
    <row r="164" spans="3:7" s="39" customFormat="1" x14ac:dyDescent="0.3">
      <c r="C164" s="40"/>
      <c r="G164" s="58"/>
    </row>
    <row r="165" spans="3:7" s="39" customFormat="1" x14ac:dyDescent="0.3">
      <c r="C165" s="40"/>
      <c r="G165" s="58"/>
    </row>
    <row r="166" spans="3:7" s="39" customFormat="1" x14ac:dyDescent="0.3">
      <c r="C166" s="40"/>
      <c r="G166" s="58"/>
    </row>
    <row r="167" spans="3:7" s="39" customFormat="1" x14ac:dyDescent="0.3">
      <c r="C167" s="40"/>
      <c r="G167" s="58"/>
    </row>
    <row r="168" spans="3:7" s="39" customFormat="1" x14ac:dyDescent="0.3">
      <c r="C168" s="40"/>
      <c r="G168" s="58"/>
    </row>
    <row r="169" spans="3:7" s="39" customFormat="1" x14ac:dyDescent="0.3">
      <c r="C169" s="40"/>
      <c r="G169" s="58"/>
    </row>
    <row r="170" spans="3:7" s="39" customFormat="1" x14ac:dyDescent="0.3">
      <c r="C170" s="40"/>
      <c r="G170" s="58"/>
    </row>
    <row r="171" spans="3:7" s="39" customFormat="1" x14ac:dyDescent="0.3">
      <c r="C171" s="40"/>
      <c r="G171" s="58"/>
    </row>
    <row r="172" spans="3:7" s="39" customFormat="1" x14ac:dyDescent="0.3">
      <c r="C172" s="40"/>
      <c r="G172" s="58"/>
    </row>
    <row r="173" spans="3:7" s="39" customFormat="1" x14ac:dyDescent="0.3">
      <c r="C173" s="40"/>
      <c r="G173" s="58"/>
    </row>
    <row r="174" spans="3:7" s="39" customFormat="1" x14ac:dyDescent="0.3">
      <c r="C174" s="40"/>
      <c r="G174" s="58"/>
    </row>
    <row r="175" spans="3:7" s="39" customFormat="1" x14ac:dyDescent="0.3">
      <c r="C175" s="40"/>
      <c r="G175" s="58"/>
    </row>
    <row r="176" spans="3:7" s="39" customFormat="1" x14ac:dyDescent="0.3">
      <c r="C176" s="40"/>
      <c r="G176" s="58"/>
    </row>
    <row r="177" spans="3:7" s="39" customFormat="1" x14ac:dyDescent="0.3">
      <c r="C177" s="40"/>
      <c r="G177" s="58"/>
    </row>
    <row r="178" spans="3:7" s="39" customFormat="1" x14ac:dyDescent="0.3">
      <c r="C178" s="40"/>
      <c r="G178" s="58"/>
    </row>
    <row r="179" spans="3:7" s="39" customFormat="1" x14ac:dyDescent="0.3">
      <c r="C179" s="40"/>
      <c r="G179" s="58"/>
    </row>
    <row r="180" spans="3:7" s="39" customFormat="1" x14ac:dyDescent="0.3">
      <c r="C180" s="40"/>
      <c r="G180" s="58"/>
    </row>
    <row r="181" spans="3:7" s="39" customFormat="1" x14ac:dyDescent="0.3">
      <c r="C181" s="40"/>
      <c r="G181" s="58"/>
    </row>
    <row r="182" spans="3:7" s="39" customFormat="1" x14ac:dyDescent="0.3">
      <c r="C182" s="40"/>
      <c r="G182" s="58"/>
    </row>
    <row r="183" spans="3:7" s="39" customFormat="1" x14ac:dyDescent="0.3">
      <c r="C183" s="40"/>
      <c r="G183" s="58"/>
    </row>
    <row r="184" spans="3:7" s="39" customFormat="1" x14ac:dyDescent="0.3">
      <c r="C184" s="40"/>
      <c r="G184" s="58"/>
    </row>
    <row r="185" spans="3:7" s="39" customFormat="1" x14ac:dyDescent="0.3">
      <c r="C185" s="40"/>
      <c r="G185" s="58"/>
    </row>
    <row r="186" spans="3:7" s="39" customFormat="1" x14ac:dyDescent="0.3">
      <c r="C186" s="40"/>
      <c r="G186" s="58"/>
    </row>
    <row r="187" spans="3:7" s="39" customFormat="1" x14ac:dyDescent="0.3">
      <c r="C187" s="40"/>
      <c r="G187" s="58"/>
    </row>
    <row r="188" spans="3:7" s="39" customFormat="1" x14ac:dyDescent="0.3">
      <c r="C188" s="40"/>
      <c r="G188" s="58"/>
    </row>
    <row r="189" spans="3:7" s="39" customFormat="1" x14ac:dyDescent="0.3">
      <c r="C189" s="40"/>
      <c r="G189" s="58"/>
    </row>
    <row r="190" spans="3:7" s="39" customFormat="1" x14ac:dyDescent="0.3">
      <c r="C190" s="40"/>
      <c r="G190" s="58"/>
    </row>
    <row r="191" spans="3:7" s="39" customFormat="1" x14ac:dyDescent="0.3">
      <c r="C191" s="40"/>
      <c r="G191" s="58"/>
    </row>
    <row r="192" spans="3:7" s="39" customFormat="1" x14ac:dyDescent="0.3">
      <c r="C192" s="40"/>
      <c r="G192" s="58"/>
    </row>
    <row r="193" spans="3:7" s="39" customFormat="1" x14ac:dyDescent="0.3">
      <c r="C193" s="40"/>
      <c r="G193" s="58"/>
    </row>
    <row r="194" spans="3:7" s="39" customFormat="1" x14ac:dyDescent="0.3">
      <c r="C194" s="40"/>
      <c r="G194" s="58"/>
    </row>
    <row r="195" spans="3:7" s="39" customFormat="1" x14ac:dyDescent="0.3">
      <c r="C195" s="40"/>
      <c r="G195" s="58"/>
    </row>
    <row r="196" spans="3:7" s="39" customFormat="1" x14ac:dyDescent="0.3">
      <c r="C196" s="40"/>
      <c r="G196" s="58"/>
    </row>
    <row r="197" spans="3:7" s="39" customFormat="1" x14ac:dyDescent="0.3">
      <c r="C197" s="40"/>
      <c r="G197" s="58"/>
    </row>
    <row r="198" spans="3:7" s="39" customFormat="1" x14ac:dyDescent="0.3">
      <c r="C198" s="40"/>
      <c r="G198" s="58"/>
    </row>
    <row r="199" spans="3:7" s="39" customFormat="1" x14ac:dyDescent="0.3">
      <c r="C199" s="40"/>
      <c r="G199" s="58"/>
    </row>
    <row r="200" spans="3:7" s="39" customFormat="1" x14ac:dyDescent="0.3">
      <c r="C200" s="40"/>
      <c r="G200" s="58"/>
    </row>
    <row r="201" spans="3:7" s="39" customFormat="1" x14ac:dyDescent="0.3">
      <c r="C201" s="40"/>
      <c r="G201" s="58"/>
    </row>
    <row r="202" spans="3:7" s="39" customFormat="1" x14ac:dyDescent="0.3">
      <c r="C202" s="40"/>
      <c r="G202" s="58"/>
    </row>
    <row r="203" spans="3:7" s="39" customFormat="1" x14ac:dyDescent="0.3">
      <c r="C203" s="40"/>
      <c r="G203" s="58"/>
    </row>
    <row r="204" spans="3:7" s="39" customFormat="1" x14ac:dyDescent="0.3">
      <c r="C204" s="40"/>
      <c r="G204" s="58"/>
    </row>
    <row r="205" spans="3:7" s="39" customFormat="1" x14ac:dyDescent="0.3">
      <c r="C205" s="40"/>
      <c r="G205" s="58"/>
    </row>
    <row r="206" spans="3:7" s="39" customFormat="1" x14ac:dyDescent="0.3">
      <c r="C206" s="40"/>
      <c r="G206" s="58"/>
    </row>
    <row r="207" spans="3:7" s="39" customFormat="1" x14ac:dyDescent="0.3">
      <c r="C207" s="40"/>
      <c r="G207" s="58"/>
    </row>
    <row r="208" spans="3:7" s="39" customFormat="1" x14ac:dyDescent="0.3">
      <c r="C208" s="40"/>
      <c r="G208" s="58"/>
    </row>
    <row r="209" spans="3:7" s="39" customFormat="1" x14ac:dyDescent="0.3">
      <c r="C209" s="40"/>
      <c r="G209" s="58"/>
    </row>
    <row r="210" spans="3:7" s="39" customFormat="1" x14ac:dyDescent="0.3">
      <c r="C210" s="40"/>
      <c r="G210" s="58"/>
    </row>
    <row r="211" spans="3:7" s="39" customFormat="1" x14ac:dyDescent="0.3">
      <c r="C211" s="40"/>
      <c r="G211" s="58"/>
    </row>
    <row r="212" spans="3:7" s="39" customFormat="1" x14ac:dyDescent="0.3">
      <c r="C212" s="40"/>
      <c r="G212" s="58"/>
    </row>
    <row r="213" spans="3:7" s="39" customFormat="1" x14ac:dyDescent="0.3">
      <c r="C213" s="40"/>
      <c r="G213" s="58"/>
    </row>
    <row r="214" spans="3:7" s="39" customFormat="1" x14ac:dyDescent="0.3">
      <c r="C214" s="40"/>
      <c r="G214" s="58"/>
    </row>
    <row r="215" spans="3:7" s="39" customFormat="1" x14ac:dyDescent="0.3">
      <c r="C215" s="40"/>
      <c r="G215" s="58"/>
    </row>
    <row r="216" spans="3:7" s="39" customFormat="1" x14ac:dyDescent="0.3">
      <c r="C216" s="40"/>
      <c r="G216" s="58"/>
    </row>
    <row r="217" spans="3:7" s="39" customFormat="1" x14ac:dyDescent="0.3">
      <c r="C217" s="40"/>
      <c r="G217" s="58"/>
    </row>
    <row r="218" spans="3:7" s="39" customFormat="1" x14ac:dyDescent="0.3">
      <c r="C218" s="40"/>
      <c r="G218" s="58"/>
    </row>
    <row r="219" spans="3:7" s="39" customFormat="1" x14ac:dyDescent="0.3">
      <c r="C219" s="40"/>
      <c r="G219" s="58"/>
    </row>
    <row r="220" spans="3:7" s="39" customFormat="1" x14ac:dyDescent="0.3">
      <c r="C220" s="40"/>
      <c r="G220" s="58"/>
    </row>
    <row r="221" spans="3:7" s="39" customFormat="1" x14ac:dyDescent="0.3">
      <c r="C221" s="40"/>
      <c r="G221" s="58"/>
    </row>
    <row r="222" spans="3:7" s="39" customFormat="1" x14ac:dyDescent="0.3">
      <c r="C222" s="40"/>
      <c r="G222" s="58"/>
    </row>
    <row r="223" spans="3:7" s="39" customFormat="1" x14ac:dyDescent="0.3">
      <c r="C223" s="40"/>
      <c r="G223" s="58"/>
    </row>
    <row r="224" spans="3:7" s="39" customFormat="1" x14ac:dyDescent="0.3">
      <c r="C224" s="40"/>
      <c r="G224" s="58"/>
    </row>
    <row r="225" spans="3:7" s="39" customFormat="1" x14ac:dyDescent="0.3">
      <c r="C225" s="40"/>
      <c r="G225" s="58"/>
    </row>
    <row r="226" spans="3:7" s="39" customFormat="1" x14ac:dyDescent="0.3">
      <c r="C226" s="40"/>
      <c r="G226" s="58"/>
    </row>
    <row r="227" spans="3:7" s="39" customFormat="1" x14ac:dyDescent="0.3">
      <c r="C227" s="40"/>
      <c r="G227" s="58"/>
    </row>
    <row r="228" spans="3:7" s="39" customFormat="1" x14ac:dyDescent="0.3">
      <c r="C228" s="40"/>
      <c r="G228" s="58"/>
    </row>
    <row r="229" spans="3:7" s="39" customFormat="1" x14ac:dyDescent="0.3">
      <c r="C229" s="40"/>
      <c r="G229" s="58"/>
    </row>
    <row r="230" spans="3:7" s="39" customFormat="1" x14ac:dyDescent="0.3">
      <c r="C230" s="40"/>
      <c r="G230" s="58"/>
    </row>
    <row r="231" spans="3:7" s="39" customFormat="1" x14ac:dyDescent="0.3">
      <c r="C231" s="40"/>
      <c r="G231" s="58"/>
    </row>
    <row r="232" spans="3:7" s="39" customFormat="1" x14ac:dyDescent="0.3">
      <c r="C232" s="40"/>
      <c r="G232" s="58"/>
    </row>
    <row r="233" spans="3:7" s="39" customFormat="1" x14ac:dyDescent="0.3">
      <c r="C233" s="40"/>
      <c r="G233" s="58"/>
    </row>
    <row r="234" spans="3:7" s="39" customFormat="1" x14ac:dyDescent="0.3">
      <c r="C234" s="40"/>
      <c r="G234" s="58"/>
    </row>
    <row r="235" spans="3:7" s="39" customFormat="1" x14ac:dyDescent="0.3">
      <c r="C235" s="40"/>
      <c r="G235" s="58"/>
    </row>
    <row r="236" spans="3:7" s="39" customFormat="1" x14ac:dyDescent="0.3">
      <c r="C236" s="40"/>
      <c r="G236" s="58"/>
    </row>
    <row r="237" spans="3:7" s="39" customFormat="1" x14ac:dyDescent="0.3">
      <c r="C237" s="40"/>
      <c r="G237" s="58"/>
    </row>
    <row r="238" spans="3:7" s="39" customFormat="1" x14ac:dyDescent="0.3">
      <c r="C238" s="40"/>
      <c r="G238" s="58"/>
    </row>
    <row r="239" spans="3:7" s="39" customFormat="1" x14ac:dyDescent="0.3">
      <c r="C239" s="40"/>
      <c r="G239" s="58"/>
    </row>
    <row r="240" spans="3:7" s="39" customFormat="1" x14ac:dyDescent="0.3">
      <c r="C240" s="40"/>
      <c r="G240" s="58"/>
    </row>
    <row r="241" spans="3:7" s="39" customFormat="1" x14ac:dyDescent="0.3">
      <c r="C241" s="40"/>
      <c r="G241" s="58"/>
    </row>
    <row r="242" spans="3:7" s="39" customFormat="1" x14ac:dyDescent="0.3">
      <c r="C242" s="40"/>
      <c r="G242" s="58"/>
    </row>
    <row r="243" spans="3:7" s="39" customFormat="1" x14ac:dyDescent="0.3">
      <c r="C243" s="40"/>
      <c r="G243" s="58"/>
    </row>
    <row r="244" spans="3:7" s="39" customFormat="1" x14ac:dyDescent="0.3">
      <c r="C244" s="40"/>
      <c r="G244" s="58"/>
    </row>
    <row r="245" spans="3:7" s="39" customFormat="1" x14ac:dyDescent="0.3">
      <c r="C245" s="40"/>
      <c r="G245" s="58"/>
    </row>
    <row r="246" spans="3:7" s="39" customFormat="1" x14ac:dyDescent="0.3">
      <c r="C246" s="40"/>
      <c r="G246" s="58"/>
    </row>
    <row r="247" spans="3:7" s="39" customFormat="1" x14ac:dyDescent="0.3">
      <c r="C247" s="40"/>
      <c r="G247" s="58"/>
    </row>
    <row r="248" spans="3:7" s="39" customFormat="1" x14ac:dyDescent="0.3">
      <c r="C248" s="40"/>
      <c r="G248" s="58"/>
    </row>
    <row r="249" spans="3:7" s="39" customFormat="1" x14ac:dyDescent="0.3">
      <c r="C249" s="40"/>
      <c r="G249" s="58"/>
    </row>
    <row r="250" spans="3:7" s="39" customFormat="1" x14ac:dyDescent="0.3">
      <c r="C250" s="40"/>
      <c r="G250" s="58"/>
    </row>
    <row r="251" spans="3:7" s="39" customFormat="1" x14ac:dyDescent="0.3">
      <c r="C251" s="40"/>
      <c r="G251" s="58"/>
    </row>
    <row r="252" spans="3:7" s="39" customFormat="1" x14ac:dyDescent="0.3">
      <c r="C252" s="40"/>
      <c r="G252" s="58"/>
    </row>
    <row r="253" spans="3:7" s="39" customFormat="1" x14ac:dyDescent="0.3">
      <c r="C253" s="40"/>
      <c r="G253" s="58"/>
    </row>
    <row r="254" spans="3:7" s="39" customFormat="1" x14ac:dyDescent="0.3">
      <c r="C254" s="40"/>
      <c r="G254" s="58"/>
    </row>
    <row r="255" spans="3:7" s="39" customFormat="1" x14ac:dyDescent="0.3">
      <c r="C255" s="40"/>
      <c r="G255" s="58"/>
    </row>
    <row r="256" spans="3:7" s="39" customFormat="1" x14ac:dyDescent="0.3">
      <c r="C256" s="40"/>
      <c r="G256" s="58"/>
    </row>
    <row r="257" spans="3:7" s="39" customFormat="1" x14ac:dyDescent="0.3">
      <c r="C257" s="40"/>
      <c r="G257" s="58"/>
    </row>
    <row r="258" spans="3:7" s="39" customFormat="1" x14ac:dyDescent="0.3">
      <c r="C258" s="40"/>
      <c r="G258" s="58"/>
    </row>
    <row r="259" spans="3:7" s="39" customFormat="1" x14ac:dyDescent="0.3">
      <c r="C259" s="40"/>
      <c r="G259" s="58"/>
    </row>
    <row r="260" spans="3:7" s="39" customFormat="1" x14ac:dyDescent="0.3">
      <c r="C260" s="40"/>
      <c r="G260" s="58"/>
    </row>
    <row r="261" spans="3:7" s="39" customFormat="1" x14ac:dyDescent="0.3">
      <c r="C261" s="40"/>
      <c r="G261" s="58"/>
    </row>
    <row r="262" spans="3:7" s="39" customFormat="1" x14ac:dyDescent="0.3">
      <c r="C262" s="40"/>
      <c r="G262" s="58"/>
    </row>
    <row r="263" spans="3:7" s="39" customFormat="1" x14ac:dyDescent="0.3">
      <c r="C263" s="40"/>
      <c r="G263" s="58"/>
    </row>
    <row r="264" spans="3:7" s="39" customFormat="1" x14ac:dyDescent="0.3">
      <c r="C264" s="40"/>
      <c r="G264" s="58"/>
    </row>
    <row r="265" spans="3:7" s="39" customFormat="1" x14ac:dyDescent="0.3">
      <c r="C265" s="40"/>
      <c r="G265" s="58"/>
    </row>
    <row r="266" spans="3:7" s="39" customFormat="1" x14ac:dyDescent="0.3">
      <c r="C266" s="40"/>
      <c r="G266" s="58"/>
    </row>
    <row r="267" spans="3:7" s="39" customFormat="1" x14ac:dyDescent="0.3">
      <c r="C267" s="40"/>
      <c r="G267" s="58"/>
    </row>
    <row r="268" spans="3:7" s="39" customFormat="1" x14ac:dyDescent="0.3">
      <c r="C268" s="40"/>
      <c r="G268" s="58"/>
    </row>
    <row r="269" spans="3:7" s="39" customFormat="1" x14ac:dyDescent="0.3">
      <c r="C269" s="40"/>
      <c r="G269" s="58"/>
    </row>
    <row r="270" spans="3:7" s="39" customFormat="1" x14ac:dyDescent="0.3">
      <c r="C270" s="40"/>
      <c r="G270" s="58"/>
    </row>
    <row r="271" spans="3:7" s="39" customFormat="1" x14ac:dyDescent="0.3">
      <c r="C271" s="40"/>
      <c r="G271" s="58"/>
    </row>
    <row r="272" spans="3:7" s="39" customFormat="1" x14ac:dyDescent="0.3">
      <c r="C272" s="40"/>
      <c r="G272" s="58"/>
    </row>
    <row r="273" spans="3:7" s="39" customFormat="1" x14ac:dyDescent="0.3">
      <c r="C273" s="40"/>
      <c r="G273" s="58"/>
    </row>
    <row r="274" spans="3:7" s="39" customFormat="1" x14ac:dyDescent="0.3">
      <c r="C274" s="40"/>
      <c r="G274" s="58"/>
    </row>
    <row r="275" spans="3:7" s="39" customFormat="1" x14ac:dyDescent="0.3">
      <c r="C275" s="40"/>
      <c r="G275" s="58"/>
    </row>
    <row r="276" spans="3:7" s="39" customFormat="1" x14ac:dyDescent="0.3">
      <c r="C276" s="40"/>
      <c r="G276" s="58"/>
    </row>
    <row r="277" spans="3:7" s="39" customFormat="1" x14ac:dyDescent="0.3">
      <c r="C277" s="40"/>
      <c r="G277" s="58"/>
    </row>
    <row r="278" spans="3:7" s="39" customFormat="1" x14ac:dyDescent="0.3">
      <c r="C278" s="40"/>
      <c r="G278" s="58"/>
    </row>
    <row r="279" spans="3:7" s="39" customFormat="1" x14ac:dyDescent="0.3">
      <c r="C279" s="40"/>
      <c r="G279" s="58"/>
    </row>
    <row r="280" spans="3:7" s="39" customFormat="1" x14ac:dyDescent="0.3">
      <c r="C280" s="40"/>
      <c r="G280" s="58"/>
    </row>
    <row r="281" spans="3:7" s="39" customFormat="1" x14ac:dyDescent="0.3">
      <c r="C281" s="40"/>
      <c r="G281" s="58"/>
    </row>
    <row r="282" spans="3:7" s="39" customFormat="1" x14ac:dyDescent="0.3">
      <c r="C282" s="40"/>
      <c r="G282" s="58"/>
    </row>
    <row r="283" spans="3:7" s="39" customFormat="1" x14ac:dyDescent="0.3">
      <c r="C283" s="40"/>
      <c r="G283" s="58"/>
    </row>
    <row r="284" spans="3:7" s="39" customFormat="1" x14ac:dyDescent="0.3">
      <c r="C284" s="40"/>
      <c r="G284" s="58"/>
    </row>
    <row r="285" spans="3:7" s="39" customFormat="1" x14ac:dyDescent="0.3">
      <c r="C285" s="40"/>
      <c r="G285" s="58"/>
    </row>
    <row r="286" spans="3:7" s="39" customFormat="1" x14ac:dyDescent="0.3">
      <c r="C286" s="40"/>
      <c r="G286" s="58"/>
    </row>
    <row r="287" spans="3:7" s="39" customFormat="1" x14ac:dyDescent="0.3">
      <c r="C287" s="40"/>
      <c r="G287" s="58"/>
    </row>
    <row r="288" spans="3:7" s="39" customFormat="1" x14ac:dyDescent="0.3">
      <c r="C288" s="40"/>
      <c r="G288" s="58"/>
    </row>
    <row r="289" spans="3:7" s="39" customFormat="1" x14ac:dyDescent="0.3">
      <c r="C289" s="40"/>
      <c r="G289" s="58"/>
    </row>
    <row r="290" spans="3:7" s="39" customFormat="1" x14ac:dyDescent="0.3">
      <c r="C290" s="40"/>
      <c r="G290" s="58"/>
    </row>
    <row r="291" spans="3:7" s="39" customFormat="1" x14ac:dyDescent="0.3">
      <c r="C291" s="40"/>
      <c r="G291" s="58"/>
    </row>
    <row r="292" spans="3:7" s="39" customFormat="1" x14ac:dyDescent="0.3">
      <c r="C292" s="40"/>
      <c r="G292" s="58"/>
    </row>
    <row r="293" spans="3:7" s="39" customFormat="1" x14ac:dyDescent="0.3">
      <c r="C293" s="40"/>
      <c r="G293" s="58"/>
    </row>
    <row r="294" spans="3:7" s="39" customFormat="1" x14ac:dyDescent="0.3">
      <c r="C294" s="40"/>
      <c r="G294" s="58"/>
    </row>
    <row r="295" spans="3:7" s="39" customFormat="1" x14ac:dyDescent="0.3">
      <c r="C295" s="40"/>
      <c r="G295" s="58"/>
    </row>
    <row r="296" spans="3:7" s="39" customFormat="1" x14ac:dyDescent="0.3">
      <c r="C296" s="40"/>
      <c r="G296" s="58"/>
    </row>
    <row r="297" spans="3:7" s="39" customFormat="1" x14ac:dyDescent="0.3">
      <c r="C297" s="40"/>
      <c r="G297" s="58"/>
    </row>
    <row r="298" spans="3:7" s="39" customFormat="1" x14ac:dyDescent="0.3">
      <c r="C298" s="40"/>
      <c r="G298" s="58"/>
    </row>
    <row r="299" spans="3:7" s="39" customFormat="1" x14ac:dyDescent="0.3">
      <c r="C299" s="40"/>
      <c r="G299" s="58"/>
    </row>
    <row r="300" spans="3:7" s="39" customFormat="1" x14ac:dyDescent="0.3">
      <c r="C300" s="40"/>
      <c r="G300" s="58"/>
    </row>
    <row r="301" spans="3:7" s="39" customFormat="1" x14ac:dyDescent="0.3">
      <c r="C301" s="40"/>
      <c r="G301" s="58"/>
    </row>
    <row r="302" spans="3:7" s="39" customFormat="1" x14ac:dyDescent="0.3">
      <c r="C302" s="40"/>
      <c r="G302" s="58"/>
    </row>
    <row r="303" spans="3:7" s="39" customFormat="1" x14ac:dyDescent="0.3">
      <c r="C303" s="40"/>
      <c r="G303" s="58"/>
    </row>
    <row r="304" spans="3:7" s="39" customFormat="1" x14ac:dyDescent="0.3">
      <c r="C304" s="40"/>
      <c r="G304" s="58"/>
    </row>
    <row r="305" spans="3:7" s="39" customFormat="1" x14ac:dyDescent="0.3">
      <c r="C305" s="40"/>
      <c r="G305" s="58"/>
    </row>
    <row r="306" spans="3:7" s="39" customFormat="1" x14ac:dyDescent="0.3">
      <c r="C306" s="40"/>
      <c r="G306" s="58"/>
    </row>
    <row r="307" spans="3:7" s="39" customFormat="1" x14ac:dyDescent="0.3">
      <c r="C307" s="40"/>
      <c r="G307" s="58"/>
    </row>
    <row r="308" spans="3:7" s="39" customFormat="1" x14ac:dyDescent="0.3">
      <c r="C308" s="40"/>
      <c r="G308" s="58"/>
    </row>
    <row r="309" spans="3:7" s="39" customFormat="1" x14ac:dyDescent="0.3">
      <c r="C309" s="40"/>
      <c r="G309" s="58"/>
    </row>
    <row r="310" spans="3:7" s="39" customFormat="1" x14ac:dyDescent="0.3">
      <c r="C310" s="40"/>
      <c r="G310" s="58"/>
    </row>
    <row r="311" spans="3:7" s="39" customFormat="1" x14ac:dyDescent="0.3">
      <c r="C311" s="40"/>
      <c r="G311" s="58"/>
    </row>
    <row r="312" spans="3:7" s="39" customFormat="1" x14ac:dyDescent="0.3">
      <c r="C312" s="40"/>
      <c r="G312" s="58"/>
    </row>
    <row r="313" spans="3:7" s="39" customFormat="1" x14ac:dyDescent="0.3">
      <c r="C313" s="40"/>
      <c r="G313" s="58"/>
    </row>
    <row r="314" spans="3:7" s="39" customFormat="1" x14ac:dyDescent="0.3">
      <c r="C314" s="40"/>
      <c r="G314" s="58"/>
    </row>
    <row r="315" spans="3:7" s="39" customFormat="1" x14ac:dyDescent="0.3">
      <c r="C315" s="40"/>
      <c r="G315" s="58"/>
    </row>
    <row r="316" spans="3:7" s="39" customFormat="1" x14ac:dyDescent="0.3">
      <c r="C316" s="40"/>
      <c r="G316" s="58"/>
    </row>
    <row r="317" spans="3:7" s="39" customFormat="1" x14ac:dyDescent="0.3">
      <c r="C317" s="40"/>
      <c r="G317" s="58"/>
    </row>
    <row r="318" spans="3:7" s="39" customFormat="1" x14ac:dyDescent="0.3">
      <c r="C318" s="40"/>
      <c r="G318" s="58"/>
    </row>
    <row r="319" spans="3:7" s="39" customFormat="1" x14ac:dyDescent="0.3">
      <c r="C319" s="40"/>
      <c r="G319" s="58"/>
    </row>
    <row r="320" spans="3:7" s="39" customFormat="1" x14ac:dyDescent="0.3">
      <c r="C320" s="40"/>
      <c r="G320" s="58"/>
    </row>
    <row r="321" spans="3:7" s="39" customFormat="1" x14ac:dyDescent="0.3">
      <c r="C321" s="40"/>
      <c r="G321" s="58"/>
    </row>
    <row r="322" spans="3:7" s="39" customFormat="1" x14ac:dyDescent="0.3">
      <c r="C322" s="40"/>
      <c r="G322" s="58"/>
    </row>
    <row r="323" spans="3:7" s="39" customFormat="1" x14ac:dyDescent="0.3">
      <c r="C323" s="40"/>
      <c r="G323" s="58"/>
    </row>
    <row r="324" spans="3:7" s="39" customFormat="1" x14ac:dyDescent="0.3">
      <c r="C324" s="40"/>
      <c r="G324" s="58"/>
    </row>
    <row r="325" spans="3:7" s="39" customFormat="1" x14ac:dyDescent="0.3">
      <c r="C325" s="40"/>
      <c r="G325" s="58"/>
    </row>
    <row r="326" spans="3:7" s="39" customFormat="1" x14ac:dyDescent="0.3">
      <c r="C326" s="40"/>
      <c r="G326" s="58"/>
    </row>
    <row r="327" spans="3:7" s="39" customFormat="1" x14ac:dyDescent="0.3">
      <c r="C327" s="40"/>
      <c r="G327" s="58"/>
    </row>
    <row r="328" spans="3:7" s="39" customFormat="1" x14ac:dyDescent="0.3">
      <c r="C328" s="40"/>
      <c r="G328" s="58"/>
    </row>
    <row r="329" spans="3:7" s="39" customFormat="1" x14ac:dyDescent="0.3">
      <c r="C329" s="40"/>
      <c r="G329" s="58"/>
    </row>
    <row r="330" spans="3:7" s="39" customFormat="1" x14ac:dyDescent="0.3">
      <c r="C330" s="40"/>
      <c r="G330" s="58"/>
    </row>
    <row r="331" spans="3:7" s="39" customFormat="1" x14ac:dyDescent="0.3">
      <c r="C331" s="40"/>
      <c r="G331" s="58"/>
    </row>
    <row r="332" spans="3:7" s="39" customFormat="1" x14ac:dyDescent="0.3">
      <c r="C332" s="40"/>
      <c r="G332" s="58"/>
    </row>
    <row r="333" spans="3:7" s="39" customFormat="1" x14ac:dyDescent="0.3">
      <c r="C333" s="40"/>
      <c r="G333" s="58"/>
    </row>
    <row r="334" spans="3:7" s="39" customFormat="1" x14ac:dyDescent="0.3">
      <c r="C334" s="40"/>
      <c r="G334" s="58"/>
    </row>
    <row r="335" spans="3:7" s="39" customFormat="1" x14ac:dyDescent="0.3">
      <c r="C335" s="40"/>
      <c r="G335" s="58"/>
    </row>
    <row r="336" spans="3:7" s="39" customFormat="1" x14ac:dyDescent="0.3">
      <c r="C336" s="40"/>
      <c r="G336" s="58"/>
    </row>
    <row r="337" spans="3:7" s="39" customFormat="1" x14ac:dyDescent="0.3">
      <c r="C337" s="40"/>
      <c r="G337" s="58"/>
    </row>
    <row r="338" spans="3:7" s="39" customFormat="1" x14ac:dyDescent="0.3">
      <c r="C338" s="40"/>
      <c r="G338" s="58"/>
    </row>
    <row r="339" spans="3:7" s="39" customFormat="1" x14ac:dyDescent="0.3">
      <c r="C339" s="40"/>
      <c r="G339" s="58"/>
    </row>
    <row r="340" spans="3:7" s="39" customFormat="1" x14ac:dyDescent="0.3">
      <c r="C340" s="40"/>
      <c r="G340" s="58"/>
    </row>
    <row r="341" spans="3:7" s="39" customFormat="1" x14ac:dyDescent="0.3">
      <c r="C341" s="40"/>
      <c r="G341" s="58"/>
    </row>
    <row r="342" spans="3:7" s="39" customFormat="1" x14ac:dyDescent="0.3">
      <c r="C342" s="40"/>
      <c r="G342" s="58"/>
    </row>
    <row r="343" spans="3:7" s="39" customFormat="1" x14ac:dyDescent="0.3">
      <c r="C343" s="40"/>
      <c r="G343" s="58"/>
    </row>
    <row r="344" spans="3:7" s="39" customFormat="1" x14ac:dyDescent="0.3">
      <c r="C344" s="40"/>
      <c r="G344" s="58"/>
    </row>
    <row r="345" spans="3:7" s="39" customFormat="1" x14ac:dyDescent="0.3">
      <c r="C345" s="40"/>
      <c r="G345" s="58"/>
    </row>
    <row r="346" spans="3:7" s="39" customFormat="1" x14ac:dyDescent="0.3">
      <c r="C346" s="40"/>
      <c r="G346" s="58"/>
    </row>
    <row r="347" spans="3:7" s="39" customFormat="1" x14ac:dyDescent="0.3">
      <c r="C347" s="40"/>
      <c r="G347" s="58"/>
    </row>
    <row r="348" spans="3:7" s="39" customFormat="1" x14ac:dyDescent="0.3">
      <c r="C348" s="40"/>
      <c r="G348" s="58"/>
    </row>
    <row r="349" spans="3:7" s="39" customFormat="1" x14ac:dyDescent="0.3">
      <c r="C349" s="40"/>
      <c r="G349" s="58"/>
    </row>
    <row r="350" spans="3:7" s="39" customFormat="1" x14ac:dyDescent="0.3">
      <c r="C350" s="40"/>
      <c r="G350" s="58"/>
    </row>
    <row r="351" spans="3:7" s="39" customFormat="1" x14ac:dyDescent="0.3">
      <c r="C351" s="40"/>
      <c r="G351" s="58"/>
    </row>
    <row r="352" spans="3:7" s="39" customFormat="1" x14ac:dyDescent="0.3">
      <c r="C352" s="40"/>
      <c r="G352" s="58"/>
    </row>
    <row r="353" spans="3:7" s="39" customFormat="1" x14ac:dyDescent="0.3">
      <c r="C353" s="40"/>
      <c r="G353" s="58"/>
    </row>
    <row r="354" spans="3:7" s="39" customFormat="1" x14ac:dyDescent="0.3">
      <c r="C354" s="40"/>
      <c r="G354" s="58"/>
    </row>
    <row r="355" spans="3:7" s="39" customFormat="1" x14ac:dyDescent="0.3">
      <c r="C355" s="40"/>
      <c r="G355" s="58"/>
    </row>
    <row r="356" spans="3:7" s="39" customFormat="1" x14ac:dyDescent="0.3">
      <c r="C356" s="40"/>
      <c r="G356" s="58"/>
    </row>
    <row r="357" spans="3:7" s="39" customFormat="1" x14ac:dyDescent="0.3">
      <c r="C357" s="40"/>
      <c r="G357" s="58"/>
    </row>
    <row r="358" spans="3:7" s="39" customFormat="1" x14ac:dyDescent="0.3">
      <c r="C358" s="40"/>
      <c r="G358" s="58"/>
    </row>
    <row r="359" spans="3:7" s="39" customFormat="1" x14ac:dyDescent="0.3">
      <c r="C359" s="40"/>
      <c r="G359" s="58"/>
    </row>
    <row r="360" spans="3:7" s="39" customFormat="1" x14ac:dyDescent="0.3">
      <c r="C360" s="40"/>
      <c r="G360" s="58"/>
    </row>
    <row r="361" spans="3:7" s="39" customFormat="1" x14ac:dyDescent="0.3">
      <c r="C361" s="40"/>
      <c r="G361" s="58"/>
    </row>
    <row r="362" spans="3:7" s="39" customFormat="1" x14ac:dyDescent="0.3">
      <c r="C362" s="40"/>
      <c r="G362" s="58"/>
    </row>
    <row r="363" spans="3:7" s="39" customFormat="1" x14ac:dyDescent="0.3">
      <c r="C363" s="40"/>
      <c r="G363" s="58"/>
    </row>
    <row r="364" spans="3:7" s="39" customFormat="1" x14ac:dyDescent="0.3">
      <c r="C364" s="40"/>
      <c r="G364" s="58"/>
    </row>
    <row r="365" spans="3:7" s="39" customFormat="1" x14ac:dyDescent="0.3">
      <c r="C365" s="40"/>
      <c r="G365" s="58"/>
    </row>
    <row r="366" spans="3:7" s="39" customFormat="1" x14ac:dyDescent="0.3">
      <c r="C366" s="40"/>
      <c r="G366" s="58"/>
    </row>
    <row r="367" spans="3:7" s="39" customFormat="1" x14ac:dyDescent="0.3">
      <c r="C367" s="40"/>
      <c r="G367" s="58"/>
    </row>
    <row r="368" spans="3:7" s="39" customFormat="1" x14ac:dyDescent="0.3">
      <c r="C368" s="40"/>
      <c r="G368" s="58"/>
    </row>
    <row r="369" spans="3:7" s="39" customFormat="1" x14ac:dyDescent="0.3">
      <c r="C369" s="40"/>
      <c r="G369" s="58"/>
    </row>
    <row r="370" spans="3:7" s="39" customFormat="1" x14ac:dyDescent="0.3">
      <c r="C370" s="40"/>
      <c r="G370" s="58"/>
    </row>
    <row r="371" spans="3:7" s="39" customFormat="1" x14ac:dyDescent="0.3">
      <c r="C371" s="40"/>
      <c r="G371" s="58"/>
    </row>
    <row r="372" spans="3:7" s="39" customFormat="1" x14ac:dyDescent="0.3">
      <c r="C372" s="40"/>
      <c r="G372" s="58"/>
    </row>
    <row r="373" spans="3:7" s="39" customFormat="1" x14ac:dyDescent="0.3">
      <c r="C373" s="40"/>
      <c r="G373" s="58"/>
    </row>
    <row r="374" spans="3:7" s="39" customFormat="1" x14ac:dyDescent="0.3">
      <c r="C374" s="40"/>
      <c r="G374" s="58"/>
    </row>
    <row r="375" spans="3:7" s="39" customFormat="1" x14ac:dyDescent="0.3">
      <c r="C375" s="40"/>
      <c r="G375" s="58"/>
    </row>
    <row r="376" spans="3:7" s="39" customFormat="1" x14ac:dyDescent="0.3">
      <c r="C376" s="40"/>
      <c r="G376" s="58"/>
    </row>
    <row r="377" spans="3:7" s="39" customFormat="1" x14ac:dyDescent="0.3">
      <c r="C377" s="40"/>
      <c r="G377" s="58"/>
    </row>
    <row r="378" spans="3:7" s="39" customFormat="1" x14ac:dyDescent="0.3">
      <c r="C378" s="40"/>
      <c r="G378" s="58"/>
    </row>
    <row r="379" spans="3:7" s="39" customFormat="1" x14ac:dyDescent="0.3">
      <c r="C379" s="40"/>
      <c r="G379" s="58"/>
    </row>
    <row r="380" spans="3:7" s="39" customFormat="1" x14ac:dyDescent="0.3">
      <c r="C380" s="40"/>
      <c r="G380" s="58"/>
    </row>
    <row r="381" spans="3:7" s="39" customFormat="1" x14ac:dyDescent="0.3">
      <c r="C381" s="40"/>
      <c r="G381" s="58"/>
    </row>
    <row r="382" spans="3:7" s="39" customFormat="1" x14ac:dyDescent="0.3">
      <c r="C382" s="40"/>
      <c r="G382" s="58"/>
    </row>
    <row r="383" spans="3:7" s="39" customFormat="1" x14ac:dyDescent="0.3">
      <c r="C383" s="40"/>
      <c r="G383" s="58"/>
    </row>
    <row r="384" spans="3:7" s="39" customFormat="1" x14ac:dyDescent="0.3">
      <c r="C384" s="40"/>
      <c r="G384" s="58"/>
    </row>
    <row r="385" spans="3:7" s="39" customFormat="1" x14ac:dyDescent="0.3">
      <c r="C385" s="40"/>
      <c r="G385" s="58"/>
    </row>
    <row r="386" spans="3:7" s="39" customFormat="1" x14ac:dyDescent="0.3">
      <c r="C386" s="40"/>
      <c r="G386" s="58"/>
    </row>
    <row r="387" spans="3:7" s="39" customFormat="1" x14ac:dyDescent="0.3">
      <c r="C387" s="40"/>
      <c r="G387" s="58"/>
    </row>
    <row r="388" spans="3:7" s="39" customFormat="1" x14ac:dyDescent="0.3">
      <c r="C388" s="40"/>
      <c r="G388" s="58"/>
    </row>
    <row r="389" spans="3:7" s="39" customFormat="1" x14ac:dyDescent="0.3">
      <c r="C389" s="40"/>
      <c r="G389" s="58"/>
    </row>
    <row r="390" spans="3:7" s="39" customFormat="1" x14ac:dyDescent="0.3">
      <c r="C390" s="40"/>
      <c r="G390" s="58"/>
    </row>
    <row r="391" spans="3:7" s="39" customFormat="1" x14ac:dyDescent="0.3">
      <c r="C391" s="40"/>
      <c r="G391" s="58"/>
    </row>
    <row r="392" spans="3:7" s="39" customFormat="1" x14ac:dyDescent="0.3">
      <c r="C392" s="40"/>
      <c r="G392" s="58"/>
    </row>
    <row r="393" spans="3:7" s="39" customFormat="1" x14ac:dyDescent="0.3">
      <c r="C393" s="40"/>
      <c r="G393" s="58"/>
    </row>
    <row r="394" spans="3:7" s="39" customFormat="1" x14ac:dyDescent="0.3">
      <c r="C394" s="40"/>
      <c r="G394" s="58"/>
    </row>
    <row r="395" spans="3:7" s="39" customFormat="1" x14ac:dyDescent="0.3">
      <c r="C395" s="40"/>
      <c r="G395" s="58"/>
    </row>
    <row r="396" spans="3:7" s="39" customFormat="1" x14ac:dyDescent="0.3">
      <c r="C396" s="40"/>
      <c r="G396" s="58"/>
    </row>
    <row r="397" spans="3:7" s="39" customFormat="1" x14ac:dyDescent="0.3">
      <c r="C397" s="40"/>
      <c r="G397" s="58"/>
    </row>
    <row r="398" spans="3:7" s="39" customFormat="1" x14ac:dyDescent="0.3">
      <c r="C398" s="40"/>
      <c r="G398" s="58"/>
    </row>
    <row r="399" spans="3:7" s="39" customFormat="1" x14ac:dyDescent="0.3">
      <c r="C399" s="40"/>
      <c r="G399" s="58"/>
    </row>
    <row r="400" spans="3:7" s="39" customFormat="1" x14ac:dyDescent="0.3">
      <c r="C400" s="40"/>
      <c r="G400" s="58"/>
    </row>
    <row r="401" spans="3:7" s="39" customFormat="1" x14ac:dyDescent="0.3">
      <c r="C401" s="40"/>
      <c r="G401" s="58"/>
    </row>
    <row r="402" spans="3:7" s="39" customFormat="1" x14ac:dyDescent="0.3">
      <c r="C402" s="40"/>
      <c r="G402" s="58"/>
    </row>
    <row r="403" spans="3:7" s="39" customFormat="1" x14ac:dyDescent="0.3">
      <c r="C403" s="40"/>
      <c r="G403" s="58"/>
    </row>
    <row r="404" spans="3:7" s="39" customFormat="1" x14ac:dyDescent="0.3">
      <c r="C404" s="40"/>
      <c r="G404" s="58"/>
    </row>
    <row r="405" spans="3:7" s="39" customFormat="1" x14ac:dyDescent="0.3">
      <c r="C405" s="40"/>
      <c r="G405" s="58"/>
    </row>
    <row r="406" spans="3:7" s="39" customFormat="1" x14ac:dyDescent="0.3">
      <c r="C406" s="40"/>
      <c r="G406" s="58"/>
    </row>
    <row r="407" spans="3:7" s="39" customFormat="1" x14ac:dyDescent="0.3">
      <c r="C407" s="40"/>
      <c r="G407" s="58"/>
    </row>
    <row r="408" spans="3:7" s="39" customFormat="1" x14ac:dyDescent="0.3">
      <c r="C408" s="40"/>
      <c r="G408" s="58"/>
    </row>
    <row r="409" spans="3:7" s="39" customFormat="1" x14ac:dyDescent="0.3">
      <c r="C409" s="40"/>
      <c r="G409" s="58"/>
    </row>
    <row r="410" spans="3:7" s="39" customFormat="1" x14ac:dyDescent="0.3">
      <c r="C410" s="40"/>
      <c r="G410" s="58"/>
    </row>
    <row r="411" spans="3:7" s="39" customFormat="1" x14ac:dyDescent="0.3">
      <c r="C411" s="40"/>
      <c r="G411" s="58"/>
    </row>
    <row r="412" spans="3:7" s="39" customFormat="1" x14ac:dyDescent="0.3">
      <c r="C412" s="40"/>
      <c r="G412" s="58"/>
    </row>
    <row r="413" spans="3:7" s="39" customFormat="1" x14ac:dyDescent="0.3">
      <c r="C413" s="40"/>
      <c r="G413" s="58"/>
    </row>
    <row r="414" spans="3:7" s="39" customFormat="1" x14ac:dyDescent="0.3">
      <c r="C414" s="40"/>
      <c r="G414" s="58"/>
    </row>
    <row r="415" spans="3:7" s="39" customFormat="1" x14ac:dyDescent="0.3">
      <c r="C415" s="40"/>
      <c r="G415" s="58"/>
    </row>
    <row r="416" spans="3:7" s="39" customFormat="1" x14ac:dyDescent="0.3">
      <c r="C416" s="40"/>
      <c r="G416" s="58"/>
    </row>
    <row r="417" spans="3:7" s="39" customFormat="1" x14ac:dyDescent="0.3">
      <c r="C417" s="40"/>
      <c r="G417" s="58"/>
    </row>
    <row r="418" spans="3:7" s="39" customFormat="1" x14ac:dyDescent="0.3">
      <c r="C418" s="40"/>
      <c r="G418" s="58"/>
    </row>
    <row r="419" spans="3:7" s="39" customFormat="1" x14ac:dyDescent="0.3">
      <c r="C419" s="40"/>
      <c r="G419" s="58"/>
    </row>
    <row r="420" spans="3:7" s="39" customFormat="1" x14ac:dyDescent="0.3">
      <c r="C420" s="40"/>
      <c r="G420" s="58"/>
    </row>
    <row r="421" spans="3:7" s="39" customFormat="1" x14ac:dyDescent="0.3">
      <c r="C421" s="40"/>
      <c r="G421" s="58"/>
    </row>
    <row r="422" spans="3:7" s="39" customFormat="1" x14ac:dyDescent="0.3">
      <c r="C422" s="40"/>
      <c r="G422" s="58"/>
    </row>
    <row r="423" spans="3:7" s="39" customFormat="1" x14ac:dyDescent="0.3">
      <c r="C423" s="40"/>
      <c r="G423" s="58"/>
    </row>
    <row r="424" spans="3:7" s="39" customFormat="1" x14ac:dyDescent="0.3">
      <c r="C424" s="40"/>
      <c r="G424" s="58"/>
    </row>
    <row r="425" spans="3:7" s="39" customFormat="1" x14ac:dyDescent="0.3">
      <c r="C425" s="40"/>
      <c r="G425" s="58"/>
    </row>
    <row r="426" spans="3:7" s="39" customFormat="1" x14ac:dyDescent="0.3">
      <c r="C426" s="40"/>
      <c r="G426" s="58"/>
    </row>
    <row r="427" spans="3:7" s="39" customFormat="1" x14ac:dyDescent="0.3">
      <c r="C427" s="40"/>
      <c r="G427" s="58"/>
    </row>
    <row r="428" spans="3:7" s="39" customFormat="1" x14ac:dyDescent="0.3">
      <c r="C428" s="40"/>
      <c r="G428" s="58"/>
    </row>
    <row r="429" spans="3:7" s="39" customFormat="1" x14ac:dyDescent="0.3">
      <c r="C429" s="40"/>
      <c r="G429" s="58"/>
    </row>
    <row r="430" spans="3:7" s="39" customFormat="1" x14ac:dyDescent="0.3">
      <c r="C430" s="40"/>
      <c r="G430" s="58"/>
    </row>
    <row r="431" spans="3:7" s="39" customFormat="1" x14ac:dyDescent="0.3">
      <c r="C431" s="40"/>
      <c r="G431" s="58"/>
    </row>
    <row r="432" spans="3:7" s="39" customFormat="1" x14ac:dyDescent="0.3">
      <c r="C432" s="40"/>
      <c r="G432" s="58"/>
    </row>
    <row r="433" spans="3:7" s="39" customFormat="1" x14ac:dyDescent="0.3">
      <c r="C433" s="40"/>
      <c r="G433" s="58"/>
    </row>
    <row r="434" spans="3:7" s="39" customFormat="1" x14ac:dyDescent="0.3">
      <c r="C434" s="40"/>
      <c r="G434" s="58"/>
    </row>
    <row r="435" spans="3:7" s="39" customFormat="1" x14ac:dyDescent="0.3">
      <c r="C435" s="40"/>
      <c r="G435" s="58"/>
    </row>
    <row r="436" spans="3:7" s="39" customFormat="1" x14ac:dyDescent="0.3">
      <c r="C436" s="40"/>
      <c r="G436" s="58"/>
    </row>
    <row r="437" spans="3:7" s="39" customFormat="1" x14ac:dyDescent="0.3">
      <c r="C437" s="40"/>
      <c r="G437" s="58"/>
    </row>
    <row r="438" spans="3:7" s="39" customFormat="1" x14ac:dyDescent="0.3">
      <c r="C438" s="40"/>
      <c r="G438" s="58"/>
    </row>
    <row r="439" spans="3:7" s="39" customFormat="1" x14ac:dyDescent="0.3">
      <c r="C439" s="40"/>
      <c r="G439" s="58"/>
    </row>
    <row r="440" spans="3:7" s="39" customFormat="1" x14ac:dyDescent="0.3">
      <c r="C440" s="40"/>
      <c r="G440" s="58"/>
    </row>
    <row r="441" spans="3:7" s="39" customFormat="1" x14ac:dyDescent="0.3">
      <c r="C441" s="40"/>
      <c r="G441" s="58"/>
    </row>
    <row r="442" spans="3:7" s="39" customFormat="1" x14ac:dyDescent="0.3">
      <c r="C442" s="40"/>
      <c r="G442" s="58"/>
    </row>
    <row r="443" spans="3:7" s="39" customFormat="1" x14ac:dyDescent="0.3">
      <c r="C443" s="40"/>
      <c r="G443" s="58"/>
    </row>
    <row r="444" spans="3:7" s="39" customFormat="1" x14ac:dyDescent="0.3">
      <c r="C444" s="40"/>
      <c r="G444" s="58"/>
    </row>
    <row r="445" spans="3:7" s="39" customFormat="1" x14ac:dyDescent="0.3">
      <c r="C445" s="40"/>
      <c r="G445" s="58"/>
    </row>
    <row r="446" spans="3:7" s="39" customFormat="1" x14ac:dyDescent="0.3">
      <c r="C446" s="40"/>
      <c r="G446" s="58"/>
    </row>
    <row r="447" spans="3:7" s="39" customFormat="1" x14ac:dyDescent="0.3">
      <c r="C447" s="40"/>
      <c r="G447" s="58"/>
    </row>
    <row r="448" spans="3:7" s="39" customFormat="1" x14ac:dyDescent="0.3">
      <c r="C448" s="40"/>
      <c r="G448" s="58"/>
    </row>
    <row r="449" spans="3:7" s="39" customFormat="1" x14ac:dyDescent="0.3">
      <c r="C449" s="40"/>
      <c r="G449" s="58"/>
    </row>
    <row r="450" spans="3:7" s="39" customFormat="1" x14ac:dyDescent="0.3">
      <c r="C450" s="40"/>
      <c r="G450" s="58"/>
    </row>
    <row r="451" spans="3:7" s="39" customFormat="1" x14ac:dyDescent="0.3">
      <c r="C451" s="40"/>
      <c r="G451" s="58"/>
    </row>
    <row r="452" spans="3:7" s="39" customFormat="1" x14ac:dyDescent="0.3">
      <c r="C452" s="40"/>
      <c r="G452" s="58"/>
    </row>
    <row r="453" spans="3:7" s="39" customFormat="1" x14ac:dyDescent="0.3">
      <c r="C453" s="40"/>
      <c r="G453" s="58"/>
    </row>
    <row r="454" spans="3:7" s="39" customFormat="1" x14ac:dyDescent="0.3">
      <c r="C454" s="40"/>
      <c r="G454" s="58"/>
    </row>
    <row r="455" spans="3:7" s="39" customFormat="1" x14ac:dyDescent="0.3">
      <c r="C455" s="40"/>
      <c r="G455" s="58"/>
    </row>
    <row r="456" spans="3:7" s="39" customFormat="1" x14ac:dyDescent="0.3">
      <c r="C456" s="40"/>
      <c r="G456" s="58"/>
    </row>
    <row r="457" spans="3:7" s="39" customFormat="1" x14ac:dyDescent="0.3">
      <c r="C457" s="40"/>
      <c r="G457" s="58"/>
    </row>
    <row r="458" spans="3:7" s="39" customFormat="1" x14ac:dyDescent="0.3">
      <c r="C458" s="40"/>
      <c r="G458" s="58"/>
    </row>
    <row r="459" spans="3:7" s="39" customFormat="1" x14ac:dyDescent="0.3">
      <c r="C459" s="40"/>
      <c r="G459" s="58"/>
    </row>
    <row r="460" spans="3:7" s="39" customFormat="1" x14ac:dyDescent="0.3">
      <c r="C460" s="40"/>
      <c r="G460" s="58"/>
    </row>
    <row r="461" spans="3:7" s="39" customFormat="1" x14ac:dyDescent="0.3">
      <c r="C461" s="40"/>
      <c r="G461" s="58"/>
    </row>
    <row r="462" spans="3:7" s="39" customFormat="1" x14ac:dyDescent="0.3">
      <c r="C462" s="40"/>
      <c r="G462" s="58"/>
    </row>
    <row r="463" spans="3:7" s="39" customFormat="1" x14ac:dyDescent="0.3">
      <c r="C463" s="40"/>
      <c r="G463" s="58"/>
    </row>
    <row r="464" spans="3:7" s="39" customFormat="1" x14ac:dyDescent="0.3">
      <c r="C464" s="40"/>
      <c r="G464" s="58"/>
    </row>
    <row r="465" spans="3:7" s="39" customFormat="1" x14ac:dyDescent="0.3">
      <c r="C465" s="40"/>
      <c r="G465" s="58"/>
    </row>
    <row r="466" spans="3:7" s="39" customFormat="1" x14ac:dyDescent="0.3">
      <c r="C466" s="40"/>
      <c r="G466" s="58"/>
    </row>
    <row r="467" spans="3:7" s="39" customFormat="1" x14ac:dyDescent="0.3">
      <c r="C467" s="40"/>
      <c r="G467" s="58"/>
    </row>
    <row r="468" spans="3:7" s="39" customFormat="1" x14ac:dyDescent="0.3">
      <c r="C468" s="40"/>
      <c r="G468" s="58"/>
    </row>
    <row r="469" spans="3:7" s="39" customFormat="1" x14ac:dyDescent="0.3">
      <c r="C469" s="40"/>
      <c r="G469" s="58"/>
    </row>
    <row r="470" spans="3:7" s="39" customFormat="1" x14ac:dyDescent="0.3">
      <c r="C470" s="40"/>
      <c r="G470" s="58"/>
    </row>
    <row r="471" spans="3:7" s="39" customFormat="1" x14ac:dyDescent="0.3">
      <c r="C471" s="40"/>
      <c r="G471" s="58"/>
    </row>
    <row r="472" spans="3:7" s="39" customFormat="1" x14ac:dyDescent="0.3">
      <c r="C472" s="40"/>
      <c r="G472" s="58"/>
    </row>
    <row r="473" spans="3:7" s="39" customFormat="1" x14ac:dyDescent="0.3">
      <c r="C473" s="40"/>
      <c r="G473" s="58"/>
    </row>
    <row r="474" spans="3:7" s="39" customFormat="1" x14ac:dyDescent="0.3">
      <c r="C474" s="40"/>
      <c r="G474" s="58"/>
    </row>
    <row r="475" spans="3:7" s="39" customFormat="1" x14ac:dyDescent="0.3">
      <c r="C475" s="40"/>
      <c r="G475" s="58"/>
    </row>
    <row r="476" spans="3:7" s="39" customFormat="1" x14ac:dyDescent="0.3">
      <c r="C476" s="40"/>
      <c r="G476" s="58"/>
    </row>
    <row r="477" spans="3:7" s="39" customFormat="1" x14ac:dyDescent="0.3">
      <c r="C477" s="40"/>
      <c r="G477" s="58"/>
    </row>
    <row r="478" spans="3:7" s="39" customFormat="1" x14ac:dyDescent="0.3">
      <c r="C478" s="40"/>
      <c r="G478" s="58"/>
    </row>
    <row r="479" spans="3:7" s="39" customFormat="1" x14ac:dyDescent="0.3">
      <c r="C479" s="40"/>
      <c r="G479" s="58"/>
    </row>
    <row r="480" spans="3:7" s="39" customFormat="1" x14ac:dyDescent="0.3">
      <c r="C480" s="40"/>
      <c r="G480" s="58"/>
    </row>
    <row r="481" spans="3:7" s="39" customFormat="1" x14ac:dyDescent="0.3">
      <c r="C481" s="40"/>
      <c r="G481" s="58"/>
    </row>
    <row r="482" spans="3:7" s="39" customFormat="1" x14ac:dyDescent="0.3">
      <c r="C482" s="40"/>
      <c r="G482" s="58"/>
    </row>
    <row r="483" spans="3:7" s="39" customFormat="1" x14ac:dyDescent="0.3">
      <c r="C483" s="40"/>
      <c r="G483" s="58"/>
    </row>
    <row r="484" spans="3:7" s="39" customFormat="1" x14ac:dyDescent="0.3">
      <c r="C484" s="40"/>
      <c r="G484" s="58"/>
    </row>
    <row r="485" spans="3:7" s="39" customFormat="1" x14ac:dyDescent="0.3">
      <c r="C485" s="40"/>
      <c r="G485" s="58"/>
    </row>
    <row r="486" spans="3:7" s="39" customFormat="1" x14ac:dyDescent="0.3">
      <c r="C486" s="40"/>
      <c r="G486" s="58"/>
    </row>
    <row r="487" spans="3:7" s="39" customFormat="1" x14ac:dyDescent="0.3">
      <c r="C487" s="40"/>
      <c r="G487" s="58"/>
    </row>
    <row r="488" spans="3:7" s="39" customFormat="1" x14ac:dyDescent="0.3">
      <c r="C488" s="40"/>
      <c r="G488" s="58"/>
    </row>
    <row r="489" spans="3:7" s="39" customFormat="1" x14ac:dyDescent="0.3">
      <c r="C489" s="40"/>
      <c r="G489" s="58"/>
    </row>
    <row r="490" spans="3:7" s="39" customFormat="1" x14ac:dyDescent="0.3">
      <c r="C490" s="40"/>
      <c r="G490" s="58"/>
    </row>
    <row r="491" spans="3:7" s="39" customFormat="1" x14ac:dyDescent="0.3">
      <c r="C491" s="40"/>
      <c r="G491" s="58"/>
    </row>
    <row r="492" spans="3:7" s="39" customFormat="1" x14ac:dyDescent="0.3">
      <c r="C492" s="40"/>
      <c r="G492" s="58"/>
    </row>
    <row r="493" spans="3:7" s="39" customFormat="1" x14ac:dyDescent="0.3">
      <c r="C493" s="40"/>
      <c r="G493" s="58"/>
    </row>
    <row r="494" spans="3:7" s="39" customFormat="1" x14ac:dyDescent="0.3">
      <c r="C494" s="40"/>
      <c r="G494" s="58"/>
    </row>
    <row r="495" spans="3:7" s="39" customFormat="1" x14ac:dyDescent="0.3">
      <c r="C495" s="40"/>
      <c r="G495" s="58"/>
    </row>
    <row r="496" spans="3:7" s="39" customFormat="1" x14ac:dyDescent="0.3">
      <c r="C496" s="40"/>
      <c r="G496" s="58"/>
    </row>
    <row r="497" spans="3:7" s="39" customFormat="1" x14ac:dyDescent="0.3">
      <c r="C497" s="40"/>
      <c r="G497" s="58"/>
    </row>
    <row r="498" spans="3:7" s="39" customFormat="1" x14ac:dyDescent="0.3">
      <c r="C498" s="40"/>
      <c r="G498" s="58"/>
    </row>
    <row r="499" spans="3:7" s="39" customFormat="1" x14ac:dyDescent="0.3">
      <c r="C499" s="40"/>
      <c r="G499" s="58"/>
    </row>
    <row r="500" spans="3:7" s="39" customFormat="1" x14ac:dyDescent="0.3">
      <c r="C500" s="40"/>
      <c r="G500" s="58"/>
    </row>
    <row r="501" spans="3:7" s="39" customFormat="1" x14ac:dyDescent="0.3">
      <c r="C501" s="40"/>
      <c r="G501" s="58"/>
    </row>
    <row r="502" spans="3:7" s="39" customFormat="1" x14ac:dyDescent="0.3">
      <c r="C502" s="40"/>
      <c r="G502" s="58"/>
    </row>
    <row r="503" spans="3:7" s="39" customFormat="1" x14ac:dyDescent="0.3">
      <c r="C503" s="40"/>
      <c r="G503" s="58"/>
    </row>
    <row r="504" spans="3:7" s="39" customFormat="1" x14ac:dyDescent="0.3">
      <c r="C504" s="40"/>
      <c r="G504" s="58"/>
    </row>
    <row r="505" spans="3:7" s="39" customFormat="1" x14ac:dyDescent="0.3">
      <c r="C505" s="40"/>
      <c r="G505" s="58"/>
    </row>
    <row r="506" spans="3:7" s="39" customFormat="1" x14ac:dyDescent="0.3">
      <c r="C506" s="40"/>
      <c r="G506" s="58"/>
    </row>
    <row r="507" spans="3:7" s="39" customFormat="1" x14ac:dyDescent="0.3">
      <c r="C507" s="40"/>
      <c r="G507" s="58"/>
    </row>
    <row r="508" spans="3:7" s="39" customFormat="1" x14ac:dyDescent="0.3">
      <c r="C508" s="40"/>
      <c r="G508" s="58"/>
    </row>
    <row r="509" spans="3:7" s="39" customFormat="1" x14ac:dyDescent="0.3">
      <c r="C509" s="40"/>
      <c r="G509" s="58"/>
    </row>
    <row r="510" spans="3:7" s="39" customFormat="1" x14ac:dyDescent="0.3">
      <c r="C510" s="40"/>
      <c r="G510" s="58"/>
    </row>
    <row r="511" spans="3:7" s="39" customFormat="1" x14ac:dyDescent="0.3">
      <c r="C511" s="40"/>
      <c r="G511" s="58"/>
    </row>
    <row r="512" spans="3:7" s="39" customFormat="1" x14ac:dyDescent="0.3">
      <c r="C512" s="40"/>
      <c r="G512" s="58"/>
    </row>
    <row r="513" spans="3:7" s="39" customFormat="1" x14ac:dyDescent="0.3">
      <c r="C513" s="40"/>
      <c r="G513" s="58"/>
    </row>
    <row r="514" spans="3:7" s="39" customFormat="1" x14ac:dyDescent="0.3">
      <c r="C514" s="40"/>
      <c r="G514" s="58"/>
    </row>
    <row r="515" spans="3:7" s="39" customFormat="1" x14ac:dyDescent="0.3">
      <c r="C515" s="40"/>
      <c r="G515" s="58"/>
    </row>
    <row r="516" spans="3:7" s="39" customFormat="1" x14ac:dyDescent="0.3">
      <c r="C516" s="40"/>
      <c r="G516" s="58"/>
    </row>
    <row r="517" spans="3:7" s="39" customFormat="1" x14ac:dyDescent="0.3">
      <c r="C517" s="40"/>
      <c r="G517" s="58"/>
    </row>
    <row r="518" spans="3:7" s="39" customFormat="1" x14ac:dyDescent="0.3">
      <c r="C518" s="40"/>
      <c r="G518" s="58"/>
    </row>
    <row r="519" spans="3:7" s="39" customFormat="1" x14ac:dyDescent="0.3">
      <c r="C519" s="40"/>
      <c r="G519" s="58"/>
    </row>
    <row r="520" spans="3:7" s="39" customFormat="1" x14ac:dyDescent="0.3">
      <c r="C520" s="40"/>
      <c r="G520" s="58"/>
    </row>
    <row r="521" spans="3:7" s="39" customFormat="1" x14ac:dyDescent="0.3">
      <c r="C521" s="40"/>
      <c r="G521" s="58"/>
    </row>
    <row r="522" spans="3:7" s="39" customFormat="1" x14ac:dyDescent="0.3">
      <c r="C522" s="40"/>
      <c r="G522" s="58"/>
    </row>
    <row r="523" spans="3:7" s="39" customFormat="1" x14ac:dyDescent="0.3">
      <c r="C523" s="40"/>
      <c r="G523" s="58"/>
    </row>
    <row r="524" spans="3:7" s="39" customFormat="1" x14ac:dyDescent="0.3">
      <c r="C524" s="40"/>
      <c r="G524" s="58"/>
    </row>
    <row r="525" spans="3:7" s="39" customFormat="1" x14ac:dyDescent="0.3">
      <c r="C525" s="40"/>
      <c r="G525" s="58"/>
    </row>
    <row r="526" spans="3:7" s="39" customFormat="1" x14ac:dyDescent="0.3">
      <c r="C526" s="40"/>
      <c r="G526" s="58"/>
    </row>
    <row r="527" spans="3:7" s="39" customFormat="1" x14ac:dyDescent="0.3">
      <c r="C527" s="40"/>
      <c r="G527" s="58"/>
    </row>
    <row r="528" spans="3:7" s="39" customFormat="1" x14ac:dyDescent="0.3">
      <c r="C528" s="40"/>
      <c r="G528" s="58"/>
    </row>
    <row r="529" spans="3:7" s="39" customFormat="1" x14ac:dyDescent="0.3">
      <c r="C529" s="40"/>
      <c r="G529" s="58"/>
    </row>
    <row r="530" spans="3:7" s="39" customFormat="1" x14ac:dyDescent="0.3">
      <c r="C530" s="40"/>
      <c r="G530" s="58"/>
    </row>
    <row r="531" spans="3:7" s="39" customFormat="1" x14ac:dyDescent="0.3">
      <c r="C531" s="40"/>
      <c r="G531" s="58"/>
    </row>
    <row r="532" spans="3:7" s="39" customFormat="1" x14ac:dyDescent="0.3">
      <c r="C532" s="40"/>
      <c r="G532" s="58"/>
    </row>
    <row r="533" spans="3:7" s="39" customFormat="1" x14ac:dyDescent="0.3">
      <c r="C533" s="40"/>
      <c r="G533" s="58"/>
    </row>
    <row r="534" spans="3:7" s="39" customFormat="1" x14ac:dyDescent="0.3">
      <c r="C534" s="40"/>
      <c r="G534" s="58"/>
    </row>
    <row r="535" spans="3:7" s="39" customFormat="1" x14ac:dyDescent="0.3">
      <c r="C535" s="40"/>
      <c r="G535" s="58"/>
    </row>
    <row r="536" spans="3:7" s="39" customFormat="1" x14ac:dyDescent="0.3">
      <c r="C536" s="40"/>
      <c r="G536" s="58"/>
    </row>
    <row r="537" spans="3:7" s="39" customFormat="1" x14ac:dyDescent="0.3">
      <c r="C537" s="40"/>
      <c r="G537" s="58"/>
    </row>
    <row r="538" spans="3:7" s="39" customFormat="1" x14ac:dyDescent="0.3">
      <c r="C538" s="40"/>
      <c r="G538" s="58"/>
    </row>
    <row r="539" spans="3:7" s="39" customFormat="1" x14ac:dyDescent="0.3">
      <c r="C539" s="40"/>
      <c r="G539" s="58"/>
    </row>
    <row r="540" spans="3:7" s="39" customFormat="1" x14ac:dyDescent="0.3">
      <c r="C540" s="40"/>
      <c r="G540" s="58"/>
    </row>
    <row r="541" spans="3:7" s="39" customFormat="1" x14ac:dyDescent="0.3">
      <c r="C541" s="40"/>
      <c r="G541" s="58"/>
    </row>
    <row r="542" spans="3:7" s="39" customFormat="1" x14ac:dyDescent="0.3">
      <c r="C542" s="40"/>
      <c r="G542" s="58"/>
    </row>
    <row r="543" spans="3:7" s="39" customFormat="1" x14ac:dyDescent="0.3">
      <c r="C543" s="40"/>
      <c r="G543" s="58"/>
    </row>
    <row r="544" spans="3:7" s="39" customFormat="1" x14ac:dyDescent="0.3">
      <c r="C544" s="40"/>
      <c r="G544" s="58"/>
    </row>
    <row r="545" spans="3:7" s="39" customFormat="1" x14ac:dyDescent="0.3">
      <c r="C545" s="40"/>
      <c r="G545" s="58"/>
    </row>
    <row r="546" spans="3:7" s="39" customFormat="1" x14ac:dyDescent="0.3">
      <c r="C546" s="40"/>
      <c r="G546" s="58"/>
    </row>
    <row r="547" spans="3:7" s="39" customFormat="1" x14ac:dyDescent="0.3">
      <c r="C547" s="40"/>
      <c r="G547" s="58"/>
    </row>
    <row r="548" spans="3:7" s="39" customFormat="1" x14ac:dyDescent="0.3">
      <c r="C548" s="40"/>
      <c r="G548" s="58"/>
    </row>
    <row r="549" spans="3:7" s="39" customFormat="1" x14ac:dyDescent="0.3">
      <c r="C549" s="40"/>
      <c r="G549" s="58"/>
    </row>
    <row r="550" spans="3:7" s="39" customFormat="1" x14ac:dyDescent="0.3">
      <c r="C550" s="40"/>
      <c r="G550" s="58"/>
    </row>
    <row r="551" spans="3:7" s="39" customFormat="1" x14ac:dyDescent="0.3">
      <c r="C551" s="40"/>
      <c r="G551" s="58"/>
    </row>
    <row r="552" spans="3:7" s="39" customFormat="1" x14ac:dyDescent="0.3">
      <c r="C552" s="40"/>
      <c r="G552" s="58"/>
    </row>
    <row r="553" spans="3:7" s="39" customFormat="1" x14ac:dyDescent="0.3">
      <c r="C553" s="40"/>
      <c r="G553" s="58"/>
    </row>
    <row r="554" spans="3:7" s="39" customFormat="1" x14ac:dyDescent="0.3">
      <c r="C554" s="40"/>
      <c r="G554" s="58"/>
    </row>
    <row r="555" spans="3:7" s="39" customFormat="1" x14ac:dyDescent="0.3">
      <c r="C555" s="40"/>
      <c r="G555" s="58"/>
    </row>
    <row r="556" spans="3:7" s="39" customFormat="1" x14ac:dyDescent="0.3">
      <c r="C556" s="40"/>
      <c r="G556" s="58"/>
    </row>
    <row r="557" spans="3:7" s="39" customFormat="1" x14ac:dyDescent="0.3">
      <c r="C557" s="40"/>
      <c r="G557" s="58"/>
    </row>
    <row r="558" spans="3:7" s="39" customFormat="1" x14ac:dyDescent="0.3">
      <c r="C558" s="40"/>
      <c r="G558" s="58"/>
    </row>
    <row r="559" spans="3:7" s="39" customFormat="1" x14ac:dyDescent="0.3">
      <c r="C559" s="40"/>
      <c r="G559" s="58"/>
    </row>
    <row r="560" spans="3:7" s="39" customFormat="1" x14ac:dyDescent="0.3">
      <c r="C560" s="40"/>
      <c r="G560" s="58"/>
    </row>
    <row r="561" spans="3:7" s="39" customFormat="1" x14ac:dyDescent="0.3">
      <c r="C561" s="40"/>
      <c r="G561" s="58"/>
    </row>
    <row r="562" spans="3:7" s="39" customFormat="1" x14ac:dyDescent="0.3">
      <c r="C562" s="40"/>
      <c r="G562" s="58"/>
    </row>
    <row r="563" spans="3:7" s="39" customFormat="1" x14ac:dyDescent="0.3">
      <c r="C563" s="40"/>
      <c r="G563" s="58"/>
    </row>
    <row r="564" spans="3:7" s="39" customFormat="1" x14ac:dyDescent="0.3">
      <c r="C564" s="40"/>
      <c r="G564" s="58"/>
    </row>
    <row r="565" spans="3:7" s="39" customFormat="1" x14ac:dyDescent="0.3">
      <c r="C565" s="40"/>
      <c r="G565" s="58"/>
    </row>
    <row r="566" spans="3:7" s="39" customFormat="1" x14ac:dyDescent="0.3">
      <c r="C566" s="40"/>
      <c r="G566" s="58"/>
    </row>
    <row r="567" spans="3:7" s="39" customFormat="1" x14ac:dyDescent="0.3">
      <c r="C567" s="40"/>
      <c r="G567" s="58"/>
    </row>
    <row r="568" spans="3:7" s="39" customFormat="1" x14ac:dyDescent="0.3">
      <c r="C568" s="40"/>
      <c r="G568" s="58"/>
    </row>
    <row r="569" spans="3:7" s="39" customFormat="1" x14ac:dyDescent="0.3">
      <c r="C569" s="40"/>
      <c r="G569" s="58"/>
    </row>
    <row r="570" spans="3:7" s="39" customFormat="1" x14ac:dyDescent="0.3">
      <c r="C570" s="40"/>
      <c r="G570" s="58"/>
    </row>
    <row r="571" spans="3:7" s="39" customFormat="1" x14ac:dyDescent="0.3">
      <c r="C571" s="40"/>
      <c r="G571" s="58"/>
    </row>
    <row r="572" spans="3:7" s="39" customFormat="1" x14ac:dyDescent="0.3">
      <c r="C572" s="40"/>
      <c r="G572" s="58"/>
    </row>
    <row r="573" spans="3:7" s="39" customFormat="1" x14ac:dyDescent="0.3">
      <c r="C573" s="40"/>
      <c r="G573" s="58"/>
    </row>
    <row r="574" spans="3:7" s="39" customFormat="1" x14ac:dyDescent="0.3">
      <c r="C574" s="40"/>
      <c r="G574" s="58"/>
    </row>
    <row r="575" spans="3:7" s="39" customFormat="1" x14ac:dyDescent="0.3">
      <c r="C575" s="40"/>
      <c r="G575" s="58"/>
    </row>
    <row r="576" spans="3:7" s="39" customFormat="1" x14ac:dyDescent="0.3">
      <c r="C576" s="40"/>
      <c r="G576" s="58"/>
    </row>
    <row r="577" spans="3:7" s="39" customFormat="1" x14ac:dyDescent="0.3">
      <c r="C577" s="40"/>
      <c r="G577" s="58"/>
    </row>
    <row r="578" spans="3:7" s="39" customFormat="1" x14ac:dyDescent="0.3">
      <c r="C578" s="40"/>
      <c r="G578" s="58"/>
    </row>
    <row r="579" spans="3:7" s="39" customFormat="1" x14ac:dyDescent="0.3">
      <c r="C579" s="40"/>
      <c r="G579" s="58"/>
    </row>
    <row r="580" spans="3:7" s="39" customFormat="1" x14ac:dyDescent="0.3">
      <c r="C580" s="40"/>
      <c r="G580" s="58"/>
    </row>
    <row r="581" spans="3:7" s="39" customFormat="1" x14ac:dyDescent="0.3">
      <c r="C581" s="40"/>
      <c r="G581" s="58"/>
    </row>
    <row r="582" spans="3:7" s="39" customFormat="1" x14ac:dyDescent="0.3">
      <c r="C582" s="40"/>
      <c r="G582" s="58"/>
    </row>
    <row r="583" spans="3:7" s="39" customFormat="1" x14ac:dyDescent="0.3">
      <c r="C583" s="40"/>
      <c r="G583" s="58"/>
    </row>
    <row r="584" spans="3:7" s="39" customFormat="1" x14ac:dyDescent="0.3">
      <c r="C584" s="40"/>
      <c r="G584" s="58"/>
    </row>
    <row r="585" spans="3:7" s="39" customFormat="1" x14ac:dyDescent="0.3">
      <c r="C585" s="40"/>
      <c r="G585" s="58"/>
    </row>
    <row r="586" spans="3:7" s="39" customFormat="1" x14ac:dyDescent="0.3">
      <c r="C586" s="40"/>
      <c r="G586" s="58"/>
    </row>
    <row r="587" spans="3:7" s="39" customFormat="1" x14ac:dyDescent="0.3">
      <c r="C587" s="40"/>
      <c r="G587" s="58"/>
    </row>
    <row r="588" spans="3:7" s="39" customFormat="1" x14ac:dyDescent="0.3">
      <c r="C588" s="40"/>
      <c r="G588" s="58"/>
    </row>
    <row r="589" spans="3:7" s="39" customFormat="1" x14ac:dyDescent="0.3">
      <c r="C589" s="40"/>
      <c r="G589" s="58"/>
    </row>
    <row r="590" spans="3:7" s="39" customFormat="1" x14ac:dyDescent="0.3">
      <c r="C590" s="40"/>
      <c r="G590" s="58"/>
    </row>
    <row r="591" spans="3:7" s="39" customFormat="1" x14ac:dyDescent="0.3">
      <c r="C591" s="40"/>
      <c r="G591" s="58"/>
    </row>
    <row r="592" spans="3:7" s="39" customFormat="1" x14ac:dyDescent="0.3">
      <c r="C592" s="40"/>
      <c r="G592" s="58"/>
    </row>
    <row r="593" spans="3:7" s="39" customFormat="1" x14ac:dyDescent="0.3">
      <c r="C593" s="40"/>
      <c r="G593" s="58"/>
    </row>
    <row r="594" spans="3:7" s="39" customFormat="1" x14ac:dyDescent="0.3">
      <c r="C594" s="40"/>
      <c r="G594" s="58"/>
    </row>
    <row r="595" spans="3:7" s="39" customFormat="1" x14ac:dyDescent="0.3">
      <c r="C595" s="40"/>
      <c r="G595" s="58"/>
    </row>
    <row r="596" spans="3:7" s="39" customFormat="1" x14ac:dyDescent="0.3">
      <c r="C596" s="40"/>
      <c r="G596" s="58"/>
    </row>
    <row r="597" spans="3:7" s="39" customFormat="1" x14ac:dyDescent="0.3">
      <c r="C597" s="40"/>
      <c r="G597" s="58"/>
    </row>
    <row r="598" spans="3:7" s="39" customFormat="1" x14ac:dyDescent="0.3">
      <c r="C598" s="40"/>
      <c r="G598" s="58"/>
    </row>
    <row r="599" spans="3:7" s="39" customFormat="1" x14ac:dyDescent="0.3">
      <c r="C599" s="40"/>
      <c r="G599" s="58"/>
    </row>
    <row r="600" spans="3:7" s="39" customFormat="1" x14ac:dyDescent="0.3">
      <c r="C600" s="40"/>
      <c r="G600" s="58"/>
    </row>
    <row r="601" spans="3:7" s="39" customFormat="1" x14ac:dyDescent="0.3">
      <c r="C601" s="40"/>
      <c r="G601" s="58"/>
    </row>
    <row r="602" spans="3:7" s="39" customFormat="1" x14ac:dyDescent="0.3">
      <c r="C602" s="40"/>
      <c r="G602" s="58"/>
    </row>
    <row r="603" spans="3:7" s="39" customFormat="1" x14ac:dyDescent="0.3">
      <c r="C603" s="40"/>
      <c r="G603" s="58"/>
    </row>
    <row r="604" spans="3:7" s="39" customFormat="1" x14ac:dyDescent="0.3">
      <c r="C604" s="40"/>
      <c r="G604" s="58"/>
    </row>
    <row r="605" spans="3:7" s="39" customFormat="1" x14ac:dyDescent="0.3">
      <c r="C605" s="40"/>
      <c r="G605" s="58"/>
    </row>
    <row r="606" spans="3:7" s="39" customFormat="1" x14ac:dyDescent="0.3">
      <c r="C606" s="40"/>
      <c r="G606" s="58"/>
    </row>
    <row r="607" spans="3:7" s="39" customFormat="1" x14ac:dyDescent="0.3">
      <c r="C607" s="40"/>
      <c r="G607" s="58"/>
    </row>
    <row r="608" spans="3:7" s="39" customFormat="1" x14ac:dyDescent="0.3">
      <c r="C608" s="40"/>
      <c r="G608" s="58"/>
    </row>
    <row r="609" spans="3:7" s="39" customFormat="1" x14ac:dyDescent="0.3">
      <c r="C609" s="40"/>
      <c r="G609" s="58"/>
    </row>
    <row r="610" spans="3:7" s="39" customFormat="1" x14ac:dyDescent="0.3">
      <c r="C610" s="40"/>
      <c r="G610" s="58"/>
    </row>
    <row r="611" spans="3:7" s="39" customFormat="1" x14ac:dyDescent="0.3">
      <c r="C611" s="40"/>
      <c r="G611" s="58"/>
    </row>
    <row r="612" spans="3:7" s="39" customFormat="1" x14ac:dyDescent="0.3">
      <c r="C612" s="40"/>
      <c r="G612" s="58"/>
    </row>
    <row r="613" spans="3:7" s="39" customFormat="1" x14ac:dyDescent="0.3">
      <c r="C613" s="40"/>
      <c r="G613" s="58"/>
    </row>
    <row r="614" spans="3:7" s="39" customFormat="1" x14ac:dyDescent="0.3">
      <c r="C614" s="40"/>
      <c r="G614" s="58"/>
    </row>
    <row r="615" spans="3:7" s="39" customFormat="1" x14ac:dyDescent="0.3">
      <c r="C615" s="40"/>
      <c r="G615" s="58"/>
    </row>
    <row r="616" spans="3:7" s="39" customFormat="1" x14ac:dyDescent="0.3">
      <c r="C616" s="40"/>
      <c r="G616" s="58"/>
    </row>
    <row r="617" spans="3:7" s="39" customFormat="1" x14ac:dyDescent="0.3">
      <c r="C617" s="40"/>
      <c r="G617" s="58"/>
    </row>
    <row r="618" spans="3:7" s="39" customFormat="1" x14ac:dyDescent="0.3">
      <c r="C618" s="40"/>
      <c r="G618" s="58"/>
    </row>
    <row r="619" spans="3:7" s="39" customFormat="1" x14ac:dyDescent="0.3">
      <c r="C619" s="40"/>
      <c r="G619" s="58"/>
    </row>
    <row r="620" spans="3:7" s="39" customFormat="1" x14ac:dyDescent="0.3">
      <c r="C620" s="40"/>
      <c r="G620" s="58"/>
    </row>
    <row r="621" spans="3:7" s="39" customFormat="1" x14ac:dyDescent="0.3">
      <c r="C621" s="40"/>
      <c r="G621" s="58"/>
    </row>
    <row r="622" spans="3:7" s="39" customFormat="1" x14ac:dyDescent="0.3">
      <c r="C622" s="40"/>
      <c r="G622" s="58"/>
    </row>
    <row r="623" spans="3:7" s="39" customFormat="1" x14ac:dyDescent="0.3">
      <c r="C623" s="40"/>
      <c r="G623" s="58"/>
    </row>
    <row r="624" spans="3:7" s="39" customFormat="1" x14ac:dyDescent="0.3">
      <c r="C624" s="40"/>
      <c r="G624" s="58"/>
    </row>
    <row r="625" spans="3:7" s="39" customFormat="1" x14ac:dyDescent="0.3">
      <c r="C625" s="40"/>
      <c r="G625" s="58"/>
    </row>
    <row r="626" spans="3:7" s="39" customFormat="1" x14ac:dyDescent="0.3">
      <c r="C626" s="40"/>
      <c r="G626" s="58"/>
    </row>
    <row r="627" spans="3:7" s="39" customFormat="1" x14ac:dyDescent="0.3">
      <c r="C627" s="40"/>
      <c r="G627" s="58"/>
    </row>
    <row r="628" spans="3:7" s="39" customFormat="1" x14ac:dyDescent="0.3">
      <c r="C628" s="40"/>
      <c r="G628" s="58"/>
    </row>
    <row r="629" spans="3:7" s="39" customFormat="1" x14ac:dyDescent="0.3">
      <c r="C629" s="40"/>
      <c r="G629" s="58"/>
    </row>
    <row r="630" spans="3:7" s="39" customFormat="1" x14ac:dyDescent="0.3">
      <c r="C630" s="40"/>
      <c r="G630" s="58"/>
    </row>
    <row r="631" spans="3:7" s="39" customFormat="1" x14ac:dyDescent="0.3">
      <c r="C631" s="40"/>
      <c r="G631" s="58"/>
    </row>
    <row r="632" spans="3:7" s="39" customFormat="1" x14ac:dyDescent="0.3">
      <c r="C632" s="40"/>
      <c r="G632" s="58"/>
    </row>
    <row r="633" spans="3:7" s="39" customFormat="1" x14ac:dyDescent="0.3">
      <c r="C633" s="40"/>
      <c r="G633" s="58"/>
    </row>
    <row r="634" spans="3:7" s="39" customFormat="1" x14ac:dyDescent="0.3">
      <c r="C634" s="40"/>
      <c r="G634" s="58"/>
    </row>
    <row r="635" spans="3:7" s="39" customFormat="1" x14ac:dyDescent="0.3">
      <c r="C635" s="40"/>
      <c r="G635" s="58"/>
    </row>
    <row r="636" spans="3:7" s="39" customFormat="1" x14ac:dyDescent="0.3">
      <c r="C636" s="40"/>
      <c r="G636" s="58"/>
    </row>
    <row r="637" spans="3:7" s="39" customFormat="1" x14ac:dyDescent="0.3">
      <c r="C637" s="40"/>
      <c r="G637" s="58"/>
    </row>
    <row r="638" spans="3:7" s="39" customFormat="1" x14ac:dyDescent="0.3">
      <c r="C638" s="40"/>
      <c r="G638" s="58"/>
    </row>
    <row r="639" spans="3:7" s="39" customFormat="1" x14ac:dyDescent="0.3">
      <c r="C639" s="40"/>
      <c r="G639" s="58"/>
    </row>
    <row r="640" spans="3:7" s="39" customFormat="1" x14ac:dyDescent="0.3">
      <c r="C640" s="40"/>
      <c r="G640" s="58"/>
    </row>
    <row r="641" spans="3:7" s="39" customFormat="1" x14ac:dyDescent="0.3">
      <c r="C641" s="40"/>
      <c r="G641" s="58"/>
    </row>
    <row r="642" spans="3:7" s="39" customFormat="1" x14ac:dyDescent="0.3">
      <c r="C642" s="40"/>
      <c r="G642" s="58"/>
    </row>
    <row r="643" spans="3:7" s="39" customFormat="1" x14ac:dyDescent="0.3">
      <c r="C643" s="40"/>
      <c r="G643" s="58"/>
    </row>
    <row r="644" spans="3:7" s="39" customFormat="1" x14ac:dyDescent="0.3">
      <c r="C644" s="40"/>
      <c r="G644" s="58"/>
    </row>
    <row r="645" spans="3:7" s="39" customFormat="1" x14ac:dyDescent="0.3">
      <c r="C645" s="40"/>
      <c r="G645" s="58"/>
    </row>
    <row r="646" spans="3:7" s="39" customFormat="1" x14ac:dyDescent="0.3">
      <c r="C646" s="40"/>
      <c r="G646" s="58"/>
    </row>
    <row r="647" spans="3:7" s="39" customFormat="1" x14ac:dyDescent="0.3">
      <c r="C647" s="40"/>
      <c r="G647" s="58"/>
    </row>
    <row r="648" spans="3:7" s="39" customFormat="1" x14ac:dyDescent="0.3">
      <c r="C648" s="40"/>
      <c r="G648" s="58"/>
    </row>
    <row r="649" spans="3:7" s="39" customFormat="1" x14ac:dyDescent="0.3">
      <c r="C649" s="40"/>
      <c r="G649" s="58"/>
    </row>
    <row r="650" spans="3:7" s="39" customFormat="1" x14ac:dyDescent="0.3">
      <c r="C650" s="40"/>
      <c r="G650" s="58"/>
    </row>
    <row r="651" spans="3:7" s="39" customFormat="1" x14ac:dyDescent="0.3">
      <c r="C651" s="40"/>
      <c r="G651" s="58"/>
    </row>
    <row r="652" spans="3:7" s="39" customFormat="1" x14ac:dyDescent="0.3">
      <c r="C652" s="40"/>
      <c r="G652" s="58"/>
    </row>
    <row r="653" spans="3:7" s="39" customFormat="1" x14ac:dyDescent="0.3">
      <c r="C653" s="40"/>
      <c r="G653" s="58"/>
    </row>
    <row r="654" spans="3:7" s="39" customFormat="1" x14ac:dyDescent="0.3">
      <c r="C654" s="40"/>
      <c r="G654" s="58"/>
    </row>
    <row r="655" spans="3:7" s="39" customFormat="1" x14ac:dyDescent="0.3">
      <c r="C655" s="40"/>
      <c r="G655" s="58"/>
    </row>
    <row r="656" spans="3:7" s="39" customFormat="1" x14ac:dyDescent="0.3">
      <c r="C656" s="40"/>
      <c r="G656" s="58"/>
    </row>
    <row r="657" spans="3:7" s="39" customFormat="1" x14ac:dyDescent="0.3">
      <c r="C657" s="40"/>
      <c r="G657" s="58"/>
    </row>
    <row r="658" spans="3:7" s="39" customFormat="1" x14ac:dyDescent="0.3">
      <c r="C658" s="40"/>
      <c r="G658" s="58"/>
    </row>
    <row r="659" spans="3:7" s="39" customFormat="1" x14ac:dyDescent="0.3">
      <c r="C659" s="40"/>
      <c r="G659" s="58"/>
    </row>
    <row r="660" spans="3:7" s="39" customFormat="1" x14ac:dyDescent="0.3">
      <c r="C660" s="40"/>
      <c r="G660" s="58"/>
    </row>
    <row r="661" spans="3:7" s="39" customFormat="1" x14ac:dyDescent="0.3">
      <c r="C661" s="40"/>
      <c r="G661" s="58"/>
    </row>
    <row r="662" spans="3:7" s="39" customFormat="1" x14ac:dyDescent="0.3">
      <c r="C662" s="40"/>
      <c r="G662" s="58"/>
    </row>
    <row r="663" spans="3:7" s="39" customFormat="1" x14ac:dyDescent="0.3">
      <c r="C663" s="40"/>
      <c r="G663" s="58"/>
    </row>
    <row r="664" spans="3:7" s="39" customFormat="1" x14ac:dyDescent="0.3">
      <c r="C664" s="40"/>
      <c r="G664" s="58"/>
    </row>
    <row r="665" spans="3:7" s="39" customFormat="1" x14ac:dyDescent="0.3">
      <c r="C665" s="40"/>
      <c r="G665" s="58"/>
    </row>
    <row r="666" spans="3:7" s="39" customFormat="1" x14ac:dyDescent="0.3">
      <c r="C666" s="40"/>
      <c r="G666" s="58"/>
    </row>
    <row r="667" spans="3:7" s="39" customFormat="1" x14ac:dyDescent="0.3">
      <c r="C667" s="40"/>
      <c r="G667" s="58"/>
    </row>
    <row r="668" spans="3:7" s="39" customFormat="1" x14ac:dyDescent="0.3">
      <c r="C668" s="40"/>
      <c r="G668" s="58"/>
    </row>
    <row r="669" spans="3:7" s="39" customFormat="1" x14ac:dyDescent="0.3">
      <c r="C669" s="40"/>
      <c r="G669" s="58"/>
    </row>
    <row r="670" spans="3:7" s="39" customFormat="1" x14ac:dyDescent="0.3">
      <c r="C670" s="40"/>
      <c r="G670" s="58"/>
    </row>
    <row r="671" spans="3:7" s="39" customFormat="1" x14ac:dyDescent="0.3">
      <c r="C671" s="40"/>
      <c r="G671" s="58"/>
    </row>
    <row r="672" spans="3:7" s="39" customFormat="1" x14ac:dyDescent="0.3">
      <c r="C672" s="40"/>
      <c r="G672" s="58"/>
    </row>
    <row r="673" spans="3:7" s="39" customFormat="1" x14ac:dyDescent="0.3">
      <c r="C673" s="40"/>
      <c r="G673" s="58"/>
    </row>
    <row r="674" spans="3:7" s="39" customFormat="1" x14ac:dyDescent="0.3">
      <c r="C674" s="40"/>
      <c r="G674" s="58"/>
    </row>
    <row r="675" spans="3:7" s="39" customFormat="1" x14ac:dyDescent="0.3">
      <c r="C675" s="40"/>
      <c r="G675" s="58"/>
    </row>
    <row r="676" spans="3:7" s="39" customFormat="1" x14ac:dyDescent="0.3">
      <c r="C676" s="40"/>
      <c r="G676" s="58"/>
    </row>
    <row r="677" spans="3:7" s="39" customFormat="1" x14ac:dyDescent="0.3">
      <c r="C677" s="40"/>
      <c r="G677" s="58"/>
    </row>
    <row r="678" spans="3:7" s="39" customFormat="1" x14ac:dyDescent="0.3">
      <c r="C678" s="40"/>
      <c r="G678" s="58"/>
    </row>
    <row r="679" spans="3:7" s="39" customFormat="1" x14ac:dyDescent="0.3">
      <c r="C679" s="40"/>
      <c r="G679" s="58"/>
    </row>
    <row r="680" spans="3:7" s="39" customFormat="1" x14ac:dyDescent="0.3">
      <c r="C680" s="40"/>
      <c r="G680" s="58"/>
    </row>
    <row r="681" spans="3:7" s="39" customFormat="1" x14ac:dyDescent="0.3">
      <c r="C681" s="40"/>
      <c r="G681" s="58"/>
    </row>
    <row r="682" spans="3:7" s="39" customFormat="1" x14ac:dyDescent="0.3">
      <c r="C682" s="40"/>
      <c r="G682" s="58"/>
    </row>
    <row r="683" spans="3:7" s="39" customFormat="1" x14ac:dyDescent="0.3">
      <c r="C683" s="40"/>
      <c r="G683" s="58"/>
    </row>
    <row r="684" spans="3:7" s="39" customFormat="1" x14ac:dyDescent="0.3">
      <c r="C684" s="40"/>
      <c r="G684" s="58"/>
    </row>
    <row r="685" spans="3:7" s="39" customFormat="1" x14ac:dyDescent="0.3">
      <c r="C685" s="40"/>
      <c r="G685" s="58"/>
    </row>
    <row r="686" spans="3:7" s="39" customFormat="1" x14ac:dyDescent="0.3">
      <c r="C686" s="40"/>
      <c r="G686" s="58"/>
    </row>
    <row r="687" spans="3:7" s="39" customFormat="1" x14ac:dyDescent="0.3">
      <c r="C687" s="40"/>
      <c r="G687" s="58"/>
    </row>
    <row r="688" spans="3:7" s="39" customFormat="1" x14ac:dyDescent="0.3">
      <c r="C688" s="40"/>
      <c r="G688" s="58"/>
    </row>
    <row r="689" spans="3:7" s="39" customFormat="1" x14ac:dyDescent="0.3">
      <c r="C689" s="40"/>
      <c r="G689" s="58"/>
    </row>
    <row r="690" spans="3:7" s="39" customFormat="1" x14ac:dyDescent="0.3">
      <c r="C690" s="40"/>
      <c r="G690" s="58"/>
    </row>
    <row r="691" spans="3:7" s="39" customFormat="1" x14ac:dyDescent="0.3">
      <c r="C691" s="40"/>
      <c r="G691" s="58"/>
    </row>
    <row r="692" spans="3:7" s="39" customFormat="1" x14ac:dyDescent="0.3">
      <c r="C692" s="40"/>
      <c r="G692" s="58"/>
    </row>
    <row r="693" spans="3:7" s="39" customFormat="1" x14ac:dyDescent="0.3">
      <c r="C693" s="40"/>
      <c r="G693" s="58"/>
    </row>
    <row r="694" spans="3:7" s="39" customFormat="1" x14ac:dyDescent="0.3">
      <c r="C694" s="40"/>
      <c r="G694" s="58"/>
    </row>
    <row r="695" spans="3:7" s="39" customFormat="1" x14ac:dyDescent="0.3">
      <c r="C695" s="40"/>
      <c r="G695" s="58"/>
    </row>
    <row r="696" spans="3:7" s="39" customFormat="1" x14ac:dyDescent="0.3">
      <c r="C696" s="40"/>
      <c r="G696" s="58"/>
    </row>
    <row r="697" spans="3:7" s="39" customFormat="1" x14ac:dyDescent="0.3">
      <c r="C697" s="40"/>
      <c r="G697" s="58"/>
    </row>
    <row r="698" spans="3:7" s="39" customFormat="1" x14ac:dyDescent="0.3">
      <c r="C698" s="40"/>
      <c r="G698" s="58"/>
    </row>
    <row r="699" spans="3:7" s="39" customFormat="1" x14ac:dyDescent="0.3">
      <c r="C699" s="40"/>
      <c r="G699" s="58"/>
    </row>
    <row r="700" spans="3:7" s="39" customFormat="1" x14ac:dyDescent="0.3">
      <c r="C700" s="40"/>
      <c r="G700" s="58"/>
    </row>
    <row r="701" spans="3:7" s="39" customFormat="1" x14ac:dyDescent="0.3">
      <c r="C701" s="40"/>
      <c r="G701" s="58"/>
    </row>
    <row r="702" spans="3:7" s="39" customFormat="1" x14ac:dyDescent="0.3">
      <c r="C702" s="40"/>
      <c r="G702" s="58"/>
    </row>
    <row r="703" spans="3:7" s="39" customFormat="1" x14ac:dyDescent="0.3">
      <c r="C703" s="40"/>
      <c r="G703" s="58"/>
    </row>
    <row r="704" spans="3:7" s="39" customFormat="1" x14ac:dyDescent="0.3">
      <c r="C704" s="40"/>
      <c r="G704" s="58"/>
    </row>
    <row r="705" spans="3:7" s="39" customFormat="1" x14ac:dyDescent="0.3">
      <c r="C705" s="40"/>
      <c r="G705" s="58"/>
    </row>
    <row r="706" spans="3:7" s="39" customFormat="1" x14ac:dyDescent="0.3">
      <c r="C706" s="40"/>
      <c r="G706" s="58"/>
    </row>
    <row r="707" spans="3:7" s="39" customFormat="1" x14ac:dyDescent="0.3">
      <c r="C707" s="40"/>
      <c r="G707" s="58"/>
    </row>
    <row r="708" spans="3:7" s="39" customFormat="1" x14ac:dyDescent="0.3">
      <c r="C708" s="40"/>
      <c r="G708" s="58"/>
    </row>
    <row r="709" spans="3:7" s="39" customFormat="1" x14ac:dyDescent="0.3">
      <c r="C709" s="40"/>
      <c r="G709" s="58"/>
    </row>
    <row r="710" spans="3:7" s="39" customFormat="1" x14ac:dyDescent="0.3">
      <c r="C710" s="40"/>
      <c r="G710" s="58"/>
    </row>
    <row r="711" spans="3:7" s="39" customFormat="1" x14ac:dyDescent="0.3">
      <c r="C711" s="40"/>
      <c r="G711" s="58"/>
    </row>
    <row r="712" spans="3:7" s="39" customFormat="1" x14ac:dyDescent="0.3">
      <c r="C712" s="40"/>
      <c r="G712" s="58"/>
    </row>
    <row r="713" spans="3:7" s="39" customFormat="1" x14ac:dyDescent="0.3">
      <c r="C713" s="40"/>
      <c r="G713" s="58"/>
    </row>
    <row r="714" spans="3:7" s="39" customFormat="1" x14ac:dyDescent="0.3">
      <c r="C714" s="40"/>
      <c r="G714" s="58"/>
    </row>
    <row r="715" spans="3:7" s="39" customFormat="1" x14ac:dyDescent="0.3">
      <c r="C715" s="40"/>
      <c r="G715" s="58"/>
    </row>
    <row r="716" spans="3:7" s="39" customFormat="1" x14ac:dyDescent="0.3">
      <c r="C716" s="40"/>
      <c r="G716" s="58"/>
    </row>
    <row r="717" spans="3:7" s="39" customFormat="1" x14ac:dyDescent="0.3">
      <c r="C717" s="40"/>
      <c r="G717" s="58"/>
    </row>
    <row r="718" spans="3:7" s="39" customFormat="1" x14ac:dyDescent="0.3">
      <c r="C718" s="40"/>
      <c r="G718" s="58"/>
    </row>
    <row r="719" spans="3:7" s="39" customFormat="1" x14ac:dyDescent="0.3">
      <c r="C719" s="40"/>
      <c r="G719" s="58"/>
    </row>
    <row r="720" spans="3:7" s="39" customFormat="1" x14ac:dyDescent="0.3">
      <c r="C720" s="40"/>
      <c r="G720" s="58"/>
    </row>
    <row r="721" spans="3:7" s="39" customFormat="1" x14ac:dyDescent="0.3">
      <c r="C721" s="40"/>
      <c r="G721" s="58"/>
    </row>
    <row r="722" spans="3:7" s="39" customFormat="1" x14ac:dyDescent="0.3">
      <c r="C722" s="40"/>
      <c r="G722" s="58"/>
    </row>
    <row r="723" spans="3:7" s="39" customFormat="1" x14ac:dyDescent="0.3">
      <c r="C723" s="40"/>
      <c r="G723" s="58"/>
    </row>
    <row r="724" spans="3:7" s="39" customFormat="1" x14ac:dyDescent="0.3">
      <c r="C724" s="40"/>
      <c r="G724" s="58"/>
    </row>
    <row r="725" spans="3:7" s="39" customFormat="1" x14ac:dyDescent="0.3">
      <c r="C725" s="40"/>
      <c r="G725" s="58"/>
    </row>
    <row r="726" spans="3:7" s="39" customFormat="1" x14ac:dyDescent="0.3">
      <c r="C726" s="40"/>
      <c r="G726" s="58"/>
    </row>
    <row r="727" spans="3:7" s="39" customFormat="1" x14ac:dyDescent="0.3">
      <c r="C727" s="40"/>
      <c r="G727" s="58"/>
    </row>
    <row r="728" spans="3:7" s="39" customFormat="1" x14ac:dyDescent="0.3">
      <c r="C728" s="40"/>
      <c r="G728" s="58"/>
    </row>
    <row r="729" spans="3:7" s="39" customFormat="1" x14ac:dyDescent="0.3">
      <c r="C729" s="40"/>
      <c r="G729" s="58"/>
    </row>
    <row r="730" spans="3:7" s="39" customFormat="1" x14ac:dyDescent="0.3">
      <c r="C730" s="40"/>
      <c r="G730" s="58"/>
    </row>
    <row r="731" spans="3:7" s="39" customFormat="1" x14ac:dyDescent="0.3">
      <c r="C731" s="40"/>
      <c r="G731" s="58"/>
    </row>
    <row r="732" spans="3:7" s="39" customFormat="1" x14ac:dyDescent="0.3">
      <c r="C732" s="40"/>
      <c r="G732" s="58"/>
    </row>
    <row r="733" spans="3:7" s="39" customFormat="1" x14ac:dyDescent="0.3">
      <c r="C733" s="40"/>
      <c r="G733" s="58"/>
    </row>
    <row r="734" spans="3:7" s="39" customFormat="1" x14ac:dyDescent="0.3">
      <c r="C734" s="40"/>
      <c r="G734" s="58"/>
    </row>
    <row r="735" spans="3:7" s="39" customFormat="1" x14ac:dyDescent="0.3">
      <c r="C735" s="40"/>
      <c r="G735" s="58"/>
    </row>
    <row r="736" spans="3:7" s="39" customFormat="1" x14ac:dyDescent="0.3">
      <c r="C736" s="40"/>
      <c r="G736" s="58"/>
    </row>
    <row r="737" spans="3:7" s="39" customFormat="1" x14ac:dyDescent="0.3">
      <c r="C737" s="40"/>
      <c r="G737" s="58"/>
    </row>
    <row r="738" spans="3:7" s="39" customFormat="1" x14ac:dyDescent="0.3">
      <c r="C738" s="40"/>
      <c r="G738" s="58"/>
    </row>
    <row r="739" spans="3:7" s="39" customFormat="1" x14ac:dyDescent="0.3">
      <c r="C739" s="40"/>
      <c r="G739" s="58"/>
    </row>
    <row r="740" spans="3:7" s="39" customFormat="1" x14ac:dyDescent="0.3">
      <c r="C740" s="40"/>
      <c r="G740" s="58"/>
    </row>
    <row r="741" spans="3:7" s="39" customFormat="1" x14ac:dyDescent="0.3">
      <c r="C741" s="40"/>
      <c r="G741" s="58"/>
    </row>
    <row r="742" spans="3:7" s="39" customFormat="1" x14ac:dyDescent="0.3">
      <c r="C742" s="40"/>
      <c r="G742" s="58"/>
    </row>
    <row r="743" spans="3:7" s="39" customFormat="1" x14ac:dyDescent="0.3">
      <c r="C743" s="40"/>
      <c r="G743" s="58"/>
    </row>
    <row r="744" spans="3:7" s="39" customFormat="1" x14ac:dyDescent="0.3">
      <c r="C744" s="40"/>
      <c r="G744" s="58"/>
    </row>
    <row r="745" spans="3:7" s="39" customFormat="1" x14ac:dyDescent="0.3">
      <c r="C745" s="40"/>
      <c r="G745" s="58"/>
    </row>
    <row r="746" spans="3:7" s="39" customFormat="1" x14ac:dyDescent="0.3">
      <c r="C746" s="40"/>
      <c r="G746" s="58"/>
    </row>
    <row r="747" spans="3:7" s="39" customFormat="1" x14ac:dyDescent="0.3">
      <c r="C747" s="40"/>
      <c r="G747" s="58"/>
    </row>
    <row r="748" spans="3:7" s="39" customFormat="1" x14ac:dyDescent="0.3">
      <c r="C748" s="40"/>
      <c r="G748" s="58"/>
    </row>
    <row r="749" spans="3:7" s="39" customFormat="1" x14ac:dyDescent="0.3">
      <c r="C749" s="40"/>
      <c r="G749" s="58"/>
    </row>
    <row r="750" spans="3:7" s="39" customFormat="1" x14ac:dyDescent="0.3">
      <c r="C750" s="40"/>
      <c r="G750" s="58"/>
    </row>
    <row r="751" spans="3:7" s="39" customFormat="1" x14ac:dyDescent="0.3">
      <c r="C751" s="40"/>
      <c r="G751" s="58"/>
    </row>
    <row r="752" spans="3:7" s="39" customFormat="1" x14ac:dyDescent="0.3">
      <c r="C752" s="40"/>
      <c r="G752" s="58"/>
    </row>
    <row r="753" spans="3:7" s="39" customFormat="1" x14ac:dyDescent="0.3">
      <c r="C753" s="40"/>
      <c r="G753" s="58"/>
    </row>
    <row r="754" spans="3:7" s="39" customFormat="1" x14ac:dyDescent="0.3">
      <c r="C754" s="40"/>
      <c r="G754" s="58"/>
    </row>
    <row r="755" spans="3:7" s="39" customFormat="1" x14ac:dyDescent="0.3">
      <c r="C755" s="40"/>
      <c r="G755" s="58"/>
    </row>
    <row r="756" spans="3:7" s="39" customFormat="1" x14ac:dyDescent="0.3">
      <c r="C756" s="40"/>
      <c r="G756" s="58"/>
    </row>
    <row r="757" spans="3:7" s="39" customFormat="1" x14ac:dyDescent="0.3">
      <c r="C757" s="40"/>
      <c r="G757" s="58"/>
    </row>
    <row r="758" spans="3:7" s="39" customFormat="1" x14ac:dyDescent="0.3">
      <c r="C758" s="40"/>
      <c r="G758" s="58"/>
    </row>
    <row r="759" spans="3:7" s="39" customFormat="1" x14ac:dyDescent="0.3">
      <c r="C759" s="40"/>
      <c r="G759" s="58"/>
    </row>
    <row r="760" spans="3:7" s="39" customFormat="1" x14ac:dyDescent="0.3">
      <c r="C760" s="40"/>
      <c r="G760" s="58"/>
    </row>
    <row r="761" spans="3:7" s="39" customFormat="1" x14ac:dyDescent="0.3">
      <c r="C761" s="40"/>
      <c r="G761" s="58"/>
    </row>
    <row r="762" spans="3:7" s="39" customFormat="1" x14ac:dyDescent="0.3">
      <c r="C762" s="40"/>
      <c r="G762" s="58"/>
    </row>
    <row r="763" spans="3:7" s="39" customFormat="1" x14ac:dyDescent="0.3">
      <c r="C763" s="40"/>
      <c r="G763" s="58"/>
    </row>
    <row r="764" spans="3:7" s="39" customFormat="1" x14ac:dyDescent="0.3">
      <c r="C764" s="40"/>
      <c r="G764" s="58"/>
    </row>
    <row r="765" spans="3:7" s="39" customFormat="1" x14ac:dyDescent="0.3">
      <c r="C765" s="40"/>
      <c r="G765" s="58"/>
    </row>
    <row r="766" spans="3:7" s="39" customFormat="1" x14ac:dyDescent="0.3">
      <c r="C766" s="40"/>
      <c r="G766" s="58"/>
    </row>
    <row r="767" spans="3:7" s="39" customFormat="1" x14ac:dyDescent="0.3">
      <c r="C767" s="40"/>
      <c r="G767" s="58"/>
    </row>
    <row r="768" spans="3:7" s="39" customFormat="1" x14ac:dyDescent="0.3">
      <c r="C768" s="40"/>
      <c r="G768" s="58"/>
    </row>
    <row r="769" spans="3:7" s="39" customFormat="1" x14ac:dyDescent="0.3">
      <c r="C769" s="40"/>
      <c r="G769" s="58"/>
    </row>
    <row r="770" spans="3:7" s="39" customFormat="1" x14ac:dyDescent="0.3">
      <c r="C770" s="40"/>
      <c r="G770" s="58"/>
    </row>
    <row r="771" spans="3:7" s="39" customFormat="1" x14ac:dyDescent="0.3">
      <c r="C771" s="40"/>
      <c r="G771" s="58"/>
    </row>
    <row r="772" spans="3:7" s="39" customFormat="1" x14ac:dyDescent="0.3">
      <c r="C772" s="40"/>
      <c r="G772" s="58"/>
    </row>
    <row r="773" spans="3:7" s="39" customFormat="1" x14ac:dyDescent="0.3">
      <c r="C773" s="40"/>
      <c r="G773" s="58"/>
    </row>
    <row r="774" spans="3:7" s="39" customFormat="1" x14ac:dyDescent="0.3">
      <c r="C774" s="40"/>
      <c r="G774" s="58"/>
    </row>
    <row r="775" spans="3:7" s="39" customFormat="1" x14ac:dyDescent="0.3">
      <c r="C775" s="40"/>
      <c r="G775" s="58"/>
    </row>
    <row r="776" spans="3:7" s="39" customFormat="1" x14ac:dyDescent="0.3">
      <c r="C776" s="40"/>
      <c r="G776" s="58"/>
    </row>
    <row r="777" spans="3:7" s="39" customFormat="1" x14ac:dyDescent="0.3">
      <c r="C777" s="40"/>
      <c r="G777" s="58"/>
    </row>
    <row r="778" spans="3:7" s="39" customFormat="1" x14ac:dyDescent="0.3">
      <c r="C778" s="40"/>
      <c r="G778" s="58"/>
    </row>
    <row r="779" spans="3:7" s="39" customFormat="1" x14ac:dyDescent="0.3">
      <c r="C779" s="40"/>
      <c r="G779" s="58"/>
    </row>
    <row r="780" spans="3:7" s="39" customFormat="1" x14ac:dyDescent="0.3">
      <c r="C780" s="40"/>
      <c r="G780" s="58"/>
    </row>
    <row r="781" spans="3:7" s="39" customFormat="1" x14ac:dyDescent="0.3">
      <c r="C781" s="40"/>
      <c r="G781" s="58"/>
    </row>
    <row r="782" spans="3:7" s="39" customFormat="1" x14ac:dyDescent="0.3">
      <c r="C782" s="40"/>
      <c r="G782" s="58"/>
    </row>
    <row r="783" spans="3:7" s="39" customFormat="1" x14ac:dyDescent="0.3">
      <c r="C783" s="40"/>
      <c r="G783" s="58"/>
    </row>
    <row r="784" spans="3:7" s="39" customFormat="1" x14ac:dyDescent="0.3">
      <c r="C784" s="40"/>
      <c r="G784" s="58"/>
    </row>
    <row r="785" spans="3:7" s="39" customFormat="1" x14ac:dyDescent="0.3">
      <c r="C785" s="40"/>
      <c r="G785" s="58"/>
    </row>
    <row r="786" spans="3:7" s="39" customFormat="1" x14ac:dyDescent="0.3">
      <c r="C786" s="40"/>
      <c r="G786" s="58"/>
    </row>
    <row r="787" spans="3:7" s="39" customFormat="1" x14ac:dyDescent="0.3">
      <c r="C787" s="40"/>
      <c r="G787" s="58"/>
    </row>
    <row r="788" spans="3:7" s="39" customFormat="1" x14ac:dyDescent="0.3">
      <c r="C788" s="40"/>
      <c r="G788" s="58"/>
    </row>
    <row r="789" spans="3:7" s="39" customFormat="1" x14ac:dyDescent="0.3">
      <c r="C789" s="40"/>
      <c r="G789" s="58"/>
    </row>
    <row r="790" spans="3:7" s="39" customFormat="1" x14ac:dyDescent="0.3">
      <c r="C790" s="40"/>
      <c r="G790" s="58"/>
    </row>
    <row r="791" spans="3:7" s="39" customFormat="1" x14ac:dyDescent="0.3">
      <c r="C791" s="40"/>
      <c r="G791" s="58"/>
    </row>
    <row r="792" spans="3:7" s="39" customFormat="1" x14ac:dyDescent="0.3">
      <c r="C792" s="40"/>
      <c r="G792" s="58"/>
    </row>
    <row r="793" spans="3:7" s="39" customFormat="1" x14ac:dyDescent="0.3">
      <c r="C793" s="40"/>
      <c r="G793" s="58"/>
    </row>
    <row r="794" spans="3:7" s="39" customFormat="1" x14ac:dyDescent="0.3">
      <c r="C794" s="40"/>
      <c r="G794" s="58"/>
    </row>
    <row r="795" spans="3:7" s="39" customFormat="1" x14ac:dyDescent="0.3">
      <c r="C795" s="40"/>
      <c r="G795" s="58"/>
    </row>
    <row r="796" spans="3:7" s="39" customFormat="1" x14ac:dyDescent="0.3">
      <c r="C796" s="40"/>
      <c r="G796" s="58"/>
    </row>
    <row r="797" spans="3:7" s="39" customFormat="1" x14ac:dyDescent="0.3">
      <c r="C797" s="40"/>
      <c r="G797" s="58"/>
    </row>
    <row r="798" spans="3:7" s="39" customFormat="1" x14ac:dyDescent="0.3">
      <c r="C798" s="40"/>
      <c r="G798" s="58"/>
    </row>
    <row r="799" spans="3:7" s="39" customFormat="1" x14ac:dyDescent="0.3">
      <c r="C799" s="40"/>
      <c r="G799" s="58"/>
    </row>
    <row r="800" spans="3:7" s="39" customFormat="1" x14ac:dyDescent="0.3">
      <c r="C800" s="40"/>
      <c r="G800" s="58"/>
    </row>
    <row r="801" spans="3:7" s="39" customFormat="1" x14ac:dyDescent="0.3">
      <c r="C801" s="40"/>
      <c r="G801" s="58"/>
    </row>
    <row r="802" spans="3:7" s="39" customFormat="1" x14ac:dyDescent="0.3">
      <c r="C802" s="40"/>
      <c r="G802" s="58"/>
    </row>
    <row r="803" spans="3:7" s="39" customFormat="1" x14ac:dyDescent="0.3">
      <c r="C803" s="40"/>
      <c r="G803" s="58"/>
    </row>
    <row r="804" spans="3:7" s="39" customFormat="1" x14ac:dyDescent="0.3">
      <c r="C804" s="40"/>
      <c r="G804" s="58"/>
    </row>
    <row r="805" spans="3:7" s="39" customFormat="1" x14ac:dyDescent="0.3">
      <c r="C805" s="40"/>
      <c r="G805" s="58"/>
    </row>
    <row r="806" spans="3:7" s="39" customFormat="1" x14ac:dyDescent="0.3">
      <c r="C806" s="40"/>
      <c r="G806" s="58"/>
    </row>
    <row r="807" spans="3:7" s="39" customFormat="1" x14ac:dyDescent="0.3">
      <c r="C807" s="40"/>
      <c r="G807" s="58"/>
    </row>
    <row r="808" spans="3:7" s="39" customFormat="1" x14ac:dyDescent="0.3">
      <c r="C808" s="40"/>
      <c r="G808" s="58"/>
    </row>
    <row r="809" spans="3:7" s="39" customFormat="1" x14ac:dyDescent="0.3">
      <c r="C809" s="40"/>
      <c r="G809" s="58"/>
    </row>
    <row r="810" spans="3:7" s="39" customFormat="1" x14ac:dyDescent="0.3">
      <c r="C810" s="40"/>
      <c r="G810" s="58"/>
    </row>
    <row r="811" spans="3:7" s="39" customFormat="1" x14ac:dyDescent="0.3">
      <c r="C811" s="40"/>
      <c r="G811" s="58"/>
    </row>
    <row r="812" spans="3:7" s="39" customFormat="1" x14ac:dyDescent="0.3">
      <c r="C812" s="40"/>
      <c r="G812" s="58"/>
    </row>
    <row r="813" spans="3:7" s="39" customFormat="1" x14ac:dyDescent="0.3">
      <c r="C813" s="40"/>
      <c r="G813" s="58"/>
    </row>
    <row r="814" spans="3:7" s="39" customFormat="1" x14ac:dyDescent="0.3">
      <c r="C814" s="40"/>
      <c r="G814" s="58"/>
    </row>
    <row r="815" spans="3:7" s="39" customFormat="1" x14ac:dyDescent="0.3">
      <c r="C815" s="40"/>
      <c r="G815" s="58"/>
    </row>
    <row r="816" spans="3:7" s="39" customFormat="1" x14ac:dyDescent="0.3">
      <c r="C816" s="40"/>
      <c r="G816" s="58"/>
    </row>
    <row r="817" spans="3:7" s="39" customFormat="1" x14ac:dyDescent="0.3">
      <c r="C817" s="40"/>
      <c r="G817" s="58"/>
    </row>
    <row r="818" spans="3:7" s="39" customFormat="1" x14ac:dyDescent="0.3">
      <c r="C818" s="40"/>
      <c r="G818" s="58"/>
    </row>
    <row r="819" spans="3:7" s="39" customFormat="1" x14ac:dyDescent="0.3">
      <c r="C819" s="40"/>
      <c r="G819" s="58"/>
    </row>
    <row r="820" spans="3:7" s="39" customFormat="1" x14ac:dyDescent="0.3">
      <c r="C820" s="40"/>
      <c r="G820" s="58"/>
    </row>
    <row r="821" spans="3:7" s="39" customFormat="1" x14ac:dyDescent="0.3">
      <c r="C821" s="40"/>
      <c r="G821" s="58"/>
    </row>
    <row r="822" spans="3:7" s="39" customFormat="1" x14ac:dyDescent="0.3">
      <c r="C822" s="40"/>
      <c r="G822" s="58"/>
    </row>
    <row r="823" spans="3:7" s="39" customFormat="1" x14ac:dyDescent="0.3">
      <c r="C823" s="40"/>
      <c r="G823" s="58"/>
    </row>
    <row r="824" spans="3:7" s="39" customFormat="1" x14ac:dyDescent="0.3">
      <c r="C824" s="40"/>
      <c r="G824" s="58"/>
    </row>
    <row r="825" spans="3:7" s="39" customFormat="1" x14ac:dyDescent="0.3">
      <c r="C825" s="40"/>
      <c r="G825" s="58"/>
    </row>
    <row r="826" spans="3:7" s="39" customFormat="1" x14ac:dyDescent="0.3">
      <c r="C826" s="40"/>
      <c r="G826" s="58"/>
    </row>
    <row r="827" spans="3:7" s="39" customFormat="1" x14ac:dyDescent="0.3">
      <c r="C827" s="40"/>
      <c r="G827" s="58"/>
    </row>
    <row r="828" spans="3:7" s="39" customFormat="1" x14ac:dyDescent="0.3">
      <c r="C828" s="40"/>
      <c r="G828" s="58"/>
    </row>
    <row r="829" spans="3:7" s="39" customFormat="1" x14ac:dyDescent="0.3">
      <c r="C829" s="40"/>
      <c r="G829" s="58"/>
    </row>
    <row r="830" spans="3:7" s="39" customFormat="1" x14ac:dyDescent="0.3">
      <c r="C830" s="40"/>
      <c r="G830" s="58"/>
    </row>
    <row r="831" spans="3:7" s="39" customFormat="1" x14ac:dyDescent="0.3">
      <c r="C831" s="40"/>
      <c r="G831" s="58"/>
    </row>
    <row r="832" spans="3:7" s="39" customFormat="1" x14ac:dyDescent="0.3">
      <c r="C832" s="40"/>
      <c r="G832" s="58"/>
    </row>
    <row r="833" spans="3:7" s="39" customFormat="1" x14ac:dyDescent="0.3">
      <c r="C833" s="40"/>
      <c r="G833" s="58"/>
    </row>
    <row r="834" spans="3:7" s="39" customFormat="1" x14ac:dyDescent="0.3">
      <c r="C834" s="40"/>
      <c r="G834" s="58"/>
    </row>
    <row r="835" spans="3:7" s="39" customFormat="1" x14ac:dyDescent="0.3">
      <c r="C835" s="40"/>
      <c r="G835" s="58"/>
    </row>
    <row r="836" spans="3:7" s="39" customFormat="1" x14ac:dyDescent="0.3">
      <c r="C836" s="40"/>
      <c r="G836" s="58"/>
    </row>
    <row r="837" spans="3:7" s="39" customFormat="1" x14ac:dyDescent="0.3">
      <c r="C837" s="40"/>
      <c r="G837" s="58"/>
    </row>
    <row r="838" spans="3:7" s="39" customFormat="1" x14ac:dyDescent="0.3">
      <c r="C838" s="40"/>
      <c r="G838" s="58"/>
    </row>
    <row r="839" spans="3:7" s="39" customFormat="1" x14ac:dyDescent="0.3">
      <c r="C839" s="40"/>
      <c r="G839" s="58"/>
    </row>
    <row r="840" spans="3:7" s="39" customFormat="1" x14ac:dyDescent="0.3">
      <c r="C840" s="40"/>
      <c r="G840" s="58"/>
    </row>
    <row r="841" spans="3:7" s="39" customFormat="1" x14ac:dyDescent="0.3">
      <c r="C841" s="40"/>
      <c r="G841" s="58"/>
    </row>
    <row r="842" spans="3:7" s="39" customFormat="1" x14ac:dyDescent="0.3">
      <c r="C842" s="40"/>
      <c r="G842" s="58"/>
    </row>
    <row r="843" spans="3:7" s="39" customFormat="1" x14ac:dyDescent="0.3">
      <c r="C843" s="40"/>
      <c r="G843" s="58"/>
    </row>
    <row r="844" spans="3:7" s="39" customFormat="1" x14ac:dyDescent="0.3">
      <c r="C844" s="40"/>
      <c r="G844" s="58"/>
    </row>
    <row r="845" spans="3:7" s="39" customFormat="1" x14ac:dyDescent="0.3">
      <c r="C845" s="40"/>
      <c r="G845" s="58"/>
    </row>
    <row r="846" spans="3:7" s="39" customFormat="1" x14ac:dyDescent="0.3">
      <c r="C846" s="40"/>
      <c r="G846" s="58"/>
    </row>
    <row r="847" spans="3:7" s="39" customFormat="1" x14ac:dyDescent="0.3">
      <c r="C847" s="40"/>
      <c r="G847" s="58"/>
    </row>
    <row r="848" spans="3:7" s="39" customFormat="1" x14ac:dyDescent="0.3">
      <c r="C848" s="40"/>
      <c r="G848" s="58"/>
    </row>
    <row r="849" spans="3:7" s="39" customFormat="1" x14ac:dyDescent="0.3">
      <c r="C849" s="40"/>
      <c r="G849" s="58"/>
    </row>
    <row r="850" spans="3:7" s="39" customFormat="1" x14ac:dyDescent="0.3">
      <c r="C850" s="40"/>
      <c r="G850" s="58"/>
    </row>
    <row r="851" spans="3:7" s="39" customFormat="1" x14ac:dyDescent="0.3">
      <c r="C851" s="40"/>
      <c r="G851" s="58"/>
    </row>
    <row r="852" spans="3:7" s="39" customFormat="1" x14ac:dyDescent="0.3">
      <c r="C852" s="40"/>
      <c r="G852" s="58"/>
    </row>
    <row r="853" spans="3:7" s="39" customFormat="1" x14ac:dyDescent="0.3">
      <c r="C853" s="40"/>
      <c r="G853" s="58"/>
    </row>
    <row r="854" spans="3:7" s="39" customFormat="1" x14ac:dyDescent="0.3">
      <c r="C854" s="40"/>
      <c r="G854" s="58"/>
    </row>
    <row r="855" spans="3:7" s="39" customFormat="1" x14ac:dyDescent="0.3">
      <c r="C855" s="40"/>
      <c r="G855" s="58"/>
    </row>
    <row r="856" spans="3:7" s="39" customFormat="1" x14ac:dyDescent="0.3">
      <c r="C856" s="40"/>
      <c r="G856" s="58"/>
    </row>
    <row r="857" spans="3:7" s="39" customFormat="1" x14ac:dyDescent="0.3">
      <c r="C857" s="40"/>
      <c r="G857" s="58"/>
    </row>
    <row r="858" spans="3:7" s="39" customFormat="1" x14ac:dyDescent="0.3">
      <c r="C858" s="40"/>
      <c r="G858" s="58"/>
    </row>
    <row r="859" spans="3:7" s="39" customFormat="1" x14ac:dyDescent="0.3">
      <c r="C859" s="40"/>
      <c r="G859" s="58"/>
    </row>
    <row r="860" spans="3:7" s="39" customFormat="1" x14ac:dyDescent="0.3">
      <c r="C860" s="40"/>
      <c r="G860" s="58"/>
    </row>
    <row r="861" spans="3:7" s="39" customFormat="1" x14ac:dyDescent="0.3">
      <c r="C861" s="40"/>
      <c r="G861" s="58"/>
    </row>
    <row r="862" spans="3:7" s="39" customFormat="1" x14ac:dyDescent="0.3">
      <c r="C862" s="40"/>
      <c r="G862" s="58"/>
    </row>
    <row r="863" spans="3:7" s="39" customFormat="1" x14ac:dyDescent="0.3">
      <c r="C863" s="40"/>
      <c r="G863" s="58"/>
    </row>
    <row r="864" spans="3:7" s="39" customFormat="1" x14ac:dyDescent="0.3">
      <c r="C864" s="40"/>
      <c r="G864" s="58"/>
    </row>
    <row r="865" spans="3:7" s="39" customFormat="1" x14ac:dyDescent="0.3">
      <c r="C865" s="40"/>
      <c r="G865" s="58"/>
    </row>
    <row r="866" spans="3:7" s="39" customFormat="1" x14ac:dyDescent="0.3">
      <c r="C866" s="40"/>
      <c r="G866" s="58"/>
    </row>
    <row r="867" spans="3:7" s="39" customFormat="1" x14ac:dyDescent="0.3">
      <c r="C867" s="40"/>
      <c r="G867" s="58"/>
    </row>
    <row r="868" spans="3:7" s="39" customFormat="1" x14ac:dyDescent="0.3">
      <c r="C868" s="40"/>
      <c r="G868" s="58"/>
    </row>
    <row r="869" spans="3:7" s="39" customFormat="1" x14ac:dyDescent="0.3">
      <c r="C869" s="40"/>
      <c r="G869" s="58"/>
    </row>
    <row r="870" spans="3:7" s="39" customFormat="1" x14ac:dyDescent="0.3">
      <c r="C870" s="40"/>
      <c r="G870" s="58"/>
    </row>
    <row r="871" spans="3:7" s="39" customFormat="1" x14ac:dyDescent="0.3">
      <c r="C871" s="40"/>
      <c r="G871" s="58"/>
    </row>
    <row r="872" spans="3:7" s="39" customFormat="1" x14ac:dyDescent="0.3">
      <c r="C872" s="40"/>
      <c r="G872" s="58"/>
    </row>
    <row r="873" spans="3:7" s="39" customFormat="1" x14ac:dyDescent="0.3">
      <c r="C873" s="40"/>
      <c r="G873" s="58"/>
    </row>
    <row r="874" spans="3:7" s="39" customFormat="1" x14ac:dyDescent="0.3">
      <c r="C874" s="40"/>
      <c r="G874" s="58"/>
    </row>
    <row r="875" spans="3:7" s="39" customFormat="1" x14ac:dyDescent="0.3">
      <c r="C875" s="40"/>
      <c r="G875" s="58"/>
    </row>
    <row r="876" spans="3:7" s="39" customFormat="1" x14ac:dyDescent="0.3">
      <c r="C876" s="40"/>
      <c r="G876" s="58"/>
    </row>
    <row r="877" spans="3:7" s="39" customFormat="1" x14ac:dyDescent="0.3">
      <c r="C877" s="40"/>
      <c r="G877" s="58"/>
    </row>
    <row r="878" spans="3:7" s="39" customFormat="1" x14ac:dyDescent="0.3">
      <c r="C878" s="40"/>
      <c r="G878" s="58"/>
    </row>
    <row r="879" spans="3:7" s="39" customFormat="1" x14ac:dyDescent="0.3">
      <c r="C879" s="40"/>
      <c r="G879" s="58"/>
    </row>
    <row r="880" spans="3:7" s="39" customFormat="1" x14ac:dyDescent="0.3">
      <c r="C880" s="40"/>
      <c r="G880" s="58"/>
    </row>
    <row r="881" spans="3:7" s="39" customFormat="1" x14ac:dyDescent="0.3">
      <c r="C881" s="40"/>
      <c r="G881" s="58"/>
    </row>
    <row r="882" spans="3:7" s="39" customFormat="1" x14ac:dyDescent="0.3">
      <c r="C882" s="40"/>
      <c r="G882" s="58"/>
    </row>
    <row r="883" spans="3:7" s="39" customFormat="1" x14ac:dyDescent="0.3">
      <c r="C883" s="40"/>
      <c r="G883" s="58"/>
    </row>
    <row r="884" spans="3:7" s="39" customFormat="1" x14ac:dyDescent="0.3">
      <c r="C884" s="40"/>
      <c r="G884" s="58"/>
    </row>
    <row r="885" spans="3:7" s="39" customFormat="1" x14ac:dyDescent="0.3">
      <c r="C885" s="40"/>
      <c r="G885" s="58"/>
    </row>
    <row r="886" spans="3:7" s="39" customFormat="1" x14ac:dyDescent="0.3">
      <c r="C886" s="40"/>
      <c r="G886" s="58"/>
    </row>
    <row r="887" spans="3:7" s="39" customFormat="1" x14ac:dyDescent="0.3">
      <c r="C887" s="40"/>
      <c r="G887" s="58"/>
    </row>
    <row r="888" spans="3:7" s="39" customFormat="1" x14ac:dyDescent="0.3">
      <c r="C888" s="40"/>
      <c r="G888" s="58"/>
    </row>
    <row r="889" spans="3:7" s="39" customFormat="1" x14ac:dyDescent="0.3">
      <c r="C889" s="40"/>
      <c r="G889" s="58"/>
    </row>
    <row r="890" spans="3:7" s="39" customFormat="1" x14ac:dyDescent="0.3">
      <c r="C890" s="40"/>
      <c r="G890" s="58"/>
    </row>
    <row r="891" spans="3:7" s="39" customFormat="1" x14ac:dyDescent="0.3">
      <c r="C891" s="40"/>
      <c r="G891" s="58"/>
    </row>
    <row r="892" spans="3:7" s="39" customFormat="1" x14ac:dyDescent="0.3">
      <c r="C892" s="40"/>
      <c r="G892" s="58"/>
    </row>
    <row r="893" spans="3:7" s="39" customFormat="1" x14ac:dyDescent="0.3">
      <c r="C893" s="40"/>
      <c r="G893" s="58"/>
    </row>
    <row r="894" spans="3:7" s="39" customFormat="1" x14ac:dyDescent="0.3">
      <c r="C894" s="40"/>
      <c r="G894" s="58"/>
    </row>
    <row r="895" spans="3:7" s="39" customFormat="1" x14ac:dyDescent="0.3">
      <c r="C895" s="40"/>
      <c r="G895" s="58"/>
    </row>
    <row r="896" spans="3:7" s="39" customFormat="1" x14ac:dyDescent="0.3">
      <c r="C896" s="40"/>
      <c r="G896" s="58"/>
    </row>
    <row r="897" spans="3:7" s="39" customFormat="1" x14ac:dyDescent="0.3">
      <c r="C897" s="40"/>
      <c r="G897" s="58"/>
    </row>
    <row r="898" spans="3:7" s="39" customFormat="1" x14ac:dyDescent="0.3">
      <c r="C898" s="40"/>
      <c r="G898" s="58"/>
    </row>
    <row r="899" spans="3:7" s="39" customFormat="1" x14ac:dyDescent="0.3">
      <c r="C899" s="40"/>
      <c r="G899" s="58"/>
    </row>
    <row r="900" spans="3:7" s="39" customFormat="1" x14ac:dyDescent="0.3">
      <c r="C900" s="40"/>
      <c r="G900" s="58"/>
    </row>
    <row r="901" spans="3:7" s="39" customFormat="1" x14ac:dyDescent="0.3">
      <c r="C901" s="40"/>
      <c r="G901" s="58"/>
    </row>
    <row r="902" spans="3:7" s="39" customFormat="1" x14ac:dyDescent="0.3">
      <c r="C902" s="40"/>
      <c r="G902" s="58"/>
    </row>
    <row r="903" spans="3:7" s="39" customFormat="1" x14ac:dyDescent="0.3">
      <c r="C903" s="40"/>
      <c r="G903" s="58"/>
    </row>
    <row r="904" spans="3:7" s="39" customFormat="1" x14ac:dyDescent="0.3">
      <c r="C904" s="40"/>
      <c r="G904" s="58"/>
    </row>
    <row r="905" spans="3:7" s="39" customFormat="1" x14ac:dyDescent="0.3">
      <c r="C905" s="40"/>
      <c r="G905" s="58"/>
    </row>
    <row r="906" spans="3:7" s="39" customFormat="1" x14ac:dyDescent="0.3">
      <c r="C906" s="40"/>
      <c r="G906" s="58"/>
    </row>
    <row r="907" spans="3:7" s="39" customFormat="1" x14ac:dyDescent="0.3">
      <c r="C907" s="40"/>
      <c r="G907" s="58"/>
    </row>
    <row r="908" spans="3:7" s="39" customFormat="1" x14ac:dyDescent="0.3">
      <c r="C908" s="40"/>
      <c r="G908" s="58"/>
    </row>
    <row r="909" spans="3:7" s="39" customFormat="1" x14ac:dyDescent="0.3">
      <c r="C909" s="40"/>
      <c r="G909" s="58"/>
    </row>
    <row r="910" spans="3:7" s="39" customFormat="1" x14ac:dyDescent="0.3">
      <c r="C910" s="40"/>
      <c r="G910" s="58"/>
    </row>
    <row r="911" spans="3:7" s="39" customFormat="1" x14ac:dyDescent="0.3">
      <c r="C911" s="40"/>
      <c r="G911" s="58"/>
    </row>
    <row r="912" spans="3:7" s="39" customFormat="1" x14ac:dyDescent="0.3">
      <c r="C912" s="40"/>
      <c r="G912" s="58"/>
    </row>
    <row r="913" spans="3:7" s="39" customFormat="1" x14ac:dyDescent="0.3">
      <c r="C913" s="40"/>
      <c r="G913" s="58"/>
    </row>
    <row r="914" spans="3:7" s="39" customFormat="1" x14ac:dyDescent="0.3">
      <c r="C914" s="40"/>
      <c r="G914" s="58"/>
    </row>
    <row r="915" spans="3:7" s="39" customFormat="1" x14ac:dyDescent="0.3">
      <c r="C915" s="40"/>
      <c r="G915" s="58"/>
    </row>
    <row r="916" spans="3:7" s="39" customFormat="1" x14ac:dyDescent="0.3">
      <c r="C916" s="40"/>
      <c r="G916" s="58"/>
    </row>
    <row r="917" spans="3:7" s="39" customFormat="1" x14ac:dyDescent="0.3">
      <c r="C917" s="40"/>
      <c r="G917" s="58"/>
    </row>
    <row r="918" spans="3:7" s="39" customFormat="1" x14ac:dyDescent="0.3">
      <c r="C918" s="40"/>
      <c r="G918" s="58"/>
    </row>
    <row r="919" spans="3:7" s="39" customFormat="1" x14ac:dyDescent="0.3">
      <c r="C919" s="40"/>
      <c r="G919" s="58"/>
    </row>
    <row r="920" spans="3:7" s="39" customFormat="1" x14ac:dyDescent="0.3">
      <c r="C920" s="40"/>
      <c r="G920" s="58"/>
    </row>
    <row r="921" spans="3:7" s="39" customFormat="1" x14ac:dyDescent="0.3">
      <c r="C921" s="40"/>
      <c r="G921" s="58"/>
    </row>
    <row r="922" spans="3:7" s="39" customFormat="1" x14ac:dyDescent="0.3">
      <c r="C922" s="40"/>
      <c r="G922" s="58"/>
    </row>
    <row r="923" spans="3:7" s="39" customFormat="1" x14ac:dyDescent="0.3">
      <c r="C923" s="40"/>
      <c r="G923" s="58"/>
    </row>
    <row r="924" spans="3:7" s="39" customFormat="1" x14ac:dyDescent="0.3">
      <c r="C924" s="40"/>
      <c r="G924" s="58"/>
    </row>
    <row r="925" spans="3:7" s="39" customFormat="1" x14ac:dyDescent="0.3">
      <c r="C925" s="40"/>
      <c r="G925" s="58"/>
    </row>
    <row r="926" spans="3:7" s="39" customFormat="1" x14ac:dyDescent="0.3">
      <c r="C926" s="40"/>
      <c r="G926" s="58"/>
    </row>
    <row r="927" spans="3:7" s="39" customFormat="1" x14ac:dyDescent="0.3">
      <c r="C927" s="40"/>
      <c r="G927" s="58"/>
    </row>
    <row r="928" spans="3:7" s="39" customFormat="1" x14ac:dyDescent="0.3">
      <c r="C928" s="40"/>
      <c r="G928" s="58"/>
    </row>
    <row r="929" spans="3:7" s="39" customFormat="1" x14ac:dyDescent="0.3">
      <c r="C929" s="40"/>
      <c r="G929" s="58"/>
    </row>
    <row r="930" spans="3:7" s="39" customFormat="1" x14ac:dyDescent="0.3">
      <c r="C930" s="40"/>
      <c r="G930" s="58"/>
    </row>
    <row r="931" spans="3:7" s="39" customFormat="1" x14ac:dyDescent="0.3">
      <c r="C931" s="40"/>
      <c r="G931" s="58"/>
    </row>
    <row r="932" spans="3:7" s="39" customFormat="1" x14ac:dyDescent="0.3">
      <c r="C932" s="40"/>
      <c r="G932" s="58"/>
    </row>
    <row r="933" spans="3:7" s="39" customFormat="1" x14ac:dyDescent="0.3">
      <c r="C933" s="40"/>
      <c r="G933" s="58"/>
    </row>
    <row r="934" spans="3:7" s="39" customFormat="1" x14ac:dyDescent="0.3">
      <c r="C934" s="40"/>
      <c r="G934" s="58"/>
    </row>
    <row r="935" spans="3:7" s="39" customFormat="1" x14ac:dyDescent="0.3">
      <c r="C935" s="40"/>
      <c r="G935" s="58"/>
    </row>
    <row r="936" spans="3:7" s="39" customFormat="1" x14ac:dyDescent="0.3">
      <c r="C936" s="40"/>
      <c r="G936" s="58"/>
    </row>
    <row r="937" spans="3:7" s="39" customFormat="1" x14ac:dyDescent="0.3">
      <c r="C937" s="40"/>
      <c r="G937" s="58"/>
    </row>
    <row r="938" spans="3:7" s="39" customFormat="1" x14ac:dyDescent="0.3">
      <c r="C938" s="40"/>
      <c r="G938" s="58"/>
    </row>
    <row r="939" spans="3:7" s="39" customFormat="1" x14ac:dyDescent="0.3">
      <c r="C939" s="40"/>
      <c r="G939" s="58"/>
    </row>
    <row r="940" spans="3:7" s="39" customFormat="1" x14ac:dyDescent="0.3">
      <c r="C940" s="40"/>
      <c r="G940" s="58"/>
    </row>
    <row r="941" spans="3:7" s="39" customFormat="1" x14ac:dyDescent="0.3">
      <c r="C941" s="40"/>
      <c r="G941" s="58"/>
    </row>
    <row r="942" spans="3:7" s="39" customFormat="1" x14ac:dyDescent="0.3">
      <c r="C942" s="40"/>
      <c r="G942" s="58"/>
    </row>
    <row r="943" spans="3:7" s="39" customFormat="1" x14ac:dyDescent="0.3">
      <c r="C943" s="40"/>
      <c r="G943" s="58"/>
    </row>
    <row r="944" spans="3:7" s="39" customFormat="1" x14ac:dyDescent="0.3">
      <c r="C944" s="40"/>
      <c r="G944" s="58"/>
    </row>
    <row r="945" spans="3:7" s="39" customFormat="1" x14ac:dyDescent="0.3">
      <c r="C945" s="40"/>
      <c r="G945" s="58"/>
    </row>
    <row r="946" spans="3:7" s="39" customFormat="1" x14ac:dyDescent="0.3">
      <c r="C946" s="40"/>
      <c r="G946" s="58"/>
    </row>
    <row r="947" spans="3:7" s="39" customFormat="1" x14ac:dyDescent="0.3">
      <c r="C947" s="40"/>
      <c r="G947" s="58"/>
    </row>
    <row r="948" spans="3:7" s="39" customFormat="1" x14ac:dyDescent="0.3">
      <c r="C948" s="40"/>
      <c r="G948" s="58"/>
    </row>
    <row r="949" spans="3:7" s="39" customFormat="1" x14ac:dyDescent="0.3">
      <c r="C949" s="40"/>
      <c r="G949" s="58"/>
    </row>
    <row r="950" spans="3:7" s="39" customFormat="1" x14ac:dyDescent="0.3">
      <c r="C950" s="40"/>
      <c r="G950" s="58"/>
    </row>
    <row r="951" spans="3:7" s="39" customFormat="1" x14ac:dyDescent="0.3">
      <c r="C951" s="40"/>
      <c r="G951" s="58"/>
    </row>
    <row r="952" spans="3:7" s="39" customFormat="1" x14ac:dyDescent="0.3">
      <c r="C952" s="40"/>
      <c r="G952" s="58"/>
    </row>
    <row r="953" spans="3:7" s="39" customFormat="1" x14ac:dyDescent="0.3">
      <c r="C953" s="40"/>
      <c r="G953" s="58"/>
    </row>
    <row r="954" spans="3:7" s="39" customFormat="1" x14ac:dyDescent="0.3">
      <c r="C954" s="40"/>
      <c r="G954" s="58"/>
    </row>
    <row r="955" spans="3:7" s="39" customFormat="1" x14ac:dyDescent="0.3">
      <c r="C955" s="40"/>
      <c r="G955" s="58"/>
    </row>
    <row r="956" spans="3:7" s="39" customFormat="1" x14ac:dyDescent="0.3">
      <c r="C956" s="40"/>
      <c r="G956" s="58"/>
    </row>
    <row r="957" spans="3:7" s="39" customFormat="1" x14ac:dyDescent="0.3">
      <c r="C957" s="40"/>
      <c r="G957" s="58"/>
    </row>
    <row r="958" spans="3:7" s="39" customFormat="1" x14ac:dyDescent="0.3">
      <c r="C958" s="40"/>
      <c r="G958" s="58"/>
    </row>
    <row r="959" spans="3:7" s="39" customFormat="1" x14ac:dyDescent="0.3">
      <c r="C959" s="40"/>
      <c r="G959" s="58"/>
    </row>
    <row r="960" spans="3:7" s="39" customFormat="1" x14ac:dyDescent="0.3">
      <c r="C960" s="40"/>
      <c r="G960" s="58"/>
    </row>
    <row r="961" spans="3:7" s="39" customFormat="1" x14ac:dyDescent="0.3">
      <c r="C961" s="40"/>
      <c r="G961" s="58"/>
    </row>
    <row r="962" spans="3:7" s="39" customFormat="1" x14ac:dyDescent="0.3">
      <c r="C962" s="40"/>
      <c r="G962" s="58"/>
    </row>
    <row r="963" spans="3:7" s="39" customFormat="1" x14ac:dyDescent="0.3">
      <c r="C963" s="40"/>
      <c r="G963" s="58"/>
    </row>
    <row r="964" spans="3:7" s="39" customFormat="1" x14ac:dyDescent="0.3">
      <c r="C964" s="40"/>
      <c r="G964" s="58"/>
    </row>
    <row r="965" spans="3:7" s="39" customFormat="1" x14ac:dyDescent="0.3">
      <c r="C965" s="40"/>
      <c r="G965" s="58"/>
    </row>
    <row r="966" spans="3:7" s="39" customFormat="1" x14ac:dyDescent="0.3">
      <c r="C966" s="40"/>
      <c r="G966" s="58"/>
    </row>
    <row r="967" spans="3:7" s="39" customFormat="1" x14ac:dyDescent="0.3">
      <c r="C967" s="40"/>
      <c r="G967" s="58"/>
    </row>
    <row r="968" spans="3:7" s="39" customFormat="1" x14ac:dyDescent="0.3">
      <c r="C968" s="40"/>
      <c r="G968" s="58"/>
    </row>
    <row r="969" spans="3:7" s="39" customFormat="1" x14ac:dyDescent="0.3">
      <c r="C969" s="40"/>
      <c r="G969" s="58"/>
    </row>
    <row r="970" spans="3:7" s="39" customFormat="1" x14ac:dyDescent="0.3">
      <c r="C970" s="40"/>
      <c r="G970" s="58"/>
    </row>
    <row r="971" spans="3:7" s="39" customFormat="1" x14ac:dyDescent="0.3">
      <c r="C971" s="40"/>
      <c r="G971" s="58"/>
    </row>
    <row r="972" spans="3:7" s="39" customFormat="1" x14ac:dyDescent="0.3">
      <c r="C972" s="40"/>
      <c r="G972" s="58"/>
    </row>
    <row r="973" spans="3:7" s="39" customFormat="1" x14ac:dyDescent="0.3">
      <c r="C973" s="40"/>
      <c r="G973" s="58"/>
    </row>
    <row r="974" spans="3:7" s="39" customFormat="1" x14ac:dyDescent="0.3">
      <c r="C974" s="40"/>
      <c r="G974" s="58"/>
    </row>
    <row r="975" spans="3:7" s="39" customFormat="1" x14ac:dyDescent="0.3">
      <c r="C975" s="40"/>
      <c r="G975" s="58"/>
    </row>
    <row r="976" spans="3:7" s="39" customFormat="1" x14ac:dyDescent="0.3">
      <c r="C976" s="40"/>
      <c r="G976" s="58"/>
    </row>
    <row r="977" spans="3:7" s="39" customFormat="1" x14ac:dyDescent="0.3">
      <c r="C977" s="40"/>
      <c r="G977" s="58"/>
    </row>
    <row r="978" spans="3:7" s="39" customFormat="1" x14ac:dyDescent="0.3">
      <c r="C978" s="40"/>
      <c r="G978" s="58"/>
    </row>
    <row r="979" spans="3:7" s="39" customFormat="1" x14ac:dyDescent="0.3">
      <c r="C979" s="40"/>
      <c r="G979" s="58"/>
    </row>
    <row r="980" spans="3:7" s="39" customFormat="1" x14ac:dyDescent="0.3">
      <c r="C980" s="40"/>
      <c r="G980" s="58"/>
    </row>
    <row r="981" spans="3:7" s="39" customFormat="1" x14ac:dyDescent="0.3">
      <c r="C981" s="40"/>
      <c r="G981" s="58"/>
    </row>
    <row r="982" spans="3:7" s="39" customFormat="1" x14ac:dyDescent="0.3">
      <c r="C982" s="40"/>
      <c r="G982" s="58"/>
    </row>
    <row r="983" spans="3:7" s="39" customFormat="1" x14ac:dyDescent="0.3">
      <c r="C983" s="40"/>
      <c r="G983" s="58"/>
    </row>
    <row r="984" spans="3:7" s="39" customFormat="1" x14ac:dyDescent="0.3">
      <c r="C984" s="40"/>
      <c r="G984" s="58"/>
    </row>
    <row r="985" spans="3:7" s="39" customFormat="1" x14ac:dyDescent="0.3">
      <c r="C985" s="40"/>
      <c r="G985" s="58"/>
    </row>
    <row r="986" spans="3:7" s="39" customFormat="1" x14ac:dyDescent="0.3">
      <c r="C986" s="40"/>
      <c r="G986" s="58"/>
    </row>
    <row r="987" spans="3:7" s="39" customFormat="1" x14ac:dyDescent="0.3">
      <c r="C987" s="40"/>
      <c r="G987" s="58"/>
    </row>
    <row r="988" spans="3:7" s="39" customFormat="1" x14ac:dyDescent="0.3">
      <c r="C988" s="40"/>
      <c r="G988" s="58"/>
    </row>
    <row r="989" spans="3:7" s="39" customFormat="1" x14ac:dyDescent="0.3">
      <c r="C989" s="40"/>
      <c r="G989" s="58"/>
    </row>
    <row r="990" spans="3:7" s="39" customFormat="1" x14ac:dyDescent="0.3">
      <c r="C990" s="40"/>
      <c r="G990" s="58"/>
    </row>
    <row r="991" spans="3:7" s="39" customFormat="1" x14ac:dyDescent="0.3">
      <c r="C991" s="40"/>
      <c r="G991" s="58"/>
    </row>
    <row r="992" spans="3:7" s="39" customFormat="1" x14ac:dyDescent="0.3">
      <c r="C992" s="40"/>
      <c r="G992" s="58"/>
    </row>
    <row r="993" spans="3:7" s="39" customFormat="1" x14ac:dyDescent="0.3">
      <c r="C993" s="40"/>
      <c r="G993" s="58"/>
    </row>
    <row r="994" spans="3:7" s="39" customFormat="1" x14ac:dyDescent="0.3">
      <c r="C994" s="40"/>
      <c r="G994" s="58"/>
    </row>
    <row r="995" spans="3:7" s="39" customFormat="1" x14ac:dyDescent="0.3">
      <c r="C995" s="40"/>
      <c r="G995" s="58"/>
    </row>
    <row r="996" spans="3:7" s="39" customFormat="1" x14ac:dyDescent="0.3">
      <c r="C996" s="40"/>
      <c r="G996" s="58"/>
    </row>
    <row r="997" spans="3:7" s="39" customFormat="1" x14ac:dyDescent="0.3">
      <c r="C997" s="40"/>
      <c r="G997" s="58"/>
    </row>
    <row r="998" spans="3:7" s="39" customFormat="1" x14ac:dyDescent="0.3">
      <c r="C998" s="40"/>
      <c r="G998" s="58"/>
    </row>
    <row r="999" spans="3:7" s="39" customFormat="1" x14ac:dyDescent="0.3">
      <c r="C999" s="40"/>
      <c r="G999" s="58"/>
    </row>
    <row r="1000" spans="3:7" s="39" customFormat="1" x14ac:dyDescent="0.3">
      <c r="C1000" s="40"/>
      <c r="G1000" s="58"/>
    </row>
    <row r="1001" spans="3:7" s="39" customFormat="1" x14ac:dyDescent="0.3">
      <c r="C1001" s="40"/>
      <c r="G1001" s="58"/>
    </row>
    <row r="1002" spans="3:7" s="39" customFormat="1" x14ac:dyDescent="0.3">
      <c r="C1002" s="40"/>
      <c r="G1002" s="58"/>
    </row>
    <row r="1003" spans="3:7" s="39" customFormat="1" x14ac:dyDescent="0.3">
      <c r="C1003" s="40"/>
      <c r="G1003" s="58"/>
    </row>
    <row r="1004" spans="3:7" s="39" customFormat="1" x14ac:dyDescent="0.3">
      <c r="C1004" s="40"/>
      <c r="G1004" s="58"/>
    </row>
    <row r="1005" spans="3:7" s="39" customFormat="1" x14ac:dyDescent="0.3">
      <c r="C1005" s="40"/>
      <c r="G1005" s="58"/>
    </row>
    <row r="1006" spans="3:7" s="39" customFormat="1" x14ac:dyDescent="0.3">
      <c r="C1006" s="40"/>
      <c r="G1006" s="58"/>
    </row>
    <row r="1007" spans="3:7" s="39" customFormat="1" x14ac:dyDescent="0.3">
      <c r="C1007" s="40"/>
      <c r="G1007" s="58"/>
    </row>
    <row r="1008" spans="3:7" s="39" customFormat="1" x14ac:dyDescent="0.3">
      <c r="C1008" s="40"/>
      <c r="G1008" s="58"/>
    </row>
    <row r="1009" spans="3:7" s="39" customFormat="1" x14ac:dyDescent="0.3">
      <c r="C1009" s="40"/>
      <c r="G1009" s="58"/>
    </row>
    <row r="1010" spans="3:7" s="39" customFormat="1" x14ac:dyDescent="0.3">
      <c r="C1010" s="40"/>
      <c r="G1010" s="58"/>
    </row>
    <row r="1011" spans="3:7" s="39" customFormat="1" x14ac:dyDescent="0.3">
      <c r="C1011" s="40"/>
      <c r="G1011" s="58"/>
    </row>
    <row r="1012" spans="3:7" s="39" customFormat="1" x14ac:dyDescent="0.3">
      <c r="C1012" s="40"/>
      <c r="G1012" s="58"/>
    </row>
    <row r="1013" spans="3:7" s="39" customFormat="1" x14ac:dyDescent="0.3">
      <c r="C1013" s="40"/>
      <c r="G1013" s="58"/>
    </row>
    <row r="1014" spans="3:7" s="39" customFormat="1" x14ac:dyDescent="0.3">
      <c r="C1014" s="40"/>
      <c r="G1014" s="58"/>
    </row>
    <row r="1015" spans="3:7" s="39" customFormat="1" x14ac:dyDescent="0.3">
      <c r="C1015" s="40"/>
      <c r="G1015" s="58"/>
    </row>
    <row r="1016" spans="3:7" s="39" customFormat="1" x14ac:dyDescent="0.3">
      <c r="C1016" s="40"/>
      <c r="G1016" s="58"/>
    </row>
    <row r="1017" spans="3:7" s="39" customFormat="1" x14ac:dyDescent="0.3">
      <c r="C1017" s="40"/>
      <c r="G1017" s="58"/>
    </row>
    <row r="1018" spans="3:7" s="39" customFormat="1" x14ac:dyDescent="0.3">
      <c r="C1018" s="40"/>
      <c r="G1018" s="58"/>
    </row>
    <row r="1019" spans="3:7" s="39" customFormat="1" x14ac:dyDescent="0.3">
      <c r="C1019" s="40"/>
      <c r="G1019" s="58"/>
    </row>
    <row r="1020" spans="3:7" s="39" customFormat="1" x14ac:dyDescent="0.3">
      <c r="C1020" s="40"/>
      <c r="G1020" s="58"/>
    </row>
    <row r="1021" spans="3:7" s="39" customFormat="1" x14ac:dyDescent="0.3">
      <c r="C1021" s="40"/>
      <c r="G1021" s="58"/>
    </row>
    <row r="1022" spans="3:7" s="39" customFormat="1" x14ac:dyDescent="0.3">
      <c r="C1022" s="40"/>
      <c r="G1022" s="58"/>
    </row>
    <row r="1023" spans="3:7" s="39" customFormat="1" x14ac:dyDescent="0.3">
      <c r="C1023" s="40"/>
      <c r="G1023" s="58"/>
    </row>
    <row r="1024" spans="3:7" s="39" customFormat="1" x14ac:dyDescent="0.3">
      <c r="C1024" s="40"/>
      <c r="G1024" s="58"/>
    </row>
    <row r="1025" spans="3:7" s="39" customFormat="1" x14ac:dyDescent="0.3">
      <c r="C1025" s="40"/>
      <c r="G1025" s="58"/>
    </row>
    <row r="1026" spans="3:7" s="39" customFormat="1" x14ac:dyDescent="0.3">
      <c r="C1026" s="40"/>
      <c r="G1026" s="58"/>
    </row>
    <row r="1027" spans="3:7" s="39" customFormat="1" x14ac:dyDescent="0.3">
      <c r="C1027" s="40"/>
      <c r="G1027" s="58"/>
    </row>
    <row r="1028" spans="3:7" s="39" customFormat="1" x14ac:dyDescent="0.3">
      <c r="C1028" s="40"/>
      <c r="G1028" s="58"/>
    </row>
    <row r="1029" spans="3:7" s="39" customFormat="1" x14ac:dyDescent="0.3">
      <c r="C1029" s="40"/>
      <c r="G1029" s="58"/>
    </row>
    <row r="1030" spans="3:7" s="39" customFormat="1" x14ac:dyDescent="0.3">
      <c r="C1030" s="40"/>
      <c r="G1030" s="58"/>
    </row>
    <row r="1031" spans="3:7" s="39" customFormat="1" x14ac:dyDescent="0.3">
      <c r="C1031" s="40"/>
      <c r="G1031" s="58"/>
    </row>
    <row r="1032" spans="3:7" s="39" customFormat="1" x14ac:dyDescent="0.3">
      <c r="C1032" s="40"/>
      <c r="G1032" s="58"/>
    </row>
    <row r="1033" spans="3:7" s="39" customFormat="1" x14ac:dyDescent="0.3">
      <c r="C1033" s="40"/>
      <c r="G1033" s="58"/>
    </row>
    <row r="1034" spans="3:7" s="39" customFormat="1" x14ac:dyDescent="0.3">
      <c r="C1034" s="40"/>
      <c r="G1034" s="58"/>
    </row>
    <row r="1035" spans="3:7" s="39" customFormat="1" x14ac:dyDescent="0.3">
      <c r="C1035" s="40"/>
      <c r="G1035" s="58"/>
    </row>
    <row r="1036" spans="3:7" s="39" customFormat="1" x14ac:dyDescent="0.3">
      <c r="C1036" s="40"/>
      <c r="G1036" s="58"/>
    </row>
    <row r="1037" spans="3:7" s="39" customFormat="1" x14ac:dyDescent="0.3">
      <c r="C1037" s="40"/>
      <c r="G1037" s="58"/>
    </row>
    <row r="1038" spans="3:7" s="39" customFormat="1" x14ac:dyDescent="0.3">
      <c r="C1038" s="40"/>
      <c r="G1038" s="58"/>
    </row>
    <row r="1039" spans="3:7" s="39" customFormat="1" x14ac:dyDescent="0.3">
      <c r="C1039" s="40"/>
      <c r="G1039" s="58"/>
    </row>
    <row r="1040" spans="3:7" s="39" customFormat="1" x14ac:dyDescent="0.3">
      <c r="C1040" s="40"/>
      <c r="G1040" s="58"/>
    </row>
    <row r="1041" spans="3:7" s="39" customFormat="1" x14ac:dyDescent="0.3">
      <c r="C1041" s="40"/>
      <c r="G1041" s="58"/>
    </row>
    <row r="1042" spans="3:7" s="39" customFormat="1" x14ac:dyDescent="0.3">
      <c r="C1042" s="40"/>
      <c r="G1042" s="58"/>
    </row>
    <row r="1043" spans="3:7" s="39" customFormat="1" x14ac:dyDescent="0.3">
      <c r="C1043" s="40"/>
      <c r="G1043" s="58"/>
    </row>
    <row r="1044" spans="3:7" s="39" customFormat="1" x14ac:dyDescent="0.3">
      <c r="C1044" s="40"/>
      <c r="G1044" s="58"/>
    </row>
    <row r="1045" spans="3:7" s="39" customFormat="1" x14ac:dyDescent="0.3">
      <c r="C1045" s="40"/>
      <c r="G1045" s="58"/>
    </row>
    <row r="1046" spans="3:7" s="39" customFormat="1" x14ac:dyDescent="0.3">
      <c r="C1046" s="40"/>
      <c r="G1046" s="58"/>
    </row>
    <row r="1047" spans="3:7" s="39" customFormat="1" x14ac:dyDescent="0.3">
      <c r="C1047" s="40"/>
      <c r="G1047" s="58"/>
    </row>
    <row r="1048" spans="3:7" s="39" customFormat="1" x14ac:dyDescent="0.3">
      <c r="C1048" s="40"/>
      <c r="G1048" s="58"/>
    </row>
    <row r="1049" spans="3:7" s="39" customFormat="1" x14ac:dyDescent="0.3">
      <c r="C1049" s="40"/>
      <c r="G1049" s="58"/>
    </row>
    <row r="1050" spans="3:7" s="39" customFormat="1" x14ac:dyDescent="0.3">
      <c r="C1050" s="40"/>
      <c r="G1050" s="58"/>
    </row>
    <row r="1051" spans="3:7" s="39" customFormat="1" x14ac:dyDescent="0.3">
      <c r="C1051" s="40"/>
      <c r="G1051" s="58"/>
    </row>
    <row r="1052" spans="3:7" s="39" customFormat="1" x14ac:dyDescent="0.3">
      <c r="C1052" s="40"/>
      <c r="G1052" s="58"/>
    </row>
    <row r="1053" spans="3:7" s="39" customFormat="1" x14ac:dyDescent="0.3">
      <c r="C1053" s="40"/>
      <c r="G1053" s="58"/>
    </row>
    <row r="1054" spans="3:7" s="39" customFormat="1" x14ac:dyDescent="0.3">
      <c r="C1054" s="40"/>
      <c r="G1054" s="58"/>
    </row>
    <row r="1055" spans="3:7" s="39" customFormat="1" x14ac:dyDescent="0.3">
      <c r="C1055" s="40"/>
      <c r="G1055" s="58"/>
    </row>
    <row r="1056" spans="3:7" s="39" customFormat="1" x14ac:dyDescent="0.3">
      <c r="C1056" s="40"/>
      <c r="G1056" s="58"/>
    </row>
    <row r="1057" spans="3:7" s="39" customFormat="1" x14ac:dyDescent="0.3">
      <c r="C1057" s="40"/>
      <c r="G1057" s="58"/>
    </row>
    <row r="1058" spans="3:7" s="39" customFormat="1" x14ac:dyDescent="0.3">
      <c r="C1058" s="40"/>
      <c r="G1058" s="58"/>
    </row>
    <row r="1059" spans="3:7" s="39" customFormat="1" x14ac:dyDescent="0.3">
      <c r="C1059" s="40"/>
      <c r="G1059" s="58"/>
    </row>
    <row r="1060" spans="3:7" s="39" customFormat="1" x14ac:dyDescent="0.3">
      <c r="C1060" s="40"/>
      <c r="G1060" s="58"/>
    </row>
    <row r="1061" spans="3:7" s="39" customFormat="1" x14ac:dyDescent="0.3">
      <c r="C1061" s="40"/>
      <c r="G1061" s="58"/>
    </row>
    <row r="1062" spans="3:7" s="39" customFormat="1" x14ac:dyDescent="0.3">
      <c r="C1062" s="40"/>
      <c r="G1062" s="58"/>
    </row>
    <row r="1063" spans="3:7" s="39" customFormat="1" x14ac:dyDescent="0.3">
      <c r="C1063" s="40"/>
      <c r="G1063" s="58"/>
    </row>
    <row r="1064" spans="3:7" s="39" customFormat="1" x14ac:dyDescent="0.3">
      <c r="C1064" s="40"/>
      <c r="G1064" s="58"/>
    </row>
    <row r="1065" spans="3:7" s="39" customFormat="1" x14ac:dyDescent="0.3">
      <c r="C1065" s="40"/>
      <c r="G1065" s="58"/>
    </row>
    <row r="1066" spans="3:7" s="39" customFormat="1" x14ac:dyDescent="0.3">
      <c r="C1066" s="40"/>
      <c r="G1066" s="58"/>
    </row>
    <row r="1067" spans="3:7" s="39" customFormat="1" x14ac:dyDescent="0.3">
      <c r="C1067" s="40"/>
      <c r="G1067" s="58"/>
    </row>
    <row r="1068" spans="3:7" s="39" customFormat="1" x14ac:dyDescent="0.3">
      <c r="C1068" s="40"/>
      <c r="G1068" s="58"/>
    </row>
    <row r="1069" spans="3:7" s="39" customFormat="1" x14ac:dyDescent="0.3">
      <c r="C1069" s="40"/>
      <c r="G1069" s="58"/>
    </row>
    <row r="1070" spans="3:7" s="39" customFormat="1" x14ac:dyDescent="0.3">
      <c r="C1070" s="40"/>
      <c r="G1070" s="58"/>
    </row>
    <row r="1071" spans="3:7" s="39" customFormat="1" x14ac:dyDescent="0.3">
      <c r="C1071" s="40"/>
      <c r="G1071" s="58"/>
    </row>
    <row r="1072" spans="3:7" s="39" customFormat="1" x14ac:dyDescent="0.3">
      <c r="C1072" s="40"/>
      <c r="G1072" s="58"/>
    </row>
    <row r="1073" spans="3:7" s="39" customFormat="1" x14ac:dyDescent="0.3">
      <c r="C1073" s="40"/>
      <c r="G1073" s="58"/>
    </row>
    <row r="1074" spans="3:7" s="39" customFormat="1" x14ac:dyDescent="0.3">
      <c r="C1074" s="40"/>
      <c r="G1074" s="58"/>
    </row>
    <row r="1075" spans="3:7" s="39" customFormat="1" x14ac:dyDescent="0.3">
      <c r="C1075" s="40"/>
      <c r="G1075" s="58"/>
    </row>
    <row r="1076" spans="3:7" s="39" customFormat="1" x14ac:dyDescent="0.3">
      <c r="C1076" s="40"/>
      <c r="G1076" s="58"/>
    </row>
    <row r="1077" spans="3:7" s="39" customFormat="1" x14ac:dyDescent="0.3">
      <c r="C1077" s="40"/>
      <c r="G1077" s="58"/>
    </row>
    <row r="1078" spans="3:7" s="39" customFormat="1" x14ac:dyDescent="0.3">
      <c r="C1078" s="40"/>
      <c r="G1078" s="58"/>
    </row>
    <row r="1079" spans="3:7" s="39" customFormat="1" x14ac:dyDescent="0.3">
      <c r="C1079" s="40"/>
      <c r="G1079" s="58"/>
    </row>
    <row r="1080" spans="3:7" s="39" customFormat="1" x14ac:dyDescent="0.3">
      <c r="C1080" s="40"/>
      <c r="G1080" s="58"/>
    </row>
    <row r="1081" spans="3:7" s="39" customFormat="1" x14ac:dyDescent="0.3">
      <c r="C1081" s="40"/>
      <c r="G1081" s="58"/>
    </row>
    <row r="1082" spans="3:7" s="39" customFormat="1" x14ac:dyDescent="0.3">
      <c r="C1082" s="40"/>
      <c r="G1082" s="58"/>
    </row>
    <row r="1083" spans="3:7" s="39" customFormat="1" x14ac:dyDescent="0.3">
      <c r="C1083" s="40"/>
      <c r="G1083" s="58"/>
    </row>
    <row r="1084" spans="3:7" s="39" customFormat="1" x14ac:dyDescent="0.3">
      <c r="C1084" s="40"/>
      <c r="G1084" s="58"/>
    </row>
    <row r="1085" spans="3:7" s="39" customFormat="1" x14ac:dyDescent="0.3">
      <c r="C1085" s="40"/>
      <c r="G1085" s="58"/>
    </row>
    <row r="1086" spans="3:7" s="39" customFormat="1" x14ac:dyDescent="0.3">
      <c r="C1086" s="40"/>
      <c r="G1086" s="58"/>
    </row>
    <row r="1087" spans="3:7" s="39" customFormat="1" x14ac:dyDescent="0.3">
      <c r="C1087" s="40"/>
      <c r="G1087" s="58"/>
    </row>
    <row r="1088" spans="3:7" s="39" customFormat="1" x14ac:dyDescent="0.3">
      <c r="C1088" s="40"/>
      <c r="G1088" s="58"/>
    </row>
    <row r="1089" spans="3:7" s="39" customFormat="1" x14ac:dyDescent="0.3">
      <c r="C1089" s="40"/>
      <c r="G1089" s="58"/>
    </row>
    <row r="1090" spans="3:7" s="39" customFormat="1" x14ac:dyDescent="0.3">
      <c r="C1090" s="40"/>
      <c r="G1090" s="58"/>
    </row>
    <row r="1091" spans="3:7" s="39" customFormat="1" x14ac:dyDescent="0.3">
      <c r="C1091" s="40"/>
      <c r="G1091" s="58"/>
    </row>
    <row r="1092" spans="3:7" s="39" customFormat="1" x14ac:dyDescent="0.3">
      <c r="C1092" s="40"/>
      <c r="G1092" s="58"/>
    </row>
    <row r="1093" spans="3:7" s="39" customFormat="1" x14ac:dyDescent="0.3">
      <c r="C1093" s="40"/>
      <c r="G1093" s="58"/>
    </row>
    <row r="1094" spans="3:7" s="39" customFormat="1" x14ac:dyDescent="0.3">
      <c r="C1094" s="40"/>
      <c r="G1094" s="58"/>
    </row>
    <row r="1095" spans="3:7" s="39" customFormat="1" x14ac:dyDescent="0.3">
      <c r="C1095" s="40"/>
      <c r="G1095" s="58"/>
    </row>
    <row r="1096" spans="3:7" s="39" customFormat="1" x14ac:dyDescent="0.3">
      <c r="C1096" s="40"/>
      <c r="G1096" s="58"/>
    </row>
    <row r="1097" spans="3:7" s="39" customFormat="1" x14ac:dyDescent="0.3">
      <c r="C1097" s="40"/>
      <c r="G1097" s="58"/>
    </row>
    <row r="1098" spans="3:7" s="39" customFormat="1" x14ac:dyDescent="0.3">
      <c r="C1098" s="40"/>
      <c r="G1098" s="58"/>
    </row>
    <row r="1099" spans="3:7" s="39" customFormat="1" x14ac:dyDescent="0.3">
      <c r="C1099" s="40"/>
      <c r="G1099" s="58"/>
    </row>
    <row r="1100" spans="3:7" s="39" customFormat="1" x14ac:dyDescent="0.3">
      <c r="C1100" s="40"/>
      <c r="G1100" s="58"/>
    </row>
    <row r="1101" spans="3:7" s="39" customFormat="1" x14ac:dyDescent="0.3">
      <c r="C1101" s="40"/>
      <c r="G1101" s="58"/>
    </row>
    <row r="1102" spans="3:7" s="39" customFormat="1" x14ac:dyDescent="0.3">
      <c r="C1102" s="40"/>
      <c r="G1102" s="58"/>
    </row>
    <row r="1103" spans="3:7" s="39" customFormat="1" x14ac:dyDescent="0.3">
      <c r="C1103" s="40"/>
      <c r="G1103" s="58"/>
    </row>
    <row r="1104" spans="3:7" s="39" customFormat="1" x14ac:dyDescent="0.3">
      <c r="C1104" s="40"/>
      <c r="G1104" s="58"/>
    </row>
    <row r="1105" spans="3:7" s="39" customFormat="1" x14ac:dyDescent="0.3">
      <c r="C1105" s="40"/>
      <c r="G1105" s="58"/>
    </row>
    <row r="1106" spans="3:7" s="39" customFormat="1" x14ac:dyDescent="0.3">
      <c r="C1106" s="40"/>
      <c r="G1106" s="58"/>
    </row>
    <row r="1107" spans="3:7" s="39" customFormat="1" x14ac:dyDescent="0.3">
      <c r="C1107" s="40"/>
      <c r="G1107" s="58"/>
    </row>
    <row r="1108" spans="3:7" s="39" customFormat="1" x14ac:dyDescent="0.3">
      <c r="C1108" s="40"/>
      <c r="G1108" s="58"/>
    </row>
    <row r="1109" spans="3:7" s="39" customFormat="1" x14ac:dyDescent="0.3">
      <c r="C1109" s="40"/>
      <c r="G1109" s="58"/>
    </row>
    <row r="1110" spans="3:7" s="39" customFormat="1" x14ac:dyDescent="0.3">
      <c r="C1110" s="40"/>
      <c r="G1110" s="58"/>
    </row>
    <row r="1111" spans="3:7" s="39" customFormat="1" x14ac:dyDescent="0.3">
      <c r="C1111" s="40"/>
      <c r="G1111" s="58"/>
    </row>
    <row r="1112" spans="3:7" s="39" customFormat="1" x14ac:dyDescent="0.3">
      <c r="C1112" s="40"/>
      <c r="G1112" s="58"/>
    </row>
    <row r="1113" spans="3:7" s="39" customFormat="1" x14ac:dyDescent="0.3">
      <c r="C1113" s="40"/>
      <c r="G1113" s="58"/>
    </row>
    <row r="1114" spans="3:7" s="39" customFormat="1" x14ac:dyDescent="0.3">
      <c r="C1114" s="40"/>
      <c r="G1114" s="58"/>
    </row>
    <row r="1115" spans="3:7" s="39" customFormat="1" x14ac:dyDescent="0.3">
      <c r="C1115" s="40"/>
      <c r="G1115" s="58"/>
    </row>
    <row r="1116" spans="3:7" s="39" customFormat="1" x14ac:dyDescent="0.3">
      <c r="C1116" s="40"/>
      <c r="G1116" s="58"/>
    </row>
    <row r="1117" spans="3:7" s="39" customFormat="1" x14ac:dyDescent="0.3">
      <c r="C1117" s="40"/>
      <c r="G1117" s="58"/>
    </row>
    <row r="1118" spans="3:7" s="39" customFormat="1" x14ac:dyDescent="0.3">
      <c r="C1118" s="40"/>
      <c r="G1118" s="58"/>
    </row>
    <row r="1119" spans="3:7" s="39" customFormat="1" x14ac:dyDescent="0.3">
      <c r="C1119" s="40"/>
      <c r="G1119" s="58"/>
    </row>
    <row r="1120" spans="3:7" s="39" customFormat="1" x14ac:dyDescent="0.3">
      <c r="C1120" s="40"/>
      <c r="G1120" s="58"/>
    </row>
    <row r="1121" spans="3:7" s="39" customFormat="1" x14ac:dyDescent="0.3">
      <c r="C1121" s="40"/>
      <c r="G1121" s="58"/>
    </row>
    <row r="1122" spans="3:7" s="39" customFormat="1" x14ac:dyDescent="0.3">
      <c r="C1122" s="40"/>
      <c r="G1122" s="58"/>
    </row>
    <row r="1123" spans="3:7" s="39" customFormat="1" x14ac:dyDescent="0.3">
      <c r="C1123" s="40"/>
      <c r="G1123" s="58"/>
    </row>
    <row r="1124" spans="3:7" s="39" customFormat="1" x14ac:dyDescent="0.3">
      <c r="C1124" s="40"/>
      <c r="G1124" s="58"/>
    </row>
    <row r="1125" spans="3:7" s="39" customFormat="1" x14ac:dyDescent="0.3">
      <c r="C1125" s="40"/>
      <c r="G1125" s="58"/>
    </row>
    <row r="1126" spans="3:7" s="39" customFormat="1" x14ac:dyDescent="0.3">
      <c r="C1126" s="40"/>
      <c r="G1126" s="58"/>
    </row>
    <row r="1127" spans="3:7" s="39" customFormat="1" x14ac:dyDescent="0.3">
      <c r="C1127" s="40"/>
      <c r="G1127" s="58"/>
    </row>
    <row r="1128" spans="3:7" s="39" customFormat="1" x14ac:dyDescent="0.3">
      <c r="C1128" s="40"/>
      <c r="G1128" s="58"/>
    </row>
    <row r="1129" spans="3:7" s="39" customFormat="1" x14ac:dyDescent="0.3">
      <c r="C1129" s="40"/>
      <c r="G1129" s="58"/>
    </row>
    <row r="1130" spans="3:7" s="39" customFormat="1" x14ac:dyDescent="0.3">
      <c r="C1130" s="40"/>
      <c r="G1130" s="58"/>
    </row>
    <row r="1131" spans="3:7" s="39" customFormat="1" x14ac:dyDescent="0.3">
      <c r="C1131" s="40"/>
      <c r="G1131" s="58"/>
    </row>
    <row r="1132" spans="3:7" s="39" customFormat="1" x14ac:dyDescent="0.3">
      <c r="C1132" s="40"/>
      <c r="G1132" s="58"/>
    </row>
    <row r="1133" spans="3:7" s="39" customFormat="1" x14ac:dyDescent="0.3">
      <c r="C1133" s="40"/>
      <c r="G1133" s="58"/>
    </row>
    <row r="1134" spans="3:7" s="39" customFormat="1" x14ac:dyDescent="0.3">
      <c r="C1134" s="40"/>
      <c r="G1134" s="58"/>
    </row>
    <row r="1135" spans="3:7" s="39" customFormat="1" x14ac:dyDescent="0.3">
      <c r="C1135" s="40"/>
      <c r="G1135" s="58"/>
    </row>
    <row r="1136" spans="3:7" s="39" customFormat="1" x14ac:dyDescent="0.3">
      <c r="C1136" s="40"/>
      <c r="G1136" s="58"/>
    </row>
    <row r="1137" spans="3:7" s="39" customFormat="1" x14ac:dyDescent="0.3">
      <c r="C1137" s="40"/>
      <c r="G1137" s="58"/>
    </row>
    <row r="1138" spans="3:7" s="39" customFormat="1" x14ac:dyDescent="0.3">
      <c r="C1138" s="40"/>
      <c r="G1138" s="58"/>
    </row>
    <row r="1139" spans="3:7" s="39" customFormat="1" x14ac:dyDescent="0.3">
      <c r="C1139" s="40"/>
      <c r="G1139" s="58"/>
    </row>
    <row r="1140" spans="3:7" s="39" customFormat="1" x14ac:dyDescent="0.3">
      <c r="C1140" s="40"/>
      <c r="G1140" s="58"/>
    </row>
    <row r="1141" spans="3:7" s="39" customFormat="1" x14ac:dyDescent="0.3">
      <c r="C1141" s="40"/>
      <c r="G1141" s="58"/>
    </row>
    <row r="1142" spans="3:7" s="39" customFormat="1" x14ac:dyDescent="0.3">
      <c r="C1142" s="40"/>
      <c r="G1142" s="58"/>
    </row>
    <row r="1143" spans="3:7" s="39" customFormat="1" x14ac:dyDescent="0.3">
      <c r="C1143" s="40"/>
      <c r="G1143" s="58"/>
    </row>
    <row r="1144" spans="3:7" s="39" customFormat="1" x14ac:dyDescent="0.3">
      <c r="C1144" s="40"/>
      <c r="G1144" s="58"/>
    </row>
    <row r="1145" spans="3:7" s="39" customFormat="1" x14ac:dyDescent="0.3">
      <c r="C1145" s="40"/>
      <c r="G1145" s="58"/>
    </row>
    <row r="1146" spans="3:7" s="39" customFormat="1" x14ac:dyDescent="0.3">
      <c r="C1146" s="40"/>
      <c r="G1146" s="58"/>
    </row>
    <row r="1147" spans="3:7" s="39" customFormat="1" x14ac:dyDescent="0.3">
      <c r="C1147" s="40"/>
      <c r="G1147" s="58"/>
    </row>
    <row r="1148" spans="3:7" s="39" customFormat="1" x14ac:dyDescent="0.3">
      <c r="C1148" s="40"/>
      <c r="G1148" s="58"/>
    </row>
    <row r="1149" spans="3:7" s="39" customFormat="1" x14ac:dyDescent="0.3">
      <c r="C1149" s="40"/>
      <c r="G1149" s="58"/>
    </row>
    <row r="1150" spans="3:7" s="39" customFormat="1" x14ac:dyDescent="0.3">
      <c r="C1150" s="40"/>
      <c r="G1150" s="58"/>
    </row>
    <row r="1151" spans="3:7" s="39" customFormat="1" x14ac:dyDescent="0.3">
      <c r="C1151" s="40"/>
      <c r="G1151" s="58"/>
    </row>
    <row r="1152" spans="3:7" s="39" customFormat="1" x14ac:dyDescent="0.3">
      <c r="C1152" s="40"/>
      <c r="G1152" s="58"/>
    </row>
    <row r="1153" spans="3:7" s="39" customFormat="1" x14ac:dyDescent="0.3">
      <c r="C1153" s="40"/>
      <c r="G1153" s="58"/>
    </row>
    <row r="1154" spans="3:7" s="39" customFormat="1" x14ac:dyDescent="0.3">
      <c r="C1154" s="40"/>
      <c r="G1154" s="58"/>
    </row>
    <row r="1155" spans="3:7" s="39" customFormat="1" x14ac:dyDescent="0.3">
      <c r="C1155" s="40"/>
      <c r="G1155" s="58"/>
    </row>
    <row r="1156" spans="3:7" s="39" customFormat="1" x14ac:dyDescent="0.3">
      <c r="C1156" s="40"/>
      <c r="G1156" s="58"/>
    </row>
    <row r="1157" spans="3:7" s="39" customFormat="1" x14ac:dyDescent="0.3">
      <c r="C1157" s="40"/>
      <c r="G1157" s="58"/>
    </row>
    <row r="1158" spans="3:7" s="39" customFormat="1" x14ac:dyDescent="0.3">
      <c r="C1158" s="40"/>
      <c r="G1158" s="58"/>
    </row>
    <row r="1159" spans="3:7" s="39" customFormat="1" x14ac:dyDescent="0.3">
      <c r="C1159" s="40"/>
      <c r="G1159" s="58"/>
    </row>
    <row r="1160" spans="3:7" s="39" customFormat="1" x14ac:dyDescent="0.3">
      <c r="C1160" s="40"/>
      <c r="G1160" s="58"/>
    </row>
    <row r="1161" spans="3:7" s="39" customFormat="1" x14ac:dyDescent="0.3">
      <c r="C1161" s="40"/>
      <c r="G1161" s="58"/>
    </row>
    <row r="1162" spans="3:7" s="39" customFormat="1" x14ac:dyDescent="0.3">
      <c r="C1162" s="40"/>
      <c r="G1162" s="58"/>
    </row>
    <row r="1163" spans="3:7" s="39" customFormat="1" x14ac:dyDescent="0.3">
      <c r="C1163" s="40"/>
      <c r="G1163" s="58"/>
    </row>
    <row r="1164" spans="3:7" s="39" customFormat="1" x14ac:dyDescent="0.3">
      <c r="C1164" s="40"/>
      <c r="G1164" s="58"/>
    </row>
    <row r="1165" spans="3:7" s="39" customFormat="1" x14ac:dyDescent="0.3">
      <c r="C1165" s="40"/>
      <c r="G1165" s="58"/>
    </row>
    <row r="1166" spans="3:7" s="39" customFormat="1" x14ac:dyDescent="0.3">
      <c r="C1166" s="40"/>
      <c r="G1166" s="58"/>
    </row>
    <row r="1167" spans="3:7" s="39" customFormat="1" x14ac:dyDescent="0.3">
      <c r="C1167" s="40"/>
      <c r="G1167" s="58"/>
    </row>
    <row r="1168" spans="3:7" s="39" customFormat="1" x14ac:dyDescent="0.3">
      <c r="C1168" s="40"/>
      <c r="G1168" s="58"/>
    </row>
    <row r="1169" spans="3:7" s="39" customFormat="1" x14ac:dyDescent="0.3">
      <c r="C1169" s="40"/>
      <c r="G1169" s="58"/>
    </row>
    <row r="1170" spans="3:7" s="39" customFormat="1" x14ac:dyDescent="0.3">
      <c r="C1170" s="40"/>
      <c r="G1170" s="58"/>
    </row>
    <row r="1171" spans="3:7" s="39" customFormat="1" x14ac:dyDescent="0.3">
      <c r="C1171" s="40"/>
      <c r="G1171" s="58"/>
    </row>
    <row r="1172" spans="3:7" s="39" customFormat="1" x14ac:dyDescent="0.3">
      <c r="C1172" s="40"/>
      <c r="G1172" s="58"/>
    </row>
    <row r="1173" spans="3:7" s="39" customFormat="1" x14ac:dyDescent="0.3">
      <c r="C1173" s="40"/>
      <c r="G1173" s="58"/>
    </row>
    <row r="1174" spans="3:7" s="39" customFormat="1" x14ac:dyDescent="0.3">
      <c r="C1174" s="40"/>
      <c r="G1174" s="58"/>
    </row>
    <row r="1175" spans="3:7" s="39" customFormat="1" x14ac:dyDescent="0.3">
      <c r="C1175" s="40"/>
      <c r="G1175" s="58"/>
    </row>
    <row r="1176" spans="3:7" s="39" customFormat="1" x14ac:dyDescent="0.3">
      <c r="C1176" s="40"/>
      <c r="G1176" s="58"/>
    </row>
    <row r="1177" spans="3:7" s="39" customFormat="1" x14ac:dyDescent="0.3">
      <c r="C1177" s="40"/>
      <c r="G1177" s="58"/>
    </row>
    <row r="1178" spans="3:7" s="39" customFormat="1" x14ac:dyDescent="0.3">
      <c r="C1178" s="40"/>
      <c r="G1178" s="58"/>
    </row>
    <row r="1179" spans="3:7" s="39" customFormat="1" x14ac:dyDescent="0.3">
      <c r="C1179" s="40"/>
      <c r="G1179" s="58"/>
    </row>
    <row r="1180" spans="3:7" s="39" customFormat="1" x14ac:dyDescent="0.3">
      <c r="C1180" s="40"/>
      <c r="G1180" s="58"/>
    </row>
    <row r="1181" spans="3:7" s="39" customFormat="1" x14ac:dyDescent="0.3">
      <c r="C1181" s="40"/>
      <c r="G1181" s="58"/>
    </row>
    <row r="1182" spans="3:7" s="39" customFormat="1" x14ac:dyDescent="0.3">
      <c r="C1182" s="40"/>
      <c r="G1182" s="58"/>
    </row>
    <row r="1183" spans="3:7" s="39" customFormat="1" x14ac:dyDescent="0.3">
      <c r="C1183" s="40"/>
      <c r="G1183" s="58"/>
    </row>
    <row r="1184" spans="3:7" s="39" customFormat="1" x14ac:dyDescent="0.3">
      <c r="C1184" s="40"/>
      <c r="G1184" s="58"/>
    </row>
    <row r="1185" spans="3:7" s="39" customFormat="1" x14ac:dyDescent="0.3">
      <c r="C1185" s="40"/>
      <c r="G1185" s="58"/>
    </row>
    <row r="1186" spans="3:7" s="39" customFormat="1" x14ac:dyDescent="0.3">
      <c r="C1186" s="40"/>
      <c r="G1186" s="58"/>
    </row>
    <row r="1187" spans="3:7" s="39" customFormat="1" x14ac:dyDescent="0.3">
      <c r="C1187" s="40"/>
      <c r="G1187" s="58"/>
    </row>
    <row r="1188" spans="3:7" s="39" customFormat="1" x14ac:dyDescent="0.3">
      <c r="C1188" s="40"/>
      <c r="G1188" s="58"/>
    </row>
    <row r="1189" spans="3:7" s="39" customFormat="1" x14ac:dyDescent="0.3">
      <c r="C1189" s="40"/>
      <c r="G1189" s="58"/>
    </row>
    <row r="1190" spans="3:7" s="39" customFormat="1" x14ac:dyDescent="0.3">
      <c r="C1190" s="40"/>
      <c r="G1190" s="58"/>
    </row>
    <row r="1191" spans="3:7" s="39" customFormat="1" x14ac:dyDescent="0.3">
      <c r="C1191" s="40"/>
      <c r="G1191" s="58"/>
    </row>
    <row r="1192" spans="3:7" s="39" customFormat="1" x14ac:dyDescent="0.3">
      <c r="C1192" s="40"/>
      <c r="G1192" s="58"/>
    </row>
    <row r="1193" spans="3:7" s="39" customFormat="1" x14ac:dyDescent="0.3">
      <c r="C1193" s="40"/>
      <c r="G1193" s="58"/>
    </row>
    <row r="1194" spans="3:7" s="39" customFormat="1" x14ac:dyDescent="0.3">
      <c r="C1194" s="40"/>
      <c r="G1194" s="58"/>
    </row>
    <row r="1195" spans="3:7" s="39" customFormat="1" x14ac:dyDescent="0.3">
      <c r="C1195" s="40"/>
      <c r="G1195" s="58"/>
    </row>
    <row r="1196" spans="3:7" s="39" customFormat="1" x14ac:dyDescent="0.3">
      <c r="C1196" s="40"/>
      <c r="G1196" s="58"/>
    </row>
    <row r="1197" spans="3:7" s="39" customFormat="1" x14ac:dyDescent="0.3">
      <c r="C1197" s="40"/>
      <c r="G1197" s="58"/>
    </row>
    <row r="1198" spans="3:7" s="39" customFormat="1" x14ac:dyDescent="0.3">
      <c r="C1198" s="40"/>
      <c r="G1198" s="58"/>
    </row>
    <row r="1199" spans="3:7" s="39" customFormat="1" x14ac:dyDescent="0.3">
      <c r="C1199" s="40"/>
      <c r="G1199" s="58"/>
    </row>
    <row r="1200" spans="3:7" s="39" customFormat="1" x14ac:dyDescent="0.3">
      <c r="C1200" s="40"/>
      <c r="G1200" s="58"/>
    </row>
    <row r="1201" spans="3:7" s="39" customFormat="1" x14ac:dyDescent="0.3">
      <c r="C1201" s="40"/>
      <c r="G1201" s="58"/>
    </row>
    <row r="1202" spans="3:7" s="39" customFormat="1" x14ac:dyDescent="0.3">
      <c r="C1202" s="40"/>
      <c r="G1202" s="58"/>
    </row>
    <row r="1203" spans="3:7" s="39" customFormat="1" x14ac:dyDescent="0.3">
      <c r="C1203" s="40"/>
      <c r="G1203" s="58"/>
    </row>
    <row r="1204" spans="3:7" s="39" customFormat="1" x14ac:dyDescent="0.3">
      <c r="C1204" s="40"/>
      <c r="G1204" s="58"/>
    </row>
    <row r="1205" spans="3:7" s="39" customFormat="1" x14ac:dyDescent="0.3">
      <c r="C1205" s="40"/>
      <c r="G1205" s="58"/>
    </row>
    <row r="1206" spans="3:7" s="39" customFormat="1" x14ac:dyDescent="0.3">
      <c r="C1206" s="40"/>
      <c r="G1206" s="58"/>
    </row>
    <row r="1207" spans="3:7" s="39" customFormat="1" x14ac:dyDescent="0.3">
      <c r="C1207" s="40"/>
      <c r="G1207" s="58"/>
    </row>
    <row r="1208" spans="3:7" s="39" customFormat="1" x14ac:dyDescent="0.3">
      <c r="C1208" s="40"/>
      <c r="G1208" s="58"/>
    </row>
    <row r="1209" spans="3:7" s="39" customFormat="1" x14ac:dyDescent="0.3">
      <c r="C1209" s="40"/>
      <c r="G1209" s="58"/>
    </row>
    <row r="1210" spans="3:7" s="39" customFormat="1" x14ac:dyDescent="0.3">
      <c r="C1210" s="40"/>
      <c r="G1210" s="58"/>
    </row>
    <row r="1211" spans="3:7" s="39" customFormat="1" x14ac:dyDescent="0.3">
      <c r="C1211" s="40"/>
      <c r="G1211" s="58"/>
    </row>
    <row r="1212" spans="3:7" s="39" customFormat="1" x14ac:dyDescent="0.3">
      <c r="C1212" s="40"/>
      <c r="G1212" s="58"/>
    </row>
    <row r="1213" spans="3:7" s="39" customFormat="1" x14ac:dyDescent="0.3">
      <c r="C1213" s="40"/>
      <c r="G1213" s="58"/>
    </row>
    <row r="1214" spans="3:7" s="39" customFormat="1" x14ac:dyDescent="0.3">
      <c r="C1214" s="40"/>
      <c r="G1214" s="58"/>
    </row>
    <row r="1215" spans="3:7" s="39" customFormat="1" x14ac:dyDescent="0.3">
      <c r="C1215" s="40"/>
      <c r="G1215" s="58"/>
    </row>
    <row r="1216" spans="3:7" s="39" customFormat="1" x14ac:dyDescent="0.3">
      <c r="C1216" s="40"/>
      <c r="G1216" s="58"/>
    </row>
    <row r="1217" spans="3:7" s="39" customFormat="1" x14ac:dyDescent="0.3">
      <c r="C1217" s="40"/>
      <c r="G1217" s="58"/>
    </row>
    <row r="1218" spans="3:7" s="39" customFormat="1" x14ac:dyDescent="0.3">
      <c r="C1218" s="40"/>
      <c r="G1218" s="58"/>
    </row>
    <row r="1219" spans="3:7" s="39" customFormat="1" x14ac:dyDescent="0.3">
      <c r="C1219" s="40"/>
      <c r="G1219" s="58"/>
    </row>
    <row r="1220" spans="3:7" s="39" customFormat="1" x14ac:dyDescent="0.3">
      <c r="C1220" s="40"/>
      <c r="G1220" s="58"/>
    </row>
    <row r="1221" spans="3:7" s="39" customFormat="1" x14ac:dyDescent="0.3">
      <c r="C1221" s="40"/>
      <c r="G1221" s="58"/>
    </row>
    <row r="1222" spans="3:7" s="39" customFormat="1" x14ac:dyDescent="0.3">
      <c r="C1222" s="40"/>
      <c r="G1222" s="58"/>
    </row>
    <row r="1223" spans="3:7" s="39" customFormat="1" x14ac:dyDescent="0.3">
      <c r="C1223" s="40"/>
      <c r="G1223" s="58"/>
    </row>
    <row r="1224" spans="3:7" s="39" customFormat="1" x14ac:dyDescent="0.3">
      <c r="C1224" s="40"/>
      <c r="G1224" s="58"/>
    </row>
    <row r="1225" spans="3:7" s="39" customFormat="1" x14ac:dyDescent="0.3">
      <c r="C1225" s="40"/>
      <c r="G1225" s="58"/>
    </row>
    <row r="1226" spans="3:7" s="39" customFormat="1" x14ac:dyDescent="0.3">
      <c r="C1226" s="40"/>
      <c r="G1226" s="58"/>
    </row>
    <row r="1227" spans="3:7" s="39" customFormat="1" x14ac:dyDescent="0.3">
      <c r="C1227" s="40"/>
      <c r="G1227" s="58"/>
    </row>
    <row r="1228" spans="3:7" s="39" customFormat="1" x14ac:dyDescent="0.3">
      <c r="C1228" s="40"/>
      <c r="G1228" s="58"/>
    </row>
    <row r="1229" spans="3:7" s="39" customFormat="1" x14ac:dyDescent="0.3">
      <c r="C1229" s="40"/>
      <c r="G1229" s="58"/>
    </row>
    <row r="1230" spans="3:7" s="39" customFormat="1" x14ac:dyDescent="0.3">
      <c r="C1230" s="40"/>
      <c r="G1230" s="58"/>
    </row>
    <row r="1231" spans="3:7" s="39" customFormat="1" x14ac:dyDescent="0.3">
      <c r="C1231" s="40"/>
      <c r="G1231" s="58"/>
    </row>
    <row r="1232" spans="3:7" s="39" customFormat="1" x14ac:dyDescent="0.3">
      <c r="C1232" s="40"/>
      <c r="G1232" s="58"/>
    </row>
    <row r="1233" spans="3:7" s="39" customFormat="1" x14ac:dyDescent="0.3">
      <c r="C1233" s="40"/>
      <c r="G1233" s="58"/>
    </row>
    <row r="1234" spans="3:7" s="39" customFormat="1" x14ac:dyDescent="0.3">
      <c r="C1234" s="40"/>
      <c r="G1234" s="58"/>
    </row>
    <row r="1235" spans="3:7" s="39" customFormat="1" x14ac:dyDescent="0.3">
      <c r="C1235" s="40"/>
      <c r="G1235" s="58"/>
    </row>
    <row r="1236" spans="3:7" s="39" customFormat="1" x14ac:dyDescent="0.3">
      <c r="C1236" s="40"/>
      <c r="G1236" s="58"/>
    </row>
    <row r="1237" spans="3:7" s="39" customFormat="1" x14ac:dyDescent="0.3">
      <c r="C1237" s="40"/>
      <c r="G1237" s="58"/>
    </row>
    <row r="1238" spans="3:7" s="39" customFormat="1" x14ac:dyDescent="0.3">
      <c r="C1238" s="40"/>
      <c r="G1238" s="58"/>
    </row>
    <row r="1239" spans="3:7" s="39" customFormat="1" x14ac:dyDescent="0.3">
      <c r="C1239" s="40"/>
      <c r="G1239" s="58"/>
    </row>
    <row r="1240" spans="3:7" s="39" customFormat="1" x14ac:dyDescent="0.3">
      <c r="C1240" s="40"/>
      <c r="G1240" s="58"/>
    </row>
    <row r="1241" spans="3:7" s="39" customFormat="1" x14ac:dyDescent="0.3">
      <c r="C1241" s="40"/>
      <c r="G1241" s="58"/>
    </row>
    <row r="1242" spans="3:7" s="39" customFormat="1" x14ac:dyDescent="0.3">
      <c r="C1242" s="40"/>
      <c r="G1242" s="58"/>
    </row>
    <row r="1243" spans="3:7" s="39" customFormat="1" x14ac:dyDescent="0.3">
      <c r="C1243" s="40"/>
      <c r="G1243" s="58"/>
    </row>
    <row r="1244" spans="3:7" s="39" customFormat="1" x14ac:dyDescent="0.3">
      <c r="C1244" s="40"/>
      <c r="G1244" s="58"/>
    </row>
    <row r="1245" spans="3:7" s="39" customFormat="1" x14ac:dyDescent="0.3">
      <c r="C1245" s="40"/>
      <c r="G1245" s="58"/>
    </row>
    <row r="1246" spans="3:7" s="39" customFormat="1" x14ac:dyDescent="0.3">
      <c r="C1246" s="40"/>
      <c r="G1246" s="58"/>
    </row>
    <row r="1247" spans="3:7" s="39" customFormat="1" x14ac:dyDescent="0.3">
      <c r="C1247" s="40"/>
      <c r="G1247" s="58"/>
    </row>
    <row r="1248" spans="3:7" s="39" customFormat="1" x14ac:dyDescent="0.3">
      <c r="C1248" s="40"/>
      <c r="G1248" s="58"/>
    </row>
    <row r="1249" spans="3:7" s="39" customFormat="1" x14ac:dyDescent="0.3">
      <c r="C1249" s="40"/>
      <c r="G1249" s="58"/>
    </row>
    <row r="1250" spans="3:7" s="39" customFormat="1" x14ac:dyDescent="0.3">
      <c r="C1250" s="40"/>
      <c r="G1250" s="58"/>
    </row>
    <row r="1251" spans="3:7" s="39" customFormat="1" x14ac:dyDescent="0.3">
      <c r="C1251" s="40"/>
      <c r="G1251" s="58"/>
    </row>
    <row r="1252" spans="3:7" s="39" customFormat="1" x14ac:dyDescent="0.3">
      <c r="C1252" s="40"/>
      <c r="G1252" s="58"/>
    </row>
    <row r="1253" spans="3:7" s="39" customFormat="1" x14ac:dyDescent="0.3">
      <c r="C1253" s="40"/>
      <c r="G1253" s="58"/>
    </row>
    <row r="1254" spans="3:7" s="39" customFormat="1" x14ac:dyDescent="0.3">
      <c r="C1254" s="40"/>
      <c r="G1254" s="58"/>
    </row>
    <row r="1255" spans="3:7" s="39" customFormat="1" x14ac:dyDescent="0.3">
      <c r="C1255" s="40"/>
      <c r="G1255" s="58"/>
    </row>
    <row r="1256" spans="3:7" s="39" customFormat="1" x14ac:dyDescent="0.3">
      <c r="C1256" s="40"/>
      <c r="G1256" s="58"/>
    </row>
    <row r="1257" spans="3:7" s="39" customFormat="1" x14ac:dyDescent="0.3">
      <c r="C1257" s="40"/>
      <c r="G1257" s="58"/>
    </row>
    <row r="1258" spans="3:7" s="39" customFormat="1" x14ac:dyDescent="0.3">
      <c r="C1258" s="40"/>
      <c r="G1258" s="58"/>
    </row>
    <row r="1259" spans="3:7" s="39" customFormat="1" x14ac:dyDescent="0.3">
      <c r="C1259" s="40"/>
      <c r="G1259" s="58"/>
    </row>
    <row r="1260" spans="3:7" s="39" customFormat="1" x14ac:dyDescent="0.3">
      <c r="C1260" s="40"/>
      <c r="G1260" s="58"/>
    </row>
    <row r="1261" spans="3:7" s="39" customFormat="1" x14ac:dyDescent="0.3">
      <c r="C1261" s="40"/>
      <c r="G1261" s="58"/>
    </row>
    <row r="1262" spans="3:7" s="39" customFormat="1" x14ac:dyDescent="0.3">
      <c r="C1262" s="40"/>
      <c r="G1262" s="58"/>
    </row>
    <row r="1263" spans="3:7" s="39" customFormat="1" x14ac:dyDescent="0.3">
      <c r="C1263" s="40"/>
      <c r="G1263" s="58"/>
    </row>
    <row r="1264" spans="3:7" s="39" customFormat="1" x14ac:dyDescent="0.3">
      <c r="C1264" s="40"/>
      <c r="G1264" s="58"/>
    </row>
    <row r="1265" spans="3:7" s="39" customFormat="1" x14ac:dyDescent="0.3">
      <c r="C1265" s="40"/>
      <c r="G1265" s="58"/>
    </row>
    <row r="1266" spans="3:7" s="39" customFormat="1" x14ac:dyDescent="0.3">
      <c r="C1266" s="40"/>
      <c r="G1266" s="58"/>
    </row>
    <row r="1267" spans="3:7" s="39" customFormat="1" x14ac:dyDescent="0.3">
      <c r="C1267" s="40"/>
      <c r="G1267" s="58"/>
    </row>
    <row r="1268" spans="3:7" s="39" customFormat="1" x14ac:dyDescent="0.3">
      <c r="C1268" s="40"/>
      <c r="G1268" s="58"/>
    </row>
    <row r="1269" spans="3:7" s="39" customFormat="1" x14ac:dyDescent="0.3">
      <c r="C1269" s="40"/>
      <c r="G1269" s="58"/>
    </row>
    <row r="1270" spans="3:7" s="39" customFormat="1" x14ac:dyDescent="0.3">
      <c r="C1270" s="40"/>
      <c r="G1270" s="58"/>
    </row>
    <row r="1271" spans="3:7" s="39" customFormat="1" x14ac:dyDescent="0.3">
      <c r="C1271" s="40"/>
      <c r="G1271" s="58"/>
    </row>
    <row r="1272" spans="3:7" s="39" customFormat="1" x14ac:dyDescent="0.3">
      <c r="C1272" s="40"/>
      <c r="G1272" s="58"/>
    </row>
    <row r="1273" spans="3:7" s="39" customFormat="1" x14ac:dyDescent="0.3">
      <c r="C1273" s="40"/>
      <c r="G1273" s="58"/>
    </row>
    <row r="1274" spans="3:7" s="39" customFormat="1" x14ac:dyDescent="0.3">
      <c r="C1274" s="40"/>
      <c r="G1274" s="58"/>
    </row>
    <row r="1275" spans="3:7" s="39" customFormat="1" x14ac:dyDescent="0.3">
      <c r="C1275" s="40"/>
      <c r="G1275" s="58"/>
    </row>
    <row r="1276" spans="3:7" s="39" customFormat="1" x14ac:dyDescent="0.3">
      <c r="C1276" s="40"/>
      <c r="G1276" s="58"/>
    </row>
    <row r="1277" spans="3:7" s="39" customFormat="1" x14ac:dyDescent="0.3">
      <c r="C1277" s="40"/>
      <c r="G1277" s="58"/>
    </row>
    <row r="1278" spans="3:7" s="39" customFormat="1" x14ac:dyDescent="0.3">
      <c r="C1278" s="40"/>
      <c r="G1278" s="58"/>
    </row>
    <row r="1279" spans="3:7" s="39" customFormat="1" x14ac:dyDescent="0.3">
      <c r="C1279" s="40"/>
      <c r="G1279" s="58"/>
    </row>
    <row r="1280" spans="3:7" s="39" customFormat="1" x14ac:dyDescent="0.3">
      <c r="C1280" s="40"/>
      <c r="G1280" s="58"/>
    </row>
    <row r="1281" spans="3:7" s="39" customFormat="1" x14ac:dyDescent="0.3">
      <c r="C1281" s="40"/>
      <c r="G1281" s="58"/>
    </row>
    <row r="1282" spans="3:7" s="39" customFormat="1" x14ac:dyDescent="0.3">
      <c r="C1282" s="40"/>
      <c r="G1282" s="58"/>
    </row>
    <row r="1283" spans="3:7" s="39" customFormat="1" x14ac:dyDescent="0.3">
      <c r="C1283" s="40"/>
      <c r="G1283" s="58"/>
    </row>
    <row r="1284" spans="3:7" s="39" customFormat="1" x14ac:dyDescent="0.3">
      <c r="C1284" s="40"/>
      <c r="G1284" s="58"/>
    </row>
    <row r="1285" spans="3:7" s="39" customFormat="1" x14ac:dyDescent="0.3">
      <c r="C1285" s="40"/>
      <c r="G1285" s="58"/>
    </row>
    <row r="1286" spans="3:7" s="39" customFormat="1" x14ac:dyDescent="0.3">
      <c r="C1286" s="40"/>
      <c r="G1286" s="58"/>
    </row>
    <row r="1287" spans="3:7" s="39" customFormat="1" x14ac:dyDescent="0.3">
      <c r="C1287" s="40"/>
      <c r="G1287" s="58"/>
    </row>
    <row r="1288" spans="3:7" s="39" customFormat="1" x14ac:dyDescent="0.3">
      <c r="C1288" s="40"/>
      <c r="G1288" s="58"/>
    </row>
    <row r="1289" spans="3:7" s="39" customFormat="1" x14ac:dyDescent="0.3">
      <c r="C1289" s="40"/>
      <c r="G1289" s="58"/>
    </row>
    <row r="1290" spans="3:7" s="39" customFormat="1" x14ac:dyDescent="0.3">
      <c r="C1290" s="40"/>
      <c r="G1290" s="58"/>
    </row>
    <row r="1291" spans="3:7" s="39" customFormat="1" x14ac:dyDescent="0.3">
      <c r="C1291" s="40"/>
      <c r="G1291" s="58"/>
    </row>
    <row r="1292" spans="3:7" s="39" customFormat="1" x14ac:dyDescent="0.3">
      <c r="C1292" s="40"/>
      <c r="G1292" s="58"/>
    </row>
    <row r="1293" spans="3:7" s="39" customFormat="1" x14ac:dyDescent="0.3">
      <c r="C1293" s="40"/>
      <c r="G1293" s="58"/>
    </row>
    <row r="1294" spans="3:7" s="39" customFormat="1" x14ac:dyDescent="0.3">
      <c r="C1294" s="40"/>
      <c r="G1294" s="58"/>
    </row>
    <row r="1295" spans="3:7" s="39" customFormat="1" x14ac:dyDescent="0.3">
      <c r="C1295" s="40"/>
      <c r="G1295" s="58"/>
    </row>
    <row r="1296" spans="3:7" s="39" customFormat="1" x14ac:dyDescent="0.3">
      <c r="C1296" s="40"/>
      <c r="G1296" s="58"/>
    </row>
    <row r="1297" spans="3:7" s="39" customFormat="1" x14ac:dyDescent="0.3">
      <c r="C1297" s="40"/>
      <c r="G1297" s="58"/>
    </row>
    <row r="1298" spans="3:7" s="39" customFormat="1" x14ac:dyDescent="0.3">
      <c r="C1298" s="40"/>
      <c r="G1298" s="58"/>
    </row>
    <row r="1299" spans="3:7" s="39" customFormat="1" x14ac:dyDescent="0.3">
      <c r="C1299" s="40"/>
      <c r="G1299" s="58"/>
    </row>
    <row r="1300" spans="3:7" s="39" customFormat="1" x14ac:dyDescent="0.3">
      <c r="C1300" s="40"/>
      <c r="G1300" s="58"/>
    </row>
    <row r="1301" spans="3:7" s="39" customFormat="1" x14ac:dyDescent="0.3">
      <c r="C1301" s="40"/>
      <c r="G1301" s="58"/>
    </row>
    <row r="1302" spans="3:7" s="39" customFormat="1" x14ac:dyDescent="0.3">
      <c r="C1302" s="40"/>
      <c r="G1302" s="58"/>
    </row>
    <row r="1303" spans="3:7" s="39" customFormat="1" x14ac:dyDescent="0.3">
      <c r="C1303" s="40"/>
      <c r="G1303" s="58"/>
    </row>
    <row r="1304" spans="3:7" s="39" customFormat="1" x14ac:dyDescent="0.3">
      <c r="C1304" s="40"/>
      <c r="G1304" s="58"/>
    </row>
    <row r="1305" spans="3:7" s="39" customFormat="1" x14ac:dyDescent="0.3">
      <c r="C1305" s="40"/>
      <c r="G1305" s="58"/>
    </row>
    <row r="1306" spans="3:7" s="39" customFormat="1" x14ac:dyDescent="0.3">
      <c r="C1306" s="40"/>
      <c r="G1306" s="58"/>
    </row>
    <row r="1307" spans="3:7" s="39" customFormat="1" x14ac:dyDescent="0.3">
      <c r="C1307" s="40"/>
      <c r="G1307" s="58"/>
    </row>
    <row r="1308" spans="3:7" s="39" customFormat="1" x14ac:dyDescent="0.3">
      <c r="C1308" s="40"/>
      <c r="G1308" s="58"/>
    </row>
    <row r="1309" spans="3:7" s="39" customFormat="1" x14ac:dyDescent="0.3">
      <c r="C1309" s="40"/>
      <c r="G1309" s="58"/>
    </row>
    <row r="1310" spans="3:7" s="39" customFormat="1" x14ac:dyDescent="0.3">
      <c r="C1310" s="40"/>
      <c r="G1310" s="58"/>
    </row>
    <row r="1311" spans="3:7" s="39" customFormat="1" x14ac:dyDescent="0.3">
      <c r="C1311" s="40"/>
      <c r="G1311" s="58"/>
    </row>
    <row r="1312" spans="3:7" s="39" customFormat="1" x14ac:dyDescent="0.3">
      <c r="C1312" s="40"/>
      <c r="G1312" s="58"/>
    </row>
    <row r="1313" spans="3:7" s="39" customFormat="1" x14ac:dyDescent="0.3">
      <c r="C1313" s="40"/>
      <c r="G1313" s="58"/>
    </row>
    <row r="1314" spans="3:7" s="39" customFormat="1" x14ac:dyDescent="0.3">
      <c r="C1314" s="40"/>
      <c r="G1314" s="58"/>
    </row>
    <row r="1315" spans="3:7" s="39" customFormat="1" x14ac:dyDescent="0.3">
      <c r="C1315" s="40"/>
      <c r="G1315" s="58"/>
    </row>
    <row r="1316" spans="3:7" s="39" customFormat="1" x14ac:dyDescent="0.3">
      <c r="C1316" s="40"/>
      <c r="G1316" s="58"/>
    </row>
    <row r="1317" spans="3:7" s="39" customFormat="1" x14ac:dyDescent="0.3">
      <c r="C1317" s="40"/>
      <c r="G1317" s="58"/>
    </row>
    <row r="1318" spans="3:7" s="39" customFormat="1" x14ac:dyDescent="0.3">
      <c r="C1318" s="40"/>
      <c r="G1318" s="58"/>
    </row>
    <row r="1319" spans="3:7" s="39" customFormat="1" x14ac:dyDescent="0.3">
      <c r="C1319" s="40"/>
      <c r="G1319" s="58"/>
    </row>
    <row r="1320" spans="3:7" s="39" customFormat="1" x14ac:dyDescent="0.3">
      <c r="C1320" s="40"/>
      <c r="G1320" s="58"/>
    </row>
    <row r="1321" spans="3:7" s="39" customFormat="1" x14ac:dyDescent="0.3">
      <c r="C1321" s="40"/>
      <c r="G1321" s="58"/>
    </row>
    <row r="1322" spans="3:7" s="39" customFormat="1" x14ac:dyDescent="0.3">
      <c r="C1322" s="40"/>
      <c r="G1322" s="58"/>
    </row>
    <row r="1323" spans="3:7" s="39" customFormat="1" x14ac:dyDescent="0.3">
      <c r="C1323" s="40"/>
      <c r="G1323" s="58"/>
    </row>
    <row r="1324" spans="3:7" s="39" customFormat="1" x14ac:dyDescent="0.3">
      <c r="C1324" s="40"/>
      <c r="G1324" s="58"/>
    </row>
    <row r="1325" spans="3:7" s="39" customFormat="1" x14ac:dyDescent="0.3">
      <c r="C1325" s="40"/>
      <c r="G1325" s="58"/>
    </row>
    <row r="1326" spans="3:7" s="39" customFormat="1" x14ac:dyDescent="0.3">
      <c r="C1326" s="40"/>
      <c r="G1326" s="58"/>
    </row>
    <row r="1327" spans="3:7" s="39" customFormat="1" x14ac:dyDescent="0.3">
      <c r="C1327" s="40"/>
      <c r="G1327" s="58"/>
    </row>
    <row r="1328" spans="3:7" s="39" customFormat="1" x14ac:dyDescent="0.3">
      <c r="C1328" s="40"/>
      <c r="G1328" s="58"/>
    </row>
    <row r="1329" spans="3:7" s="39" customFormat="1" x14ac:dyDescent="0.3">
      <c r="C1329" s="40"/>
      <c r="G1329" s="58"/>
    </row>
    <row r="1330" spans="3:7" s="39" customFormat="1" x14ac:dyDescent="0.3">
      <c r="C1330" s="40"/>
      <c r="G1330" s="58"/>
    </row>
    <row r="1331" spans="3:7" s="39" customFormat="1" x14ac:dyDescent="0.3">
      <c r="C1331" s="40"/>
      <c r="G1331" s="58"/>
    </row>
    <row r="1332" spans="3:7" s="39" customFormat="1" x14ac:dyDescent="0.3">
      <c r="C1332" s="40"/>
      <c r="G1332" s="58"/>
    </row>
    <row r="1333" spans="3:7" s="39" customFormat="1" x14ac:dyDescent="0.3">
      <c r="C1333" s="40"/>
      <c r="G1333" s="58"/>
    </row>
    <row r="1334" spans="3:7" s="39" customFormat="1" x14ac:dyDescent="0.3">
      <c r="C1334" s="40"/>
      <c r="G1334" s="58"/>
    </row>
    <row r="1335" spans="3:7" s="39" customFormat="1" x14ac:dyDescent="0.3">
      <c r="C1335" s="40"/>
      <c r="G1335" s="58"/>
    </row>
    <row r="1336" spans="3:7" s="39" customFormat="1" x14ac:dyDescent="0.3">
      <c r="C1336" s="40"/>
      <c r="G1336" s="58"/>
    </row>
    <row r="1337" spans="3:7" s="39" customFormat="1" x14ac:dyDescent="0.3">
      <c r="C1337" s="40"/>
      <c r="G1337" s="58"/>
    </row>
    <row r="1338" spans="3:7" s="39" customFormat="1" x14ac:dyDescent="0.3">
      <c r="C1338" s="40"/>
      <c r="G1338" s="58"/>
    </row>
    <row r="1339" spans="3:7" s="39" customFormat="1" x14ac:dyDescent="0.3">
      <c r="C1339" s="40"/>
      <c r="G1339" s="58"/>
    </row>
    <row r="1340" spans="3:7" s="39" customFormat="1" x14ac:dyDescent="0.3">
      <c r="C1340" s="40"/>
      <c r="G1340" s="58"/>
    </row>
    <row r="1341" spans="3:7" s="39" customFormat="1" x14ac:dyDescent="0.3">
      <c r="C1341" s="40"/>
      <c r="G1341" s="58"/>
    </row>
    <row r="1342" spans="3:7" s="39" customFormat="1" x14ac:dyDescent="0.3">
      <c r="C1342" s="40"/>
      <c r="G1342" s="58"/>
    </row>
    <row r="1343" spans="3:7" s="39" customFormat="1" x14ac:dyDescent="0.3">
      <c r="C1343" s="40"/>
      <c r="G1343" s="58"/>
    </row>
    <row r="1344" spans="3:7" s="39" customFormat="1" x14ac:dyDescent="0.3">
      <c r="C1344" s="40"/>
      <c r="G1344" s="58"/>
    </row>
    <row r="1345" spans="3:7" s="39" customFormat="1" x14ac:dyDescent="0.3">
      <c r="C1345" s="40"/>
      <c r="G1345" s="58"/>
    </row>
    <row r="1346" spans="3:7" s="39" customFormat="1" x14ac:dyDescent="0.3">
      <c r="C1346" s="40"/>
      <c r="G1346" s="58"/>
    </row>
    <row r="1347" spans="3:7" s="39" customFormat="1" x14ac:dyDescent="0.3">
      <c r="C1347" s="40"/>
      <c r="G1347" s="58"/>
    </row>
    <row r="1348" spans="3:7" s="39" customFormat="1" x14ac:dyDescent="0.3">
      <c r="C1348" s="40"/>
      <c r="G1348" s="58"/>
    </row>
    <row r="1349" spans="3:7" s="39" customFormat="1" x14ac:dyDescent="0.3">
      <c r="C1349" s="40"/>
      <c r="G1349" s="58"/>
    </row>
    <row r="1350" spans="3:7" s="39" customFormat="1" x14ac:dyDescent="0.3">
      <c r="C1350" s="40"/>
      <c r="G1350" s="58"/>
    </row>
    <row r="1351" spans="3:7" s="39" customFormat="1" x14ac:dyDescent="0.3">
      <c r="C1351" s="40"/>
      <c r="G1351" s="58"/>
    </row>
    <row r="1352" spans="3:7" s="39" customFormat="1" x14ac:dyDescent="0.3">
      <c r="C1352" s="40"/>
      <c r="G1352" s="58"/>
    </row>
    <row r="1353" spans="3:7" s="39" customFormat="1" x14ac:dyDescent="0.3">
      <c r="C1353" s="40"/>
      <c r="G1353" s="58"/>
    </row>
    <row r="1354" spans="3:7" s="39" customFormat="1" x14ac:dyDescent="0.3">
      <c r="C1354" s="40"/>
      <c r="G1354" s="58"/>
    </row>
    <row r="1355" spans="3:7" s="39" customFormat="1" x14ac:dyDescent="0.3">
      <c r="C1355" s="40"/>
      <c r="G1355" s="58"/>
    </row>
    <row r="1356" spans="3:7" s="39" customFormat="1" x14ac:dyDescent="0.3">
      <c r="C1356" s="40"/>
      <c r="G1356" s="58"/>
    </row>
    <row r="1357" spans="3:7" s="39" customFormat="1" x14ac:dyDescent="0.3">
      <c r="C1357" s="40"/>
      <c r="G1357" s="58"/>
    </row>
    <row r="1358" spans="3:7" s="39" customFormat="1" x14ac:dyDescent="0.3">
      <c r="C1358" s="40"/>
      <c r="G1358" s="58"/>
    </row>
    <row r="1359" spans="3:7" s="39" customFormat="1" x14ac:dyDescent="0.3">
      <c r="C1359" s="40"/>
      <c r="G1359" s="58"/>
    </row>
    <row r="1360" spans="3:7" s="39" customFormat="1" x14ac:dyDescent="0.3">
      <c r="C1360" s="40"/>
      <c r="G1360" s="58"/>
    </row>
    <row r="1361" spans="3:7" s="39" customFormat="1" x14ac:dyDescent="0.3">
      <c r="C1361" s="40"/>
      <c r="G1361" s="58"/>
    </row>
    <row r="1362" spans="3:7" s="39" customFormat="1" x14ac:dyDescent="0.3">
      <c r="C1362" s="40"/>
      <c r="G1362" s="58"/>
    </row>
    <row r="1363" spans="3:7" s="39" customFormat="1" x14ac:dyDescent="0.3">
      <c r="C1363" s="40"/>
      <c r="G1363" s="58"/>
    </row>
    <row r="1364" spans="3:7" s="39" customFormat="1" x14ac:dyDescent="0.3">
      <c r="C1364" s="40"/>
      <c r="G1364" s="58"/>
    </row>
    <row r="1365" spans="3:7" s="39" customFormat="1" x14ac:dyDescent="0.3">
      <c r="C1365" s="40"/>
      <c r="G1365" s="58"/>
    </row>
    <row r="1366" spans="3:7" s="39" customFormat="1" x14ac:dyDescent="0.3">
      <c r="C1366" s="40"/>
      <c r="G1366" s="58"/>
    </row>
    <row r="1367" spans="3:7" s="39" customFormat="1" x14ac:dyDescent="0.3">
      <c r="C1367" s="40"/>
      <c r="G1367" s="58"/>
    </row>
    <row r="1368" spans="3:7" s="39" customFormat="1" x14ac:dyDescent="0.3">
      <c r="C1368" s="40"/>
      <c r="G1368" s="58"/>
    </row>
    <row r="1369" spans="3:7" s="39" customFormat="1" x14ac:dyDescent="0.3">
      <c r="C1369" s="40"/>
      <c r="G1369" s="58"/>
    </row>
    <row r="1370" spans="3:7" s="39" customFormat="1" x14ac:dyDescent="0.3">
      <c r="C1370" s="40"/>
      <c r="G1370" s="58"/>
    </row>
    <row r="1371" spans="3:7" s="39" customFormat="1" x14ac:dyDescent="0.3">
      <c r="C1371" s="40"/>
      <c r="G1371" s="58"/>
    </row>
    <row r="1372" spans="3:7" s="39" customFormat="1" x14ac:dyDescent="0.3">
      <c r="C1372" s="40"/>
      <c r="G1372" s="58"/>
    </row>
    <row r="1373" spans="3:7" s="39" customFormat="1" x14ac:dyDescent="0.3">
      <c r="C1373" s="40"/>
      <c r="G1373" s="58"/>
    </row>
    <row r="1374" spans="3:7" s="39" customFormat="1" x14ac:dyDescent="0.3">
      <c r="C1374" s="40"/>
      <c r="G1374" s="58"/>
    </row>
    <row r="1375" spans="3:7" s="39" customFormat="1" x14ac:dyDescent="0.3">
      <c r="C1375" s="40"/>
      <c r="G1375" s="58"/>
    </row>
    <row r="1376" spans="3:7" s="39" customFormat="1" x14ac:dyDescent="0.3">
      <c r="C1376" s="40"/>
      <c r="G1376" s="58"/>
    </row>
    <row r="1377" spans="3:7" s="39" customFormat="1" x14ac:dyDescent="0.3">
      <c r="C1377" s="40"/>
      <c r="G1377" s="58"/>
    </row>
    <row r="1378" spans="3:7" s="39" customFormat="1" x14ac:dyDescent="0.3">
      <c r="C1378" s="40"/>
      <c r="G1378" s="58"/>
    </row>
    <row r="1379" spans="3:7" s="39" customFormat="1" x14ac:dyDescent="0.3">
      <c r="C1379" s="40"/>
      <c r="G1379" s="58"/>
    </row>
    <row r="1380" spans="3:7" s="39" customFormat="1" x14ac:dyDescent="0.3">
      <c r="C1380" s="40"/>
      <c r="G1380" s="58"/>
    </row>
    <row r="1381" spans="3:7" s="39" customFormat="1" x14ac:dyDescent="0.3">
      <c r="C1381" s="40"/>
      <c r="G1381" s="58"/>
    </row>
    <row r="1382" spans="3:7" s="39" customFormat="1" x14ac:dyDescent="0.3">
      <c r="C1382" s="40"/>
      <c r="G1382" s="58"/>
    </row>
    <row r="1383" spans="3:7" s="39" customFormat="1" x14ac:dyDescent="0.3">
      <c r="C1383" s="40"/>
      <c r="G1383" s="58"/>
    </row>
    <row r="1384" spans="3:7" s="39" customFormat="1" x14ac:dyDescent="0.3">
      <c r="C1384" s="40"/>
      <c r="G1384" s="58"/>
    </row>
    <row r="1385" spans="3:7" s="39" customFormat="1" x14ac:dyDescent="0.3">
      <c r="C1385" s="40"/>
      <c r="G1385" s="58"/>
    </row>
    <row r="1386" spans="3:7" s="39" customFormat="1" x14ac:dyDescent="0.3">
      <c r="C1386" s="40"/>
      <c r="G1386" s="58"/>
    </row>
    <row r="1387" spans="3:7" s="39" customFormat="1" x14ac:dyDescent="0.3">
      <c r="C1387" s="40"/>
      <c r="G1387" s="58"/>
    </row>
    <row r="1388" spans="3:7" s="39" customFormat="1" x14ac:dyDescent="0.3">
      <c r="C1388" s="40"/>
      <c r="G1388" s="58"/>
    </row>
    <row r="1389" spans="3:7" s="39" customFormat="1" x14ac:dyDescent="0.3">
      <c r="C1389" s="40"/>
      <c r="G1389" s="58"/>
    </row>
    <row r="1390" spans="3:7" s="39" customFormat="1" x14ac:dyDescent="0.3">
      <c r="C1390" s="40"/>
      <c r="G1390" s="58"/>
    </row>
    <row r="1391" spans="3:7" s="39" customFormat="1" x14ac:dyDescent="0.3">
      <c r="C1391" s="40"/>
      <c r="G1391" s="58"/>
    </row>
    <row r="1392" spans="3:7" s="39" customFormat="1" x14ac:dyDescent="0.3">
      <c r="C1392" s="40"/>
      <c r="G1392" s="58"/>
    </row>
    <row r="1393" spans="3:7" s="39" customFormat="1" x14ac:dyDescent="0.3">
      <c r="C1393" s="40"/>
      <c r="G1393" s="58"/>
    </row>
    <row r="1394" spans="3:7" s="39" customFormat="1" x14ac:dyDescent="0.3">
      <c r="C1394" s="40"/>
      <c r="G1394" s="58"/>
    </row>
    <row r="1395" spans="3:7" s="39" customFormat="1" x14ac:dyDescent="0.3">
      <c r="C1395" s="40"/>
      <c r="G1395" s="58"/>
    </row>
    <row r="1396" spans="3:7" s="39" customFormat="1" x14ac:dyDescent="0.3">
      <c r="C1396" s="40"/>
      <c r="G1396" s="58"/>
    </row>
    <row r="1397" spans="3:7" s="39" customFormat="1" x14ac:dyDescent="0.3">
      <c r="C1397" s="40"/>
      <c r="G1397" s="58"/>
    </row>
    <row r="1398" spans="3:7" s="39" customFormat="1" x14ac:dyDescent="0.3">
      <c r="C1398" s="40"/>
      <c r="G1398" s="58"/>
    </row>
    <row r="1399" spans="3:7" s="39" customFormat="1" x14ac:dyDescent="0.3">
      <c r="C1399" s="40"/>
      <c r="G1399" s="58"/>
    </row>
    <row r="1400" spans="3:7" s="39" customFormat="1" x14ac:dyDescent="0.3">
      <c r="C1400" s="40"/>
      <c r="G1400" s="58"/>
    </row>
    <row r="1401" spans="3:7" s="39" customFormat="1" x14ac:dyDescent="0.3">
      <c r="C1401" s="40"/>
      <c r="G1401" s="58"/>
    </row>
    <row r="1402" spans="3:7" s="39" customFormat="1" x14ac:dyDescent="0.3">
      <c r="C1402" s="40"/>
      <c r="G1402" s="58"/>
    </row>
    <row r="1403" spans="3:7" s="39" customFormat="1" x14ac:dyDescent="0.3">
      <c r="C1403" s="40"/>
      <c r="G1403" s="58"/>
    </row>
    <row r="1404" spans="3:7" s="39" customFormat="1" x14ac:dyDescent="0.3">
      <c r="C1404" s="40"/>
      <c r="G1404" s="58"/>
    </row>
    <row r="1405" spans="3:7" s="39" customFormat="1" x14ac:dyDescent="0.3">
      <c r="C1405" s="40"/>
      <c r="G1405" s="58"/>
    </row>
    <row r="1406" spans="3:7" s="39" customFormat="1" x14ac:dyDescent="0.3">
      <c r="C1406" s="40"/>
      <c r="G1406" s="58"/>
    </row>
    <row r="1407" spans="3:7" s="39" customFormat="1" x14ac:dyDescent="0.3">
      <c r="C1407" s="40"/>
      <c r="G1407" s="58"/>
    </row>
    <row r="1408" spans="3:7" s="39" customFormat="1" x14ac:dyDescent="0.3">
      <c r="C1408" s="40"/>
      <c r="G1408" s="58"/>
    </row>
    <row r="1409" spans="3:7" s="39" customFormat="1" x14ac:dyDescent="0.3">
      <c r="C1409" s="40"/>
      <c r="G1409" s="58"/>
    </row>
    <row r="1410" spans="3:7" s="39" customFormat="1" x14ac:dyDescent="0.3">
      <c r="C1410" s="40"/>
      <c r="G1410" s="58"/>
    </row>
    <row r="1411" spans="3:7" s="39" customFormat="1" x14ac:dyDescent="0.3">
      <c r="C1411" s="40"/>
      <c r="G1411" s="58"/>
    </row>
    <row r="1412" spans="3:7" s="39" customFormat="1" x14ac:dyDescent="0.3">
      <c r="C1412" s="40"/>
      <c r="G1412" s="58"/>
    </row>
    <row r="1413" spans="3:7" s="39" customFormat="1" x14ac:dyDescent="0.3">
      <c r="C1413" s="40"/>
      <c r="G1413" s="58"/>
    </row>
    <row r="1414" spans="3:7" s="39" customFormat="1" x14ac:dyDescent="0.3">
      <c r="C1414" s="40"/>
      <c r="G1414" s="58"/>
    </row>
    <row r="1415" spans="3:7" s="39" customFormat="1" x14ac:dyDescent="0.3">
      <c r="C1415" s="40"/>
      <c r="G1415" s="58"/>
    </row>
    <row r="1416" spans="3:7" s="39" customFormat="1" x14ac:dyDescent="0.3">
      <c r="C1416" s="40"/>
      <c r="G1416" s="58"/>
    </row>
    <row r="1417" spans="3:7" s="39" customFormat="1" x14ac:dyDescent="0.3">
      <c r="C1417" s="40"/>
      <c r="G1417" s="58"/>
    </row>
    <row r="1418" spans="3:7" s="39" customFormat="1" x14ac:dyDescent="0.3">
      <c r="C1418" s="40"/>
      <c r="G1418" s="58"/>
    </row>
    <row r="1419" spans="3:7" s="39" customFormat="1" x14ac:dyDescent="0.3">
      <c r="C1419" s="40"/>
      <c r="G1419" s="58"/>
    </row>
    <row r="1420" spans="3:7" s="39" customFormat="1" x14ac:dyDescent="0.3">
      <c r="C1420" s="40"/>
      <c r="G1420" s="58"/>
    </row>
    <row r="1421" spans="3:7" s="39" customFormat="1" x14ac:dyDescent="0.3">
      <c r="C1421" s="40"/>
      <c r="G1421" s="58"/>
    </row>
    <row r="1422" spans="3:7" s="39" customFormat="1" x14ac:dyDescent="0.3">
      <c r="C1422" s="40"/>
      <c r="G1422" s="58"/>
    </row>
    <row r="1423" spans="3:7" s="39" customFormat="1" x14ac:dyDescent="0.3">
      <c r="C1423" s="40"/>
      <c r="G1423" s="58"/>
    </row>
    <row r="1424" spans="3:7" s="39" customFormat="1" x14ac:dyDescent="0.3">
      <c r="C1424" s="40"/>
      <c r="G1424" s="58"/>
    </row>
    <row r="1425" spans="3:7" s="39" customFormat="1" x14ac:dyDescent="0.3">
      <c r="C1425" s="40"/>
      <c r="G1425" s="58"/>
    </row>
    <row r="1426" spans="3:7" s="39" customFormat="1" x14ac:dyDescent="0.3">
      <c r="C1426" s="40"/>
      <c r="G1426" s="58"/>
    </row>
    <row r="1427" spans="3:7" s="39" customFormat="1" x14ac:dyDescent="0.3">
      <c r="C1427" s="40"/>
      <c r="G1427" s="58"/>
    </row>
    <row r="1428" spans="3:7" s="39" customFormat="1" x14ac:dyDescent="0.3">
      <c r="C1428" s="40"/>
      <c r="G1428" s="58"/>
    </row>
    <row r="1429" spans="3:7" s="39" customFormat="1" x14ac:dyDescent="0.3">
      <c r="C1429" s="40"/>
      <c r="G1429" s="58"/>
    </row>
    <row r="1430" spans="3:7" s="39" customFormat="1" x14ac:dyDescent="0.3">
      <c r="C1430" s="40"/>
      <c r="G1430" s="58"/>
    </row>
    <row r="1431" spans="3:7" s="39" customFormat="1" x14ac:dyDescent="0.3">
      <c r="C1431" s="40"/>
      <c r="G1431" s="58"/>
    </row>
    <row r="1432" spans="3:7" s="39" customFormat="1" x14ac:dyDescent="0.3">
      <c r="C1432" s="40"/>
      <c r="G1432" s="58"/>
    </row>
    <row r="1433" spans="3:7" s="39" customFormat="1" x14ac:dyDescent="0.3">
      <c r="C1433" s="40"/>
      <c r="G1433" s="58"/>
    </row>
    <row r="1434" spans="3:7" s="39" customFormat="1" x14ac:dyDescent="0.3">
      <c r="C1434" s="40"/>
      <c r="G1434" s="58"/>
    </row>
    <row r="1435" spans="3:7" s="39" customFormat="1" x14ac:dyDescent="0.3">
      <c r="C1435" s="40"/>
      <c r="G1435" s="58"/>
    </row>
    <row r="1436" spans="3:7" s="39" customFormat="1" x14ac:dyDescent="0.3">
      <c r="C1436" s="40"/>
      <c r="G1436" s="58"/>
    </row>
    <row r="1437" spans="3:7" s="39" customFormat="1" x14ac:dyDescent="0.3">
      <c r="C1437" s="40"/>
      <c r="G1437" s="58"/>
    </row>
    <row r="1438" spans="3:7" s="39" customFormat="1" x14ac:dyDescent="0.3">
      <c r="C1438" s="40"/>
      <c r="G1438" s="58"/>
    </row>
    <row r="1439" spans="3:7" s="39" customFormat="1" x14ac:dyDescent="0.3">
      <c r="C1439" s="40"/>
      <c r="G1439" s="58"/>
    </row>
    <row r="1440" spans="3:7" s="39" customFormat="1" x14ac:dyDescent="0.3">
      <c r="C1440" s="40"/>
      <c r="G1440" s="58"/>
    </row>
    <row r="1441" spans="3:7" s="39" customFormat="1" x14ac:dyDescent="0.3">
      <c r="C1441" s="40"/>
      <c r="G1441" s="58"/>
    </row>
    <row r="1442" spans="3:7" s="39" customFormat="1" x14ac:dyDescent="0.3">
      <c r="C1442" s="40"/>
      <c r="G1442" s="58"/>
    </row>
    <row r="1443" spans="3:7" s="39" customFormat="1" x14ac:dyDescent="0.3">
      <c r="C1443" s="40"/>
      <c r="G1443" s="58"/>
    </row>
    <row r="1444" spans="3:7" s="39" customFormat="1" x14ac:dyDescent="0.3">
      <c r="C1444" s="40"/>
      <c r="G1444" s="58"/>
    </row>
    <row r="1445" spans="3:7" s="39" customFormat="1" x14ac:dyDescent="0.3">
      <c r="C1445" s="40"/>
      <c r="G1445" s="58"/>
    </row>
    <row r="1446" spans="3:7" s="39" customFormat="1" x14ac:dyDescent="0.3">
      <c r="C1446" s="40"/>
      <c r="G1446" s="58"/>
    </row>
    <row r="1447" spans="3:7" s="39" customFormat="1" x14ac:dyDescent="0.3">
      <c r="C1447" s="40"/>
      <c r="G1447" s="58"/>
    </row>
    <row r="1448" spans="3:7" s="39" customFormat="1" x14ac:dyDescent="0.3">
      <c r="C1448" s="40"/>
      <c r="G1448" s="58"/>
    </row>
    <row r="1449" spans="3:7" s="39" customFormat="1" x14ac:dyDescent="0.3">
      <c r="C1449" s="40"/>
      <c r="G1449" s="58"/>
    </row>
    <row r="1450" spans="3:7" s="39" customFormat="1" x14ac:dyDescent="0.3">
      <c r="C1450" s="40"/>
      <c r="G1450" s="58"/>
    </row>
    <row r="1451" spans="3:7" s="39" customFormat="1" x14ac:dyDescent="0.3">
      <c r="C1451" s="40"/>
      <c r="G1451" s="58"/>
    </row>
    <row r="1452" spans="3:7" s="39" customFormat="1" x14ac:dyDescent="0.3">
      <c r="C1452" s="40"/>
      <c r="G1452" s="58"/>
    </row>
    <row r="1453" spans="3:7" s="39" customFormat="1" x14ac:dyDescent="0.3">
      <c r="C1453" s="40"/>
      <c r="G1453" s="58"/>
    </row>
    <row r="1454" spans="3:7" s="39" customFormat="1" x14ac:dyDescent="0.3">
      <c r="C1454" s="40"/>
      <c r="G1454" s="58"/>
    </row>
    <row r="1455" spans="3:7" s="39" customFormat="1" x14ac:dyDescent="0.3">
      <c r="C1455" s="40"/>
      <c r="G1455" s="58"/>
    </row>
    <row r="1456" spans="3:7" s="39" customFormat="1" x14ac:dyDescent="0.3">
      <c r="C1456" s="40"/>
      <c r="G1456" s="58"/>
    </row>
    <row r="1457" spans="3:7" s="39" customFormat="1" x14ac:dyDescent="0.3">
      <c r="C1457" s="40"/>
      <c r="G1457" s="58"/>
    </row>
    <row r="1458" spans="3:7" s="39" customFormat="1" x14ac:dyDescent="0.3">
      <c r="C1458" s="40"/>
      <c r="G1458" s="58"/>
    </row>
    <row r="1459" spans="3:7" s="39" customFormat="1" x14ac:dyDescent="0.3">
      <c r="C1459" s="40"/>
      <c r="G1459" s="58"/>
    </row>
    <row r="1460" spans="3:7" s="39" customFormat="1" x14ac:dyDescent="0.3">
      <c r="C1460" s="40"/>
      <c r="G1460" s="58"/>
    </row>
    <row r="1461" spans="3:7" s="39" customFormat="1" x14ac:dyDescent="0.3">
      <c r="C1461" s="40"/>
      <c r="G1461" s="58"/>
    </row>
    <row r="1462" spans="3:7" s="39" customFormat="1" x14ac:dyDescent="0.3">
      <c r="C1462" s="40"/>
      <c r="G1462" s="58"/>
    </row>
    <row r="1463" spans="3:7" s="39" customFormat="1" x14ac:dyDescent="0.3">
      <c r="C1463" s="40"/>
      <c r="G1463" s="58"/>
    </row>
    <row r="1464" spans="3:7" s="39" customFormat="1" x14ac:dyDescent="0.3">
      <c r="C1464" s="40"/>
      <c r="G1464" s="58"/>
    </row>
    <row r="1465" spans="3:7" s="39" customFormat="1" x14ac:dyDescent="0.3">
      <c r="C1465" s="40"/>
      <c r="G1465" s="58"/>
    </row>
    <row r="1466" spans="3:7" s="39" customFormat="1" x14ac:dyDescent="0.3">
      <c r="C1466" s="40"/>
      <c r="G1466" s="58"/>
    </row>
    <row r="1467" spans="3:7" s="39" customFormat="1" x14ac:dyDescent="0.3">
      <c r="C1467" s="40"/>
      <c r="G1467" s="58"/>
    </row>
    <row r="1468" spans="3:7" s="39" customFormat="1" x14ac:dyDescent="0.3">
      <c r="C1468" s="40"/>
      <c r="G1468" s="58"/>
    </row>
    <row r="1469" spans="3:7" s="39" customFormat="1" x14ac:dyDescent="0.3">
      <c r="C1469" s="40"/>
      <c r="G1469" s="58"/>
    </row>
    <row r="1470" spans="3:7" s="39" customFormat="1" x14ac:dyDescent="0.3">
      <c r="C1470" s="40"/>
      <c r="G1470" s="58"/>
    </row>
    <row r="1471" spans="3:7" s="39" customFormat="1" x14ac:dyDescent="0.3">
      <c r="C1471" s="40"/>
      <c r="G1471" s="58"/>
    </row>
    <row r="1472" spans="3:7" s="39" customFormat="1" x14ac:dyDescent="0.3">
      <c r="C1472" s="40"/>
      <c r="G1472" s="58"/>
    </row>
    <row r="1473" spans="3:7" s="39" customFormat="1" x14ac:dyDescent="0.3">
      <c r="C1473" s="40"/>
      <c r="G1473" s="58"/>
    </row>
    <row r="1474" spans="3:7" s="39" customFormat="1" x14ac:dyDescent="0.3">
      <c r="C1474" s="40"/>
      <c r="G1474" s="58"/>
    </row>
    <row r="1475" spans="3:7" s="39" customFormat="1" x14ac:dyDescent="0.3">
      <c r="C1475" s="40"/>
      <c r="G1475" s="58"/>
    </row>
    <row r="1476" spans="3:7" s="39" customFormat="1" x14ac:dyDescent="0.3">
      <c r="C1476" s="40"/>
      <c r="G1476" s="58"/>
    </row>
    <row r="1477" spans="3:7" s="39" customFormat="1" x14ac:dyDescent="0.3">
      <c r="C1477" s="40"/>
      <c r="G1477" s="58"/>
    </row>
    <row r="1478" spans="3:7" s="39" customFormat="1" x14ac:dyDescent="0.3">
      <c r="C1478" s="40"/>
      <c r="G1478" s="58"/>
    </row>
    <row r="1479" spans="3:7" s="39" customFormat="1" x14ac:dyDescent="0.3">
      <c r="C1479" s="40"/>
      <c r="G1479" s="58"/>
    </row>
    <row r="1480" spans="3:7" s="39" customFormat="1" x14ac:dyDescent="0.3">
      <c r="C1480" s="40"/>
      <c r="G1480" s="58"/>
    </row>
    <row r="1481" spans="3:7" s="39" customFormat="1" x14ac:dyDescent="0.3">
      <c r="C1481" s="40"/>
      <c r="G1481" s="58"/>
    </row>
    <row r="1482" spans="3:7" s="39" customFormat="1" x14ac:dyDescent="0.3">
      <c r="C1482" s="40"/>
      <c r="G1482" s="58"/>
    </row>
    <row r="1483" spans="3:7" s="39" customFormat="1" x14ac:dyDescent="0.3">
      <c r="C1483" s="40"/>
      <c r="G1483" s="58"/>
    </row>
    <row r="1484" spans="3:7" s="39" customFormat="1" x14ac:dyDescent="0.3">
      <c r="C1484" s="40"/>
      <c r="G1484" s="58"/>
    </row>
    <row r="1485" spans="3:7" s="39" customFormat="1" x14ac:dyDescent="0.3">
      <c r="C1485" s="40"/>
      <c r="G1485" s="58"/>
    </row>
    <row r="1486" spans="3:7" s="39" customFormat="1" x14ac:dyDescent="0.3">
      <c r="C1486" s="40"/>
      <c r="G1486" s="58"/>
    </row>
    <row r="1487" spans="3:7" s="39" customFormat="1" x14ac:dyDescent="0.3">
      <c r="C1487" s="40"/>
      <c r="G1487" s="58"/>
    </row>
    <row r="1488" spans="3:7" s="39" customFormat="1" x14ac:dyDescent="0.3">
      <c r="C1488" s="40"/>
      <c r="G1488" s="58"/>
    </row>
    <row r="1489" spans="3:7" s="39" customFormat="1" x14ac:dyDescent="0.3">
      <c r="C1489" s="40"/>
      <c r="G1489" s="58"/>
    </row>
    <row r="1490" spans="3:7" s="39" customFormat="1" x14ac:dyDescent="0.3">
      <c r="C1490" s="40"/>
      <c r="G1490" s="58"/>
    </row>
    <row r="1491" spans="3:7" s="39" customFormat="1" x14ac:dyDescent="0.3">
      <c r="C1491" s="40"/>
      <c r="G1491" s="58"/>
    </row>
    <row r="1492" spans="3:7" s="39" customFormat="1" x14ac:dyDescent="0.3">
      <c r="C1492" s="40"/>
      <c r="G1492" s="58"/>
    </row>
    <row r="1493" spans="3:7" s="39" customFormat="1" x14ac:dyDescent="0.3">
      <c r="C1493" s="40"/>
      <c r="G1493" s="58"/>
    </row>
    <row r="1494" spans="3:7" s="39" customFormat="1" x14ac:dyDescent="0.3">
      <c r="C1494" s="40"/>
      <c r="G1494" s="58"/>
    </row>
    <row r="1495" spans="3:7" s="39" customFormat="1" x14ac:dyDescent="0.3">
      <c r="C1495" s="40"/>
      <c r="G1495" s="58"/>
    </row>
    <row r="1496" spans="3:7" s="39" customFormat="1" x14ac:dyDescent="0.3">
      <c r="C1496" s="40"/>
      <c r="G1496" s="58"/>
    </row>
    <row r="1497" spans="3:7" s="39" customFormat="1" x14ac:dyDescent="0.3">
      <c r="C1497" s="40"/>
      <c r="G1497" s="58"/>
    </row>
    <row r="1498" spans="3:7" s="39" customFormat="1" x14ac:dyDescent="0.3">
      <c r="C1498" s="40"/>
      <c r="G1498" s="58"/>
    </row>
    <row r="1499" spans="3:7" s="39" customFormat="1" x14ac:dyDescent="0.3">
      <c r="C1499" s="40"/>
      <c r="G1499" s="58"/>
    </row>
    <row r="1500" spans="3:7" s="39" customFormat="1" x14ac:dyDescent="0.3">
      <c r="C1500" s="40"/>
      <c r="G1500" s="58"/>
    </row>
    <row r="1501" spans="3:7" s="39" customFormat="1" x14ac:dyDescent="0.3">
      <c r="C1501" s="40"/>
      <c r="G1501" s="58"/>
    </row>
    <row r="1502" spans="3:7" s="39" customFormat="1" x14ac:dyDescent="0.3">
      <c r="C1502" s="40"/>
      <c r="G1502" s="58"/>
    </row>
    <row r="1503" spans="3:7" s="39" customFormat="1" x14ac:dyDescent="0.3">
      <c r="C1503" s="40"/>
      <c r="G1503" s="58"/>
    </row>
    <row r="1504" spans="3:7" s="39" customFormat="1" x14ac:dyDescent="0.3">
      <c r="C1504" s="40"/>
      <c r="G1504" s="58"/>
    </row>
    <row r="1505" spans="3:7" s="39" customFormat="1" x14ac:dyDescent="0.3">
      <c r="C1505" s="40"/>
      <c r="G1505" s="58"/>
    </row>
    <row r="1506" spans="3:7" s="39" customFormat="1" x14ac:dyDescent="0.3">
      <c r="C1506" s="40"/>
      <c r="G1506" s="58"/>
    </row>
    <row r="1507" spans="3:7" s="39" customFormat="1" x14ac:dyDescent="0.3">
      <c r="C1507" s="40"/>
      <c r="G1507" s="58"/>
    </row>
    <row r="1508" spans="3:7" s="39" customFormat="1" x14ac:dyDescent="0.3">
      <c r="C1508" s="40"/>
      <c r="G1508" s="58"/>
    </row>
    <row r="1509" spans="3:7" s="39" customFormat="1" x14ac:dyDescent="0.3">
      <c r="C1509" s="40"/>
      <c r="G1509" s="58"/>
    </row>
    <row r="1510" spans="3:7" s="39" customFormat="1" x14ac:dyDescent="0.3">
      <c r="C1510" s="40"/>
      <c r="G1510" s="58"/>
    </row>
    <row r="1511" spans="3:7" s="39" customFormat="1" x14ac:dyDescent="0.3">
      <c r="C1511" s="40"/>
      <c r="G1511" s="58"/>
    </row>
    <row r="1512" spans="3:7" s="39" customFormat="1" x14ac:dyDescent="0.3">
      <c r="C1512" s="40"/>
      <c r="G1512" s="58"/>
    </row>
    <row r="1513" spans="3:7" s="39" customFormat="1" x14ac:dyDescent="0.3">
      <c r="C1513" s="40"/>
      <c r="G1513" s="58"/>
    </row>
    <row r="1514" spans="3:7" s="39" customFormat="1" x14ac:dyDescent="0.3">
      <c r="C1514" s="40"/>
      <c r="G1514" s="58"/>
    </row>
    <row r="1515" spans="3:7" s="39" customFormat="1" x14ac:dyDescent="0.3">
      <c r="C1515" s="40"/>
      <c r="G1515" s="58"/>
    </row>
    <row r="1516" spans="3:7" s="39" customFormat="1" x14ac:dyDescent="0.3">
      <c r="C1516" s="40"/>
      <c r="G1516" s="58"/>
    </row>
    <row r="1517" spans="3:7" s="39" customFormat="1" x14ac:dyDescent="0.3">
      <c r="C1517" s="40"/>
      <c r="G1517" s="58"/>
    </row>
    <row r="1518" spans="3:7" s="39" customFormat="1" x14ac:dyDescent="0.3">
      <c r="C1518" s="40"/>
      <c r="G1518" s="58"/>
    </row>
    <row r="1519" spans="3:7" s="39" customFormat="1" x14ac:dyDescent="0.3">
      <c r="C1519" s="40"/>
      <c r="G1519" s="58"/>
    </row>
    <row r="1520" spans="3:7" s="39" customFormat="1" x14ac:dyDescent="0.3">
      <c r="C1520" s="40"/>
      <c r="G1520" s="58"/>
    </row>
    <row r="1521" spans="3:7" s="39" customFormat="1" x14ac:dyDescent="0.3">
      <c r="C1521" s="40"/>
      <c r="G1521" s="58"/>
    </row>
    <row r="1522" spans="3:7" s="39" customFormat="1" x14ac:dyDescent="0.3">
      <c r="C1522" s="40"/>
      <c r="G1522" s="58"/>
    </row>
    <row r="1523" spans="3:7" s="39" customFormat="1" x14ac:dyDescent="0.3">
      <c r="C1523" s="40"/>
      <c r="G1523" s="58"/>
    </row>
    <row r="1524" spans="3:7" s="39" customFormat="1" x14ac:dyDescent="0.3">
      <c r="C1524" s="40"/>
      <c r="G1524" s="58"/>
    </row>
    <row r="1525" spans="3:7" s="39" customFormat="1" x14ac:dyDescent="0.3">
      <c r="C1525" s="40"/>
      <c r="G1525" s="58"/>
    </row>
    <row r="1526" spans="3:7" s="39" customFormat="1" x14ac:dyDescent="0.3">
      <c r="C1526" s="40"/>
      <c r="G1526" s="58"/>
    </row>
    <row r="1527" spans="3:7" s="39" customFormat="1" x14ac:dyDescent="0.3">
      <c r="C1527" s="40"/>
      <c r="G1527" s="58"/>
    </row>
    <row r="1528" spans="3:7" s="39" customFormat="1" x14ac:dyDescent="0.3">
      <c r="C1528" s="40"/>
      <c r="G1528" s="58"/>
    </row>
    <row r="1529" spans="3:7" s="39" customFormat="1" x14ac:dyDescent="0.3">
      <c r="C1529" s="40"/>
      <c r="G1529" s="58"/>
    </row>
    <row r="1530" spans="3:7" s="39" customFormat="1" x14ac:dyDescent="0.3">
      <c r="C1530" s="40"/>
      <c r="G1530" s="58"/>
    </row>
    <row r="1531" spans="3:7" s="39" customFormat="1" x14ac:dyDescent="0.3">
      <c r="C1531" s="40"/>
      <c r="G1531" s="58"/>
    </row>
    <row r="1532" spans="3:7" s="39" customFormat="1" x14ac:dyDescent="0.3">
      <c r="C1532" s="40"/>
      <c r="G1532" s="58"/>
    </row>
    <row r="1533" spans="3:7" s="39" customFormat="1" x14ac:dyDescent="0.3">
      <c r="C1533" s="40"/>
      <c r="G1533" s="58"/>
    </row>
    <row r="1534" spans="3:7" s="39" customFormat="1" x14ac:dyDescent="0.3">
      <c r="C1534" s="40"/>
      <c r="G1534" s="58"/>
    </row>
    <row r="1535" spans="3:7" s="39" customFormat="1" x14ac:dyDescent="0.3">
      <c r="C1535" s="40"/>
      <c r="G1535" s="58"/>
    </row>
    <row r="1536" spans="3:7" s="39" customFormat="1" x14ac:dyDescent="0.3">
      <c r="C1536" s="40"/>
      <c r="G1536" s="58"/>
    </row>
    <row r="1537" spans="3:7" s="39" customFormat="1" x14ac:dyDescent="0.3">
      <c r="C1537" s="40"/>
      <c r="G1537" s="58"/>
    </row>
    <row r="1538" spans="3:7" s="39" customFormat="1" x14ac:dyDescent="0.3">
      <c r="C1538" s="40"/>
      <c r="G1538" s="58"/>
    </row>
    <row r="1539" spans="3:7" s="39" customFormat="1" x14ac:dyDescent="0.3">
      <c r="C1539" s="40"/>
      <c r="G1539" s="58"/>
    </row>
    <row r="1540" spans="3:7" s="39" customFormat="1" x14ac:dyDescent="0.3">
      <c r="C1540" s="40"/>
      <c r="G1540" s="58"/>
    </row>
    <row r="1541" spans="3:7" s="39" customFormat="1" x14ac:dyDescent="0.3">
      <c r="C1541" s="40"/>
      <c r="G1541" s="58"/>
    </row>
    <row r="1542" spans="3:7" s="39" customFormat="1" x14ac:dyDescent="0.3">
      <c r="C1542" s="40"/>
      <c r="G1542" s="58"/>
    </row>
    <row r="1543" spans="3:7" s="39" customFormat="1" x14ac:dyDescent="0.3">
      <c r="C1543" s="40"/>
      <c r="G1543" s="58"/>
    </row>
    <row r="1544" spans="3:7" s="39" customFormat="1" x14ac:dyDescent="0.3">
      <c r="C1544" s="40"/>
      <c r="G1544" s="58"/>
    </row>
    <row r="1545" spans="3:7" s="39" customFormat="1" x14ac:dyDescent="0.3">
      <c r="C1545" s="40"/>
      <c r="G1545" s="58"/>
    </row>
    <row r="1546" spans="3:7" s="39" customFormat="1" x14ac:dyDescent="0.3">
      <c r="C1546" s="40"/>
      <c r="G1546" s="58"/>
    </row>
    <row r="1547" spans="3:7" s="39" customFormat="1" x14ac:dyDescent="0.3">
      <c r="C1547" s="40"/>
      <c r="G1547" s="58"/>
    </row>
    <row r="1548" spans="3:7" s="39" customFormat="1" x14ac:dyDescent="0.3">
      <c r="C1548" s="40"/>
      <c r="G1548" s="58"/>
    </row>
    <row r="1549" spans="3:7" s="39" customFormat="1" x14ac:dyDescent="0.3">
      <c r="C1549" s="40"/>
      <c r="G1549" s="58"/>
    </row>
    <row r="1550" spans="3:7" s="39" customFormat="1" x14ac:dyDescent="0.3">
      <c r="C1550" s="40"/>
      <c r="G1550" s="58"/>
    </row>
    <row r="1551" spans="3:7" s="39" customFormat="1" x14ac:dyDescent="0.3">
      <c r="C1551" s="40"/>
      <c r="G1551" s="58"/>
    </row>
    <row r="1552" spans="3:7" s="39" customFormat="1" x14ac:dyDescent="0.3">
      <c r="C1552" s="40"/>
      <c r="G1552" s="58"/>
    </row>
    <row r="1553" spans="3:7" s="39" customFormat="1" x14ac:dyDescent="0.3">
      <c r="C1553" s="40"/>
      <c r="G1553" s="58"/>
    </row>
    <row r="1554" spans="3:7" s="39" customFormat="1" x14ac:dyDescent="0.3">
      <c r="C1554" s="40"/>
      <c r="G1554" s="58"/>
    </row>
    <row r="1555" spans="3:7" s="39" customFormat="1" x14ac:dyDescent="0.3">
      <c r="C1555" s="40"/>
      <c r="G1555" s="58"/>
    </row>
    <row r="1556" spans="3:7" s="39" customFormat="1" x14ac:dyDescent="0.3">
      <c r="C1556" s="40"/>
      <c r="G1556" s="58"/>
    </row>
    <row r="1557" spans="3:7" s="39" customFormat="1" x14ac:dyDescent="0.3">
      <c r="C1557" s="40"/>
      <c r="G1557" s="58"/>
    </row>
    <row r="1558" spans="3:7" s="39" customFormat="1" x14ac:dyDescent="0.3">
      <c r="C1558" s="40"/>
      <c r="G1558" s="58"/>
    </row>
    <row r="1559" spans="3:7" s="39" customFormat="1" x14ac:dyDescent="0.3">
      <c r="C1559" s="40"/>
      <c r="G1559" s="58"/>
    </row>
    <row r="1560" spans="3:7" s="39" customFormat="1" x14ac:dyDescent="0.3">
      <c r="C1560" s="40"/>
      <c r="G1560" s="58"/>
    </row>
    <row r="1561" spans="3:7" s="39" customFormat="1" x14ac:dyDescent="0.3">
      <c r="C1561" s="40"/>
      <c r="G1561" s="58"/>
    </row>
    <row r="1562" spans="3:7" s="39" customFormat="1" x14ac:dyDescent="0.3">
      <c r="C1562" s="40"/>
      <c r="G1562" s="58"/>
    </row>
    <row r="1563" spans="3:7" s="39" customFormat="1" x14ac:dyDescent="0.3">
      <c r="C1563" s="40"/>
      <c r="G1563" s="58"/>
    </row>
    <row r="1564" spans="3:7" s="39" customFormat="1" x14ac:dyDescent="0.3">
      <c r="C1564" s="40"/>
      <c r="G1564" s="58"/>
    </row>
    <row r="1565" spans="3:7" s="39" customFormat="1" x14ac:dyDescent="0.3">
      <c r="C1565" s="40"/>
      <c r="G1565" s="58"/>
    </row>
    <row r="1566" spans="3:7" s="39" customFormat="1" x14ac:dyDescent="0.3">
      <c r="C1566" s="40"/>
      <c r="G1566" s="58"/>
    </row>
    <row r="1567" spans="3:7" s="39" customFormat="1" x14ac:dyDescent="0.3">
      <c r="C1567" s="40"/>
      <c r="G1567" s="58"/>
    </row>
    <row r="1568" spans="3:7" s="39" customFormat="1" x14ac:dyDescent="0.3">
      <c r="C1568" s="40"/>
      <c r="G1568" s="58"/>
    </row>
    <row r="1569" spans="3:7" s="39" customFormat="1" x14ac:dyDescent="0.3">
      <c r="C1569" s="40"/>
      <c r="G1569" s="58"/>
    </row>
    <row r="1570" spans="3:7" s="39" customFormat="1" x14ac:dyDescent="0.3">
      <c r="C1570" s="40"/>
      <c r="G1570" s="58"/>
    </row>
    <row r="1571" spans="3:7" s="39" customFormat="1" x14ac:dyDescent="0.3">
      <c r="C1571" s="40"/>
      <c r="G1571" s="58"/>
    </row>
    <row r="1572" spans="3:7" s="39" customFormat="1" x14ac:dyDescent="0.3">
      <c r="C1572" s="40"/>
      <c r="G1572" s="58"/>
    </row>
    <row r="1573" spans="3:7" s="39" customFormat="1" x14ac:dyDescent="0.3">
      <c r="C1573" s="40"/>
      <c r="G1573" s="58"/>
    </row>
    <row r="1574" spans="3:7" s="39" customFormat="1" x14ac:dyDescent="0.3">
      <c r="C1574" s="40"/>
      <c r="G1574" s="58"/>
    </row>
    <row r="1575" spans="3:7" s="39" customFormat="1" x14ac:dyDescent="0.3">
      <c r="C1575" s="40"/>
      <c r="G1575" s="58"/>
    </row>
    <row r="1576" spans="3:7" s="39" customFormat="1" x14ac:dyDescent="0.3">
      <c r="C1576" s="40"/>
      <c r="G1576" s="58"/>
    </row>
    <row r="1577" spans="3:7" s="39" customFormat="1" x14ac:dyDescent="0.3">
      <c r="C1577" s="40"/>
      <c r="G1577" s="58"/>
    </row>
    <row r="1578" spans="3:7" s="39" customFormat="1" x14ac:dyDescent="0.3">
      <c r="C1578" s="40"/>
      <c r="G1578" s="58"/>
    </row>
    <row r="1579" spans="3:7" s="39" customFormat="1" x14ac:dyDescent="0.3">
      <c r="C1579" s="40"/>
      <c r="G1579" s="58"/>
    </row>
    <row r="1580" spans="3:7" s="39" customFormat="1" x14ac:dyDescent="0.3">
      <c r="C1580" s="40"/>
      <c r="G1580" s="58"/>
    </row>
    <row r="1581" spans="3:7" s="39" customFormat="1" x14ac:dyDescent="0.3">
      <c r="C1581" s="40"/>
      <c r="G1581" s="58"/>
    </row>
    <row r="1582" spans="3:7" s="39" customFormat="1" x14ac:dyDescent="0.3">
      <c r="C1582" s="40"/>
      <c r="G1582" s="58"/>
    </row>
    <row r="1583" spans="3:7" s="39" customFormat="1" x14ac:dyDescent="0.3">
      <c r="C1583" s="40"/>
      <c r="G1583" s="58"/>
    </row>
    <row r="1584" spans="3:7" s="39" customFormat="1" x14ac:dyDescent="0.3">
      <c r="C1584" s="40"/>
      <c r="G1584" s="58"/>
    </row>
    <row r="1585" spans="3:7" s="39" customFormat="1" x14ac:dyDescent="0.3">
      <c r="C1585" s="40"/>
      <c r="G1585" s="58"/>
    </row>
    <row r="1586" spans="3:7" s="39" customFormat="1" x14ac:dyDescent="0.3">
      <c r="C1586" s="40"/>
      <c r="G1586" s="58"/>
    </row>
    <row r="1587" spans="3:7" s="39" customFormat="1" x14ac:dyDescent="0.3">
      <c r="C1587" s="40"/>
      <c r="G1587" s="58"/>
    </row>
    <row r="1588" spans="3:7" s="39" customFormat="1" x14ac:dyDescent="0.3">
      <c r="C1588" s="40"/>
      <c r="G1588" s="58"/>
    </row>
    <row r="1589" spans="3:7" s="39" customFormat="1" x14ac:dyDescent="0.3">
      <c r="C1589" s="40"/>
      <c r="G1589" s="58"/>
    </row>
    <row r="1590" spans="3:7" s="39" customFormat="1" x14ac:dyDescent="0.3">
      <c r="C1590" s="40"/>
      <c r="G1590" s="58"/>
    </row>
    <row r="1591" spans="3:7" s="39" customFormat="1" x14ac:dyDescent="0.3">
      <c r="C1591" s="40"/>
      <c r="G1591" s="58"/>
    </row>
    <row r="1592" spans="3:7" s="39" customFormat="1" x14ac:dyDescent="0.3">
      <c r="C1592" s="40"/>
      <c r="G1592" s="58"/>
    </row>
    <row r="1593" spans="3:7" s="39" customFormat="1" x14ac:dyDescent="0.3">
      <c r="C1593" s="40"/>
      <c r="G1593" s="58"/>
    </row>
    <row r="1594" spans="3:7" s="39" customFormat="1" x14ac:dyDescent="0.3">
      <c r="C1594" s="40"/>
      <c r="G1594" s="58"/>
    </row>
    <row r="1595" spans="3:7" s="39" customFormat="1" x14ac:dyDescent="0.3">
      <c r="C1595" s="40"/>
      <c r="G1595" s="58"/>
    </row>
    <row r="1596" spans="3:7" s="39" customFormat="1" x14ac:dyDescent="0.3">
      <c r="C1596" s="40"/>
      <c r="G1596" s="58"/>
    </row>
    <row r="1597" spans="3:7" s="39" customFormat="1" x14ac:dyDescent="0.3">
      <c r="C1597" s="40"/>
      <c r="G1597" s="58"/>
    </row>
    <row r="1598" spans="3:7" s="39" customFormat="1" x14ac:dyDescent="0.3">
      <c r="C1598" s="40"/>
      <c r="G1598" s="58"/>
    </row>
    <row r="1599" spans="3:7" s="39" customFormat="1" x14ac:dyDescent="0.3">
      <c r="C1599" s="40"/>
      <c r="G1599" s="58"/>
    </row>
    <row r="1600" spans="3:7" s="39" customFormat="1" x14ac:dyDescent="0.3">
      <c r="C1600" s="40"/>
      <c r="G1600" s="58"/>
    </row>
    <row r="1601" spans="3:7" s="39" customFormat="1" x14ac:dyDescent="0.3">
      <c r="C1601" s="40"/>
      <c r="G1601" s="58"/>
    </row>
    <row r="1602" spans="3:7" s="39" customFormat="1" x14ac:dyDescent="0.3">
      <c r="C1602" s="40"/>
      <c r="G1602" s="58"/>
    </row>
    <row r="1603" spans="3:7" s="39" customFormat="1" x14ac:dyDescent="0.3">
      <c r="C1603" s="40"/>
      <c r="G1603" s="58"/>
    </row>
    <row r="1604" spans="3:7" s="39" customFormat="1" x14ac:dyDescent="0.3">
      <c r="C1604" s="40"/>
      <c r="G1604" s="58"/>
    </row>
    <row r="1605" spans="3:7" s="39" customFormat="1" x14ac:dyDescent="0.3">
      <c r="C1605" s="40"/>
      <c r="G1605" s="58"/>
    </row>
    <row r="1606" spans="3:7" s="39" customFormat="1" x14ac:dyDescent="0.3">
      <c r="C1606" s="40"/>
      <c r="G1606" s="58"/>
    </row>
    <row r="1607" spans="3:7" s="39" customFormat="1" x14ac:dyDescent="0.3">
      <c r="C1607" s="40"/>
      <c r="G1607" s="58"/>
    </row>
    <row r="1608" spans="3:7" s="39" customFormat="1" x14ac:dyDescent="0.3">
      <c r="C1608" s="40"/>
      <c r="G1608" s="58"/>
    </row>
    <row r="1609" spans="3:7" s="39" customFormat="1" x14ac:dyDescent="0.3">
      <c r="C1609" s="40"/>
      <c r="G1609" s="58"/>
    </row>
    <row r="1610" spans="3:7" s="39" customFormat="1" x14ac:dyDescent="0.3">
      <c r="C1610" s="40"/>
      <c r="G1610" s="58"/>
    </row>
    <row r="1611" spans="3:7" s="39" customFormat="1" x14ac:dyDescent="0.3">
      <c r="C1611" s="40"/>
      <c r="G1611" s="58"/>
    </row>
    <row r="1612" spans="3:7" s="39" customFormat="1" x14ac:dyDescent="0.3">
      <c r="C1612" s="40"/>
      <c r="G1612" s="58"/>
    </row>
    <row r="1613" spans="3:7" s="39" customFormat="1" x14ac:dyDescent="0.3">
      <c r="C1613" s="40"/>
      <c r="G1613" s="58"/>
    </row>
    <row r="1614" spans="3:7" s="39" customFormat="1" x14ac:dyDescent="0.3">
      <c r="C1614" s="40"/>
      <c r="G1614" s="58"/>
    </row>
    <row r="1615" spans="3:7" s="39" customFormat="1" x14ac:dyDescent="0.3">
      <c r="C1615" s="40"/>
      <c r="G1615" s="58"/>
    </row>
    <row r="1616" spans="3:7" s="39" customFormat="1" x14ac:dyDescent="0.3">
      <c r="C1616" s="40"/>
      <c r="G1616" s="58"/>
    </row>
    <row r="1617" spans="3:7" s="39" customFormat="1" x14ac:dyDescent="0.3">
      <c r="C1617" s="40"/>
      <c r="G1617" s="58"/>
    </row>
    <row r="1618" spans="3:7" s="39" customFormat="1" x14ac:dyDescent="0.3">
      <c r="C1618" s="40"/>
      <c r="G1618" s="58"/>
    </row>
    <row r="1619" spans="3:7" s="39" customFormat="1" x14ac:dyDescent="0.3">
      <c r="C1619" s="40"/>
      <c r="G1619" s="58"/>
    </row>
    <row r="1620" spans="3:7" s="39" customFormat="1" x14ac:dyDescent="0.3">
      <c r="C1620" s="40"/>
      <c r="G1620" s="58"/>
    </row>
    <row r="1621" spans="3:7" s="39" customFormat="1" x14ac:dyDescent="0.3">
      <c r="C1621" s="40"/>
      <c r="G1621" s="58"/>
    </row>
    <row r="1622" spans="3:7" s="39" customFormat="1" x14ac:dyDescent="0.3">
      <c r="C1622" s="40"/>
      <c r="G1622" s="58"/>
    </row>
    <row r="1623" spans="3:7" s="39" customFormat="1" x14ac:dyDescent="0.3">
      <c r="C1623" s="40"/>
      <c r="G1623" s="58"/>
    </row>
    <row r="1624" spans="3:7" s="39" customFormat="1" x14ac:dyDescent="0.3">
      <c r="C1624" s="40"/>
      <c r="G1624" s="58"/>
    </row>
    <row r="1625" spans="3:7" s="39" customFormat="1" x14ac:dyDescent="0.3">
      <c r="C1625" s="40"/>
      <c r="G1625" s="58"/>
    </row>
    <row r="1626" spans="3:7" s="39" customFormat="1" x14ac:dyDescent="0.3">
      <c r="C1626" s="40"/>
      <c r="G1626" s="58"/>
    </row>
    <row r="1627" spans="3:7" s="39" customFormat="1" x14ac:dyDescent="0.3">
      <c r="C1627" s="40"/>
      <c r="G1627" s="58"/>
    </row>
    <row r="1628" spans="3:7" s="39" customFormat="1" x14ac:dyDescent="0.3">
      <c r="C1628" s="40"/>
      <c r="G1628" s="58"/>
    </row>
    <row r="1629" spans="3:7" s="39" customFormat="1" x14ac:dyDescent="0.3">
      <c r="C1629" s="40"/>
      <c r="G1629" s="58"/>
    </row>
    <row r="1630" spans="3:7" s="39" customFormat="1" x14ac:dyDescent="0.3">
      <c r="C1630" s="40"/>
      <c r="G1630" s="58"/>
    </row>
    <row r="1631" spans="3:7" s="39" customFormat="1" x14ac:dyDescent="0.3">
      <c r="C1631" s="40"/>
      <c r="G1631" s="58"/>
    </row>
    <row r="1632" spans="3:7" s="39" customFormat="1" x14ac:dyDescent="0.3">
      <c r="C1632" s="40"/>
      <c r="G1632" s="58"/>
    </row>
    <row r="1633" spans="3:7" s="39" customFormat="1" x14ac:dyDescent="0.3">
      <c r="C1633" s="40"/>
      <c r="G1633" s="58"/>
    </row>
    <row r="1634" spans="3:7" s="39" customFormat="1" x14ac:dyDescent="0.3">
      <c r="C1634" s="40"/>
      <c r="G1634" s="58"/>
    </row>
    <row r="1635" spans="3:7" s="39" customFormat="1" x14ac:dyDescent="0.3">
      <c r="C1635" s="40"/>
      <c r="G1635" s="58"/>
    </row>
    <row r="1636" spans="3:7" s="39" customFormat="1" x14ac:dyDescent="0.3">
      <c r="C1636" s="40"/>
      <c r="G1636" s="58"/>
    </row>
    <row r="1637" spans="3:7" s="39" customFormat="1" x14ac:dyDescent="0.3">
      <c r="C1637" s="40"/>
      <c r="G1637" s="58"/>
    </row>
    <row r="1638" spans="3:7" s="39" customFormat="1" x14ac:dyDescent="0.3">
      <c r="C1638" s="40"/>
      <c r="G1638" s="58"/>
    </row>
    <row r="1639" spans="3:7" s="39" customFormat="1" x14ac:dyDescent="0.3">
      <c r="C1639" s="40"/>
      <c r="G1639" s="58"/>
    </row>
    <row r="1640" spans="3:7" s="39" customFormat="1" x14ac:dyDescent="0.3">
      <c r="C1640" s="40"/>
      <c r="G1640" s="58"/>
    </row>
    <row r="1641" spans="3:7" s="39" customFormat="1" x14ac:dyDescent="0.3">
      <c r="C1641" s="40"/>
      <c r="G1641" s="58"/>
    </row>
    <row r="1642" spans="3:7" s="39" customFormat="1" x14ac:dyDescent="0.3">
      <c r="C1642" s="40"/>
      <c r="G1642" s="58"/>
    </row>
    <row r="1643" spans="3:7" s="39" customFormat="1" x14ac:dyDescent="0.3">
      <c r="C1643" s="40"/>
      <c r="G1643" s="58"/>
    </row>
    <row r="1644" spans="3:7" s="39" customFormat="1" x14ac:dyDescent="0.3">
      <c r="C1644" s="40"/>
      <c r="G1644" s="58"/>
    </row>
    <row r="1645" spans="3:7" s="39" customFormat="1" x14ac:dyDescent="0.3">
      <c r="C1645" s="40"/>
      <c r="G1645" s="58"/>
    </row>
    <row r="1646" spans="3:7" s="39" customFormat="1" x14ac:dyDescent="0.3">
      <c r="C1646" s="40"/>
      <c r="G1646" s="58"/>
    </row>
    <row r="1647" spans="3:7" s="39" customFormat="1" x14ac:dyDescent="0.3">
      <c r="C1647" s="40"/>
      <c r="G1647" s="58"/>
    </row>
    <row r="1648" spans="3:7" s="39" customFormat="1" x14ac:dyDescent="0.3">
      <c r="C1648" s="40"/>
      <c r="G1648" s="58"/>
    </row>
    <row r="1649" spans="3:7" s="39" customFormat="1" x14ac:dyDescent="0.3">
      <c r="C1649" s="40"/>
      <c r="G1649" s="58"/>
    </row>
    <row r="1650" spans="3:7" s="39" customFormat="1" x14ac:dyDescent="0.3">
      <c r="C1650" s="40"/>
      <c r="G1650" s="58"/>
    </row>
    <row r="1651" spans="3:7" s="39" customFormat="1" x14ac:dyDescent="0.3">
      <c r="C1651" s="40"/>
      <c r="G1651" s="58"/>
    </row>
    <row r="1652" spans="3:7" s="39" customFormat="1" x14ac:dyDescent="0.3">
      <c r="C1652" s="40"/>
      <c r="G1652" s="58"/>
    </row>
    <row r="1653" spans="3:7" s="39" customFormat="1" x14ac:dyDescent="0.3">
      <c r="C1653" s="40"/>
      <c r="G1653" s="58"/>
    </row>
    <row r="1654" spans="3:7" s="39" customFormat="1" x14ac:dyDescent="0.3">
      <c r="C1654" s="40"/>
      <c r="G1654" s="58"/>
    </row>
    <row r="1655" spans="3:7" s="39" customFormat="1" x14ac:dyDescent="0.3">
      <c r="C1655" s="40"/>
      <c r="G1655" s="58"/>
    </row>
    <row r="1656" spans="3:7" s="39" customFormat="1" x14ac:dyDescent="0.3">
      <c r="C1656" s="40"/>
      <c r="G1656" s="58"/>
    </row>
    <row r="1657" spans="3:7" s="39" customFormat="1" x14ac:dyDescent="0.3">
      <c r="C1657" s="40"/>
      <c r="G1657" s="58"/>
    </row>
    <row r="1658" spans="3:7" s="39" customFormat="1" x14ac:dyDescent="0.3">
      <c r="C1658" s="40"/>
      <c r="G1658" s="58"/>
    </row>
    <row r="1659" spans="3:7" s="39" customFormat="1" x14ac:dyDescent="0.3">
      <c r="C1659" s="40"/>
      <c r="G1659" s="58"/>
    </row>
    <row r="1660" spans="3:7" s="39" customFormat="1" x14ac:dyDescent="0.3">
      <c r="C1660" s="40"/>
      <c r="G1660" s="58"/>
    </row>
    <row r="1661" spans="3:7" s="39" customFormat="1" x14ac:dyDescent="0.3">
      <c r="C1661" s="40"/>
      <c r="G1661" s="58"/>
    </row>
    <row r="1662" spans="3:7" s="39" customFormat="1" x14ac:dyDescent="0.3">
      <c r="C1662" s="40"/>
      <c r="G1662" s="58"/>
    </row>
    <row r="1663" spans="3:7" s="39" customFormat="1" x14ac:dyDescent="0.3">
      <c r="C1663" s="40"/>
      <c r="G1663" s="58"/>
    </row>
    <row r="1664" spans="3:7" s="39" customFormat="1" x14ac:dyDescent="0.3">
      <c r="C1664" s="40"/>
      <c r="G1664" s="58"/>
    </row>
    <row r="1665" spans="3:7" s="39" customFormat="1" x14ac:dyDescent="0.3">
      <c r="C1665" s="40"/>
      <c r="G1665" s="58"/>
    </row>
    <row r="1666" spans="3:7" s="39" customFormat="1" x14ac:dyDescent="0.3">
      <c r="C1666" s="40"/>
      <c r="G1666" s="58"/>
    </row>
    <row r="1667" spans="3:7" s="39" customFormat="1" x14ac:dyDescent="0.3">
      <c r="C1667" s="40"/>
      <c r="G1667" s="58"/>
    </row>
    <row r="1668" spans="3:7" s="39" customFormat="1" x14ac:dyDescent="0.3">
      <c r="C1668" s="40"/>
      <c r="G1668" s="58"/>
    </row>
    <row r="1669" spans="3:7" s="39" customFormat="1" x14ac:dyDescent="0.3">
      <c r="C1669" s="40"/>
      <c r="G1669" s="58"/>
    </row>
    <row r="1670" spans="3:7" s="39" customFormat="1" x14ac:dyDescent="0.3">
      <c r="C1670" s="40"/>
      <c r="G1670" s="58"/>
    </row>
    <row r="1671" spans="3:7" s="39" customFormat="1" x14ac:dyDescent="0.3">
      <c r="C1671" s="40"/>
      <c r="G1671" s="58"/>
    </row>
    <row r="1672" spans="3:7" s="39" customFormat="1" x14ac:dyDescent="0.3">
      <c r="C1672" s="40"/>
      <c r="G1672" s="58"/>
    </row>
    <row r="1673" spans="3:7" s="39" customFormat="1" x14ac:dyDescent="0.3">
      <c r="C1673" s="40"/>
      <c r="G1673" s="58"/>
    </row>
    <row r="1674" spans="3:7" s="39" customFormat="1" x14ac:dyDescent="0.3">
      <c r="C1674" s="40"/>
      <c r="G1674" s="58"/>
    </row>
    <row r="1675" spans="3:7" s="39" customFormat="1" x14ac:dyDescent="0.3">
      <c r="C1675" s="40"/>
      <c r="G1675" s="58"/>
    </row>
    <row r="1676" spans="3:7" s="39" customFormat="1" x14ac:dyDescent="0.3">
      <c r="C1676" s="40"/>
      <c r="G1676" s="58"/>
    </row>
    <row r="1677" spans="3:7" s="39" customFormat="1" x14ac:dyDescent="0.3">
      <c r="C1677" s="40"/>
      <c r="G1677" s="58"/>
    </row>
    <row r="1678" spans="3:7" s="39" customFormat="1" x14ac:dyDescent="0.3">
      <c r="C1678" s="40"/>
      <c r="G1678" s="58"/>
    </row>
    <row r="1679" spans="3:7" s="39" customFormat="1" x14ac:dyDescent="0.3">
      <c r="C1679" s="40"/>
      <c r="G1679" s="58"/>
    </row>
    <row r="1680" spans="3:7" s="39" customFormat="1" x14ac:dyDescent="0.3">
      <c r="C1680" s="40"/>
      <c r="G1680" s="58"/>
    </row>
    <row r="1681" spans="3:7" s="39" customFormat="1" x14ac:dyDescent="0.3">
      <c r="C1681" s="40"/>
      <c r="G1681" s="58"/>
    </row>
    <row r="1682" spans="3:7" s="39" customFormat="1" x14ac:dyDescent="0.3">
      <c r="C1682" s="40"/>
      <c r="G1682" s="58"/>
    </row>
    <row r="1683" spans="3:7" s="39" customFormat="1" x14ac:dyDescent="0.3">
      <c r="C1683" s="40"/>
      <c r="G1683" s="58"/>
    </row>
    <row r="1684" spans="3:7" s="39" customFormat="1" x14ac:dyDescent="0.3">
      <c r="C1684" s="40"/>
      <c r="G1684" s="58"/>
    </row>
    <row r="1685" spans="3:7" s="39" customFormat="1" x14ac:dyDescent="0.3">
      <c r="C1685" s="40"/>
      <c r="G1685" s="58"/>
    </row>
    <row r="1686" spans="3:7" s="39" customFormat="1" x14ac:dyDescent="0.3">
      <c r="C1686" s="40"/>
      <c r="G1686" s="58"/>
    </row>
    <row r="1687" spans="3:7" s="39" customFormat="1" x14ac:dyDescent="0.3">
      <c r="C1687" s="40"/>
      <c r="G1687" s="58"/>
    </row>
    <row r="1688" spans="3:7" s="39" customFormat="1" x14ac:dyDescent="0.3">
      <c r="C1688" s="40"/>
      <c r="G1688" s="58"/>
    </row>
    <row r="1689" spans="3:7" s="39" customFormat="1" x14ac:dyDescent="0.3">
      <c r="C1689" s="40"/>
      <c r="G1689" s="58"/>
    </row>
    <row r="1690" spans="3:7" s="39" customFormat="1" x14ac:dyDescent="0.3">
      <c r="C1690" s="40"/>
      <c r="G1690" s="58"/>
    </row>
    <row r="1691" spans="3:7" s="39" customFormat="1" x14ac:dyDescent="0.3">
      <c r="C1691" s="40"/>
      <c r="G1691" s="58"/>
    </row>
    <row r="1692" spans="3:7" s="39" customFormat="1" x14ac:dyDescent="0.3">
      <c r="C1692" s="40"/>
      <c r="G1692" s="58"/>
    </row>
    <row r="1693" spans="3:7" s="39" customFormat="1" x14ac:dyDescent="0.3">
      <c r="C1693" s="40"/>
      <c r="G1693" s="58"/>
    </row>
    <row r="1694" spans="3:7" s="39" customFormat="1" x14ac:dyDescent="0.3">
      <c r="C1694" s="40"/>
      <c r="G1694" s="58"/>
    </row>
    <row r="1695" spans="3:7" s="39" customFormat="1" x14ac:dyDescent="0.3">
      <c r="C1695" s="40"/>
      <c r="G1695" s="58"/>
    </row>
    <row r="1696" spans="3:7" s="39" customFormat="1" x14ac:dyDescent="0.3">
      <c r="C1696" s="40"/>
      <c r="G1696" s="58"/>
    </row>
    <row r="1697" spans="3:7" s="39" customFormat="1" x14ac:dyDescent="0.3">
      <c r="C1697" s="40"/>
      <c r="G1697" s="58"/>
    </row>
    <row r="1698" spans="3:7" s="39" customFormat="1" x14ac:dyDescent="0.3">
      <c r="C1698" s="40"/>
      <c r="G1698" s="58"/>
    </row>
    <row r="1699" spans="3:7" s="39" customFormat="1" x14ac:dyDescent="0.3">
      <c r="C1699" s="40"/>
      <c r="G1699" s="58"/>
    </row>
    <row r="1700" spans="3:7" s="39" customFormat="1" x14ac:dyDescent="0.3">
      <c r="C1700" s="40"/>
      <c r="G1700" s="58"/>
    </row>
    <row r="1701" spans="3:7" s="39" customFormat="1" x14ac:dyDescent="0.3">
      <c r="C1701" s="40"/>
      <c r="G1701" s="58"/>
    </row>
    <row r="1702" spans="3:7" s="39" customFormat="1" x14ac:dyDescent="0.3">
      <c r="C1702" s="40"/>
      <c r="G1702" s="58"/>
    </row>
    <row r="1703" spans="3:7" s="39" customFormat="1" x14ac:dyDescent="0.3">
      <c r="C1703" s="40"/>
      <c r="G1703" s="58"/>
    </row>
    <row r="1704" spans="3:7" s="39" customFormat="1" x14ac:dyDescent="0.3">
      <c r="C1704" s="40"/>
      <c r="G1704" s="58"/>
    </row>
    <row r="1705" spans="3:7" s="39" customFormat="1" x14ac:dyDescent="0.3">
      <c r="C1705" s="40"/>
      <c r="G1705" s="58"/>
    </row>
    <row r="1706" spans="3:7" s="39" customFormat="1" x14ac:dyDescent="0.3">
      <c r="C1706" s="40"/>
      <c r="G1706" s="58"/>
    </row>
    <row r="1707" spans="3:7" s="39" customFormat="1" x14ac:dyDescent="0.3">
      <c r="C1707" s="40"/>
      <c r="G1707" s="58"/>
    </row>
    <row r="1708" spans="3:7" s="39" customFormat="1" x14ac:dyDescent="0.3">
      <c r="C1708" s="40"/>
      <c r="G1708" s="58"/>
    </row>
    <row r="1709" spans="3:7" s="39" customFormat="1" x14ac:dyDescent="0.3">
      <c r="C1709" s="40"/>
      <c r="G1709" s="58"/>
    </row>
    <row r="1710" spans="3:7" s="39" customFormat="1" x14ac:dyDescent="0.3">
      <c r="C1710" s="40"/>
      <c r="G1710" s="58"/>
    </row>
    <row r="1711" spans="3:7" s="39" customFormat="1" x14ac:dyDescent="0.3">
      <c r="C1711" s="40"/>
      <c r="G1711" s="58"/>
    </row>
    <row r="1712" spans="3:7" s="39" customFormat="1" x14ac:dyDescent="0.3">
      <c r="C1712" s="40"/>
      <c r="G1712" s="58"/>
    </row>
    <row r="1713" spans="3:7" s="39" customFormat="1" x14ac:dyDescent="0.3">
      <c r="C1713" s="40"/>
      <c r="G1713" s="58"/>
    </row>
    <row r="1714" spans="3:7" s="39" customFormat="1" x14ac:dyDescent="0.3">
      <c r="C1714" s="40"/>
      <c r="G1714" s="58"/>
    </row>
    <row r="1715" spans="3:7" s="39" customFormat="1" x14ac:dyDescent="0.3">
      <c r="C1715" s="40"/>
      <c r="G1715" s="58"/>
    </row>
    <row r="1716" spans="3:7" s="39" customFormat="1" x14ac:dyDescent="0.3">
      <c r="C1716" s="40"/>
      <c r="G1716" s="58"/>
    </row>
    <row r="1717" spans="3:7" s="39" customFormat="1" x14ac:dyDescent="0.3">
      <c r="C1717" s="40"/>
      <c r="G1717" s="58"/>
    </row>
    <row r="1718" spans="3:7" s="39" customFormat="1" x14ac:dyDescent="0.3">
      <c r="C1718" s="40"/>
      <c r="G1718" s="58"/>
    </row>
    <row r="1719" spans="3:7" s="39" customFormat="1" x14ac:dyDescent="0.3">
      <c r="C1719" s="40"/>
      <c r="G1719" s="58"/>
    </row>
    <row r="1720" spans="3:7" s="39" customFormat="1" x14ac:dyDescent="0.3">
      <c r="C1720" s="40"/>
      <c r="G1720" s="58"/>
    </row>
    <row r="1721" spans="3:7" s="39" customFormat="1" x14ac:dyDescent="0.3">
      <c r="C1721" s="40"/>
      <c r="G1721" s="58"/>
    </row>
    <row r="1722" spans="3:7" s="39" customFormat="1" x14ac:dyDescent="0.3">
      <c r="C1722" s="40"/>
      <c r="G1722" s="58"/>
    </row>
    <row r="1723" spans="3:7" s="39" customFormat="1" x14ac:dyDescent="0.3">
      <c r="C1723" s="40"/>
      <c r="G1723" s="58"/>
    </row>
    <row r="1724" spans="3:7" s="39" customFormat="1" x14ac:dyDescent="0.3">
      <c r="C1724" s="40"/>
      <c r="G1724" s="58"/>
    </row>
    <row r="1725" spans="3:7" s="39" customFormat="1" x14ac:dyDescent="0.3">
      <c r="C1725" s="40"/>
      <c r="G1725" s="58"/>
    </row>
    <row r="1726" spans="3:7" s="39" customFormat="1" x14ac:dyDescent="0.3">
      <c r="C1726" s="40"/>
      <c r="G1726" s="58"/>
    </row>
    <row r="1727" spans="3:7" s="39" customFormat="1" x14ac:dyDescent="0.3">
      <c r="C1727" s="40"/>
      <c r="G1727" s="58"/>
    </row>
    <row r="1728" spans="3:7" s="39" customFormat="1" x14ac:dyDescent="0.3">
      <c r="C1728" s="40"/>
      <c r="G1728" s="58"/>
    </row>
    <row r="1729" spans="3:7" s="39" customFormat="1" x14ac:dyDescent="0.3">
      <c r="C1729" s="40"/>
      <c r="G1729" s="58"/>
    </row>
    <row r="1730" spans="3:7" s="39" customFormat="1" x14ac:dyDescent="0.3">
      <c r="C1730" s="40"/>
      <c r="G1730" s="58"/>
    </row>
    <row r="1731" spans="3:7" s="39" customFormat="1" x14ac:dyDescent="0.3">
      <c r="C1731" s="40"/>
      <c r="G1731" s="58"/>
    </row>
    <row r="1732" spans="3:7" s="39" customFormat="1" x14ac:dyDescent="0.3">
      <c r="C1732" s="40"/>
      <c r="G1732" s="58"/>
    </row>
    <row r="1733" spans="3:7" s="39" customFormat="1" x14ac:dyDescent="0.3">
      <c r="C1733" s="40"/>
      <c r="G1733" s="58"/>
    </row>
    <row r="1734" spans="3:7" s="39" customFormat="1" x14ac:dyDescent="0.3">
      <c r="C1734" s="40"/>
      <c r="G1734" s="58"/>
    </row>
    <row r="1735" spans="3:7" s="39" customFormat="1" x14ac:dyDescent="0.3">
      <c r="C1735" s="40"/>
      <c r="G1735" s="58"/>
    </row>
    <row r="1736" spans="3:7" s="39" customFormat="1" x14ac:dyDescent="0.3">
      <c r="C1736" s="40"/>
      <c r="G1736" s="58"/>
    </row>
    <row r="1737" spans="3:7" s="39" customFormat="1" x14ac:dyDescent="0.3">
      <c r="C1737" s="40"/>
      <c r="G1737" s="58"/>
    </row>
    <row r="1738" spans="3:7" s="39" customFormat="1" x14ac:dyDescent="0.3">
      <c r="C1738" s="40"/>
      <c r="G1738" s="58"/>
    </row>
    <row r="1739" spans="3:7" s="39" customFormat="1" x14ac:dyDescent="0.3">
      <c r="C1739" s="40"/>
      <c r="G1739" s="58"/>
    </row>
    <row r="1740" spans="3:7" s="39" customFormat="1" x14ac:dyDescent="0.3">
      <c r="C1740" s="40"/>
      <c r="G1740" s="58"/>
    </row>
    <row r="1741" spans="3:7" s="39" customFormat="1" x14ac:dyDescent="0.3">
      <c r="C1741" s="40"/>
      <c r="G1741" s="58"/>
    </row>
    <row r="1742" spans="3:7" s="39" customFormat="1" x14ac:dyDescent="0.3">
      <c r="C1742" s="40"/>
      <c r="G1742" s="58"/>
    </row>
    <row r="1743" spans="3:7" s="39" customFormat="1" x14ac:dyDescent="0.3">
      <c r="C1743" s="40"/>
      <c r="G1743" s="58"/>
    </row>
    <row r="1744" spans="3:7" s="39" customFormat="1" x14ac:dyDescent="0.3">
      <c r="C1744" s="40"/>
      <c r="G1744" s="58"/>
    </row>
    <row r="1745" spans="3:7" s="39" customFormat="1" x14ac:dyDescent="0.3">
      <c r="C1745" s="40"/>
      <c r="G1745" s="58"/>
    </row>
    <row r="1746" spans="3:7" s="39" customFormat="1" x14ac:dyDescent="0.3">
      <c r="C1746" s="40"/>
      <c r="G1746" s="58"/>
    </row>
    <row r="1747" spans="3:7" s="39" customFormat="1" x14ac:dyDescent="0.3">
      <c r="C1747" s="40"/>
      <c r="G1747" s="58"/>
    </row>
    <row r="1748" spans="3:7" s="39" customFormat="1" x14ac:dyDescent="0.3">
      <c r="C1748" s="40"/>
      <c r="G1748" s="58"/>
    </row>
    <row r="1749" spans="3:7" s="39" customFormat="1" x14ac:dyDescent="0.3">
      <c r="C1749" s="40"/>
      <c r="G1749" s="58"/>
    </row>
    <row r="1750" spans="3:7" s="39" customFormat="1" x14ac:dyDescent="0.3">
      <c r="C1750" s="40"/>
      <c r="G1750" s="58"/>
    </row>
    <row r="1751" spans="3:7" s="39" customFormat="1" x14ac:dyDescent="0.3">
      <c r="C1751" s="40"/>
      <c r="G1751" s="58"/>
    </row>
    <row r="1752" spans="3:7" s="39" customFormat="1" x14ac:dyDescent="0.3">
      <c r="C1752" s="40"/>
      <c r="G1752" s="58"/>
    </row>
    <row r="1753" spans="3:7" s="39" customFormat="1" x14ac:dyDescent="0.3">
      <c r="C1753" s="40"/>
      <c r="G1753" s="58"/>
    </row>
    <row r="1754" spans="3:7" s="39" customFormat="1" x14ac:dyDescent="0.3">
      <c r="C1754" s="40"/>
      <c r="G1754" s="58"/>
    </row>
    <row r="1755" spans="3:7" s="39" customFormat="1" x14ac:dyDescent="0.3">
      <c r="C1755" s="40"/>
      <c r="G1755" s="58"/>
    </row>
    <row r="1756" spans="3:7" s="39" customFormat="1" x14ac:dyDescent="0.3">
      <c r="C1756" s="40"/>
      <c r="G1756" s="58"/>
    </row>
    <row r="1757" spans="3:7" s="39" customFormat="1" x14ac:dyDescent="0.3">
      <c r="C1757" s="40"/>
      <c r="G1757" s="58"/>
    </row>
    <row r="1758" spans="3:7" s="39" customFormat="1" x14ac:dyDescent="0.3">
      <c r="C1758" s="40"/>
      <c r="G1758" s="58"/>
    </row>
    <row r="1759" spans="3:7" s="39" customFormat="1" x14ac:dyDescent="0.3">
      <c r="C1759" s="40"/>
      <c r="G1759" s="58"/>
    </row>
    <row r="1760" spans="3:7" s="39" customFormat="1" x14ac:dyDescent="0.3">
      <c r="C1760" s="40"/>
      <c r="G1760" s="58"/>
    </row>
    <row r="1761" spans="3:7" s="39" customFormat="1" x14ac:dyDescent="0.3">
      <c r="C1761" s="40"/>
      <c r="G1761" s="58"/>
    </row>
    <row r="1762" spans="3:7" s="39" customFormat="1" x14ac:dyDescent="0.3">
      <c r="C1762" s="40"/>
      <c r="G1762" s="58"/>
    </row>
    <row r="1763" spans="3:7" s="39" customFormat="1" x14ac:dyDescent="0.3">
      <c r="C1763" s="40"/>
      <c r="G1763" s="58"/>
    </row>
    <row r="1764" spans="3:7" s="39" customFormat="1" x14ac:dyDescent="0.3">
      <c r="C1764" s="40"/>
      <c r="G1764" s="58"/>
    </row>
    <row r="1765" spans="3:7" s="39" customFormat="1" x14ac:dyDescent="0.3">
      <c r="C1765" s="40"/>
      <c r="G1765" s="58"/>
    </row>
    <row r="1766" spans="3:7" s="39" customFormat="1" x14ac:dyDescent="0.3">
      <c r="C1766" s="40"/>
      <c r="G1766" s="58"/>
    </row>
    <row r="1767" spans="3:7" s="39" customFormat="1" x14ac:dyDescent="0.3">
      <c r="C1767" s="40"/>
      <c r="G1767" s="58"/>
    </row>
    <row r="1768" spans="3:7" s="39" customFormat="1" x14ac:dyDescent="0.3">
      <c r="C1768" s="40"/>
      <c r="G1768" s="58"/>
    </row>
    <row r="1769" spans="3:7" s="39" customFormat="1" x14ac:dyDescent="0.3">
      <c r="C1769" s="40"/>
      <c r="G1769" s="58"/>
    </row>
    <row r="1770" spans="3:7" s="39" customFormat="1" x14ac:dyDescent="0.3">
      <c r="C1770" s="40"/>
      <c r="G1770" s="58"/>
    </row>
    <row r="1771" spans="3:7" s="39" customFormat="1" x14ac:dyDescent="0.3">
      <c r="C1771" s="40"/>
      <c r="G1771" s="58"/>
    </row>
    <row r="1772" spans="3:7" s="39" customFormat="1" x14ac:dyDescent="0.3">
      <c r="C1772" s="40"/>
      <c r="G1772" s="58"/>
    </row>
    <row r="1773" spans="3:7" s="39" customFormat="1" x14ac:dyDescent="0.3">
      <c r="C1773" s="40"/>
      <c r="G1773" s="58"/>
    </row>
    <row r="1774" spans="3:7" s="39" customFormat="1" x14ac:dyDescent="0.3">
      <c r="C1774" s="40"/>
      <c r="G1774" s="58"/>
    </row>
    <row r="1775" spans="3:7" s="39" customFormat="1" x14ac:dyDescent="0.3">
      <c r="C1775" s="40"/>
      <c r="G1775" s="58"/>
    </row>
    <row r="1776" spans="3:7" s="39" customFormat="1" x14ac:dyDescent="0.3">
      <c r="C1776" s="40"/>
      <c r="G1776" s="58"/>
    </row>
    <row r="1777" spans="3:7" s="39" customFormat="1" x14ac:dyDescent="0.3">
      <c r="C1777" s="40"/>
      <c r="G1777" s="58"/>
    </row>
    <row r="1778" spans="3:7" s="39" customFormat="1" x14ac:dyDescent="0.3">
      <c r="C1778" s="40"/>
      <c r="G1778" s="58"/>
    </row>
    <row r="1779" spans="3:7" s="39" customFormat="1" x14ac:dyDescent="0.3">
      <c r="C1779" s="40"/>
      <c r="G1779" s="58"/>
    </row>
    <row r="1780" spans="3:7" s="39" customFormat="1" x14ac:dyDescent="0.3">
      <c r="C1780" s="40"/>
      <c r="G1780" s="58"/>
    </row>
    <row r="1781" spans="3:7" s="39" customFormat="1" x14ac:dyDescent="0.3">
      <c r="C1781" s="40"/>
      <c r="G1781" s="58"/>
    </row>
    <row r="1782" spans="3:7" s="39" customFormat="1" x14ac:dyDescent="0.3">
      <c r="C1782" s="40"/>
      <c r="G1782" s="58"/>
    </row>
    <row r="1783" spans="3:7" s="39" customFormat="1" x14ac:dyDescent="0.3">
      <c r="C1783" s="40"/>
      <c r="G1783" s="58"/>
    </row>
    <row r="1784" spans="3:7" s="39" customFormat="1" x14ac:dyDescent="0.3">
      <c r="C1784" s="40"/>
      <c r="G1784" s="58"/>
    </row>
    <row r="1785" spans="3:7" s="39" customFormat="1" x14ac:dyDescent="0.3">
      <c r="C1785" s="40"/>
      <c r="G1785" s="58"/>
    </row>
    <row r="1786" spans="3:7" s="39" customFormat="1" x14ac:dyDescent="0.3">
      <c r="C1786" s="40"/>
      <c r="G1786" s="58"/>
    </row>
    <row r="1787" spans="3:7" s="39" customFormat="1" x14ac:dyDescent="0.3">
      <c r="C1787" s="40"/>
      <c r="G1787" s="58"/>
    </row>
    <row r="1788" spans="3:7" s="39" customFormat="1" x14ac:dyDescent="0.3">
      <c r="C1788" s="40"/>
      <c r="G1788" s="58"/>
    </row>
    <row r="1789" spans="3:7" s="39" customFormat="1" x14ac:dyDescent="0.3">
      <c r="C1789" s="40"/>
      <c r="G1789" s="58"/>
    </row>
    <row r="1790" spans="3:7" s="39" customFormat="1" x14ac:dyDescent="0.3">
      <c r="C1790" s="40"/>
      <c r="G1790" s="58"/>
    </row>
    <row r="1791" spans="3:7" s="39" customFormat="1" x14ac:dyDescent="0.3">
      <c r="C1791" s="40"/>
      <c r="G1791" s="58"/>
    </row>
    <row r="1792" spans="3:7" s="39" customFormat="1" x14ac:dyDescent="0.3">
      <c r="C1792" s="40"/>
      <c r="G1792" s="58"/>
    </row>
    <row r="1793" spans="3:7" s="39" customFormat="1" x14ac:dyDescent="0.3">
      <c r="C1793" s="40"/>
      <c r="G1793" s="58"/>
    </row>
    <row r="1794" spans="3:7" s="39" customFormat="1" x14ac:dyDescent="0.3">
      <c r="C1794" s="40"/>
      <c r="G1794" s="58"/>
    </row>
    <row r="1795" spans="3:7" s="39" customFormat="1" x14ac:dyDescent="0.3">
      <c r="C1795" s="40"/>
      <c r="G1795" s="58"/>
    </row>
    <row r="1796" spans="3:7" s="39" customFormat="1" x14ac:dyDescent="0.3">
      <c r="C1796" s="40"/>
      <c r="G1796" s="58"/>
    </row>
    <row r="1797" spans="3:7" s="39" customFormat="1" x14ac:dyDescent="0.3">
      <c r="C1797" s="40"/>
      <c r="G1797" s="58"/>
    </row>
    <row r="1798" spans="3:7" s="39" customFormat="1" x14ac:dyDescent="0.3">
      <c r="C1798" s="40"/>
      <c r="G1798" s="58"/>
    </row>
    <row r="1799" spans="3:7" s="39" customFormat="1" x14ac:dyDescent="0.3">
      <c r="C1799" s="40"/>
      <c r="G1799" s="58"/>
    </row>
    <row r="1800" spans="3:7" s="39" customFormat="1" x14ac:dyDescent="0.3">
      <c r="C1800" s="40"/>
      <c r="G1800" s="58"/>
    </row>
    <row r="1801" spans="3:7" s="39" customFormat="1" x14ac:dyDescent="0.3">
      <c r="C1801" s="40"/>
      <c r="G1801" s="58"/>
    </row>
    <row r="1802" spans="3:7" s="39" customFormat="1" x14ac:dyDescent="0.3">
      <c r="C1802" s="40"/>
      <c r="G1802" s="58"/>
    </row>
    <row r="1803" spans="3:7" s="39" customFormat="1" x14ac:dyDescent="0.3">
      <c r="C1803" s="40"/>
      <c r="G1803" s="58"/>
    </row>
    <row r="1804" spans="3:7" s="39" customFormat="1" x14ac:dyDescent="0.3">
      <c r="C1804" s="40"/>
      <c r="G1804" s="58"/>
    </row>
    <row r="1805" spans="3:7" s="39" customFormat="1" x14ac:dyDescent="0.3">
      <c r="C1805" s="40"/>
      <c r="G1805" s="58"/>
    </row>
    <row r="1806" spans="3:7" s="39" customFormat="1" x14ac:dyDescent="0.3">
      <c r="C1806" s="40"/>
      <c r="G1806" s="58"/>
    </row>
    <row r="1807" spans="3:7" s="39" customFormat="1" x14ac:dyDescent="0.3">
      <c r="C1807" s="40"/>
      <c r="G1807" s="58"/>
    </row>
    <row r="1808" spans="3:7" s="39" customFormat="1" x14ac:dyDescent="0.3">
      <c r="C1808" s="40"/>
      <c r="G1808" s="58"/>
    </row>
    <row r="1809" spans="3:7" s="39" customFormat="1" x14ac:dyDescent="0.3">
      <c r="C1809" s="40"/>
      <c r="G1809" s="58"/>
    </row>
    <row r="1810" spans="3:7" s="39" customFormat="1" x14ac:dyDescent="0.3">
      <c r="C1810" s="40"/>
      <c r="G1810" s="58"/>
    </row>
    <row r="1811" spans="3:7" s="39" customFormat="1" x14ac:dyDescent="0.3">
      <c r="C1811" s="40"/>
      <c r="G1811" s="58"/>
    </row>
    <row r="1812" spans="3:7" s="39" customFormat="1" x14ac:dyDescent="0.3">
      <c r="C1812" s="40"/>
      <c r="G1812" s="58"/>
    </row>
    <row r="1813" spans="3:7" s="39" customFormat="1" x14ac:dyDescent="0.3">
      <c r="C1813" s="40"/>
      <c r="G1813" s="58"/>
    </row>
    <row r="1814" spans="3:7" s="39" customFormat="1" x14ac:dyDescent="0.3">
      <c r="C1814" s="40"/>
      <c r="G1814" s="58"/>
    </row>
    <row r="1815" spans="3:7" s="39" customFormat="1" x14ac:dyDescent="0.3">
      <c r="C1815" s="40"/>
      <c r="G1815" s="58"/>
    </row>
    <row r="1816" spans="3:7" s="39" customFormat="1" x14ac:dyDescent="0.3">
      <c r="C1816" s="40"/>
      <c r="G1816" s="58"/>
    </row>
    <row r="1817" spans="3:7" s="39" customFormat="1" x14ac:dyDescent="0.3">
      <c r="C1817" s="40"/>
      <c r="G1817" s="58"/>
    </row>
    <row r="1818" spans="3:7" s="39" customFormat="1" x14ac:dyDescent="0.3">
      <c r="C1818" s="40"/>
      <c r="G1818" s="58"/>
    </row>
    <row r="1819" spans="3:7" s="39" customFormat="1" x14ac:dyDescent="0.3">
      <c r="C1819" s="40"/>
      <c r="G1819" s="58"/>
    </row>
    <row r="1820" spans="3:7" s="39" customFormat="1" x14ac:dyDescent="0.3">
      <c r="C1820" s="40"/>
      <c r="G1820" s="58"/>
    </row>
    <row r="1821" spans="3:7" s="39" customFormat="1" x14ac:dyDescent="0.3">
      <c r="C1821" s="40"/>
      <c r="G1821" s="58"/>
    </row>
    <row r="1822" spans="3:7" s="39" customFormat="1" x14ac:dyDescent="0.3">
      <c r="C1822" s="40"/>
      <c r="G1822" s="58"/>
    </row>
    <row r="1823" spans="3:7" s="39" customFormat="1" x14ac:dyDescent="0.3">
      <c r="C1823" s="40"/>
      <c r="G1823" s="58"/>
    </row>
    <row r="1824" spans="3:7" s="39" customFormat="1" x14ac:dyDescent="0.3">
      <c r="C1824" s="40"/>
      <c r="G1824" s="58"/>
    </row>
    <row r="1825" spans="3:7" s="39" customFormat="1" x14ac:dyDescent="0.3">
      <c r="C1825" s="40"/>
      <c r="G1825" s="58"/>
    </row>
    <row r="1826" spans="3:7" s="39" customFormat="1" x14ac:dyDescent="0.3">
      <c r="C1826" s="40"/>
      <c r="G1826" s="58"/>
    </row>
    <row r="1827" spans="3:7" s="39" customFormat="1" x14ac:dyDescent="0.3">
      <c r="C1827" s="40"/>
      <c r="G1827" s="58"/>
    </row>
    <row r="1828" spans="3:7" s="39" customFormat="1" x14ac:dyDescent="0.3">
      <c r="C1828" s="40"/>
      <c r="G1828" s="58"/>
    </row>
    <row r="1829" spans="3:7" s="39" customFormat="1" x14ac:dyDescent="0.3">
      <c r="C1829" s="40"/>
      <c r="G1829" s="58"/>
    </row>
    <row r="1830" spans="3:7" s="39" customFormat="1" x14ac:dyDescent="0.3">
      <c r="C1830" s="40"/>
      <c r="G1830" s="58"/>
    </row>
    <row r="1831" spans="3:7" s="39" customFormat="1" x14ac:dyDescent="0.3">
      <c r="C1831" s="40"/>
      <c r="G1831" s="58"/>
    </row>
    <row r="1832" spans="3:7" s="39" customFormat="1" x14ac:dyDescent="0.3">
      <c r="C1832" s="40"/>
      <c r="G1832" s="58"/>
    </row>
    <row r="1833" spans="3:7" s="39" customFormat="1" x14ac:dyDescent="0.3">
      <c r="C1833" s="40"/>
      <c r="G1833" s="58"/>
    </row>
    <row r="1834" spans="3:7" s="39" customFormat="1" x14ac:dyDescent="0.3">
      <c r="C1834" s="40"/>
      <c r="G1834" s="58"/>
    </row>
    <row r="1835" spans="3:7" s="39" customFormat="1" x14ac:dyDescent="0.3">
      <c r="C1835" s="40"/>
      <c r="G1835" s="58"/>
    </row>
    <row r="1836" spans="3:7" s="39" customFormat="1" x14ac:dyDescent="0.3">
      <c r="C1836" s="40"/>
      <c r="G1836" s="58"/>
    </row>
    <row r="1837" spans="3:7" s="39" customFormat="1" x14ac:dyDescent="0.3">
      <c r="C1837" s="40"/>
      <c r="G1837" s="58"/>
    </row>
    <row r="1838" spans="3:7" s="39" customFormat="1" x14ac:dyDescent="0.3">
      <c r="C1838" s="40"/>
      <c r="G1838" s="58"/>
    </row>
    <row r="1839" spans="3:7" s="39" customFormat="1" x14ac:dyDescent="0.3">
      <c r="C1839" s="40"/>
      <c r="G1839" s="58"/>
    </row>
    <row r="1840" spans="3:7" s="39" customFormat="1" x14ac:dyDescent="0.3">
      <c r="C1840" s="40"/>
      <c r="G1840" s="58"/>
    </row>
    <row r="1841" spans="3:7" s="39" customFormat="1" x14ac:dyDescent="0.3">
      <c r="C1841" s="40"/>
      <c r="G1841" s="58"/>
    </row>
    <row r="1842" spans="3:7" s="39" customFormat="1" x14ac:dyDescent="0.3">
      <c r="C1842" s="40"/>
      <c r="G1842" s="58"/>
    </row>
    <row r="1843" spans="3:7" s="39" customFormat="1" x14ac:dyDescent="0.3">
      <c r="C1843" s="40"/>
      <c r="G1843" s="58"/>
    </row>
    <row r="1844" spans="3:7" s="39" customFormat="1" x14ac:dyDescent="0.3">
      <c r="C1844" s="40"/>
      <c r="G1844" s="58"/>
    </row>
    <row r="1845" spans="3:7" s="39" customFormat="1" x14ac:dyDescent="0.3">
      <c r="C1845" s="40"/>
      <c r="G1845" s="58"/>
    </row>
    <row r="1846" spans="3:7" s="39" customFormat="1" x14ac:dyDescent="0.3">
      <c r="C1846" s="40"/>
      <c r="G1846" s="58"/>
    </row>
    <row r="1847" spans="3:7" s="39" customFormat="1" x14ac:dyDescent="0.3">
      <c r="C1847" s="40"/>
      <c r="G1847" s="58"/>
    </row>
    <row r="1848" spans="3:7" s="39" customFormat="1" x14ac:dyDescent="0.3">
      <c r="C1848" s="40"/>
      <c r="G1848" s="58"/>
    </row>
    <row r="1849" spans="3:7" s="39" customFormat="1" x14ac:dyDescent="0.3">
      <c r="C1849" s="40"/>
      <c r="G1849" s="58"/>
    </row>
    <row r="1850" spans="3:7" s="39" customFormat="1" x14ac:dyDescent="0.3">
      <c r="C1850" s="40"/>
      <c r="G1850" s="58"/>
    </row>
    <row r="1851" spans="3:7" s="39" customFormat="1" x14ac:dyDescent="0.3">
      <c r="C1851" s="40"/>
      <c r="G1851" s="58"/>
    </row>
    <row r="1852" spans="3:7" s="39" customFormat="1" x14ac:dyDescent="0.3">
      <c r="C1852" s="40"/>
      <c r="G1852" s="58"/>
    </row>
    <row r="1853" spans="3:7" s="39" customFormat="1" x14ac:dyDescent="0.3">
      <c r="C1853" s="40"/>
      <c r="G1853" s="58"/>
    </row>
    <row r="1854" spans="3:7" s="39" customFormat="1" x14ac:dyDescent="0.3">
      <c r="C1854" s="40"/>
      <c r="G1854" s="58"/>
    </row>
    <row r="1855" spans="3:7" s="39" customFormat="1" x14ac:dyDescent="0.3">
      <c r="C1855" s="40"/>
      <c r="G1855" s="58"/>
    </row>
    <row r="1856" spans="3:7" s="39" customFormat="1" x14ac:dyDescent="0.3">
      <c r="C1856" s="40"/>
      <c r="G1856" s="58"/>
    </row>
    <row r="1857" spans="3:7" s="39" customFormat="1" x14ac:dyDescent="0.3">
      <c r="C1857" s="40"/>
      <c r="G1857" s="58"/>
    </row>
    <row r="1858" spans="3:7" s="39" customFormat="1" x14ac:dyDescent="0.3">
      <c r="C1858" s="40"/>
      <c r="G1858" s="58"/>
    </row>
    <row r="1859" spans="3:7" s="39" customFormat="1" x14ac:dyDescent="0.3">
      <c r="C1859" s="40"/>
      <c r="G1859" s="58"/>
    </row>
    <row r="1860" spans="3:7" s="39" customFormat="1" x14ac:dyDescent="0.3">
      <c r="C1860" s="40"/>
      <c r="G1860" s="58"/>
    </row>
    <row r="1861" spans="3:7" s="39" customFormat="1" x14ac:dyDescent="0.3">
      <c r="C1861" s="40"/>
      <c r="G1861" s="58"/>
    </row>
    <row r="1862" spans="3:7" s="39" customFormat="1" x14ac:dyDescent="0.3">
      <c r="C1862" s="40"/>
      <c r="G1862" s="58"/>
    </row>
    <row r="1863" spans="3:7" s="39" customFormat="1" x14ac:dyDescent="0.3">
      <c r="C1863" s="40"/>
      <c r="G1863" s="58"/>
    </row>
    <row r="1864" spans="3:7" s="39" customFormat="1" x14ac:dyDescent="0.3">
      <c r="C1864" s="40"/>
      <c r="G1864" s="58"/>
    </row>
    <row r="1865" spans="3:7" s="39" customFormat="1" x14ac:dyDescent="0.3">
      <c r="C1865" s="40"/>
      <c r="G1865" s="58"/>
    </row>
    <row r="1866" spans="3:7" s="39" customFormat="1" x14ac:dyDescent="0.3">
      <c r="C1866" s="40"/>
      <c r="G1866" s="58"/>
    </row>
    <row r="1867" spans="3:7" s="39" customFormat="1" x14ac:dyDescent="0.3">
      <c r="C1867" s="40"/>
      <c r="G1867" s="58"/>
    </row>
    <row r="1868" spans="3:7" s="39" customFormat="1" x14ac:dyDescent="0.3">
      <c r="C1868" s="40"/>
      <c r="G1868" s="58"/>
    </row>
    <row r="1869" spans="3:7" s="39" customFormat="1" x14ac:dyDescent="0.3">
      <c r="C1869" s="40"/>
      <c r="G1869" s="58"/>
    </row>
    <row r="1870" spans="3:7" s="39" customFormat="1" x14ac:dyDescent="0.3">
      <c r="C1870" s="40"/>
      <c r="G1870" s="58"/>
    </row>
    <row r="1871" spans="3:7" s="39" customFormat="1" x14ac:dyDescent="0.3">
      <c r="C1871" s="40"/>
      <c r="G1871" s="58"/>
    </row>
    <row r="1872" spans="3:7" s="39" customFormat="1" x14ac:dyDescent="0.3">
      <c r="C1872" s="40"/>
      <c r="G1872" s="58"/>
    </row>
    <row r="1873" spans="3:7" s="39" customFormat="1" x14ac:dyDescent="0.3">
      <c r="C1873" s="40"/>
      <c r="G1873" s="58"/>
    </row>
    <row r="1874" spans="3:7" s="39" customFormat="1" x14ac:dyDescent="0.3">
      <c r="C1874" s="40"/>
      <c r="G1874" s="58"/>
    </row>
    <row r="1875" spans="3:7" s="39" customFormat="1" x14ac:dyDescent="0.3">
      <c r="C1875" s="40"/>
      <c r="G1875" s="58"/>
    </row>
    <row r="1876" spans="3:7" s="39" customFormat="1" x14ac:dyDescent="0.3">
      <c r="C1876" s="40"/>
      <c r="G1876" s="58"/>
    </row>
    <row r="1877" spans="3:7" s="39" customFormat="1" x14ac:dyDescent="0.3">
      <c r="C1877" s="40"/>
      <c r="G1877" s="58"/>
    </row>
    <row r="1878" spans="3:7" s="39" customFormat="1" x14ac:dyDescent="0.3">
      <c r="C1878" s="40"/>
      <c r="G1878" s="58"/>
    </row>
    <row r="1879" spans="3:7" s="39" customFormat="1" x14ac:dyDescent="0.3">
      <c r="C1879" s="40"/>
      <c r="G1879" s="58"/>
    </row>
    <row r="1880" spans="3:7" s="39" customFormat="1" x14ac:dyDescent="0.3">
      <c r="C1880" s="40"/>
      <c r="G1880" s="58"/>
    </row>
    <row r="1881" spans="3:7" s="39" customFormat="1" x14ac:dyDescent="0.3">
      <c r="C1881" s="40"/>
      <c r="G1881" s="58"/>
    </row>
    <row r="1882" spans="3:7" s="39" customFormat="1" x14ac:dyDescent="0.3">
      <c r="C1882" s="40"/>
      <c r="G1882" s="58"/>
    </row>
    <row r="1883" spans="3:7" s="39" customFormat="1" x14ac:dyDescent="0.3">
      <c r="C1883" s="40"/>
      <c r="G1883" s="58"/>
    </row>
    <row r="1884" spans="3:7" s="39" customFormat="1" x14ac:dyDescent="0.3">
      <c r="C1884" s="40"/>
      <c r="G1884" s="58"/>
    </row>
    <row r="1885" spans="3:7" s="39" customFormat="1" x14ac:dyDescent="0.3">
      <c r="C1885" s="40"/>
      <c r="G1885" s="58"/>
    </row>
    <row r="1886" spans="3:7" s="39" customFormat="1" x14ac:dyDescent="0.3">
      <c r="C1886" s="40"/>
      <c r="G1886" s="58"/>
    </row>
    <row r="1887" spans="3:7" s="39" customFormat="1" x14ac:dyDescent="0.3">
      <c r="C1887" s="40"/>
      <c r="G1887" s="58"/>
    </row>
    <row r="1888" spans="3:7" s="39" customFormat="1" x14ac:dyDescent="0.3">
      <c r="C1888" s="40"/>
      <c r="G1888" s="58"/>
    </row>
    <row r="1889" spans="3:7" s="39" customFormat="1" x14ac:dyDescent="0.3">
      <c r="C1889" s="40"/>
      <c r="G1889" s="58"/>
    </row>
    <row r="1890" spans="3:7" s="39" customFormat="1" x14ac:dyDescent="0.3">
      <c r="C1890" s="40"/>
      <c r="G1890" s="58"/>
    </row>
    <row r="1891" spans="3:7" s="39" customFormat="1" x14ac:dyDescent="0.3">
      <c r="C1891" s="40"/>
      <c r="G1891" s="58"/>
    </row>
    <row r="1892" spans="3:7" s="39" customFormat="1" x14ac:dyDescent="0.3">
      <c r="C1892" s="40"/>
      <c r="G1892" s="58"/>
    </row>
    <row r="1893" spans="3:7" s="39" customFormat="1" x14ac:dyDescent="0.3">
      <c r="C1893" s="40"/>
      <c r="G1893" s="58"/>
    </row>
    <row r="1894" spans="3:7" s="39" customFormat="1" x14ac:dyDescent="0.3">
      <c r="C1894" s="40"/>
      <c r="G1894" s="58"/>
    </row>
    <row r="1895" spans="3:7" s="39" customFormat="1" x14ac:dyDescent="0.3">
      <c r="C1895" s="40"/>
      <c r="G1895" s="58"/>
    </row>
    <row r="1896" spans="3:7" s="39" customFormat="1" x14ac:dyDescent="0.3">
      <c r="C1896" s="40"/>
      <c r="G1896" s="58"/>
    </row>
    <row r="1897" spans="3:7" s="39" customFormat="1" x14ac:dyDescent="0.3">
      <c r="C1897" s="40"/>
      <c r="G1897" s="58"/>
    </row>
    <row r="1898" spans="3:7" s="39" customFormat="1" x14ac:dyDescent="0.3">
      <c r="C1898" s="40"/>
      <c r="G1898" s="58"/>
    </row>
    <row r="1899" spans="3:7" s="39" customFormat="1" x14ac:dyDescent="0.3">
      <c r="C1899" s="40"/>
      <c r="G1899" s="58"/>
    </row>
    <row r="1900" spans="3:7" s="39" customFormat="1" x14ac:dyDescent="0.3">
      <c r="C1900" s="40"/>
      <c r="G1900" s="58"/>
    </row>
    <row r="1901" spans="3:7" s="39" customFormat="1" x14ac:dyDescent="0.3">
      <c r="C1901" s="40"/>
      <c r="G1901" s="58"/>
    </row>
    <row r="1902" spans="3:7" s="39" customFormat="1" x14ac:dyDescent="0.3">
      <c r="C1902" s="40"/>
      <c r="G1902" s="58"/>
    </row>
    <row r="1903" spans="3:7" s="39" customFormat="1" x14ac:dyDescent="0.3">
      <c r="C1903" s="40"/>
      <c r="G1903" s="58"/>
    </row>
    <row r="1904" spans="3:7" s="39" customFormat="1" x14ac:dyDescent="0.3">
      <c r="C1904" s="40"/>
      <c r="G1904" s="58"/>
    </row>
    <row r="1905" spans="3:7" s="39" customFormat="1" x14ac:dyDescent="0.3">
      <c r="C1905" s="40"/>
      <c r="G1905" s="58"/>
    </row>
    <row r="1906" spans="3:7" s="39" customFormat="1" x14ac:dyDescent="0.3">
      <c r="C1906" s="40"/>
      <c r="G1906" s="58"/>
    </row>
    <row r="1907" spans="3:7" s="39" customFormat="1" x14ac:dyDescent="0.3">
      <c r="C1907" s="40"/>
      <c r="G1907" s="58"/>
    </row>
    <row r="1908" spans="3:7" s="39" customFormat="1" x14ac:dyDescent="0.3">
      <c r="C1908" s="40"/>
      <c r="G1908" s="58"/>
    </row>
    <row r="1909" spans="3:7" s="39" customFormat="1" x14ac:dyDescent="0.3">
      <c r="C1909" s="40"/>
      <c r="G1909" s="58"/>
    </row>
    <row r="1910" spans="3:7" s="39" customFormat="1" x14ac:dyDescent="0.3">
      <c r="C1910" s="40"/>
      <c r="G1910" s="58"/>
    </row>
    <row r="1911" spans="3:7" s="39" customFormat="1" x14ac:dyDescent="0.3">
      <c r="C1911" s="40"/>
      <c r="G1911" s="58"/>
    </row>
    <row r="1912" spans="3:7" s="39" customFormat="1" x14ac:dyDescent="0.3">
      <c r="C1912" s="40"/>
      <c r="G1912" s="58"/>
    </row>
    <row r="1913" spans="3:7" s="39" customFormat="1" x14ac:dyDescent="0.3">
      <c r="C1913" s="40"/>
      <c r="G1913" s="58"/>
    </row>
    <row r="1914" spans="3:7" s="39" customFormat="1" x14ac:dyDescent="0.3">
      <c r="C1914" s="40"/>
      <c r="G1914" s="58"/>
    </row>
    <row r="1915" spans="3:7" s="39" customFormat="1" x14ac:dyDescent="0.3">
      <c r="C1915" s="40"/>
      <c r="G1915" s="58"/>
    </row>
    <row r="1916" spans="3:7" s="39" customFormat="1" x14ac:dyDescent="0.3">
      <c r="C1916" s="40"/>
      <c r="G1916" s="58"/>
    </row>
    <row r="1917" spans="3:7" s="39" customFormat="1" x14ac:dyDescent="0.3">
      <c r="C1917" s="40"/>
      <c r="G1917" s="58"/>
    </row>
    <row r="1918" spans="3:7" s="39" customFormat="1" x14ac:dyDescent="0.3">
      <c r="C1918" s="40"/>
      <c r="G1918" s="58"/>
    </row>
    <row r="1919" spans="3:7" s="39" customFormat="1" x14ac:dyDescent="0.3">
      <c r="C1919" s="40"/>
      <c r="G1919" s="58"/>
    </row>
    <row r="1920" spans="3:7" s="39" customFormat="1" x14ac:dyDescent="0.3">
      <c r="C1920" s="40"/>
      <c r="G1920" s="58"/>
    </row>
    <row r="1921" spans="3:7" s="39" customFormat="1" x14ac:dyDescent="0.3">
      <c r="C1921" s="40"/>
      <c r="G1921" s="58"/>
    </row>
    <row r="1922" spans="3:7" s="39" customFormat="1" x14ac:dyDescent="0.3">
      <c r="C1922" s="40"/>
      <c r="G1922" s="58"/>
    </row>
    <row r="1923" spans="3:7" s="39" customFormat="1" x14ac:dyDescent="0.3">
      <c r="C1923" s="40"/>
      <c r="G1923" s="58"/>
    </row>
    <row r="1924" spans="3:7" s="39" customFormat="1" x14ac:dyDescent="0.3">
      <c r="C1924" s="40"/>
      <c r="G1924" s="58"/>
    </row>
    <row r="1925" spans="3:7" s="39" customFormat="1" x14ac:dyDescent="0.3">
      <c r="C1925" s="40"/>
      <c r="G1925" s="58"/>
    </row>
    <row r="1926" spans="3:7" s="39" customFormat="1" x14ac:dyDescent="0.3">
      <c r="C1926" s="40"/>
      <c r="G1926" s="58"/>
    </row>
    <row r="1927" spans="3:7" s="39" customFormat="1" x14ac:dyDescent="0.3">
      <c r="C1927" s="40"/>
      <c r="G1927" s="58"/>
    </row>
    <row r="1928" spans="3:7" s="39" customFormat="1" x14ac:dyDescent="0.3">
      <c r="C1928" s="40"/>
      <c r="G1928" s="58"/>
    </row>
    <row r="1929" spans="3:7" s="39" customFormat="1" x14ac:dyDescent="0.3">
      <c r="C1929" s="40"/>
      <c r="G1929" s="58"/>
    </row>
    <row r="1930" spans="3:7" s="39" customFormat="1" x14ac:dyDescent="0.3">
      <c r="C1930" s="40"/>
      <c r="G1930" s="58"/>
    </row>
    <row r="1931" spans="3:7" s="39" customFormat="1" x14ac:dyDescent="0.3">
      <c r="C1931" s="40"/>
      <c r="G1931" s="58"/>
    </row>
    <row r="1932" spans="3:7" s="39" customFormat="1" x14ac:dyDescent="0.3">
      <c r="C1932" s="40"/>
      <c r="G1932" s="58"/>
    </row>
    <row r="1933" spans="3:7" s="39" customFormat="1" x14ac:dyDescent="0.3">
      <c r="C1933" s="40"/>
      <c r="G1933" s="58"/>
    </row>
    <row r="1934" spans="3:7" s="39" customFormat="1" x14ac:dyDescent="0.3">
      <c r="C1934" s="40"/>
      <c r="G1934" s="58"/>
    </row>
    <row r="1935" spans="3:7" s="39" customFormat="1" x14ac:dyDescent="0.3">
      <c r="C1935" s="40"/>
      <c r="G1935" s="58"/>
    </row>
    <row r="1936" spans="3:7" s="39" customFormat="1" x14ac:dyDescent="0.3">
      <c r="C1936" s="40"/>
      <c r="G1936" s="58"/>
    </row>
    <row r="1937" spans="3:7" s="39" customFormat="1" x14ac:dyDescent="0.3">
      <c r="C1937" s="40"/>
      <c r="G1937" s="58"/>
    </row>
    <row r="1938" spans="3:7" s="39" customFormat="1" x14ac:dyDescent="0.3">
      <c r="C1938" s="40"/>
      <c r="G1938" s="58"/>
    </row>
    <row r="1939" spans="3:7" s="39" customFormat="1" x14ac:dyDescent="0.3">
      <c r="C1939" s="40"/>
      <c r="G1939" s="58"/>
    </row>
    <row r="1940" spans="3:7" s="39" customFormat="1" x14ac:dyDescent="0.3">
      <c r="C1940" s="40"/>
      <c r="G1940" s="58"/>
    </row>
    <row r="1941" spans="3:7" s="39" customFormat="1" x14ac:dyDescent="0.3">
      <c r="C1941" s="40"/>
      <c r="G1941" s="58"/>
    </row>
    <row r="1942" spans="3:7" s="39" customFormat="1" x14ac:dyDescent="0.3">
      <c r="C1942" s="40"/>
      <c r="G1942" s="58"/>
    </row>
    <row r="1943" spans="3:7" s="39" customFormat="1" x14ac:dyDescent="0.3">
      <c r="C1943" s="40"/>
      <c r="G1943" s="58"/>
    </row>
    <row r="1944" spans="3:7" s="39" customFormat="1" x14ac:dyDescent="0.3">
      <c r="C1944" s="40"/>
      <c r="G1944" s="58"/>
    </row>
    <row r="1945" spans="3:7" s="39" customFormat="1" x14ac:dyDescent="0.3">
      <c r="C1945" s="40"/>
      <c r="G1945" s="58"/>
    </row>
    <row r="1946" spans="3:7" s="39" customFormat="1" x14ac:dyDescent="0.3">
      <c r="C1946" s="40"/>
      <c r="G1946" s="58"/>
    </row>
    <row r="1947" spans="3:7" s="39" customFormat="1" x14ac:dyDescent="0.3">
      <c r="C1947" s="40"/>
      <c r="G1947" s="58"/>
    </row>
    <row r="1948" spans="3:7" s="39" customFormat="1" x14ac:dyDescent="0.3">
      <c r="C1948" s="40"/>
      <c r="G1948" s="58"/>
    </row>
    <row r="1949" spans="3:7" s="39" customFormat="1" x14ac:dyDescent="0.3">
      <c r="C1949" s="40"/>
      <c r="G1949" s="58"/>
    </row>
    <row r="1950" spans="3:7" s="39" customFormat="1" x14ac:dyDescent="0.3">
      <c r="C1950" s="40"/>
      <c r="G1950" s="58"/>
    </row>
    <row r="1951" spans="3:7" s="39" customFormat="1" x14ac:dyDescent="0.3">
      <c r="C1951" s="40"/>
      <c r="G1951" s="58"/>
    </row>
    <row r="1952" spans="3:7" s="39" customFormat="1" x14ac:dyDescent="0.3">
      <c r="C1952" s="40"/>
      <c r="G1952" s="58"/>
    </row>
    <row r="1953" spans="3:7" s="39" customFormat="1" x14ac:dyDescent="0.3">
      <c r="C1953" s="40"/>
      <c r="G1953" s="58"/>
    </row>
    <row r="1954" spans="3:7" s="39" customFormat="1" x14ac:dyDescent="0.3">
      <c r="C1954" s="40"/>
      <c r="G1954" s="58"/>
    </row>
    <row r="1955" spans="3:7" s="39" customFormat="1" x14ac:dyDescent="0.3">
      <c r="C1955" s="40"/>
      <c r="G1955" s="58"/>
    </row>
    <row r="1956" spans="3:7" s="39" customFormat="1" x14ac:dyDescent="0.3">
      <c r="C1956" s="40"/>
      <c r="G1956" s="58"/>
    </row>
    <row r="1957" spans="3:7" s="39" customFormat="1" x14ac:dyDescent="0.3">
      <c r="C1957" s="40"/>
      <c r="G1957" s="58"/>
    </row>
    <row r="1958" spans="3:7" s="39" customFormat="1" x14ac:dyDescent="0.3">
      <c r="C1958" s="40"/>
      <c r="G1958" s="58"/>
    </row>
    <row r="1959" spans="3:7" s="39" customFormat="1" x14ac:dyDescent="0.3">
      <c r="C1959" s="40"/>
      <c r="G1959" s="58"/>
    </row>
    <row r="1960" spans="3:7" s="39" customFormat="1" x14ac:dyDescent="0.3">
      <c r="C1960" s="40"/>
      <c r="G1960" s="58"/>
    </row>
    <row r="1961" spans="3:7" s="39" customFormat="1" x14ac:dyDescent="0.3">
      <c r="C1961" s="40"/>
      <c r="G1961" s="58"/>
    </row>
    <row r="1962" spans="3:7" s="39" customFormat="1" x14ac:dyDescent="0.3">
      <c r="C1962" s="40"/>
      <c r="G1962" s="58"/>
    </row>
    <row r="1963" spans="3:7" s="39" customFormat="1" x14ac:dyDescent="0.3">
      <c r="C1963" s="40"/>
      <c r="G1963" s="58"/>
    </row>
    <row r="1964" spans="3:7" s="39" customFormat="1" x14ac:dyDescent="0.3">
      <c r="C1964" s="40"/>
      <c r="G1964" s="58"/>
    </row>
    <row r="1965" spans="3:7" s="39" customFormat="1" x14ac:dyDescent="0.3">
      <c r="C1965" s="40"/>
      <c r="G1965" s="58"/>
    </row>
    <row r="1966" spans="3:7" s="39" customFormat="1" x14ac:dyDescent="0.3">
      <c r="C1966" s="40"/>
      <c r="G1966" s="58"/>
    </row>
    <row r="1967" spans="3:7" s="39" customFormat="1" x14ac:dyDescent="0.3">
      <c r="C1967" s="40"/>
      <c r="G1967" s="58"/>
    </row>
    <row r="1968" spans="3:7" s="39" customFormat="1" x14ac:dyDescent="0.3">
      <c r="C1968" s="40"/>
      <c r="G1968" s="58"/>
    </row>
    <row r="1969" spans="3:7" s="39" customFormat="1" x14ac:dyDescent="0.3">
      <c r="C1969" s="40"/>
      <c r="G1969" s="58"/>
    </row>
    <row r="1970" spans="3:7" s="39" customFormat="1" x14ac:dyDescent="0.3">
      <c r="C1970" s="40"/>
      <c r="G1970" s="58"/>
    </row>
    <row r="1971" spans="3:7" s="39" customFormat="1" x14ac:dyDescent="0.3">
      <c r="C1971" s="40"/>
      <c r="G1971" s="58"/>
    </row>
    <row r="1972" spans="3:7" s="39" customFormat="1" x14ac:dyDescent="0.3">
      <c r="C1972" s="40"/>
      <c r="G1972" s="58"/>
    </row>
    <row r="1973" spans="3:7" s="39" customFormat="1" x14ac:dyDescent="0.3">
      <c r="C1973" s="40"/>
      <c r="G1973" s="58"/>
    </row>
    <row r="1974" spans="3:7" s="39" customFormat="1" x14ac:dyDescent="0.3">
      <c r="C1974" s="40"/>
      <c r="G1974" s="58"/>
    </row>
    <row r="1975" spans="3:7" s="39" customFormat="1" x14ac:dyDescent="0.3">
      <c r="C1975" s="40"/>
      <c r="G1975" s="58"/>
    </row>
    <row r="1976" spans="3:7" s="39" customFormat="1" x14ac:dyDescent="0.3">
      <c r="C1976" s="40"/>
      <c r="G1976" s="58"/>
    </row>
    <row r="1977" spans="3:7" s="39" customFormat="1" x14ac:dyDescent="0.3">
      <c r="C1977" s="40"/>
      <c r="G1977" s="58"/>
    </row>
    <row r="1978" spans="3:7" s="39" customFormat="1" x14ac:dyDescent="0.3">
      <c r="C1978" s="40"/>
      <c r="G1978" s="58"/>
    </row>
    <row r="1979" spans="3:7" s="39" customFormat="1" x14ac:dyDescent="0.3">
      <c r="C1979" s="40"/>
      <c r="G1979" s="58"/>
    </row>
    <row r="1980" spans="3:7" s="39" customFormat="1" x14ac:dyDescent="0.3">
      <c r="C1980" s="40"/>
      <c r="G1980" s="58"/>
    </row>
    <row r="1981" spans="3:7" s="39" customFormat="1" x14ac:dyDescent="0.3">
      <c r="C1981" s="40"/>
      <c r="G1981" s="58"/>
    </row>
    <row r="1982" spans="3:7" s="39" customFormat="1" x14ac:dyDescent="0.3">
      <c r="C1982" s="40"/>
      <c r="G1982" s="58"/>
    </row>
    <row r="1983" spans="3:7" s="39" customFormat="1" x14ac:dyDescent="0.3">
      <c r="C1983" s="40"/>
      <c r="G1983" s="58"/>
    </row>
    <row r="1984" spans="3:7" s="39" customFormat="1" x14ac:dyDescent="0.3">
      <c r="C1984" s="40"/>
      <c r="G1984" s="58"/>
    </row>
    <row r="1985" spans="3:7" s="39" customFormat="1" x14ac:dyDescent="0.3">
      <c r="C1985" s="40"/>
      <c r="G1985" s="58"/>
    </row>
    <row r="1986" spans="3:7" s="39" customFormat="1" x14ac:dyDescent="0.3">
      <c r="C1986" s="40"/>
      <c r="G1986" s="58"/>
    </row>
    <row r="1987" spans="3:7" s="39" customFormat="1" x14ac:dyDescent="0.3">
      <c r="C1987" s="40"/>
      <c r="G1987" s="58"/>
    </row>
    <row r="1988" spans="3:7" s="39" customFormat="1" x14ac:dyDescent="0.3">
      <c r="C1988" s="40"/>
      <c r="G1988" s="58"/>
    </row>
    <row r="1989" spans="3:7" s="39" customFormat="1" x14ac:dyDescent="0.3">
      <c r="C1989" s="40"/>
      <c r="G1989" s="58"/>
    </row>
    <row r="1990" spans="3:7" s="39" customFormat="1" x14ac:dyDescent="0.3">
      <c r="C1990" s="40"/>
      <c r="G1990" s="58"/>
    </row>
    <row r="1991" spans="3:7" s="39" customFormat="1" x14ac:dyDescent="0.3">
      <c r="C1991" s="40"/>
      <c r="G1991" s="58"/>
    </row>
    <row r="1992" spans="3:7" s="39" customFormat="1" x14ac:dyDescent="0.3">
      <c r="C1992" s="40"/>
      <c r="G1992" s="58"/>
    </row>
    <row r="1993" spans="3:7" s="39" customFormat="1" x14ac:dyDescent="0.3">
      <c r="C1993" s="40"/>
      <c r="G1993" s="58"/>
    </row>
    <row r="1994" spans="3:7" s="39" customFormat="1" x14ac:dyDescent="0.3">
      <c r="C1994" s="40"/>
      <c r="G1994" s="58"/>
    </row>
    <row r="1995" spans="3:7" s="39" customFormat="1" x14ac:dyDescent="0.3">
      <c r="C1995" s="40"/>
      <c r="G1995" s="58"/>
    </row>
    <row r="1996" spans="3:7" s="39" customFormat="1" x14ac:dyDescent="0.3">
      <c r="C1996" s="40"/>
      <c r="G1996" s="58"/>
    </row>
    <row r="1997" spans="3:7" s="39" customFormat="1" x14ac:dyDescent="0.3">
      <c r="C1997" s="40"/>
      <c r="G1997" s="58"/>
    </row>
    <row r="1998" spans="3:7" s="39" customFormat="1" x14ac:dyDescent="0.3">
      <c r="C1998" s="40"/>
      <c r="G1998" s="58"/>
    </row>
    <row r="1999" spans="3:7" s="39" customFormat="1" x14ac:dyDescent="0.3">
      <c r="C1999" s="40"/>
      <c r="G1999" s="58"/>
    </row>
    <row r="2000" spans="3:7" s="39" customFormat="1" x14ac:dyDescent="0.3">
      <c r="C2000" s="40"/>
      <c r="G2000" s="58"/>
    </row>
    <row r="2001" spans="3:7" s="39" customFormat="1" x14ac:dyDescent="0.3">
      <c r="C2001" s="40"/>
      <c r="G2001" s="58"/>
    </row>
    <row r="2002" spans="3:7" s="39" customFormat="1" x14ac:dyDescent="0.3">
      <c r="C2002" s="40"/>
      <c r="G2002" s="58"/>
    </row>
    <row r="2003" spans="3:7" s="39" customFormat="1" x14ac:dyDescent="0.3">
      <c r="C2003" s="40"/>
      <c r="G2003" s="58"/>
    </row>
    <row r="2004" spans="3:7" s="39" customFormat="1" x14ac:dyDescent="0.3">
      <c r="C2004" s="40"/>
      <c r="G2004" s="58"/>
    </row>
    <row r="2005" spans="3:7" s="39" customFormat="1" x14ac:dyDescent="0.3">
      <c r="C2005" s="40"/>
      <c r="G2005" s="58"/>
    </row>
    <row r="2006" spans="3:7" s="39" customFormat="1" x14ac:dyDescent="0.3">
      <c r="C2006" s="40"/>
      <c r="G2006" s="58"/>
    </row>
    <row r="2007" spans="3:7" s="39" customFormat="1" x14ac:dyDescent="0.3">
      <c r="C2007" s="40"/>
      <c r="G2007" s="58"/>
    </row>
    <row r="2008" spans="3:7" s="39" customFormat="1" x14ac:dyDescent="0.3">
      <c r="C2008" s="40"/>
      <c r="G2008" s="58"/>
    </row>
    <row r="2009" spans="3:7" s="39" customFormat="1" x14ac:dyDescent="0.3">
      <c r="C2009" s="40"/>
      <c r="G2009" s="58"/>
    </row>
    <row r="2010" spans="3:7" s="39" customFormat="1" x14ac:dyDescent="0.3">
      <c r="C2010" s="40"/>
      <c r="G2010" s="58"/>
    </row>
    <row r="2011" spans="3:7" s="39" customFormat="1" x14ac:dyDescent="0.3">
      <c r="C2011" s="40"/>
      <c r="G2011" s="58"/>
    </row>
    <row r="2012" spans="3:7" s="39" customFormat="1" x14ac:dyDescent="0.3">
      <c r="C2012" s="40"/>
      <c r="G2012" s="58"/>
    </row>
    <row r="2013" spans="3:7" s="39" customFormat="1" x14ac:dyDescent="0.3">
      <c r="C2013" s="40"/>
      <c r="G2013" s="58"/>
    </row>
    <row r="2014" spans="3:7" s="39" customFormat="1" x14ac:dyDescent="0.3">
      <c r="C2014" s="40"/>
      <c r="G2014" s="58"/>
    </row>
    <row r="2015" spans="3:7" s="39" customFormat="1" x14ac:dyDescent="0.3">
      <c r="C2015" s="40"/>
      <c r="G2015" s="58"/>
    </row>
    <row r="2016" spans="3:7" s="39" customFormat="1" x14ac:dyDescent="0.3">
      <c r="C2016" s="40"/>
      <c r="G2016" s="58"/>
    </row>
    <row r="2017" spans="3:7" s="39" customFormat="1" x14ac:dyDescent="0.3">
      <c r="C2017" s="40"/>
      <c r="G2017" s="58"/>
    </row>
    <row r="2018" spans="3:7" s="39" customFormat="1" x14ac:dyDescent="0.3">
      <c r="C2018" s="40"/>
      <c r="G2018" s="58"/>
    </row>
    <row r="2019" spans="3:7" s="39" customFormat="1" x14ac:dyDescent="0.3">
      <c r="C2019" s="40"/>
      <c r="G2019" s="58"/>
    </row>
    <row r="2020" spans="3:7" s="39" customFormat="1" x14ac:dyDescent="0.3">
      <c r="C2020" s="40"/>
      <c r="G2020" s="58"/>
    </row>
    <row r="2021" spans="3:7" s="39" customFormat="1" x14ac:dyDescent="0.3">
      <c r="C2021" s="40"/>
      <c r="G2021" s="58"/>
    </row>
    <row r="2022" spans="3:7" s="39" customFormat="1" x14ac:dyDescent="0.3">
      <c r="C2022" s="40"/>
      <c r="G2022" s="58"/>
    </row>
    <row r="2023" spans="3:7" s="39" customFormat="1" x14ac:dyDescent="0.3">
      <c r="C2023" s="40"/>
      <c r="G2023" s="58"/>
    </row>
    <row r="2024" spans="3:7" s="39" customFormat="1" x14ac:dyDescent="0.3">
      <c r="C2024" s="40"/>
      <c r="G2024" s="58"/>
    </row>
    <row r="2025" spans="3:7" s="39" customFormat="1" x14ac:dyDescent="0.3">
      <c r="C2025" s="40"/>
      <c r="G2025" s="58"/>
    </row>
    <row r="2026" spans="3:7" s="39" customFormat="1" x14ac:dyDescent="0.3">
      <c r="C2026" s="40"/>
      <c r="G2026" s="58"/>
    </row>
    <row r="2027" spans="3:7" s="39" customFormat="1" x14ac:dyDescent="0.3">
      <c r="C2027" s="40"/>
      <c r="G2027" s="58"/>
    </row>
    <row r="2028" spans="3:7" s="39" customFormat="1" x14ac:dyDescent="0.3">
      <c r="C2028" s="40"/>
      <c r="G2028" s="58"/>
    </row>
    <row r="2029" spans="3:7" s="39" customFormat="1" x14ac:dyDescent="0.3">
      <c r="C2029" s="40"/>
      <c r="G2029" s="58"/>
    </row>
    <row r="2030" spans="3:7" s="39" customFormat="1" x14ac:dyDescent="0.3">
      <c r="C2030" s="40"/>
      <c r="G2030" s="58"/>
    </row>
    <row r="2031" spans="3:7" s="39" customFormat="1" x14ac:dyDescent="0.3">
      <c r="C2031" s="40"/>
      <c r="G2031" s="58"/>
    </row>
    <row r="2032" spans="3:7" s="39" customFormat="1" x14ac:dyDescent="0.3">
      <c r="C2032" s="40"/>
      <c r="G2032" s="58"/>
    </row>
    <row r="2033" spans="3:7" s="39" customFormat="1" x14ac:dyDescent="0.3">
      <c r="C2033" s="40"/>
      <c r="G2033" s="58"/>
    </row>
    <row r="2034" spans="3:7" s="39" customFormat="1" x14ac:dyDescent="0.3">
      <c r="C2034" s="40"/>
      <c r="G2034" s="58"/>
    </row>
    <row r="2035" spans="3:7" s="39" customFormat="1" x14ac:dyDescent="0.3">
      <c r="C2035" s="40"/>
      <c r="G2035" s="58"/>
    </row>
    <row r="2036" spans="3:7" s="39" customFormat="1" x14ac:dyDescent="0.3">
      <c r="C2036" s="40"/>
      <c r="G2036" s="58"/>
    </row>
    <row r="2037" spans="3:7" s="39" customFormat="1" x14ac:dyDescent="0.3">
      <c r="C2037" s="40"/>
      <c r="G2037" s="58"/>
    </row>
    <row r="2038" spans="3:7" s="39" customFormat="1" x14ac:dyDescent="0.3">
      <c r="C2038" s="40"/>
      <c r="G2038" s="58"/>
    </row>
    <row r="2039" spans="3:7" s="39" customFormat="1" x14ac:dyDescent="0.3">
      <c r="C2039" s="40"/>
      <c r="G2039" s="58"/>
    </row>
    <row r="2040" spans="3:7" s="39" customFormat="1" x14ac:dyDescent="0.3">
      <c r="C2040" s="40"/>
      <c r="G2040" s="58"/>
    </row>
    <row r="2041" spans="3:7" s="39" customFormat="1" x14ac:dyDescent="0.3">
      <c r="C2041" s="40"/>
      <c r="G2041" s="58"/>
    </row>
    <row r="2042" spans="3:7" s="39" customFormat="1" x14ac:dyDescent="0.3">
      <c r="C2042" s="40"/>
      <c r="G2042" s="58"/>
    </row>
    <row r="2043" spans="3:7" s="39" customFormat="1" x14ac:dyDescent="0.3">
      <c r="C2043" s="40"/>
      <c r="G2043" s="58"/>
    </row>
    <row r="2044" spans="3:7" s="39" customFormat="1" x14ac:dyDescent="0.3">
      <c r="C2044" s="40"/>
      <c r="G2044" s="58"/>
    </row>
    <row r="2045" spans="3:7" s="39" customFormat="1" x14ac:dyDescent="0.3">
      <c r="C2045" s="40"/>
      <c r="G2045" s="58"/>
    </row>
    <row r="2046" spans="3:7" s="39" customFormat="1" x14ac:dyDescent="0.3">
      <c r="C2046" s="40"/>
      <c r="G2046" s="58"/>
    </row>
    <row r="2047" spans="3:7" s="39" customFormat="1" x14ac:dyDescent="0.3">
      <c r="C2047" s="40"/>
      <c r="G2047" s="58"/>
    </row>
    <row r="2048" spans="3:7" s="39" customFormat="1" x14ac:dyDescent="0.3">
      <c r="C2048" s="40"/>
      <c r="G2048" s="58"/>
    </row>
    <row r="2049" spans="3:7" s="39" customFormat="1" x14ac:dyDescent="0.3">
      <c r="C2049" s="40"/>
      <c r="G2049" s="58"/>
    </row>
    <row r="2050" spans="3:7" s="39" customFormat="1" x14ac:dyDescent="0.3">
      <c r="C2050" s="40"/>
      <c r="G2050" s="58"/>
    </row>
    <row r="2051" spans="3:7" s="39" customFormat="1" x14ac:dyDescent="0.3">
      <c r="C2051" s="40"/>
      <c r="G2051" s="58"/>
    </row>
    <row r="2052" spans="3:7" s="39" customFormat="1" x14ac:dyDescent="0.3">
      <c r="C2052" s="40"/>
      <c r="G2052" s="58"/>
    </row>
    <row r="2053" spans="3:7" s="39" customFormat="1" x14ac:dyDescent="0.3">
      <c r="C2053" s="40"/>
      <c r="G2053" s="58"/>
    </row>
    <row r="2054" spans="3:7" s="39" customFormat="1" x14ac:dyDescent="0.3">
      <c r="C2054" s="40"/>
      <c r="G2054" s="58"/>
    </row>
    <row r="2055" spans="3:7" s="39" customFormat="1" x14ac:dyDescent="0.3">
      <c r="C2055" s="40"/>
      <c r="G2055" s="58"/>
    </row>
    <row r="2056" spans="3:7" s="39" customFormat="1" x14ac:dyDescent="0.3">
      <c r="C2056" s="40"/>
      <c r="G2056" s="58"/>
    </row>
    <row r="2057" spans="3:7" s="39" customFormat="1" x14ac:dyDescent="0.3">
      <c r="C2057" s="40"/>
      <c r="G2057" s="58"/>
    </row>
    <row r="2058" spans="3:7" s="39" customFormat="1" x14ac:dyDescent="0.3">
      <c r="C2058" s="40"/>
      <c r="G2058" s="58"/>
    </row>
    <row r="2059" spans="3:7" s="39" customFormat="1" x14ac:dyDescent="0.3">
      <c r="C2059" s="40"/>
      <c r="G2059" s="58"/>
    </row>
    <row r="2060" spans="3:7" s="39" customFormat="1" x14ac:dyDescent="0.3">
      <c r="C2060" s="40"/>
      <c r="G2060" s="58"/>
    </row>
    <row r="2061" spans="3:7" s="39" customFormat="1" x14ac:dyDescent="0.3">
      <c r="C2061" s="40"/>
      <c r="G2061" s="58"/>
    </row>
    <row r="2062" spans="3:7" s="39" customFormat="1" x14ac:dyDescent="0.3">
      <c r="C2062" s="40"/>
      <c r="G2062" s="58"/>
    </row>
    <row r="2063" spans="3:7" s="39" customFormat="1" x14ac:dyDescent="0.3">
      <c r="C2063" s="40"/>
      <c r="G2063" s="58"/>
    </row>
    <row r="2064" spans="3:7" s="39" customFormat="1" x14ac:dyDescent="0.3">
      <c r="C2064" s="40"/>
      <c r="G2064" s="58"/>
    </row>
    <row r="2065" spans="3:7" s="39" customFormat="1" x14ac:dyDescent="0.3">
      <c r="C2065" s="40"/>
      <c r="G2065" s="58"/>
    </row>
    <row r="2066" spans="3:7" s="39" customFormat="1" x14ac:dyDescent="0.3">
      <c r="C2066" s="40"/>
      <c r="G2066" s="58"/>
    </row>
    <row r="2067" spans="3:7" s="39" customFormat="1" x14ac:dyDescent="0.3">
      <c r="C2067" s="40"/>
      <c r="G2067" s="58"/>
    </row>
    <row r="2068" spans="3:7" s="39" customFormat="1" x14ac:dyDescent="0.3">
      <c r="C2068" s="40"/>
      <c r="G2068" s="58"/>
    </row>
    <row r="2069" spans="3:7" s="39" customFormat="1" x14ac:dyDescent="0.3">
      <c r="C2069" s="40"/>
      <c r="G2069" s="58"/>
    </row>
    <row r="2070" spans="3:7" s="39" customFormat="1" x14ac:dyDescent="0.3">
      <c r="C2070" s="40"/>
      <c r="G2070" s="58"/>
    </row>
    <row r="2071" spans="3:7" s="39" customFormat="1" x14ac:dyDescent="0.3">
      <c r="C2071" s="40"/>
      <c r="G2071" s="58"/>
    </row>
    <row r="2072" spans="3:7" s="39" customFormat="1" x14ac:dyDescent="0.3">
      <c r="C2072" s="40"/>
      <c r="G2072" s="58"/>
    </row>
    <row r="2073" spans="3:7" s="39" customFormat="1" x14ac:dyDescent="0.3">
      <c r="C2073" s="40"/>
      <c r="G2073" s="58"/>
    </row>
    <row r="2074" spans="3:7" s="39" customFormat="1" x14ac:dyDescent="0.3">
      <c r="C2074" s="40"/>
      <c r="G2074" s="58"/>
    </row>
    <row r="2075" spans="3:7" s="39" customFormat="1" x14ac:dyDescent="0.3">
      <c r="C2075" s="40"/>
      <c r="G2075" s="58"/>
    </row>
    <row r="2076" spans="3:7" s="39" customFormat="1" x14ac:dyDescent="0.3">
      <c r="C2076" s="40"/>
      <c r="G2076" s="58"/>
    </row>
    <row r="2077" spans="3:7" s="39" customFormat="1" x14ac:dyDescent="0.3">
      <c r="C2077" s="40"/>
      <c r="G2077" s="58"/>
    </row>
    <row r="2078" spans="3:7" s="39" customFormat="1" x14ac:dyDescent="0.3">
      <c r="C2078" s="40"/>
      <c r="G2078" s="58"/>
    </row>
    <row r="2079" spans="3:7" s="39" customFormat="1" x14ac:dyDescent="0.3">
      <c r="C2079" s="40"/>
      <c r="G2079" s="58"/>
    </row>
    <row r="2080" spans="3:7" s="39" customFormat="1" x14ac:dyDescent="0.3">
      <c r="C2080" s="40"/>
      <c r="G2080" s="58"/>
    </row>
    <row r="2081" spans="3:7" s="39" customFormat="1" x14ac:dyDescent="0.3">
      <c r="C2081" s="40"/>
      <c r="G2081" s="58"/>
    </row>
    <row r="2082" spans="3:7" s="39" customFormat="1" x14ac:dyDescent="0.3">
      <c r="C2082" s="40"/>
      <c r="G2082" s="58"/>
    </row>
    <row r="2083" spans="3:7" s="39" customFormat="1" x14ac:dyDescent="0.3">
      <c r="C2083" s="40"/>
      <c r="G2083" s="58"/>
    </row>
    <row r="2084" spans="3:7" s="39" customFormat="1" x14ac:dyDescent="0.3">
      <c r="C2084" s="40"/>
      <c r="G2084" s="58"/>
    </row>
    <row r="2085" spans="3:7" s="39" customFormat="1" x14ac:dyDescent="0.3">
      <c r="C2085" s="40"/>
      <c r="G2085" s="58"/>
    </row>
    <row r="2086" spans="3:7" s="39" customFormat="1" x14ac:dyDescent="0.3">
      <c r="C2086" s="40"/>
      <c r="G2086" s="58"/>
    </row>
    <row r="2087" spans="3:7" s="39" customFormat="1" x14ac:dyDescent="0.3">
      <c r="C2087" s="40"/>
      <c r="G2087" s="58"/>
    </row>
    <row r="2088" spans="3:7" s="39" customFormat="1" x14ac:dyDescent="0.3">
      <c r="C2088" s="40"/>
      <c r="G2088" s="58"/>
    </row>
    <row r="2089" spans="3:7" s="39" customFormat="1" x14ac:dyDescent="0.3">
      <c r="C2089" s="40"/>
      <c r="G2089" s="58"/>
    </row>
    <row r="2090" spans="3:7" s="39" customFormat="1" x14ac:dyDescent="0.3">
      <c r="C2090" s="40"/>
      <c r="G2090" s="58"/>
    </row>
    <row r="2091" spans="3:7" s="39" customFormat="1" x14ac:dyDescent="0.3">
      <c r="C2091" s="40"/>
      <c r="G2091" s="58"/>
    </row>
    <row r="2092" spans="3:7" s="39" customFormat="1" x14ac:dyDescent="0.3">
      <c r="C2092" s="40"/>
      <c r="G2092" s="58"/>
    </row>
    <row r="2093" spans="3:7" s="39" customFormat="1" x14ac:dyDescent="0.3">
      <c r="C2093" s="40"/>
      <c r="G2093" s="58"/>
    </row>
    <row r="2094" spans="3:7" s="39" customFormat="1" x14ac:dyDescent="0.3">
      <c r="C2094" s="40"/>
      <c r="G2094" s="58"/>
    </row>
    <row r="2095" spans="3:7" s="39" customFormat="1" x14ac:dyDescent="0.3">
      <c r="C2095" s="40"/>
      <c r="G2095" s="58"/>
    </row>
    <row r="2096" spans="3:7" s="39" customFormat="1" x14ac:dyDescent="0.3">
      <c r="C2096" s="40"/>
      <c r="G2096" s="58"/>
    </row>
    <row r="2097" spans="3:7" s="39" customFormat="1" x14ac:dyDescent="0.3">
      <c r="C2097" s="40"/>
      <c r="G2097" s="58"/>
    </row>
    <row r="2098" spans="3:7" s="39" customFormat="1" x14ac:dyDescent="0.3">
      <c r="C2098" s="40"/>
      <c r="G2098" s="58"/>
    </row>
    <row r="2099" spans="3:7" s="39" customFormat="1" x14ac:dyDescent="0.3">
      <c r="C2099" s="40"/>
      <c r="G2099" s="58"/>
    </row>
    <row r="2100" spans="3:7" s="39" customFormat="1" x14ac:dyDescent="0.3">
      <c r="C2100" s="40"/>
      <c r="G2100" s="58"/>
    </row>
    <row r="2101" spans="3:7" s="39" customFormat="1" x14ac:dyDescent="0.3">
      <c r="C2101" s="40"/>
      <c r="G2101" s="58"/>
    </row>
    <row r="2102" spans="3:7" s="39" customFormat="1" x14ac:dyDescent="0.3">
      <c r="C2102" s="40"/>
      <c r="G2102" s="58"/>
    </row>
    <row r="2103" spans="3:7" s="39" customFormat="1" x14ac:dyDescent="0.3">
      <c r="C2103" s="40"/>
      <c r="G2103" s="58"/>
    </row>
    <row r="2104" spans="3:7" s="39" customFormat="1" x14ac:dyDescent="0.3">
      <c r="C2104" s="40"/>
      <c r="G2104" s="58"/>
    </row>
    <row r="2105" spans="3:7" s="39" customFormat="1" x14ac:dyDescent="0.3">
      <c r="C2105" s="40"/>
      <c r="G2105" s="58"/>
    </row>
    <row r="2106" spans="3:7" s="39" customFormat="1" x14ac:dyDescent="0.3">
      <c r="C2106" s="40"/>
      <c r="G2106" s="58"/>
    </row>
    <row r="2107" spans="3:7" s="39" customFormat="1" x14ac:dyDescent="0.3">
      <c r="C2107" s="40"/>
      <c r="G2107" s="58"/>
    </row>
    <row r="2108" spans="3:7" s="39" customFormat="1" x14ac:dyDescent="0.3">
      <c r="C2108" s="40"/>
      <c r="G2108" s="58"/>
    </row>
    <row r="2109" spans="3:7" s="39" customFormat="1" x14ac:dyDescent="0.3">
      <c r="C2109" s="40"/>
      <c r="G2109" s="58"/>
    </row>
    <row r="2110" spans="3:7" s="39" customFormat="1" x14ac:dyDescent="0.3">
      <c r="C2110" s="40"/>
      <c r="G2110" s="58"/>
    </row>
    <row r="2111" spans="3:7" s="39" customFormat="1" x14ac:dyDescent="0.3">
      <c r="C2111" s="40"/>
      <c r="G2111" s="58"/>
    </row>
    <row r="2112" spans="3:7" s="39" customFormat="1" x14ac:dyDescent="0.3">
      <c r="C2112" s="40"/>
      <c r="G2112" s="58"/>
    </row>
    <row r="2113" spans="3:7" s="39" customFormat="1" x14ac:dyDescent="0.3">
      <c r="C2113" s="40"/>
      <c r="G2113" s="58"/>
    </row>
    <row r="2114" spans="3:7" s="39" customFormat="1" x14ac:dyDescent="0.3">
      <c r="C2114" s="40"/>
      <c r="G2114" s="58"/>
    </row>
    <row r="2115" spans="3:7" s="39" customFormat="1" x14ac:dyDescent="0.3">
      <c r="C2115" s="40"/>
      <c r="G2115" s="58"/>
    </row>
    <row r="2116" spans="3:7" s="39" customFormat="1" x14ac:dyDescent="0.3">
      <c r="C2116" s="40"/>
      <c r="G2116" s="58"/>
    </row>
    <row r="2117" spans="3:7" s="39" customFormat="1" x14ac:dyDescent="0.3">
      <c r="C2117" s="40"/>
      <c r="G2117" s="58"/>
    </row>
    <row r="2118" spans="3:7" s="39" customFormat="1" x14ac:dyDescent="0.3">
      <c r="C2118" s="40"/>
      <c r="G2118" s="58"/>
    </row>
    <row r="2119" spans="3:7" s="39" customFormat="1" x14ac:dyDescent="0.3">
      <c r="C2119" s="40"/>
      <c r="G2119" s="58"/>
    </row>
    <row r="2120" spans="3:7" s="39" customFormat="1" x14ac:dyDescent="0.3">
      <c r="C2120" s="40"/>
      <c r="G2120" s="58"/>
    </row>
    <row r="2121" spans="3:7" s="39" customFormat="1" x14ac:dyDescent="0.3">
      <c r="C2121" s="40"/>
      <c r="G2121" s="58"/>
    </row>
    <row r="2122" spans="3:7" s="39" customFormat="1" x14ac:dyDescent="0.3">
      <c r="C2122" s="40"/>
      <c r="G2122" s="58"/>
    </row>
    <row r="2123" spans="3:7" s="39" customFormat="1" x14ac:dyDescent="0.3">
      <c r="C2123" s="40"/>
      <c r="G2123" s="58"/>
    </row>
    <row r="2124" spans="3:7" s="39" customFormat="1" x14ac:dyDescent="0.3">
      <c r="C2124" s="40"/>
      <c r="G2124" s="58"/>
    </row>
    <row r="2125" spans="3:7" s="39" customFormat="1" x14ac:dyDescent="0.3">
      <c r="C2125" s="40"/>
      <c r="G2125" s="58"/>
    </row>
    <row r="2126" spans="3:7" s="39" customFormat="1" x14ac:dyDescent="0.3">
      <c r="C2126" s="40"/>
      <c r="G2126" s="58"/>
    </row>
    <row r="2127" spans="3:7" s="39" customFormat="1" x14ac:dyDescent="0.3">
      <c r="C2127" s="40"/>
      <c r="G2127" s="58"/>
    </row>
    <row r="2128" spans="3:7" s="39" customFormat="1" x14ac:dyDescent="0.3">
      <c r="C2128" s="40"/>
      <c r="G2128" s="58"/>
    </row>
    <row r="2129" spans="3:7" s="39" customFormat="1" x14ac:dyDescent="0.3">
      <c r="C2129" s="40"/>
      <c r="G2129" s="58"/>
    </row>
    <row r="2130" spans="3:7" s="39" customFormat="1" x14ac:dyDescent="0.3">
      <c r="C2130" s="40"/>
      <c r="G2130" s="58"/>
    </row>
    <row r="2131" spans="3:7" s="39" customFormat="1" x14ac:dyDescent="0.3">
      <c r="C2131" s="40"/>
      <c r="G2131" s="58"/>
    </row>
    <row r="2132" spans="3:7" s="39" customFormat="1" x14ac:dyDescent="0.3">
      <c r="C2132" s="40"/>
      <c r="G2132" s="58"/>
    </row>
    <row r="2133" spans="3:7" s="39" customFormat="1" x14ac:dyDescent="0.3">
      <c r="C2133" s="40"/>
      <c r="G2133" s="58"/>
    </row>
    <row r="2134" spans="3:7" s="39" customFormat="1" x14ac:dyDescent="0.3">
      <c r="C2134" s="40"/>
      <c r="G2134" s="58"/>
    </row>
    <row r="2135" spans="3:7" s="39" customFormat="1" x14ac:dyDescent="0.3">
      <c r="C2135" s="40"/>
      <c r="G2135" s="58"/>
    </row>
    <row r="2136" spans="3:7" s="39" customFormat="1" x14ac:dyDescent="0.3">
      <c r="C2136" s="40"/>
      <c r="G2136" s="58"/>
    </row>
    <row r="2137" spans="3:7" s="39" customFormat="1" x14ac:dyDescent="0.3">
      <c r="C2137" s="40"/>
      <c r="G2137" s="58"/>
    </row>
    <row r="2138" spans="3:7" s="39" customFormat="1" x14ac:dyDescent="0.3">
      <c r="C2138" s="40"/>
      <c r="G2138" s="58"/>
    </row>
    <row r="2139" spans="3:7" s="39" customFormat="1" x14ac:dyDescent="0.3">
      <c r="C2139" s="40"/>
      <c r="G2139" s="58"/>
    </row>
    <row r="2140" spans="3:7" s="39" customFormat="1" x14ac:dyDescent="0.3">
      <c r="C2140" s="40"/>
      <c r="G2140" s="58"/>
    </row>
    <row r="2141" spans="3:7" s="39" customFormat="1" x14ac:dyDescent="0.3">
      <c r="C2141" s="40"/>
      <c r="G2141" s="58"/>
    </row>
    <row r="2142" spans="3:7" s="39" customFormat="1" x14ac:dyDescent="0.3">
      <c r="C2142" s="40"/>
      <c r="G2142" s="58"/>
    </row>
    <row r="2143" spans="3:7" s="39" customFormat="1" x14ac:dyDescent="0.3">
      <c r="C2143" s="40"/>
      <c r="G2143" s="58"/>
    </row>
    <row r="2144" spans="3:7" s="39" customFormat="1" x14ac:dyDescent="0.3">
      <c r="C2144" s="40"/>
      <c r="G2144" s="58"/>
    </row>
    <row r="2145" spans="3:7" s="39" customFormat="1" x14ac:dyDescent="0.3">
      <c r="C2145" s="40"/>
      <c r="G2145" s="58"/>
    </row>
    <row r="2146" spans="3:7" s="39" customFormat="1" x14ac:dyDescent="0.3">
      <c r="C2146" s="40"/>
      <c r="G2146" s="58"/>
    </row>
    <row r="2147" spans="3:7" s="39" customFormat="1" x14ac:dyDescent="0.3">
      <c r="C2147" s="40"/>
      <c r="G2147" s="58"/>
    </row>
    <row r="2148" spans="3:7" s="39" customFormat="1" x14ac:dyDescent="0.3">
      <c r="C2148" s="40"/>
      <c r="G2148" s="58"/>
    </row>
    <row r="2149" spans="3:7" s="39" customFormat="1" x14ac:dyDescent="0.3">
      <c r="C2149" s="40"/>
      <c r="G2149" s="58"/>
    </row>
    <row r="2150" spans="3:7" s="39" customFormat="1" x14ac:dyDescent="0.3">
      <c r="C2150" s="40"/>
      <c r="G2150" s="58"/>
    </row>
    <row r="2151" spans="3:7" s="39" customFormat="1" x14ac:dyDescent="0.3">
      <c r="C2151" s="40"/>
      <c r="G2151" s="58"/>
    </row>
    <row r="2152" spans="3:7" s="39" customFormat="1" x14ac:dyDescent="0.3">
      <c r="C2152" s="40"/>
      <c r="G2152" s="58"/>
    </row>
    <row r="2153" spans="3:7" s="39" customFormat="1" x14ac:dyDescent="0.3">
      <c r="C2153" s="40"/>
      <c r="G2153" s="58"/>
    </row>
    <row r="2154" spans="3:7" s="39" customFormat="1" x14ac:dyDescent="0.3">
      <c r="C2154" s="40"/>
      <c r="G2154" s="58"/>
    </row>
    <row r="2155" spans="3:7" s="39" customFormat="1" x14ac:dyDescent="0.3">
      <c r="C2155" s="40"/>
      <c r="G2155" s="58"/>
    </row>
    <row r="2156" spans="3:7" s="39" customFormat="1" x14ac:dyDescent="0.3">
      <c r="C2156" s="40"/>
      <c r="G2156" s="58"/>
    </row>
    <row r="2157" spans="3:7" s="39" customFormat="1" x14ac:dyDescent="0.3">
      <c r="C2157" s="40"/>
      <c r="G2157" s="58"/>
    </row>
    <row r="2158" spans="3:7" s="39" customFormat="1" x14ac:dyDescent="0.3">
      <c r="C2158" s="40"/>
      <c r="G2158" s="58"/>
    </row>
    <row r="2159" spans="3:7" s="39" customFormat="1" x14ac:dyDescent="0.3">
      <c r="C2159" s="40"/>
      <c r="G2159" s="58"/>
    </row>
    <row r="2160" spans="3:7" s="39" customFormat="1" x14ac:dyDescent="0.3">
      <c r="C2160" s="40"/>
      <c r="G2160" s="58"/>
    </row>
    <row r="2161" spans="3:7" s="39" customFormat="1" x14ac:dyDescent="0.3">
      <c r="C2161" s="40"/>
      <c r="G2161" s="58"/>
    </row>
    <row r="2162" spans="3:7" s="39" customFormat="1" x14ac:dyDescent="0.3">
      <c r="C2162" s="40"/>
      <c r="G2162" s="58"/>
    </row>
    <row r="2163" spans="3:7" s="39" customFormat="1" x14ac:dyDescent="0.3">
      <c r="C2163" s="40"/>
      <c r="G2163" s="58"/>
    </row>
    <row r="2164" spans="3:7" s="39" customFormat="1" x14ac:dyDescent="0.3">
      <c r="C2164" s="40"/>
      <c r="G2164" s="58"/>
    </row>
    <row r="2165" spans="3:7" s="39" customFormat="1" x14ac:dyDescent="0.3">
      <c r="C2165" s="40"/>
      <c r="G2165" s="58"/>
    </row>
    <row r="2166" spans="3:7" s="39" customFormat="1" x14ac:dyDescent="0.3">
      <c r="C2166" s="40"/>
      <c r="G2166" s="58"/>
    </row>
    <row r="2167" spans="3:7" s="39" customFormat="1" x14ac:dyDescent="0.3">
      <c r="C2167" s="40"/>
      <c r="G2167" s="58"/>
    </row>
    <row r="2168" spans="3:7" s="39" customFormat="1" x14ac:dyDescent="0.3">
      <c r="C2168" s="40"/>
      <c r="G2168" s="58"/>
    </row>
    <row r="2169" spans="3:7" s="39" customFormat="1" x14ac:dyDescent="0.3">
      <c r="C2169" s="40"/>
      <c r="G2169" s="58"/>
    </row>
    <row r="2170" spans="3:7" s="39" customFormat="1" x14ac:dyDescent="0.3">
      <c r="C2170" s="40"/>
      <c r="G2170" s="58"/>
    </row>
    <row r="2171" spans="3:7" s="39" customFormat="1" x14ac:dyDescent="0.3">
      <c r="C2171" s="40"/>
      <c r="G2171" s="58"/>
    </row>
    <row r="2172" spans="3:7" s="39" customFormat="1" x14ac:dyDescent="0.3">
      <c r="C2172" s="40"/>
      <c r="G2172" s="58"/>
    </row>
    <row r="2173" spans="3:7" s="39" customFormat="1" x14ac:dyDescent="0.3">
      <c r="C2173" s="40"/>
      <c r="G2173" s="58"/>
    </row>
    <row r="2174" spans="3:7" s="39" customFormat="1" x14ac:dyDescent="0.3">
      <c r="C2174" s="40"/>
      <c r="G2174" s="58"/>
    </row>
    <row r="2175" spans="3:7" s="39" customFormat="1" x14ac:dyDescent="0.3">
      <c r="C2175" s="40"/>
      <c r="G2175" s="58"/>
    </row>
    <row r="2176" spans="3:7" s="39" customFormat="1" x14ac:dyDescent="0.3">
      <c r="C2176" s="40"/>
      <c r="G2176" s="58"/>
    </row>
    <row r="2177" spans="3:7" s="39" customFormat="1" x14ac:dyDescent="0.3">
      <c r="C2177" s="40"/>
      <c r="G2177" s="58"/>
    </row>
    <row r="2178" spans="3:7" s="39" customFormat="1" x14ac:dyDescent="0.3">
      <c r="C2178" s="40"/>
      <c r="G2178" s="58"/>
    </row>
    <row r="2179" spans="3:7" s="39" customFormat="1" x14ac:dyDescent="0.3">
      <c r="C2179" s="40"/>
      <c r="G2179" s="58"/>
    </row>
    <row r="2180" spans="3:7" s="39" customFormat="1" x14ac:dyDescent="0.3">
      <c r="C2180" s="40"/>
      <c r="G2180" s="58"/>
    </row>
    <row r="2181" spans="3:7" s="39" customFormat="1" x14ac:dyDescent="0.3">
      <c r="C2181" s="40"/>
      <c r="G2181" s="58"/>
    </row>
    <row r="2182" spans="3:7" s="39" customFormat="1" x14ac:dyDescent="0.3">
      <c r="C2182" s="40"/>
      <c r="G2182" s="58"/>
    </row>
    <row r="2183" spans="3:7" s="39" customFormat="1" x14ac:dyDescent="0.3">
      <c r="C2183" s="40"/>
      <c r="G2183" s="58"/>
    </row>
    <row r="2184" spans="3:7" s="39" customFormat="1" x14ac:dyDescent="0.3">
      <c r="C2184" s="40"/>
      <c r="G2184" s="58"/>
    </row>
    <row r="2185" spans="3:7" s="39" customFormat="1" x14ac:dyDescent="0.3">
      <c r="C2185" s="40"/>
      <c r="G2185" s="58"/>
    </row>
    <row r="2186" spans="3:7" s="39" customFormat="1" x14ac:dyDescent="0.3">
      <c r="C2186" s="40"/>
      <c r="G2186" s="58"/>
    </row>
    <row r="2187" spans="3:7" s="39" customFormat="1" x14ac:dyDescent="0.3">
      <c r="C2187" s="40"/>
      <c r="G2187" s="58"/>
    </row>
    <row r="2188" spans="3:7" s="39" customFormat="1" x14ac:dyDescent="0.3">
      <c r="C2188" s="40"/>
      <c r="G2188" s="58"/>
    </row>
    <row r="2189" spans="3:7" s="39" customFormat="1" x14ac:dyDescent="0.3">
      <c r="C2189" s="40"/>
      <c r="G2189" s="58"/>
    </row>
    <row r="2190" spans="3:7" s="39" customFormat="1" x14ac:dyDescent="0.3">
      <c r="C2190" s="40"/>
      <c r="G2190" s="58"/>
    </row>
    <row r="2191" spans="3:7" s="39" customFormat="1" x14ac:dyDescent="0.3">
      <c r="C2191" s="40"/>
      <c r="G2191" s="58"/>
    </row>
    <row r="2192" spans="3:7" s="39" customFormat="1" x14ac:dyDescent="0.3">
      <c r="C2192" s="40"/>
      <c r="G2192" s="58"/>
    </row>
    <row r="2193" spans="3:7" s="39" customFormat="1" x14ac:dyDescent="0.3">
      <c r="C2193" s="40"/>
      <c r="G2193" s="58"/>
    </row>
    <row r="2194" spans="3:7" s="39" customFormat="1" x14ac:dyDescent="0.3">
      <c r="C2194" s="40"/>
      <c r="G2194" s="58"/>
    </row>
    <row r="2195" spans="3:7" s="39" customFormat="1" x14ac:dyDescent="0.3">
      <c r="C2195" s="40"/>
      <c r="G2195" s="58"/>
    </row>
    <row r="2196" spans="3:7" s="39" customFormat="1" x14ac:dyDescent="0.3">
      <c r="C2196" s="40"/>
      <c r="G2196" s="58"/>
    </row>
    <row r="2197" spans="3:7" s="39" customFormat="1" x14ac:dyDescent="0.3">
      <c r="C2197" s="40"/>
      <c r="G2197" s="58"/>
    </row>
    <row r="2198" spans="3:7" s="39" customFormat="1" x14ac:dyDescent="0.3">
      <c r="C2198" s="40"/>
      <c r="G2198" s="58"/>
    </row>
    <row r="2199" spans="3:7" s="39" customFormat="1" x14ac:dyDescent="0.3">
      <c r="C2199" s="40"/>
      <c r="G2199" s="58"/>
    </row>
    <row r="2200" spans="3:7" s="39" customFormat="1" x14ac:dyDescent="0.3">
      <c r="C2200" s="40"/>
      <c r="G2200" s="58"/>
    </row>
    <row r="2201" spans="3:7" s="39" customFormat="1" x14ac:dyDescent="0.3">
      <c r="C2201" s="40"/>
      <c r="G2201" s="58"/>
    </row>
    <row r="2202" spans="3:7" s="39" customFormat="1" x14ac:dyDescent="0.3">
      <c r="C2202" s="40"/>
      <c r="G2202" s="58"/>
    </row>
    <row r="2203" spans="3:7" s="39" customFormat="1" x14ac:dyDescent="0.3">
      <c r="C2203" s="40"/>
      <c r="G2203" s="58"/>
    </row>
    <row r="2204" spans="3:7" s="39" customFormat="1" x14ac:dyDescent="0.3">
      <c r="C2204" s="40"/>
      <c r="G2204" s="58"/>
    </row>
    <row r="2205" spans="3:7" s="39" customFormat="1" x14ac:dyDescent="0.3">
      <c r="C2205" s="40"/>
      <c r="G2205" s="58"/>
    </row>
    <row r="2206" spans="3:7" s="39" customFormat="1" x14ac:dyDescent="0.3">
      <c r="C2206" s="40"/>
      <c r="G2206" s="58"/>
    </row>
    <row r="2207" spans="3:7" s="39" customFormat="1" x14ac:dyDescent="0.3">
      <c r="C2207" s="40"/>
      <c r="G2207" s="58"/>
    </row>
    <row r="2208" spans="3:7" s="39" customFormat="1" x14ac:dyDescent="0.3">
      <c r="C2208" s="40"/>
      <c r="G2208" s="58"/>
    </row>
    <row r="2209" spans="3:7" s="39" customFormat="1" x14ac:dyDescent="0.3">
      <c r="C2209" s="40"/>
      <c r="G2209" s="58"/>
    </row>
    <row r="2210" spans="3:7" s="39" customFormat="1" x14ac:dyDescent="0.3">
      <c r="C2210" s="40"/>
      <c r="G2210" s="58"/>
    </row>
    <row r="2211" spans="3:7" s="39" customFormat="1" x14ac:dyDescent="0.3">
      <c r="C2211" s="40"/>
      <c r="G2211" s="58"/>
    </row>
    <row r="2212" spans="3:7" s="39" customFormat="1" x14ac:dyDescent="0.3">
      <c r="C2212" s="40"/>
      <c r="G2212" s="58"/>
    </row>
    <row r="2213" spans="3:7" s="39" customFormat="1" x14ac:dyDescent="0.3">
      <c r="C2213" s="40"/>
      <c r="G2213" s="58"/>
    </row>
    <row r="2214" spans="3:7" s="39" customFormat="1" x14ac:dyDescent="0.3">
      <c r="C2214" s="40"/>
      <c r="G2214" s="58"/>
    </row>
    <row r="2215" spans="3:7" s="39" customFormat="1" x14ac:dyDescent="0.3">
      <c r="C2215" s="40"/>
      <c r="G2215" s="58"/>
    </row>
    <row r="2216" spans="3:7" s="39" customFormat="1" x14ac:dyDescent="0.3">
      <c r="C2216" s="40"/>
      <c r="G2216" s="58"/>
    </row>
    <row r="2217" spans="3:7" s="39" customFormat="1" x14ac:dyDescent="0.3">
      <c r="C2217" s="40"/>
      <c r="G2217" s="58"/>
    </row>
    <row r="2218" spans="3:7" s="39" customFormat="1" x14ac:dyDescent="0.3">
      <c r="C2218" s="40"/>
      <c r="G2218" s="58"/>
    </row>
    <row r="2219" spans="3:7" s="39" customFormat="1" x14ac:dyDescent="0.3">
      <c r="C2219" s="40"/>
      <c r="G2219" s="58"/>
    </row>
    <row r="2220" spans="3:7" s="39" customFormat="1" x14ac:dyDescent="0.3">
      <c r="C2220" s="40"/>
      <c r="G2220" s="58"/>
    </row>
    <row r="2221" spans="3:7" s="39" customFormat="1" x14ac:dyDescent="0.3">
      <c r="C2221" s="40"/>
      <c r="G2221" s="58"/>
    </row>
    <row r="2222" spans="3:7" s="39" customFormat="1" x14ac:dyDescent="0.3">
      <c r="C2222" s="40"/>
      <c r="G2222" s="58"/>
    </row>
    <row r="2223" spans="3:7" s="39" customFormat="1" x14ac:dyDescent="0.3">
      <c r="C2223" s="40"/>
      <c r="G2223" s="58"/>
    </row>
    <row r="2224" spans="3:7" s="39" customFormat="1" x14ac:dyDescent="0.3">
      <c r="C2224" s="40"/>
      <c r="G2224" s="58"/>
    </row>
    <row r="2225" spans="3:7" s="39" customFormat="1" x14ac:dyDescent="0.3">
      <c r="C2225" s="40"/>
      <c r="G2225" s="58"/>
    </row>
    <row r="2226" spans="3:7" s="39" customFormat="1" x14ac:dyDescent="0.3">
      <c r="C2226" s="40"/>
      <c r="G2226" s="58"/>
    </row>
    <row r="2227" spans="3:7" s="39" customFormat="1" x14ac:dyDescent="0.3">
      <c r="C2227" s="40"/>
      <c r="G2227" s="58"/>
    </row>
    <row r="2228" spans="3:7" s="39" customFormat="1" x14ac:dyDescent="0.3">
      <c r="C2228" s="40"/>
      <c r="G2228" s="58"/>
    </row>
    <row r="2229" spans="3:7" s="39" customFormat="1" x14ac:dyDescent="0.3">
      <c r="C2229" s="40"/>
      <c r="G2229" s="58"/>
    </row>
    <row r="2230" spans="3:7" s="39" customFormat="1" x14ac:dyDescent="0.3">
      <c r="C2230" s="40"/>
      <c r="G2230" s="58"/>
    </row>
    <row r="2231" spans="3:7" s="39" customFormat="1" x14ac:dyDescent="0.3">
      <c r="C2231" s="40"/>
      <c r="G2231" s="58"/>
    </row>
    <row r="2232" spans="3:7" s="39" customFormat="1" x14ac:dyDescent="0.3">
      <c r="C2232" s="40"/>
      <c r="G2232" s="58"/>
    </row>
    <row r="2233" spans="3:7" s="39" customFormat="1" x14ac:dyDescent="0.3">
      <c r="C2233" s="40"/>
      <c r="G2233" s="58"/>
    </row>
    <row r="2234" spans="3:7" s="39" customFormat="1" x14ac:dyDescent="0.3">
      <c r="C2234" s="40"/>
      <c r="G2234" s="58"/>
    </row>
    <row r="2235" spans="3:7" s="39" customFormat="1" x14ac:dyDescent="0.3">
      <c r="C2235" s="40"/>
      <c r="G2235" s="58"/>
    </row>
    <row r="2236" spans="3:7" s="39" customFormat="1" x14ac:dyDescent="0.3">
      <c r="C2236" s="40"/>
      <c r="G2236" s="58"/>
    </row>
    <row r="2237" spans="3:7" s="39" customFormat="1" x14ac:dyDescent="0.3">
      <c r="C2237" s="40"/>
      <c r="G2237" s="58"/>
    </row>
    <row r="2238" spans="3:7" s="39" customFormat="1" x14ac:dyDescent="0.3">
      <c r="C2238" s="40"/>
      <c r="G2238" s="58"/>
    </row>
    <row r="2239" spans="3:7" s="39" customFormat="1" x14ac:dyDescent="0.3">
      <c r="C2239" s="40"/>
      <c r="G2239" s="58"/>
    </row>
    <row r="2240" spans="3:7" s="39" customFormat="1" x14ac:dyDescent="0.3">
      <c r="C2240" s="40"/>
      <c r="G2240" s="58"/>
    </row>
    <row r="2241" spans="3:7" s="39" customFormat="1" x14ac:dyDescent="0.3">
      <c r="C2241" s="40"/>
      <c r="G2241" s="58"/>
    </row>
    <row r="2242" spans="3:7" s="39" customFormat="1" x14ac:dyDescent="0.3">
      <c r="C2242" s="40"/>
      <c r="G2242" s="58"/>
    </row>
    <row r="2243" spans="3:7" s="39" customFormat="1" x14ac:dyDescent="0.3">
      <c r="C2243" s="40"/>
      <c r="G2243" s="58"/>
    </row>
    <row r="2244" spans="3:7" s="39" customFormat="1" x14ac:dyDescent="0.3">
      <c r="C2244" s="40"/>
      <c r="G2244" s="58"/>
    </row>
    <row r="2245" spans="3:7" s="39" customFormat="1" x14ac:dyDescent="0.3">
      <c r="C2245" s="40"/>
      <c r="G2245" s="58"/>
    </row>
    <row r="2246" spans="3:7" s="39" customFormat="1" x14ac:dyDescent="0.3">
      <c r="C2246" s="40"/>
      <c r="G2246" s="58"/>
    </row>
    <row r="2247" spans="3:7" s="39" customFormat="1" x14ac:dyDescent="0.3">
      <c r="C2247" s="40"/>
      <c r="G2247" s="58"/>
    </row>
    <row r="2248" spans="3:7" s="39" customFormat="1" x14ac:dyDescent="0.3">
      <c r="C2248" s="40"/>
      <c r="G2248" s="58"/>
    </row>
    <row r="2249" spans="3:7" s="39" customFormat="1" x14ac:dyDescent="0.3">
      <c r="C2249" s="40"/>
      <c r="G2249" s="58"/>
    </row>
    <row r="2250" spans="3:7" s="39" customFormat="1" x14ac:dyDescent="0.3">
      <c r="C2250" s="40"/>
      <c r="G2250" s="58"/>
    </row>
    <row r="2251" spans="3:7" s="39" customFormat="1" x14ac:dyDescent="0.3">
      <c r="C2251" s="40"/>
      <c r="G2251" s="58"/>
    </row>
    <row r="2252" spans="3:7" s="39" customFormat="1" x14ac:dyDescent="0.3">
      <c r="C2252" s="40"/>
      <c r="G2252" s="58"/>
    </row>
    <row r="2253" spans="3:7" s="39" customFormat="1" x14ac:dyDescent="0.3">
      <c r="C2253" s="40"/>
      <c r="G2253" s="58"/>
    </row>
    <row r="2254" spans="3:7" s="39" customFormat="1" x14ac:dyDescent="0.3">
      <c r="C2254" s="40"/>
      <c r="G2254" s="58"/>
    </row>
    <row r="2255" spans="3:7" s="39" customFormat="1" x14ac:dyDescent="0.3">
      <c r="C2255" s="40"/>
      <c r="G2255" s="58"/>
    </row>
    <row r="2256" spans="3:7" s="39" customFormat="1" x14ac:dyDescent="0.3">
      <c r="C2256" s="40"/>
      <c r="G2256" s="58"/>
    </row>
    <row r="2257" spans="3:7" s="39" customFormat="1" x14ac:dyDescent="0.3">
      <c r="C2257" s="40"/>
      <c r="G2257" s="58"/>
    </row>
    <row r="2258" spans="3:7" s="39" customFormat="1" x14ac:dyDescent="0.3">
      <c r="C2258" s="40"/>
      <c r="G2258" s="58"/>
    </row>
    <row r="2259" spans="3:7" s="39" customFormat="1" x14ac:dyDescent="0.3">
      <c r="C2259" s="40"/>
      <c r="G2259" s="58"/>
    </row>
    <row r="2260" spans="3:7" s="39" customFormat="1" x14ac:dyDescent="0.3">
      <c r="C2260" s="40"/>
      <c r="G2260" s="58"/>
    </row>
    <row r="2261" spans="3:7" s="39" customFormat="1" x14ac:dyDescent="0.3">
      <c r="C2261" s="40"/>
      <c r="G2261" s="58"/>
    </row>
    <row r="2262" spans="3:7" s="39" customFormat="1" x14ac:dyDescent="0.3">
      <c r="C2262" s="40"/>
      <c r="G2262" s="58"/>
    </row>
    <row r="2263" spans="3:7" s="39" customFormat="1" x14ac:dyDescent="0.3">
      <c r="C2263" s="40"/>
      <c r="G2263" s="58"/>
    </row>
    <row r="2264" spans="3:7" s="39" customFormat="1" x14ac:dyDescent="0.3">
      <c r="C2264" s="40"/>
      <c r="G2264" s="58"/>
    </row>
    <row r="2265" spans="3:7" s="39" customFormat="1" x14ac:dyDescent="0.3">
      <c r="C2265" s="40"/>
      <c r="G2265" s="58"/>
    </row>
    <row r="2266" spans="3:7" s="39" customFormat="1" x14ac:dyDescent="0.3">
      <c r="C2266" s="40"/>
      <c r="G2266" s="58"/>
    </row>
    <row r="2267" spans="3:7" s="39" customFormat="1" x14ac:dyDescent="0.3">
      <c r="C2267" s="40"/>
      <c r="G2267" s="58"/>
    </row>
    <row r="2268" spans="3:7" s="39" customFormat="1" x14ac:dyDescent="0.3">
      <c r="C2268" s="40"/>
      <c r="G2268" s="58"/>
    </row>
    <row r="2269" spans="3:7" s="39" customFormat="1" x14ac:dyDescent="0.3">
      <c r="C2269" s="40"/>
      <c r="G2269" s="58"/>
    </row>
    <row r="2270" spans="3:7" s="39" customFormat="1" x14ac:dyDescent="0.3">
      <c r="C2270" s="40"/>
      <c r="G2270" s="58"/>
    </row>
    <row r="2271" spans="3:7" s="39" customFormat="1" x14ac:dyDescent="0.3">
      <c r="C2271" s="40"/>
      <c r="G2271" s="58"/>
    </row>
    <row r="2272" spans="3:7" s="39" customFormat="1" x14ac:dyDescent="0.3">
      <c r="C2272" s="40"/>
      <c r="G2272" s="58"/>
    </row>
    <row r="2273" spans="3:7" s="39" customFormat="1" x14ac:dyDescent="0.3">
      <c r="C2273" s="40"/>
      <c r="G2273" s="58"/>
    </row>
    <row r="2274" spans="3:7" s="39" customFormat="1" x14ac:dyDescent="0.3">
      <c r="C2274" s="40"/>
      <c r="G2274" s="58"/>
    </row>
    <row r="2275" spans="3:7" s="39" customFormat="1" x14ac:dyDescent="0.3">
      <c r="C2275" s="40"/>
      <c r="G2275" s="58"/>
    </row>
    <row r="2276" spans="3:7" s="39" customFormat="1" x14ac:dyDescent="0.3">
      <c r="C2276" s="40"/>
      <c r="G2276" s="58"/>
    </row>
    <row r="2277" spans="3:7" s="39" customFormat="1" x14ac:dyDescent="0.3">
      <c r="C2277" s="40"/>
      <c r="G2277" s="58"/>
    </row>
    <row r="2278" spans="3:7" s="39" customFormat="1" x14ac:dyDescent="0.3">
      <c r="C2278" s="40"/>
      <c r="G2278" s="58"/>
    </row>
    <row r="2279" spans="3:7" s="39" customFormat="1" x14ac:dyDescent="0.3">
      <c r="C2279" s="40"/>
      <c r="G2279" s="58"/>
    </row>
    <row r="2280" spans="3:7" s="39" customFormat="1" x14ac:dyDescent="0.3">
      <c r="C2280" s="40"/>
      <c r="G2280" s="58"/>
    </row>
    <row r="2281" spans="3:7" s="39" customFormat="1" x14ac:dyDescent="0.3">
      <c r="C2281" s="40"/>
      <c r="G2281" s="58"/>
    </row>
    <row r="2282" spans="3:7" s="39" customFormat="1" x14ac:dyDescent="0.3">
      <c r="C2282" s="40"/>
      <c r="G2282" s="58"/>
    </row>
    <row r="2283" spans="3:7" s="39" customFormat="1" x14ac:dyDescent="0.3">
      <c r="C2283" s="40"/>
      <c r="G2283" s="58"/>
    </row>
    <row r="2284" spans="3:7" s="39" customFormat="1" x14ac:dyDescent="0.3">
      <c r="C2284" s="40"/>
      <c r="G2284" s="58"/>
    </row>
    <row r="2285" spans="3:7" s="39" customFormat="1" x14ac:dyDescent="0.3">
      <c r="C2285" s="40"/>
      <c r="G2285" s="58"/>
    </row>
    <row r="2286" spans="3:7" s="39" customFormat="1" x14ac:dyDescent="0.3">
      <c r="C2286" s="40"/>
      <c r="G2286" s="58"/>
    </row>
    <row r="2287" spans="3:7" s="39" customFormat="1" x14ac:dyDescent="0.3">
      <c r="C2287" s="40"/>
      <c r="G2287" s="58"/>
    </row>
    <row r="2288" spans="3:7" s="39" customFormat="1" x14ac:dyDescent="0.3">
      <c r="C2288" s="40"/>
      <c r="G2288" s="58"/>
    </row>
    <row r="2289" spans="3:7" s="39" customFormat="1" x14ac:dyDescent="0.3">
      <c r="C2289" s="40"/>
      <c r="G2289" s="58"/>
    </row>
    <row r="2290" spans="3:7" s="39" customFormat="1" x14ac:dyDescent="0.3">
      <c r="C2290" s="40"/>
      <c r="G2290" s="58"/>
    </row>
    <row r="2291" spans="3:7" s="39" customFormat="1" x14ac:dyDescent="0.3">
      <c r="C2291" s="40"/>
      <c r="G2291" s="58"/>
    </row>
    <row r="2292" spans="3:7" s="39" customFormat="1" x14ac:dyDescent="0.3">
      <c r="C2292" s="40"/>
      <c r="G2292" s="58"/>
    </row>
    <row r="2293" spans="3:7" s="39" customFormat="1" x14ac:dyDescent="0.3">
      <c r="C2293" s="40"/>
      <c r="G2293" s="58"/>
    </row>
    <row r="2294" spans="3:7" s="39" customFormat="1" x14ac:dyDescent="0.3">
      <c r="C2294" s="40"/>
      <c r="G2294" s="58"/>
    </row>
    <row r="2295" spans="3:7" s="39" customFormat="1" x14ac:dyDescent="0.3">
      <c r="C2295" s="40"/>
      <c r="G2295" s="58"/>
    </row>
    <row r="2296" spans="3:7" s="39" customFormat="1" x14ac:dyDescent="0.3">
      <c r="C2296" s="40"/>
      <c r="G2296" s="58"/>
    </row>
    <row r="2297" spans="3:7" s="39" customFormat="1" x14ac:dyDescent="0.3">
      <c r="C2297" s="40"/>
      <c r="G2297" s="58"/>
    </row>
    <row r="2298" spans="3:7" s="39" customFormat="1" x14ac:dyDescent="0.3">
      <c r="C2298" s="40"/>
      <c r="G2298" s="58"/>
    </row>
    <row r="2299" spans="3:7" s="39" customFormat="1" x14ac:dyDescent="0.3">
      <c r="C2299" s="40"/>
      <c r="G2299" s="58"/>
    </row>
    <row r="2300" spans="3:7" s="39" customFormat="1" x14ac:dyDescent="0.3">
      <c r="C2300" s="40"/>
      <c r="G2300" s="58"/>
    </row>
    <row r="2301" spans="3:7" s="39" customFormat="1" x14ac:dyDescent="0.3">
      <c r="C2301" s="40"/>
      <c r="G2301" s="58"/>
    </row>
    <row r="2302" spans="3:7" s="39" customFormat="1" x14ac:dyDescent="0.3">
      <c r="C2302" s="40"/>
      <c r="G2302" s="58"/>
    </row>
    <row r="2303" spans="3:7" s="39" customFormat="1" x14ac:dyDescent="0.3">
      <c r="C2303" s="40"/>
      <c r="G2303" s="58"/>
    </row>
    <row r="2304" spans="3:7" s="39" customFormat="1" x14ac:dyDescent="0.3">
      <c r="C2304" s="40"/>
      <c r="G2304" s="58"/>
    </row>
    <row r="2305" spans="3:7" s="39" customFormat="1" x14ac:dyDescent="0.3">
      <c r="C2305" s="40"/>
      <c r="G2305" s="58"/>
    </row>
    <row r="2306" spans="3:7" s="39" customFormat="1" x14ac:dyDescent="0.3">
      <c r="C2306" s="40"/>
      <c r="G2306" s="58"/>
    </row>
    <row r="2307" spans="3:7" s="39" customFormat="1" x14ac:dyDescent="0.3">
      <c r="C2307" s="40"/>
      <c r="G2307" s="58"/>
    </row>
    <row r="2308" spans="3:7" s="39" customFormat="1" x14ac:dyDescent="0.3">
      <c r="C2308" s="40"/>
      <c r="G2308" s="58"/>
    </row>
    <row r="2309" spans="3:7" s="39" customFormat="1" x14ac:dyDescent="0.3">
      <c r="C2309" s="40"/>
      <c r="G2309" s="58"/>
    </row>
    <row r="2310" spans="3:7" s="39" customFormat="1" x14ac:dyDescent="0.3">
      <c r="C2310" s="40"/>
      <c r="G2310" s="58"/>
    </row>
    <row r="2311" spans="3:7" s="39" customFormat="1" x14ac:dyDescent="0.3">
      <c r="C2311" s="40"/>
      <c r="G2311" s="58"/>
    </row>
    <row r="2312" spans="3:7" s="39" customFormat="1" x14ac:dyDescent="0.3">
      <c r="C2312" s="40"/>
      <c r="G2312" s="58"/>
    </row>
    <row r="2313" spans="3:7" s="39" customFormat="1" x14ac:dyDescent="0.3">
      <c r="C2313" s="40"/>
      <c r="G2313" s="58"/>
    </row>
    <row r="2314" spans="3:7" s="39" customFormat="1" x14ac:dyDescent="0.3">
      <c r="C2314" s="40"/>
      <c r="G2314" s="58"/>
    </row>
    <row r="2315" spans="3:7" s="39" customFormat="1" x14ac:dyDescent="0.3">
      <c r="C2315" s="40"/>
      <c r="G2315" s="58"/>
    </row>
    <row r="2316" spans="3:7" s="39" customFormat="1" x14ac:dyDescent="0.3">
      <c r="C2316" s="40"/>
      <c r="G2316" s="58"/>
    </row>
    <row r="2317" spans="3:7" s="39" customFormat="1" x14ac:dyDescent="0.3">
      <c r="C2317" s="40"/>
      <c r="G2317" s="58"/>
    </row>
    <row r="2318" spans="3:7" s="39" customFormat="1" x14ac:dyDescent="0.3">
      <c r="C2318" s="40"/>
      <c r="G2318" s="58"/>
    </row>
    <row r="2319" spans="3:7" s="39" customFormat="1" x14ac:dyDescent="0.3">
      <c r="C2319" s="40"/>
      <c r="G2319" s="58"/>
    </row>
    <row r="2320" spans="3:7" s="39" customFormat="1" x14ac:dyDescent="0.3">
      <c r="C2320" s="40"/>
      <c r="G2320" s="58"/>
    </row>
    <row r="2321" spans="3:7" s="39" customFormat="1" x14ac:dyDescent="0.3">
      <c r="C2321" s="40"/>
      <c r="G2321" s="58"/>
    </row>
    <row r="2322" spans="3:7" s="39" customFormat="1" x14ac:dyDescent="0.3">
      <c r="C2322" s="40"/>
      <c r="G2322" s="58"/>
    </row>
    <row r="2323" spans="3:7" s="39" customFormat="1" x14ac:dyDescent="0.3">
      <c r="C2323" s="40"/>
      <c r="G2323" s="58"/>
    </row>
    <row r="2324" spans="3:7" s="39" customFormat="1" x14ac:dyDescent="0.3">
      <c r="C2324" s="40"/>
      <c r="G2324" s="58"/>
    </row>
    <row r="2325" spans="3:7" s="39" customFormat="1" x14ac:dyDescent="0.3">
      <c r="C2325" s="40"/>
      <c r="G2325" s="58"/>
    </row>
    <row r="2326" spans="3:7" s="39" customFormat="1" x14ac:dyDescent="0.3">
      <c r="C2326" s="40"/>
      <c r="G2326" s="58"/>
    </row>
    <row r="2327" spans="3:7" s="39" customFormat="1" x14ac:dyDescent="0.3">
      <c r="C2327" s="40"/>
      <c r="G2327" s="58"/>
    </row>
    <row r="2328" spans="3:7" s="39" customFormat="1" x14ac:dyDescent="0.3">
      <c r="C2328" s="40"/>
      <c r="G2328" s="58"/>
    </row>
    <row r="2329" spans="3:7" s="39" customFormat="1" x14ac:dyDescent="0.3">
      <c r="C2329" s="40"/>
      <c r="G2329" s="58"/>
    </row>
    <row r="2330" spans="3:7" s="39" customFormat="1" x14ac:dyDescent="0.3">
      <c r="C2330" s="40"/>
      <c r="G2330" s="58"/>
    </row>
    <row r="2331" spans="3:7" s="39" customFormat="1" x14ac:dyDescent="0.3">
      <c r="C2331" s="40"/>
      <c r="G2331" s="58"/>
    </row>
    <row r="2332" spans="3:7" s="39" customFormat="1" x14ac:dyDescent="0.3">
      <c r="C2332" s="40"/>
      <c r="G2332" s="58"/>
    </row>
    <row r="2333" spans="3:7" s="39" customFormat="1" x14ac:dyDescent="0.3">
      <c r="C2333" s="40"/>
      <c r="G2333" s="58"/>
    </row>
    <row r="2334" spans="3:7" s="39" customFormat="1" x14ac:dyDescent="0.3">
      <c r="C2334" s="40"/>
      <c r="G2334" s="58"/>
    </row>
    <row r="2335" spans="3:7" s="39" customFormat="1" x14ac:dyDescent="0.3">
      <c r="C2335" s="40"/>
      <c r="G2335" s="58"/>
    </row>
    <row r="2336" spans="3:7" s="39" customFormat="1" x14ac:dyDescent="0.3">
      <c r="C2336" s="40"/>
      <c r="G2336" s="58"/>
    </row>
    <row r="2337" spans="3:7" s="39" customFormat="1" x14ac:dyDescent="0.3">
      <c r="C2337" s="40"/>
      <c r="G2337" s="58"/>
    </row>
    <row r="2338" spans="3:7" s="39" customFormat="1" x14ac:dyDescent="0.3">
      <c r="C2338" s="40"/>
      <c r="G2338" s="58"/>
    </row>
    <row r="2339" spans="3:7" s="39" customFormat="1" x14ac:dyDescent="0.3">
      <c r="C2339" s="40"/>
      <c r="G2339" s="58"/>
    </row>
    <row r="2340" spans="3:7" s="39" customFormat="1" x14ac:dyDescent="0.3">
      <c r="C2340" s="40"/>
      <c r="G2340" s="58"/>
    </row>
    <row r="2341" spans="3:7" s="39" customFormat="1" x14ac:dyDescent="0.3">
      <c r="C2341" s="40"/>
      <c r="G2341" s="58"/>
    </row>
    <row r="2342" spans="3:7" s="39" customFormat="1" x14ac:dyDescent="0.3">
      <c r="C2342" s="40"/>
      <c r="G2342" s="58"/>
    </row>
    <row r="2343" spans="3:7" s="39" customFormat="1" x14ac:dyDescent="0.3">
      <c r="C2343" s="40"/>
      <c r="G2343" s="58"/>
    </row>
    <row r="2344" spans="3:7" s="39" customFormat="1" x14ac:dyDescent="0.3">
      <c r="C2344" s="40"/>
      <c r="G2344" s="58"/>
    </row>
    <row r="2345" spans="3:7" s="39" customFormat="1" x14ac:dyDescent="0.3">
      <c r="C2345" s="40"/>
      <c r="G2345" s="58"/>
    </row>
    <row r="2346" spans="3:7" s="39" customFormat="1" x14ac:dyDescent="0.3">
      <c r="C2346" s="40"/>
      <c r="G2346" s="58"/>
    </row>
    <row r="2347" spans="3:7" s="39" customFormat="1" x14ac:dyDescent="0.3">
      <c r="C2347" s="40"/>
      <c r="G2347" s="58"/>
    </row>
    <row r="2348" spans="3:7" s="39" customFormat="1" x14ac:dyDescent="0.3">
      <c r="C2348" s="40"/>
      <c r="G2348" s="58"/>
    </row>
    <row r="2349" spans="3:7" s="39" customFormat="1" x14ac:dyDescent="0.3">
      <c r="C2349" s="40"/>
      <c r="G2349" s="58"/>
    </row>
    <row r="2350" spans="3:7" s="39" customFormat="1" x14ac:dyDescent="0.3">
      <c r="C2350" s="40"/>
      <c r="G2350" s="58"/>
    </row>
    <row r="2351" spans="3:7" s="39" customFormat="1" x14ac:dyDescent="0.3">
      <c r="C2351" s="40"/>
      <c r="G2351" s="58"/>
    </row>
    <row r="2352" spans="3:7" s="39" customFormat="1" x14ac:dyDescent="0.3">
      <c r="C2352" s="40"/>
      <c r="G2352" s="58"/>
    </row>
    <row r="2353" spans="3:7" s="39" customFormat="1" x14ac:dyDescent="0.3">
      <c r="C2353" s="40"/>
      <c r="G2353" s="58"/>
    </row>
    <row r="2354" spans="3:7" s="39" customFormat="1" x14ac:dyDescent="0.3">
      <c r="C2354" s="40"/>
      <c r="G2354" s="58"/>
    </row>
    <row r="2355" spans="3:7" s="39" customFormat="1" x14ac:dyDescent="0.3">
      <c r="C2355" s="40"/>
      <c r="G2355" s="58"/>
    </row>
    <row r="2356" spans="3:7" s="39" customFormat="1" x14ac:dyDescent="0.3">
      <c r="C2356" s="40"/>
      <c r="G2356" s="58"/>
    </row>
    <row r="2357" spans="3:7" s="39" customFormat="1" x14ac:dyDescent="0.3">
      <c r="C2357" s="40"/>
      <c r="G2357" s="58"/>
    </row>
    <row r="2358" spans="3:7" s="39" customFormat="1" x14ac:dyDescent="0.3">
      <c r="C2358" s="40"/>
      <c r="G2358" s="58"/>
    </row>
    <row r="2359" spans="3:7" s="39" customFormat="1" x14ac:dyDescent="0.3">
      <c r="C2359" s="40"/>
      <c r="G2359" s="58"/>
    </row>
    <row r="2360" spans="3:7" s="39" customFormat="1" x14ac:dyDescent="0.3">
      <c r="C2360" s="40"/>
      <c r="G2360" s="58"/>
    </row>
    <row r="2361" spans="3:7" s="39" customFormat="1" x14ac:dyDescent="0.3">
      <c r="C2361" s="40"/>
      <c r="G2361" s="58"/>
    </row>
    <row r="2362" spans="3:7" s="39" customFormat="1" x14ac:dyDescent="0.3">
      <c r="C2362" s="40"/>
      <c r="G2362" s="58"/>
    </row>
    <row r="2363" spans="3:7" s="39" customFormat="1" x14ac:dyDescent="0.3">
      <c r="C2363" s="40"/>
      <c r="G2363" s="58"/>
    </row>
    <row r="2364" spans="3:7" s="39" customFormat="1" x14ac:dyDescent="0.3">
      <c r="C2364" s="40"/>
      <c r="G2364" s="58"/>
    </row>
    <row r="2365" spans="3:7" s="39" customFormat="1" x14ac:dyDescent="0.3">
      <c r="C2365" s="40"/>
      <c r="G2365" s="58"/>
    </row>
    <row r="2366" spans="3:7" s="39" customFormat="1" x14ac:dyDescent="0.3">
      <c r="C2366" s="40"/>
      <c r="G2366" s="58"/>
    </row>
    <row r="2367" spans="3:7" s="39" customFormat="1" x14ac:dyDescent="0.3">
      <c r="C2367" s="40"/>
      <c r="G2367" s="58"/>
    </row>
    <row r="2368" spans="3:7" s="39" customFormat="1" x14ac:dyDescent="0.3">
      <c r="C2368" s="40"/>
      <c r="G2368" s="58"/>
    </row>
    <row r="2369" spans="3:7" s="39" customFormat="1" x14ac:dyDescent="0.3">
      <c r="C2369" s="40"/>
      <c r="G2369" s="58"/>
    </row>
    <row r="2370" spans="3:7" s="39" customFormat="1" x14ac:dyDescent="0.3">
      <c r="C2370" s="40"/>
      <c r="G2370" s="58"/>
    </row>
    <row r="2371" spans="3:7" s="39" customFormat="1" x14ac:dyDescent="0.3">
      <c r="C2371" s="40"/>
      <c r="G2371" s="58"/>
    </row>
    <row r="2372" spans="3:7" s="39" customFormat="1" x14ac:dyDescent="0.3">
      <c r="C2372" s="40"/>
      <c r="G2372" s="58"/>
    </row>
    <row r="2373" spans="3:7" s="39" customFormat="1" x14ac:dyDescent="0.3">
      <c r="C2373" s="40"/>
      <c r="G2373" s="58"/>
    </row>
    <row r="2374" spans="3:7" s="39" customFormat="1" x14ac:dyDescent="0.3">
      <c r="C2374" s="40"/>
      <c r="G2374" s="58"/>
    </row>
    <row r="2375" spans="3:7" s="39" customFormat="1" x14ac:dyDescent="0.3">
      <c r="C2375" s="40"/>
      <c r="G2375" s="58"/>
    </row>
    <row r="2376" spans="3:7" s="39" customFormat="1" x14ac:dyDescent="0.3">
      <c r="C2376" s="40"/>
      <c r="G2376" s="58"/>
    </row>
    <row r="2377" spans="3:7" s="39" customFormat="1" x14ac:dyDescent="0.3">
      <c r="C2377" s="40"/>
      <c r="G2377" s="58"/>
    </row>
    <row r="2378" spans="3:7" s="39" customFormat="1" x14ac:dyDescent="0.3">
      <c r="C2378" s="40"/>
      <c r="G2378" s="58"/>
    </row>
    <row r="2379" spans="3:7" s="39" customFormat="1" x14ac:dyDescent="0.3">
      <c r="C2379" s="40"/>
      <c r="G2379" s="58"/>
    </row>
    <row r="2380" spans="3:7" s="39" customFormat="1" x14ac:dyDescent="0.3">
      <c r="C2380" s="40"/>
      <c r="G2380" s="58"/>
    </row>
    <row r="2381" spans="3:7" s="39" customFormat="1" x14ac:dyDescent="0.3">
      <c r="C2381" s="40"/>
      <c r="G2381" s="58"/>
    </row>
    <row r="2382" spans="3:7" s="39" customFormat="1" x14ac:dyDescent="0.3">
      <c r="C2382" s="40"/>
      <c r="G2382" s="58"/>
    </row>
    <row r="2383" spans="3:7" s="39" customFormat="1" x14ac:dyDescent="0.3">
      <c r="C2383" s="40"/>
      <c r="G2383" s="58"/>
    </row>
    <row r="2384" spans="3:7" s="39" customFormat="1" x14ac:dyDescent="0.3">
      <c r="C2384" s="40"/>
      <c r="G2384" s="58"/>
    </row>
    <row r="2385" spans="3:7" s="39" customFormat="1" x14ac:dyDescent="0.3">
      <c r="C2385" s="40"/>
      <c r="G2385" s="58"/>
    </row>
    <row r="2386" spans="3:7" s="39" customFormat="1" x14ac:dyDescent="0.3">
      <c r="C2386" s="40"/>
      <c r="G2386" s="58"/>
    </row>
    <row r="2387" spans="3:7" s="39" customFormat="1" x14ac:dyDescent="0.3">
      <c r="C2387" s="40"/>
      <c r="G2387" s="58"/>
    </row>
    <row r="2388" spans="3:7" s="39" customFormat="1" x14ac:dyDescent="0.3">
      <c r="C2388" s="40"/>
      <c r="G2388" s="58"/>
    </row>
    <row r="2389" spans="3:7" s="39" customFormat="1" x14ac:dyDescent="0.3">
      <c r="C2389" s="40"/>
      <c r="G2389" s="58"/>
    </row>
    <row r="2390" spans="3:7" s="39" customFormat="1" x14ac:dyDescent="0.3">
      <c r="C2390" s="40"/>
      <c r="G2390" s="58"/>
    </row>
    <row r="2391" spans="3:7" s="39" customFormat="1" x14ac:dyDescent="0.3">
      <c r="C2391" s="40"/>
      <c r="G2391" s="58"/>
    </row>
    <row r="2392" spans="3:7" s="39" customFormat="1" x14ac:dyDescent="0.3">
      <c r="C2392" s="40"/>
      <c r="G2392" s="58"/>
    </row>
    <row r="2393" spans="3:7" s="39" customFormat="1" x14ac:dyDescent="0.3">
      <c r="C2393" s="40"/>
      <c r="G2393" s="58"/>
    </row>
    <row r="2394" spans="3:7" s="39" customFormat="1" x14ac:dyDescent="0.3">
      <c r="C2394" s="40"/>
      <c r="G2394" s="58"/>
    </row>
    <row r="2395" spans="3:7" s="39" customFormat="1" x14ac:dyDescent="0.3">
      <c r="C2395" s="40"/>
      <c r="G2395" s="58"/>
    </row>
    <row r="2396" spans="3:7" s="39" customFormat="1" x14ac:dyDescent="0.3">
      <c r="C2396" s="40"/>
      <c r="G2396" s="58"/>
    </row>
    <row r="2397" spans="3:7" s="39" customFormat="1" x14ac:dyDescent="0.3">
      <c r="C2397" s="40"/>
      <c r="G2397" s="58"/>
    </row>
    <row r="2398" spans="3:7" s="39" customFormat="1" x14ac:dyDescent="0.3">
      <c r="C2398" s="40"/>
      <c r="G2398" s="58"/>
    </row>
    <row r="2399" spans="3:7" s="39" customFormat="1" x14ac:dyDescent="0.3">
      <c r="C2399" s="40"/>
      <c r="G2399" s="58"/>
    </row>
    <row r="2400" spans="3:7" s="39" customFormat="1" x14ac:dyDescent="0.3">
      <c r="C2400" s="40"/>
      <c r="G2400" s="58"/>
    </row>
    <row r="2401" spans="3:7" s="39" customFormat="1" x14ac:dyDescent="0.3">
      <c r="C2401" s="40"/>
      <c r="G2401" s="58"/>
    </row>
    <row r="2402" spans="3:7" s="39" customFormat="1" x14ac:dyDescent="0.3">
      <c r="C2402" s="40"/>
      <c r="G2402" s="58"/>
    </row>
    <row r="2403" spans="3:7" s="39" customFormat="1" x14ac:dyDescent="0.3">
      <c r="C2403" s="40"/>
      <c r="G2403" s="58"/>
    </row>
    <row r="2404" spans="3:7" s="39" customFormat="1" x14ac:dyDescent="0.3">
      <c r="C2404" s="40"/>
      <c r="G2404" s="58"/>
    </row>
    <row r="2405" spans="3:7" s="39" customFormat="1" x14ac:dyDescent="0.3">
      <c r="C2405" s="40"/>
      <c r="G2405" s="58"/>
    </row>
    <row r="2406" spans="3:7" s="39" customFormat="1" x14ac:dyDescent="0.3">
      <c r="C2406" s="40"/>
      <c r="G2406" s="58"/>
    </row>
    <row r="2407" spans="3:7" s="39" customFormat="1" x14ac:dyDescent="0.3">
      <c r="C2407" s="40"/>
      <c r="G2407" s="58"/>
    </row>
    <row r="2408" spans="3:7" s="39" customFormat="1" x14ac:dyDescent="0.3">
      <c r="C2408" s="40"/>
      <c r="G2408" s="58"/>
    </row>
    <row r="2409" spans="3:7" s="39" customFormat="1" x14ac:dyDescent="0.3">
      <c r="C2409" s="40"/>
      <c r="G2409" s="58"/>
    </row>
    <row r="2410" spans="3:7" s="39" customFormat="1" x14ac:dyDescent="0.3">
      <c r="C2410" s="40"/>
      <c r="G2410" s="58"/>
    </row>
    <row r="2411" spans="3:7" s="39" customFormat="1" x14ac:dyDescent="0.3">
      <c r="C2411" s="40"/>
      <c r="G2411" s="58"/>
    </row>
    <row r="2412" spans="3:7" s="39" customFormat="1" x14ac:dyDescent="0.3">
      <c r="C2412" s="40"/>
      <c r="G2412" s="58"/>
    </row>
    <row r="2413" spans="3:7" s="39" customFormat="1" x14ac:dyDescent="0.3">
      <c r="C2413" s="40"/>
      <c r="G2413" s="58"/>
    </row>
    <row r="2414" spans="3:7" s="39" customFormat="1" x14ac:dyDescent="0.3">
      <c r="C2414" s="40"/>
      <c r="G2414" s="58"/>
    </row>
    <row r="2415" spans="3:7" s="39" customFormat="1" x14ac:dyDescent="0.3">
      <c r="C2415" s="40"/>
      <c r="G2415" s="58"/>
    </row>
    <row r="2416" spans="3:7" s="39" customFormat="1" x14ac:dyDescent="0.3">
      <c r="C2416" s="40"/>
      <c r="G2416" s="58"/>
    </row>
    <row r="2417" spans="3:7" s="39" customFormat="1" x14ac:dyDescent="0.3">
      <c r="C2417" s="40"/>
      <c r="G2417" s="58"/>
    </row>
    <row r="2418" spans="3:7" s="39" customFormat="1" x14ac:dyDescent="0.3">
      <c r="C2418" s="40"/>
      <c r="G2418" s="58"/>
    </row>
    <row r="2419" spans="3:7" s="39" customFormat="1" x14ac:dyDescent="0.3">
      <c r="C2419" s="40"/>
      <c r="G2419" s="58"/>
    </row>
    <row r="2420" spans="3:7" s="39" customFormat="1" x14ac:dyDescent="0.3">
      <c r="C2420" s="40"/>
      <c r="G2420" s="58"/>
    </row>
    <row r="2421" spans="3:7" s="39" customFormat="1" x14ac:dyDescent="0.3">
      <c r="C2421" s="40"/>
      <c r="G2421" s="58"/>
    </row>
    <row r="2422" spans="3:7" s="39" customFormat="1" x14ac:dyDescent="0.3">
      <c r="C2422" s="40"/>
      <c r="G2422" s="58"/>
    </row>
    <row r="2423" spans="3:7" s="39" customFormat="1" x14ac:dyDescent="0.3">
      <c r="C2423" s="40"/>
      <c r="G2423" s="58"/>
    </row>
    <row r="2424" spans="3:7" s="39" customFormat="1" x14ac:dyDescent="0.3">
      <c r="C2424" s="40"/>
      <c r="G2424" s="58"/>
    </row>
    <row r="2425" spans="3:7" s="39" customFormat="1" x14ac:dyDescent="0.3">
      <c r="C2425" s="40"/>
      <c r="G2425" s="58"/>
    </row>
    <row r="2426" spans="3:7" s="39" customFormat="1" x14ac:dyDescent="0.3">
      <c r="C2426" s="40"/>
      <c r="G2426" s="58"/>
    </row>
    <row r="2427" spans="3:7" s="39" customFormat="1" x14ac:dyDescent="0.3">
      <c r="C2427" s="40"/>
      <c r="G2427" s="58"/>
    </row>
    <row r="2428" spans="3:7" s="39" customFormat="1" x14ac:dyDescent="0.3">
      <c r="C2428" s="40"/>
      <c r="G2428" s="58"/>
    </row>
    <row r="2429" spans="3:7" s="39" customFormat="1" x14ac:dyDescent="0.3">
      <c r="C2429" s="40"/>
      <c r="G2429" s="58"/>
    </row>
    <row r="2430" spans="3:7" s="39" customFormat="1" x14ac:dyDescent="0.3">
      <c r="C2430" s="40"/>
      <c r="G2430" s="58"/>
    </row>
    <row r="2431" spans="3:7" s="39" customFormat="1" x14ac:dyDescent="0.3">
      <c r="C2431" s="40"/>
      <c r="G2431" s="58"/>
    </row>
    <row r="2432" spans="3:7" s="39" customFormat="1" x14ac:dyDescent="0.3">
      <c r="C2432" s="40"/>
      <c r="G2432" s="58"/>
    </row>
    <row r="2433" spans="3:7" s="39" customFormat="1" x14ac:dyDescent="0.3">
      <c r="C2433" s="40"/>
      <c r="G2433" s="58"/>
    </row>
    <row r="2434" spans="3:7" s="39" customFormat="1" x14ac:dyDescent="0.3">
      <c r="C2434" s="40"/>
      <c r="G2434" s="58"/>
    </row>
    <row r="2435" spans="3:7" s="39" customFormat="1" x14ac:dyDescent="0.3">
      <c r="C2435" s="40"/>
      <c r="G2435" s="58"/>
    </row>
    <row r="2436" spans="3:7" s="39" customFormat="1" x14ac:dyDescent="0.3">
      <c r="C2436" s="40"/>
      <c r="G2436" s="58"/>
    </row>
    <row r="2437" spans="3:7" s="39" customFormat="1" x14ac:dyDescent="0.3">
      <c r="C2437" s="40"/>
      <c r="G2437" s="58"/>
    </row>
    <row r="2438" spans="3:7" s="39" customFormat="1" x14ac:dyDescent="0.3">
      <c r="C2438" s="40"/>
      <c r="G2438" s="58"/>
    </row>
    <row r="2439" spans="3:7" s="39" customFormat="1" x14ac:dyDescent="0.3">
      <c r="C2439" s="40"/>
      <c r="G2439" s="58"/>
    </row>
    <row r="2440" spans="3:7" s="39" customFormat="1" x14ac:dyDescent="0.3">
      <c r="C2440" s="40"/>
      <c r="G2440" s="58"/>
    </row>
    <row r="2441" spans="3:7" s="39" customFormat="1" x14ac:dyDescent="0.3">
      <c r="C2441" s="40"/>
      <c r="G2441" s="58"/>
    </row>
    <row r="2442" spans="3:7" s="39" customFormat="1" x14ac:dyDescent="0.3">
      <c r="C2442" s="40"/>
      <c r="G2442" s="58"/>
    </row>
    <row r="2443" spans="3:7" s="39" customFormat="1" x14ac:dyDescent="0.3">
      <c r="C2443" s="40"/>
      <c r="G2443" s="58"/>
    </row>
    <row r="2444" spans="3:7" s="39" customFormat="1" x14ac:dyDescent="0.3">
      <c r="C2444" s="40"/>
      <c r="G2444" s="58"/>
    </row>
    <row r="2445" spans="3:7" s="39" customFormat="1" x14ac:dyDescent="0.3">
      <c r="C2445" s="40"/>
      <c r="G2445" s="58"/>
    </row>
    <row r="2446" spans="3:7" s="39" customFormat="1" x14ac:dyDescent="0.3">
      <c r="C2446" s="40"/>
      <c r="G2446" s="58"/>
    </row>
    <row r="2447" spans="3:7" s="39" customFormat="1" x14ac:dyDescent="0.3">
      <c r="C2447" s="40"/>
      <c r="G2447" s="58"/>
    </row>
    <row r="2448" spans="3:7" s="39" customFormat="1" x14ac:dyDescent="0.3">
      <c r="C2448" s="40"/>
      <c r="G2448" s="58"/>
    </row>
    <row r="2449" spans="3:7" s="39" customFormat="1" x14ac:dyDescent="0.3">
      <c r="C2449" s="40"/>
      <c r="G2449" s="58"/>
    </row>
    <row r="2450" spans="3:7" s="39" customFormat="1" x14ac:dyDescent="0.3">
      <c r="C2450" s="40"/>
      <c r="G2450" s="58"/>
    </row>
    <row r="2451" spans="3:7" s="39" customFormat="1" x14ac:dyDescent="0.3">
      <c r="C2451" s="40"/>
      <c r="G2451" s="58"/>
    </row>
    <row r="2452" spans="3:7" s="39" customFormat="1" x14ac:dyDescent="0.3">
      <c r="C2452" s="40"/>
      <c r="G2452" s="58"/>
    </row>
    <row r="2453" spans="3:7" s="39" customFormat="1" x14ac:dyDescent="0.3">
      <c r="C2453" s="40"/>
      <c r="G2453" s="58"/>
    </row>
    <row r="2454" spans="3:7" s="39" customFormat="1" x14ac:dyDescent="0.3">
      <c r="C2454" s="40"/>
      <c r="G2454" s="58"/>
    </row>
    <row r="2455" spans="3:7" s="39" customFormat="1" x14ac:dyDescent="0.3">
      <c r="C2455" s="40"/>
      <c r="G2455" s="58"/>
    </row>
    <row r="2456" spans="3:7" s="39" customFormat="1" x14ac:dyDescent="0.3">
      <c r="C2456" s="40"/>
      <c r="G2456" s="58"/>
    </row>
    <row r="2457" spans="3:7" s="39" customFormat="1" x14ac:dyDescent="0.3">
      <c r="C2457" s="40"/>
      <c r="G2457" s="58"/>
    </row>
    <row r="2458" spans="3:7" s="39" customFormat="1" x14ac:dyDescent="0.3">
      <c r="C2458" s="40"/>
      <c r="G2458" s="58"/>
    </row>
    <row r="2459" spans="3:7" s="39" customFormat="1" x14ac:dyDescent="0.3">
      <c r="C2459" s="40"/>
      <c r="G2459" s="58"/>
    </row>
    <row r="2460" spans="3:7" s="39" customFormat="1" x14ac:dyDescent="0.3">
      <c r="C2460" s="40"/>
      <c r="G2460" s="58"/>
    </row>
    <row r="2461" spans="3:7" s="39" customFormat="1" x14ac:dyDescent="0.3">
      <c r="C2461" s="40"/>
      <c r="G2461" s="58"/>
    </row>
    <row r="2462" spans="3:7" s="39" customFormat="1" x14ac:dyDescent="0.3">
      <c r="C2462" s="40"/>
      <c r="G2462" s="58"/>
    </row>
    <row r="2463" spans="3:7" s="39" customFormat="1" x14ac:dyDescent="0.3">
      <c r="C2463" s="40"/>
      <c r="G2463" s="58"/>
    </row>
    <row r="2464" spans="3:7" s="39" customFormat="1" x14ac:dyDescent="0.3">
      <c r="C2464" s="40"/>
      <c r="G2464" s="58"/>
    </row>
    <row r="2465" spans="3:7" s="39" customFormat="1" x14ac:dyDescent="0.3">
      <c r="C2465" s="40"/>
      <c r="G2465" s="58"/>
    </row>
    <row r="2466" spans="3:7" s="39" customFormat="1" x14ac:dyDescent="0.3">
      <c r="C2466" s="40"/>
      <c r="G2466" s="58"/>
    </row>
    <row r="2467" spans="3:7" s="39" customFormat="1" x14ac:dyDescent="0.3">
      <c r="C2467" s="40"/>
      <c r="G2467" s="58"/>
    </row>
    <row r="2468" spans="3:7" s="39" customFormat="1" x14ac:dyDescent="0.3">
      <c r="C2468" s="40"/>
      <c r="G2468" s="58"/>
    </row>
    <row r="2469" spans="3:7" s="39" customFormat="1" x14ac:dyDescent="0.3">
      <c r="C2469" s="40"/>
      <c r="G2469" s="58"/>
    </row>
    <row r="2470" spans="3:7" s="39" customFormat="1" x14ac:dyDescent="0.3">
      <c r="C2470" s="40"/>
      <c r="G2470" s="58"/>
    </row>
    <row r="2471" spans="3:7" s="39" customFormat="1" x14ac:dyDescent="0.3">
      <c r="C2471" s="40"/>
      <c r="G2471" s="58"/>
    </row>
    <row r="2472" spans="3:7" s="39" customFormat="1" x14ac:dyDescent="0.3">
      <c r="C2472" s="40"/>
      <c r="G2472" s="58"/>
    </row>
    <row r="2473" spans="3:7" s="39" customFormat="1" x14ac:dyDescent="0.3">
      <c r="C2473" s="40"/>
      <c r="G2473" s="58"/>
    </row>
    <row r="2474" spans="3:7" s="39" customFormat="1" x14ac:dyDescent="0.3">
      <c r="C2474" s="40"/>
      <c r="G2474" s="58"/>
    </row>
    <row r="2475" spans="3:7" s="39" customFormat="1" x14ac:dyDescent="0.3">
      <c r="C2475" s="40"/>
      <c r="G2475" s="58"/>
    </row>
    <row r="2476" spans="3:7" s="39" customFormat="1" x14ac:dyDescent="0.3">
      <c r="C2476" s="40"/>
      <c r="G2476" s="58"/>
    </row>
    <row r="2477" spans="3:7" s="39" customFormat="1" x14ac:dyDescent="0.3">
      <c r="C2477" s="40"/>
      <c r="G2477" s="58"/>
    </row>
    <row r="2478" spans="3:7" s="39" customFormat="1" x14ac:dyDescent="0.3">
      <c r="C2478" s="40"/>
      <c r="G2478" s="58"/>
    </row>
    <row r="2479" spans="3:7" s="39" customFormat="1" x14ac:dyDescent="0.3">
      <c r="C2479" s="40"/>
      <c r="G2479" s="58"/>
    </row>
    <row r="2480" spans="3:7" s="39" customFormat="1" x14ac:dyDescent="0.3">
      <c r="C2480" s="40"/>
      <c r="G2480" s="58"/>
    </row>
    <row r="2481" spans="3:7" s="39" customFormat="1" x14ac:dyDescent="0.3">
      <c r="C2481" s="40"/>
      <c r="G2481" s="58"/>
    </row>
    <row r="2482" spans="3:7" s="39" customFormat="1" x14ac:dyDescent="0.3">
      <c r="C2482" s="40"/>
      <c r="G2482" s="58"/>
    </row>
    <row r="2483" spans="3:7" s="39" customFormat="1" x14ac:dyDescent="0.3">
      <c r="C2483" s="40"/>
      <c r="G2483" s="58"/>
    </row>
    <row r="2484" spans="3:7" s="39" customFormat="1" x14ac:dyDescent="0.3">
      <c r="C2484" s="40"/>
      <c r="G2484" s="58"/>
    </row>
    <row r="2485" spans="3:7" s="39" customFormat="1" x14ac:dyDescent="0.3">
      <c r="C2485" s="40"/>
      <c r="G2485" s="58"/>
    </row>
    <row r="2486" spans="3:7" s="39" customFormat="1" x14ac:dyDescent="0.3">
      <c r="C2486" s="40"/>
      <c r="G2486" s="58"/>
    </row>
    <row r="2487" spans="3:7" s="39" customFormat="1" x14ac:dyDescent="0.3">
      <c r="C2487" s="40"/>
      <c r="G2487" s="58"/>
    </row>
    <row r="2488" spans="3:7" s="39" customFormat="1" x14ac:dyDescent="0.3">
      <c r="C2488" s="40"/>
      <c r="G2488" s="58"/>
    </row>
    <row r="2489" spans="3:7" s="39" customFormat="1" x14ac:dyDescent="0.3">
      <c r="C2489" s="40"/>
      <c r="G2489" s="58"/>
    </row>
    <row r="2490" spans="3:7" s="39" customFormat="1" x14ac:dyDescent="0.3">
      <c r="C2490" s="40"/>
      <c r="G2490" s="58"/>
    </row>
    <row r="2491" spans="3:7" s="39" customFormat="1" x14ac:dyDescent="0.3">
      <c r="C2491" s="40"/>
      <c r="G2491" s="58"/>
    </row>
    <row r="2492" spans="3:7" s="39" customFormat="1" x14ac:dyDescent="0.3">
      <c r="C2492" s="40"/>
      <c r="G2492" s="58"/>
    </row>
    <row r="2493" spans="3:7" s="39" customFormat="1" x14ac:dyDescent="0.3">
      <c r="C2493" s="40"/>
      <c r="G2493" s="58"/>
    </row>
    <row r="2494" spans="3:7" s="39" customFormat="1" x14ac:dyDescent="0.3">
      <c r="C2494" s="40"/>
      <c r="G2494" s="58"/>
    </row>
    <row r="2495" spans="3:7" s="39" customFormat="1" x14ac:dyDescent="0.3">
      <c r="C2495" s="40"/>
      <c r="G2495" s="58"/>
    </row>
    <row r="2496" spans="3:7" s="39" customFormat="1" x14ac:dyDescent="0.3">
      <c r="C2496" s="40"/>
      <c r="G2496" s="58"/>
    </row>
    <row r="2497" spans="3:7" s="39" customFormat="1" x14ac:dyDescent="0.3">
      <c r="C2497" s="40"/>
      <c r="G2497" s="58"/>
    </row>
    <row r="2498" spans="3:7" s="39" customFormat="1" x14ac:dyDescent="0.3">
      <c r="C2498" s="40"/>
      <c r="G2498" s="58"/>
    </row>
    <row r="2499" spans="3:7" s="39" customFormat="1" x14ac:dyDescent="0.3">
      <c r="C2499" s="40"/>
      <c r="G2499" s="58"/>
    </row>
    <row r="2500" spans="3:7" s="39" customFormat="1" x14ac:dyDescent="0.3">
      <c r="C2500" s="40"/>
      <c r="G2500" s="58"/>
    </row>
    <row r="2501" spans="3:7" s="39" customFormat="1" x14ac:dyDescent="0.3">
      <c r="C2501" s="40"/>
      <c r="G2501" s="58"/>
    </row>
    <row r="2502" spans="3:7" s="39" customFormat="1" x14ac:dyDescent="0.3">
      <c r="C2502" s="40"/>
      <c r="G2502" s="58"/>
    </row>
    <row r="2503" spans="3:7" s="39" customFormat="1" x14ac:dyDescent="0.3">
      <c r="C2503" s="40"/>
      <c r="G2503" s="58"/>
    </row>
    <row r="2504" spans="3:7" s="39" customFormat="1" x14ac:dyDescent="0.3">
      <c r="C2504" s="40"/>
      <c r="G2504" s="58"/>
    </row>
    <row r="2505" spans="3:7" s="39" customFormat="1" x14ac:dyDescent="0.3">
      <c r="C2505" s="40"/>
      <c r="G2505" s="58"/>
    </row>
    <row r="2506" spans="3:7" s="39" customFormat="1" x14ac:dyDescent="0.3">
      <c r="C2506" s="40"/>
      <c r="G2506" s="58"/>
    </row>
    <row r="2507" spans="3:7" s="39" customFormat="1" x14ac:dyDescent="0.3">
      <c r="C2507" s="40"/>
      <c r="G2507" s="58"/>
    </row>
    <row r="2508" spans="3:7" s="39" customFormat="1" x14ac:dyDescent="0.3">
      <c r="C2508" s="40"/>
      <c r="G2508" s="58"/>
    </row>
    <row r="2509" spans="3:7" s="39" customFormat="1" x14ac:dyDescent="0.3">
      <c r="C2509" s="40"/>
      <c r="G2509" s="58"/>
    </row>
    <row r="2510" spans="3:7" s="39" customFormat="1" x14ac:dyDescent="0.3">
      <c r="C2510" s="40"/>
      <c r="G2510" s="58"/>
    </row>
    <row r="2511" spans="3:7" s="39" customFormat="1" x14ac:dyDescent="0.3">
      <c r="C2511" s="40"/>
      <c r="G2511" s="58"/>
    </row>
    <row r="2512" spans="3:7" s="39" customFormat="1" x14ac:dyDescent="0.3">
      <c r="C2512" s="40"/>
      <c r="G2512" s="58"/>
    </row>
    <row r="2513" spans="3:7" s="39" customFormat="1" x14ac:dyDescent="0.3">
      <c r="C2513" s="40"/>
      <c r="G2513" s="58"/>
    </row>
    <row r="2514" spans="3:7" s="39" customFormat="1" x14ac:dyDescent="0.3">
      <c r="C2514" s="40"/>
      <c r="G2514" s="58"/>
    </row>
    <row r="2515" spans="3:7" s="39" customFormat="1" x14ac:dyDescent="0.3">
      <c r="C2515" s="40"/>
      <c r="G2515" s="58"/>
    </row>
    <row r="2516" spans="3:7" s="39" customFormat="1" x14ac:dyDescent="0.3">
      <c r="C2516" s="40"/>
      <c r="G2516" s="58"/>
    </row>
    <row r="2517" spans="3:7" s="39" customFormat="1" x14ac:dyDescent="0.3">
      <c r="C2517" s="40"/>
      <c r="G2517" s="58"/>
    </row>
    <row r="2518" spans="3:7" s="39" customFormat="1" x14ac:dyDescent="0.3">
      <c r="C2518" s="40"/>
      <c r="G2518" s="58"/>
    </row>
    <row r="2519" spans="3:7" s="39" customFormat="1" x14ac:dyDescent="0.3">
      <c r="C2519" s="40"/>
      <c r="G2519" s="58"/>
    </row>
    <row r="2520" spans="3:7" s="39" customFormat="1" x14ac:dyDescent="0.3">
      <c r="C2520" s="40"/>
      <c r="G2520" s="58"/>
    </row>
    <row r="2521" spans="3:7" s="39" customFormat="1" x14ac:dyDescent="0.3">
      <c r="C2521" s="40"/>
      <c r="G2521" s="58"/>
    </row>
    <row r="2522" spans="3:7" s="39" customFormat="1" x14ac:dyDescent="0.3">
      <c r="C2522" s="40"/>
      <c r="G2522" s="58"/>
    </row>
    <row r="2523" spans="3:7" s="39" customFormat="1" x14ac:dyDescent="0.3">
      <c r="C2523" s="40"/>
      <c r="G2523" s="58"/>
    </row>
    <row r="2524" spans="3:7" s="39" customFormat="1" x14ac:dyDescent="0.3">
      <c r="C2524" s="40"/>
      <c r="G2524" s="58"/>
    </row>
    <row r="2525" spans="3:7" s="39" customFormat="1" x14ac:dyDescent="0.3">
      <c r="C2525" s="40"/>
      <c r="G2525" s="58"/>
    </row>
    <row r="2526" spans="3:7" s="39" customFormat="1" x14ac:dyDescent="0.3">
      <c r="C2526" s="40"/>
      <c r="G2526" s="58"/>
    </row>
    <row r="2527" spans="3:7" s="39" customFormat="1" x14ac:dyDescent="0.3">
      <c r="C2527" s="40"/>
      <c r="G2527" s="58"/>
    </row>
    <row r="2528" spans="3:7" s="39" customFormat="1" x14ac:dyDescent="0.3">
      <c r="C2528" s="40"/>
      <c r="G2528" s="58"/>
    </row>
    <row r="2529" spans="3:7" s="39" customFormat="1" x14ac:dyDescent="0.3">
      <c r="C2529" s="40"/>
      <c r="G2529" s="58"/>
    </row>
    <row r="2530" spans="3:7" s="39" customFormat="1" x14ac:dyDescent="0.3">
      <c r="C2530" s="40"/>
      <c r="G2530" s="58"/>
    </row>
    <row r="2531" spans="3:7" s="39" customFormat="1" x14ac:dyDescent="0.3">
      <c r="C2531" s="40"/>
      <c r="G2531" s="58"/>
    </row>
    <row r="2532" spans="3:7" s="39" customFormat="1" x14ac:dyDescent="0.3">
      <c r="C2532" s="40"/>
      <c r="G2532" s="58"/>
    </row>
    <row r="2533" spans="3:7" s="39" customFormat="1" x14ac:dyDescent="0.3">
      <c r="C2533" s="40"/>
      <c r="G2533" s="58"/>
    </row>
    <row r="2534" spans="3:7" s="39" customFormat="1" x14ac:dyDescent="0.3">
      <c r="C2534" s="40"/>
      <c r="G2534" s="58"/>
    </row>
    <row r="2535" spans="3:7" s="39" customFormat="1" x14ac:dyDescent="0.3">
      <c r="C2535" s="40"/>
      <c r="G2535" s="58"/>
    </row>
    <row r="2536" spans="3:7" s="39" customFormat="1" x14ac:dyDescent="0.3">
      <c r="C2536" s="40"/>
      <c r="G2536" s="58"/>
    </row>
    <row r="2537" spans="3:7" s="39" customFormat="1" x14ac:dyDescent="0.3">
      <c r="C2537" s="40"/>
      <c r="G2537" s="58"/>
    </row>
    <row r="2538" spans="3:7" s="39" customFormat="1" x14ac:dyDescent="0.3">
      <c r="C2538" s="40"/>
      <c r="G2538" s="58"/>
    </row>
    <row r="2539" spans="3:7" s="39" customFormat="1" x14ac:dyDescent="0.3">
      <c r="C2539" s="40"/>
      <c r="G2539" s="58"/>
    </row>
    <row r="2540" spans="3:7" s="39" customFormat="1" x14ac:dyDescent="0.3">
      <c r="C2540" s="40"/>
      <c r="G2540" s="58"/>
    </row>
    <row r="2541" spans="3:7" s="39" customFormat="1" x14ac:dyDescent="0.3">
      <c r="C2541" s="40"/>
      <c r="G2541" s="58"/>
    </row>
    <row r="2542" spans="3:7" s="39" customFormat="1" x14ac:dyDescent="0.3">
      <c r="C2542" s="40"/>
      <c r="G2542" s="58"/>
    </row>
    <row r="2543" spans="3:7" s="39" customFormat="1" x14ac:dyDescent="0.3">
      <c r="C2543" s="40"/>
      <c r="G2543" s="58"/>
    </row>
    <row r="2544" spans="3:7" s="39" customFormat="1" x14ac:dyDescent="0.3">
      <c r="C2544" s="40"/>
      <c r="G2544" s="58"/>
    </row>
    <row r="2545" spans="3:7" s="39" customFormat="1" x14ac:dyDescent="0.3">
      <c r="C2545" s="40"/>
      <c r="G2545" s="58"/>
    </row>
    <row r="2546" spans="3:7" s="39" customFormat="1" x14ac:dyDescent="0.3">
      <c r="C2546" s="40"/>
      <c r="G2546" s="58"/>
    </row>
    <row r="2547" spans="3:7" s="39" customFormat="1" x14ac:dyDescent="0.3">
      <c r="C2547" s="40"/>
      <c r="G2547" s="58"/>
    </row>
    <row r="2548" spans="3:7" s="39" customFormat="1" x14ac:dyDescent="0.3">
      <c r="C2548" s="40"/>
      <c r="G2548" s="58"/>
    </row>
    <row r="2549" spans="3:7" s="39" customFormat="1" x14ac:dyDescent="0.3">
      <c r="C2549" s="40"/>
      <c r="G2549" s="58"/>
    </row>
    <row r="2550" spans="3:7" s="39" customFormat="1" x14ac:dyDescent="0.3">
      <c r="C2550" s="40"/>
      <c r="G2550" s="58"/>
    </row>
    <row r="2551" spans="3:7" s="39" customFormat="1" x14ac:dyDescent="0.3">
      <c r="C2551" s="40"/>
      <c r="G2551" s="58"/>
    </row>
    <row r="2552" spans="3:7" s="39" customFormat="1" x14ac:dyDescent="0.3">
      <c r="C2552" s="40"/>
      <c r="G2552" s="58"/>
    </row>
    <row r="2553" spans="3:7" s="39" customFormat="1" x14ac:dyDescent="0.3">
      <c r="C2553" s="40"/>
      <c r="G2553" s="58"/>
    </row>
    <row r="2554" spans="3:7" s="39" customFormat="1" x14ac:dyDescent="0.3">
      <c r="C2554" s="40"/>
      <c r="G2554" s="58"/>
    </row>
    <row r="2555" spans="3:7" s="39" customFormat="1" x14ac:dyDescent="0.3">
      <c r="C2555" s="40"/>
      <c r="G2555" s="58"/>
    </row>
    <row r="2556" spans="3:7" s="39" customFormat="1" x14ac:dyDescent="0.3">
      <c r="C2556" s="40"/>
      <c r="G2556" s="58"/>
    </row>
    <row r="2557" spans="3:7" s="39" customFormat="1" x14ac:dyDescent="0.3">
      <c r="C2557" s="40"/>
      <c r="G2557" s="58"/>
    </row>
    <row r="2558" spans="3:7" s="39" customFormat="1" x14ac:dyDescent="0.3">
      <c r="C2558" s="40"/>
      <c r="G2558" s="58"/>
    </row>
    <row r="2559" spans="3:7" s="39" customFormat="1" x14ac:dyDescent="0.3">
      <c r="C2559" s="40"/>
      <c r="G2559" s="58"/>
    </row>
    <row r="2560" spans="3:7" s="39" customFormat="1" x14ac:dyDescent="0.3">
      <c r="C2560" s="40"/>
      <c r="G2560" s="58"/>
    </row>
    <row r="2561" spans="3:7" s="39" customFormat="1" x14ac:dyDescent="0.3">
      <c r="C2561" s="40"/>
      <c r="G2561" s="58"/>
    </row>
    <row r="2562" spans="3:7" s="39" customFormat="1" x14ac:dyDescent="0.3">
      <c r="C2562" s="40"/>
      <c r="G2562" s="58"/>
    </row>
    <row r="2563" spans="3:7" s="39" customFormat="1" x14ac:dyDescent="0.3">
      <c r="C2563" s="40"/>
      <c r="G2563" s="58"/>
    </row>
    <row r="2564" spans="3:7" s="39" customFormat="1" x14ac:dyDescent="0.3">
      <c r="C2564" s="40"/>
      <c r="G2564" s="58"/>
    </row>
    <row r="2565" spans="3:7" s="39" customFormat="1" x14ac:dyDescent="0.3">
      <c r="C2565" s="40"/>
      <c r="G2565" s="58"/>
    </row>
    <row r="2566" spans="3:7" s="39" customFormat="1" x14ac:dyDescent="0.3">
      <c r="C2566" s="40"/>
      <c r="G2566" s="58"/>
    </row>
    <row r="2567" spans="3:7" s="39" customFormat="1" x14ac:dyDescent="0.3">
      <c r="C2567" s="40"/>
      <c r="G2567" s="58"/>
    </row>
    <row r="2568" spans="3:7" s="39" customFormat="1" x14ac:dyDescent="0.3">
      <c r="C2568" s="40"/>
      <c r="G2568" s="58"/>
    </row>
    <row r="2569" spans="3:7" s="39" customFormat="1" x14ac:dyDescent="0.3">
      <c r="C2569" s="40"/>
      <c r="G2569" s="58"/>
    </row>
    <row r="2570" spans="3:7" s="39" customFormat="1" x14ac:dyDescent="0.3">
      <c r="C2570" s="40"/>
      <c r="G2570" s="58"/>
    </row>
    <row r="2571" spans="3:7" s="39" customFormat="1" x14ac:dyDescent="0.3">
      <c r="C2571" s="40"/>
      <c r="G2571" s="58"/>
    </row>
    <row r="2572" spans="3:7" s="39" customFormat="1" x14ac:dyDescent="0.3">
      <c r="C2572" s="40"/>
      <c r="G2572" s="58"/>
    </row>
    <row r="2573" spans="3:7" s="39" customFormat="1" x14ac:dyDescent="0.3">
      <c r="C2573" s="40"/>
      <c r="G2573" s="58"/>
    </row>
    <row r="2574" spans="3:7" s="39" customFormat="1" x14ac:dyDescent="0.3">
      <c r="C2574" s="40"/>
      <c r="G2574" s="58"/>
    </row>
    <row r="2575" spans="3:7" s="39" customFormat="1" x14ac:dyDescent="0.3">
      <c r="C2575" s="40"/>
      <c r="G2575" s="58"/>
    </row>
    <row r="2576" spans="3:7" s="39" customFormat="1" x14ac:dyDescent="0.3">
      <c r="C2576" s="40"/>
      <c r="G2576" s="58"/>
    </row>
    <row r="2577" spans="3:7" s="39" customFormat="1" x14ac:dyDescent="0.3">
      <c r="C2577" s="40"/>
      <c r="G2577" s="58"/>
    </row>
    <row r="2578" spans="3:7" s="39" customFormat="1" x14ac:dyDescent="0.3">
      <c r="C2578" s="40"/>
      <c r="G2578" s="58"/>
    </row>
    <row r="2579" spans="3:7" s="39" customFormat="1" x14ac:dyDescent="0.3">
      <c r="C2579" s="40"/>
      <c r="G2579" s="58"/>
    </row>
    <row r="2580" spans="3:7" s="39" customFormat="1" x14ac:dyDescent="0.3">
      <c r="C2580" s="40"/>
      <c r="G2580" s="58"/>
    </row>
    <row r="2581" spans="3:7" s="39" customFormat="1" x14ac:dyDescent="0.3">
      <c r="C2581" s="40"/>
      <c r="G2581" s="58"/>
    </row>
    <row r="2582" spans="3:7" s="39" customFormat="1" x14ac:dyDescent="0.3">
      <c r="C2582" s="40"/>
      <c r="G2582" s="58"/>
    </row>
    <row r="2583" spans="3:7" s="39" customFormat="1" x14ac:dyDescent="0.3">
      <c r="C2583" s="40"/>
      <c r="G2583" s="58"/>
    </row>
    <row r="2584" spans="3:7" s="39" customFormat="1" x14ac:dyDescent="0.3">
      <c r="C2584" s="40"/>
      <c r="G2584" s="58"/>
    </row>
    <row r="2585" spans="3:7" s="39" customFormat="1" x14ac:dyDescent="0.3">
      <c r="C2585" s="40"/>
      <c r="G2585" s="58"/>
    </row>
    <row r="2586" spans="3:7" s="39" customFormat="1" x14ac:dyDescent="0.3">
      <c r="C2586" s="40"/>
      <c r="G2586" s="58"/>
    </row>
    <row r="2587" spans="3:7" s="39" customFormat="1" x14ac:dyDescent="0.3">
      <c r="C2587" s="40"/>
      <c r="G2587" s="58"/>
    </row>
    <row r="2588" spans="3:7" s="39" customFormat="1" x14ac:dyDescent="0.3">
      <c r="C2588" s="40"/>
      <c r="G2588" s="58"/>
    </row>
    <row r="2589" spans="3:7" s="39" customFormat="1" x14ac:dyDescent="0.3">
      <c r="C2589" s="40"/>
      <c r="G2589" s="58"/>
    </row>
    <row r="2590" spans="3:7" s="39" customFormat="1" x14ac:dyDescent="0.3">
      <c r="C2590" s="40"/>
      <c r="G2590" s="58"/>
    </row>
    <row r="2591" spans="3:7" s="39" customFormat="1" x14ac:dyDescent="0.3">
      <c r="C2591" s="40"/>
      <c r="G2591" s="58"/>
    </row>
    <row r="2592" spans="3:7" s="39" customFormat="1" x14ac:dyDescent="0.3">
      <c r="C2592" s="40"/>
      <c r="G2592" s="58"/>
    </row>
    <row r="2593" spans="3:7" s="39" customFormat="1" x14ac:dyDescent="0.3">
      <c r="C2593" s="40"/>
      <c r="G2593" s="58"/>
    </row>
    <row r="2594" spans="3:7" s="39" customFormat="1" x14ac:dyDescent="0.3">
      <c r="C2594" s="40"/>
      <c r="G2594" s="58"/>
    </row>
    <row r="2595" spans="3:7" s="39" customFormat="1" x14ac:dyDescent="0.3">
      <c r="C2595" s="40"/>
      <c r="G2595" s="58"/>
    </row>
    <row r="2596" spans="3:7" s="39" customFormat="1" x14ac:dyDescent="0.3">
      <c r="C2596" s="40"/>
      <c r="G2596" s="58"/>
    </row>
    <row r="2597" spans="3:7" s="39" customFormat="1" x14ac:dyDescent="0.3">
      <c r="C2597" s="40"/>
      <c r="G2597" s="58"/>
    </row>
    <row r="2598" spans="3:7" s="39" customFormat="1" x14ac:dyDescent="0.3">
      <c r="C2598" s="40"/>
      <c r="G2598" s="58"/>
    </row>
    <row r="2599" spans="3:7" s="39" customFormat="1" x14ac:dyDescent="0.3">
      <c r="C2599" s="40"/>
      <c r="G2599" s="58"/>
    </row>
    <row r="2600" spans="3:7" s="39" customFormat="1" x14ac:dyDescent="0.3">
      <c r="C2600" s="40"/>
      <c r="G2600" s="58"/>
    </row>
    <row r="2601" spans="3:7" s="39" customFormat="1" x14ac:dyDescent="0.3">
      <c r="C2601" s="40"/>
      <c r="G2601" s="58"/>
    </row>
    <row r="2602" spans="3:7" s="39" customFormat="1" x14ac:dyDescent="0.3">
      <c r="C2602" s="40"/>
      <c r="G2602" s="58"/>
    </row>
    <row r="2603" spans="3:7" s="39" customFormat="1" x14ac:dyDescent="0.3">
      <c r="C2603" s="40"/>
      <c r="G2603" s="58"/>
    </row>
    <row r="2604" spans="3:7" s="39" customFormat="1" x14ac:dyDescent="0.3">
      <c r="C2604" s="40"/>
      <c r="G2604" s="58"/>
    </row>
    <row r="2605" spans="3:7" s="39" customFormat="1" x14ac:dyDescent="0.3">
      <c r="C2605" s="40"/>
      <c r="G2605" s="58"/>
    </row>
    <row r="2606" spans="3:7" s="39" customFormat="1" x14ac:dyDescent="0.3">
      <c r="C2606" s="40"/>
      <c r="G2606" s="58"/>
    </row>
    <row r="2607" spans="3:7" s="39" customFormat="1" x14ac:dyDescent="0.3">
      <c r="C2607" s="40"/>
      <c r="G2607" s="58"/>
    </row>
    <row r="2608" spans="3:7" s="39" customFormat="1" x14ac:dyDescent="0.3">
      <c r="C2608" s="40"/>
      <c r="G2608" s="58"/>
    </row>
    <row r="2609" spans="3:7" s="39" customFormat="1" x14ac:dyDescent="0.3">
      <c r="C2609" s="40"/>
      <c r="G2609" s="58"/>
    </row>
    <row r="2610" spans="3:7" s="39" customFormat="1" x14ac:dyDescent="0.3">
      <c r="C2610" s="40"/>
      <c r="G2610" s="58"/>
    </row>
    <row r="2611" spans="3:7" s="39" customFormat="1" x14ac:dyDescent="0.3">
      <c r="C2611" s="40"/>
      <c r="G2611" s="58"/>
    </row>
    <row r="2612" spans="3:7" s="39" customFormat="1" x14ac:dyDescent="0.3">
      <c r="C2612" s="40"/>
      <c r="G2612" s="58"/>
    </row>
    <row r="2613" spans="3:7" s="39" customFormat="1" x14ac:dyDescent="0.3">
      <c r="C2613" s="40"/>
      <c r="G2613" s="58"/>
    </row>
    <row r="2614" spans="3:7" s="39" customFormat="1" x14ac:dyDescent="0.3">
      <c r="C2614" s="40"/>
      <c r="G2614" s="58"/>
    </row>
    <row r="2615" spans="3:7" s="39" customFormat="1" x14ac:dyDescent="0.3">
      <c r="C2615" s="40"/>
      <c r="G2615" s="58"/>
    </row>
    <row r="2616" spans="3:7" s="39" customFormat="1" x14ac:dyDescent="0.3">
      <c r="C2616" s="40"/>
      <c r="G2616" s="58"/>
    </row>
    <row r="2617" spans="3:7" s="39" customFormat="1" x14ac:dyDescent="0.3">
      <c r="C2617" s="40"/>
      <c r="G2617" s="58"/>
    </row>
    <row r="2618" spans="3:7" s="39" customFormat="1" x14ac:dyDescent="0.3">
      <c r="C2618" s="40"/>
      <c r="G2618" s="58"/>
    </row>
    <row r="2619" spans="3:7" s="39" customFormat="1" x14ac:dyDescent="0.3">
      <c r="C2619" s="40"/>
      <c r="G2619" s="58"/>
    </row>
    <row r="2620" spans="3:7" s="39" customFormat="1" x14ac:dyDescent="0.3">
      <c r="C2620" s="40"/>
      <c r="G2620" s="58"/>
    </row>
    <row r="2621" spans="3:7" s="39" customFormat="1" x14ac:dyDescent="0.3">
      <c r="C2621" s="40"/>
      <c r="G2621" s="58"/>
    </row>
    <row r="2622" spans="3:7" s="39" customFormat="1" x14ac:dyDescent="0.3">
      <c r="C2622" s="40"/>
      <c r="G2622" s="58"/>
    </row>
    <row r="2623" spans="3:7" s="39" customFormat="1" x14ac:dyDescent="0.3">
      <c r="C2623" s="40"/>
      <c r="G2623" s="58"/>
    </row>
    <row r="2624" spans="3:7" s="39" customFormat="1" x14ac:dyDescent="0.3">
      <c r="C2624" s="40"/>
      <c r="G2624" s="58"/>
    </row>
    <row r="2625" spans="3:7" s="39" customFormat="1" x14ac:dyDescent="0.3">
      <c r="C2625" s="40"/>
      <c r="G2625" s="58"/>
    </row>
    <row r="2626" spans="3:7" s="39" customFormat="1" x14ac:dyDescent="0.3">
      <c r="C2626" s="40"/>
      <c r="G2626" s="58"/>
    </row>
    <row r="2627" spans="3:7" s="39" customFormat="1" x14ac:dyDescent="0.3">
      <c r="C2627" s="40"/>
      <c r="G2627" s="58"/>
    </row>
    <row r="2628" spans="3:7" s="39" customFormat="1" x14ac:dyDescent="0.3">
      <c r="C2628" s="40"/>
      <c r="G2628" s="58"/>
    </row>
    <row r="2629" spans="3:7" s="39" customFormat="1" x14ac:dyDescent="0.3">
      <c r="C2629" s="40"/>
      <c r="G2629" s="58"/>
    </row>
    <row r="2630" spans="3:7" s="39" customFormat="1" x14ac:dyDescent="0.3">
      <c r="C2630" s="40"/>
      <c r="G2630" s="58"/>
    </row>
    <row r="2631" spans="3:7" s="39" customFormat="1" x14ac:dyDescent="0.3">
      <c r="C2631" s="40"/>
      <c r="G2631" s="58"/>
    </row>
    <row r="2632" spans="3:7" s="39" customFormat="1" x14ac:dyDescent="0.3">
      <c r="C2632" s="40"/>
      <c r="G2632" s="58"/>
    </row>
    <row r="2633" spans="3:7" s="39" customFormat="1" x14ac:dyDescent="0.3">
      <c r="C2633" s="40"/>
      <c r="G2633" s="58"/>
    </row>
    <row r="2634" spans="3:7" s="39" customFormat="1" x14ac:dyDescent="0.3">
      <c r="C2634" s="40"/>
      <c r="G2634" s="58"/>
    </row>
    <row r="2635" spans="3:7" s="39" customFormat="1" x14ac:dyDescent="0.3">
      <c r="C2635" s="40"/>
      <c r="G2635" s="58"/>
    </row>
    <row r="2636" spans="3:7" s="39" customFormat="1" x14ac:dyDescent="0.3">
      <c r="C2636" s="40"/>
      <c r="G2636" s="58"/>
    </row>
    <row r="2637" spans="3:7" s="39" customFormat="1" x14ac:dyDescent="0.3">
      <c r="C2637" s="40"/>
      <c r="G2637" s="58"/>
    </row>
    <row r="2638" spans="3:7" s="39" customFormat="1" x14ac:dyDescent="0.3">
      <c r="C2638" s="40"/>
      <c r="G2638" s="58"/>
    </row>
    <row r="2639" spans="3:7" s="39" customFormat="1" x14ac:dyDescent="0.3">
      <c r="C2639" s="40"/>
      <c r="G2639" s="58"/>
    </row>
    <row r="2640" spans="3:7" s="39" customFormat="1" x14ac:dyDescent="0.3">
      <c r="C2640" s="40"/>
      <c r="G2640" s="58"/>
    </row>
    <row r="2641" spans="3:7" s="39" customFormat="1" x14ac:dyDescent="0.3">
      <c r="C2641" s="40"/>
      <c r="G2641" s="58"/>
    </row>
    <row r="2642" spans="3:7" s="39" customFormat="1" x14ac:dyDescent="0.3">
      <c r="C2642" s="40"/>
      <c r="G2642" s="58"/>
    </row>
    <row r="2643" spans="3:7" s="39" customFormat="1" x14ac:dyDescent="0.3">
      <c r="C2643" s="40"/>
      <c r="G2643" s="58"/>
    </row>
    <row r="2644" spans="3:7" s="39" customFormat="1" x14ac:dyDescent="0.3">
      <c r="C2644" s="40"/>
      <c r="G2644" s="58"/>
    </row>
    <row r="2645" spans="3:7" s="39" customFormat="1" x14ac:dyDescent="0.3">
      <c r="C2645" s="40"/>
      <c r="G2645" s="58"/>
    </row>
    <row r="2646" spans="3:7" s="39" customFormat="1" x14ac:dyDescent="0.3">
      <c r="C2646" s="40"/>
      <c r="G2646" s="58"/>
    </row>
    <row r="2647" spans="3:7" s="39" customFormat="1" x14ac:dyDescent="0.3">
      <c r="C2647" s="40"/>
      <c r="G2647" s="58"/>
    </row>
    <row r="2648" spans="3:7" s="39" customFormat="1" x14ac:dyDescent="0.3">
      <c r="C2648" s="40"/>
      <c r="G2648" s="58"/>
    </row>
    <row r="2649" spans="3:7" s="39" customFormat="1" x14ac:dyDescent="0.3">
      <c r="C2649" s="40"/>
      <c r="G2649" s="58"/>
    </row>
    <row r="2650" spans="3:7" s="39" customFormat="1" x14ac:dyDescent="0.3">
      <c r="C2650" s="40"/>
      <c r="G2650" s="58"/>
    </row>
    <row r="2651" spans="3:7" s="39" customFormat="1" x14ac:dyDescent="0.3">
      <c r="C2651" s="40"/>
      <c r="G2651" s="58"/>
    </row>
    <row r="2652" spans="3:7" s="39" customFormat="1" x14ac:dyDescent="0.3">
      <c r="C2652" s="40"/>
      <c r="G2652" s="58"/>
    </row>
    <row r="2653" spans="3:7" s="39" customFormat="1" x14ac:dyDescent="0.3">
      <c r="C2653" s="40"/>
      <c r="G2653" s="58"/>
    </row>
    <row r="2654" spans="3:7" s="39" customFormat="1" x14ac:dyDescent="0.3">
      <c r="C2654" s="40"/>
      <c r="G2654" s="58"/>
    </row>
    <row r="2655" spans="3:7" s="39" customFormat="1" x14ac:dyDescent="0.3">
      <c r="C2655" s="40"/>
      <c r="G2655" s="58"/>
    </row>
    <row r="2656" spans="3:7" s="39" customFormat="1" x14ac:dyDescent="0.3">
      <c r="C2656" s="40"/>
      <c r="G2656" s="58"/>
    </row>
    <row r="2657" spans="3:7" s="39" customFormat="1" x14ac:dyDescent="0.3">
      <c r="C2657" s="40"/>
      <c r="G2657" s="58"/>
    </row>
    <row r="2658" spans="3:7" s="39" customFormat="1" x14ac:dyDescent="0.3">
      <c r="C2658" s="40"/>
      <c r="G2658" s="58"/>
    </row>
    <row r="2659" spans="3:7" s="39" customFormat="1" x14ac:dyDescent="0.3">
      <c r="C2659" s="40"/>
      <c r="G2659" s="58"/>
    </row>
    <row r="2660" spans="3:7" s="39" customFormat="1" x14ac:dyDescent="0.3">
      <c r="C2660" s="40"/>
      <c r="G2660" s="58"/>
    </row>
    <row r="2661" spans="3:7" s="39" customFormat="1" x14ac:dyDescent="0.3">
      <c r="C2661" s="40"/>
      <c r="G2661" s="58"/>
    </row>
    <row r="2662" spans="3:7" s="39" customFormat="1" x14ac:dyDescent="0.3">
      <c r="C2662" s="40"/>
      <c r="G2662" s="58"/>
    </row>
    <row r="2663" spans="3:7" s="39" customFormat="1" x14ac:dyDescent="0.3">
      <c r="C2663" s="40"/>
      <c r="G2663" s="58"/>
    </row>
    <row r="2664" spans="3:7" s="39" customFormat="1" x14ac:dyDescent="0.3">
      <c r="C2664" s="40"/>
      <c r="G2664" s="58"/>
    </row>
    <row r="2665" spans="3:7" s="39" customFormat="1" x14ac:dyDescent="0.3">
      <c r="C2665" s="40"/>
      <c r="G2665" s="58"/>
    </row>
    <row r="2666" spans="3:7" s="39" customFormat="1" x14ac:dyDescent="0.3">
      <c r="C2666" s="40"/>
      <c r="G2666" s="58"/>
    </row>
    <row r="2667" spans="3:7" s="39" customFormat="1" x14ac:dyDescent="0.3">
      <c r="C2667" s="40"/>
      <c r="G2667" s="58"/>
    </row>
    <row r="2668" spans="3:7" s="39" customFormat="1" x14ac:dyDescent="0.3">
      <c r="C2668" s="40"/>
      <c r="G2668" s="58"/>
    </row>
    <row r="2669" spans="3:7" s="39" customFormat="1" x14ac:dyDescent="0.3">
      <c r="C2669" s="40"/>
      <c r="G2669" s="58"/>
    </row>
    <row r="2670" spans="3:7" s="39" customFormat="1" x14ac:dyDescent="0.3">
      <c r="C2670" s="40"/>
      <c r="G2670" s="58"/>
    </row>
    <row r="2671" spans="3:7" s="39" customFormat="1" x14ac:dyDescent="0.3">
      <c r="C2671" s="40"/>
      <c r="G2671" s="58"/>
    </row>
    <row r="2672" spans="3:7" s="39" customFormat="1" x14ac:dyDescent="0.3">
      <c r="C2672" s="40"/>
      <c r="G2672" s="58"/>
    </row>
    <row r="2673" spans="3:7" s="39" customFormat="1" x14ac:dyDescent="0.3">
      <c r="C2673" s="40"/>
      <c r="G2673" s="58"/>
    </row>
    <row r="2674" spans="3:7" s="39" customFormat="1" x14ac:dyDescent="0.3">
      <c r="C2674" s="40"/>
      <c r="G2674" s="58"/>
    </row>
    <row r="2675" spans="3:7" s="39" customFormat="1" x14ac:dyDescent="0.3">
      <c r="C2675" s="40"/>
      <c r="G2675" s="58"/>
    </row>
    <row r="2676" spans="3:7" s="39" customFormat="1" x14ac:dyDescent="0.3">
      <c r="C2676" s="40"/>
      <c r="G2676" s="58"/>
    </row>
    <row r="2677" spans="3:7" s="39" customFormat="1" x14ac:dyDescent="0.3">
      <c r="C2677" s="40"/>
      <c r="G2677" s="58"/>
    </row>
    <row r="2678" spans="3:7" s="39" customFormat="1" x14ac:dyDescent="0.3">
      <c r="C2678" s="40"/>
      <c r="G2678" s="58"/>
    </row>
    <row r="2679" spans="3:7" s="39" customFormat="1" x14ac:dyDescent="0.3">
      <c r="C2679" s="40"/>
      <c r="G2679" s="58"/>
    </row>
    <row r="2680" spans="3:7" s="39" customFormat="1" x14ac:dyDescent="0.3">
      <c r="C2680" s="40"/>
      <c r="G2680" s="58"/>
    </row>
    <row r="2681" spans="3:7" s="39" customFormat="1" x14ac:dyDescent="0.3">
      <c r="C2681" s="40"/>
      <c r="G2681" s="58"/>
    </row>
    <row r="2682" spans="3:7" s="39" customFormat="1" x14ac:dyDescent="0.3">
      <c r="C2682" s="40"/>
      <c r="G2682" s="58"/>
    </row>
    <row r="2683" spans="3:7" s="39" customFormat="1" x14ac:dyDescent="0.3">
      <c r="C2683" s="40"/>
      <c r="G2683" s="58"/>
    </row>
    <row r="2684" spans="3:7" s="39" customFormat="1" x14ac:dyDescent="0.3">
      <c r="C2684" s="40"/>
      <c r="G2684" s="58"/>
    </row>
    <row r="2685" spans="3:7" s="39" customFormat="1" x14ac:dyDescent="0.3">
      <c r="C2685" s="40"/>
      <c r="G2685" s="58"/>
    </row>
    <row r="2686" spans="3:7" s="39" customFormat="1" x14ac:dyDescent="0.3">
      <c r="C2686" s="40"/>
      <c r="G2686" s="58"/>
    </row>
    <row r="2687" spans="3:7" s="39" customFormat="1" x14ac:dyDescent="0.3">
      <c r="C2687" s="40"/>
      <c r="G2687" s="58"/>
    </row>
    <row r="2688" spans="3:7" s="39" customFormat="1" x14ac:dyDescent="0.3">
      <c r="C2688" s="40"/>
      <c r="G2688" s="58"/>
    </row>
    <row r="2689" spans="3:7" s="39" customFormat="1" x14ac:dyDescent="0.3">
      <c r="C2689" s="40"/>
      <c r="G2689" s="58"/>
    </row>
    <row r="2690" spans="3:7" s="39" customFormat="1" x14ac:dyDescent="0.3">
      <c r="C2690" s="40"/>
      <c r="G2690" s="58"/>
    </row>
    <row r="2691" spans="3:7" s="39" customFormat="1" x14ac:dyDescent="0.3">
      <c r="C2691" s="40"/>
      <c r="G2691" s="58"/>
    </row>
    <row r="2692" spans="3:7" s="39" customFormat="1" x14ac:dyDescent="0.3">
      <c r="C2692" s="40"/>
      <c r="G2692" s="58"/>
    </row>
    <row r="2693" spans="3:7" s="39" customFormat="1" x14ac:dyDescent="0.3">
      <c r="C2693" s="40"/>
      <c r="G2693" s="58"/>
    </row>
    <row r="2694" spans="3:7" s="39" customFormat="1" x14ac:dyDescent="0.3">
      <c r="C2694" s="40"/>
      <c r="G2694" s="58"/>
    </row>
    <row r="2695" spans="3:7" s="39" customFormat="1" x14ac:dyDescent="0.3">
      <c r="C2695" s="40"/>
      <c r="G2695" s="58"/>
    </row>
    <row r="2696" spans="3:7" s="39" customFormat="1" x14ac:dyDescent="0.3">
      <c r="C2696" s="40"/>
      <c r="G2696" s="58"/>
    </row>
    <row r="2697" spans="3:7" s="39" customFormat="1" x14ac:dyDescent="0.3">
      <c r="C2697" s="40"/>
      <c r="G2697" s="58"/>
    </row>
    <row r="2698" spans="3:7" s="39" customFormat="1" x14ac:dyDescent="0.3">
      <c r="C2698" s="40"/>
      <c r="G2698" s="58"/>
    </row>
    <row r="2699" spans="3:7" s="39" customFormat="1" x14ac:dyDescent="0.3">
      <c r="C2699" s="40"/>
      <c r="G2699" s="58"/>
    </row>
    <row r="2700" spans="3:7" s="39" customFormat="1" x14ac:dyDescent="0.3">
      <c r="C2700" s="40"/>
      <c r="G2700" s="58"/>
    </row>
    <row r="2701" spans="3:7" s="39" customFormat="1" x14ac:dyDescent="0.3">
      <c r="C2701" s="40"/>
      <c r="G2701" s="58"/>
    </row>
    <row r="2702" spans="3:7" s="39" customFormat="1" x14ac:dyDescent="0.3">
      <c r="C2702" s="40"/>
      <c r="G2702" s="58"/>
    </row>
    <row r="2703" spans="3:7" s="39" customFormat="1" x14ac:dyDescent="0.3">
      <c r="C2703" s="40"/>
      <c r="G2703" s="58"/>
    </row>
    <row r="2704" spans="3:7" s="39" customFormat="1" x14ac:dyDescent="0.3">
      <c r="C2704" s="40"/>
      <c r="G2704" s="58"/>
    </row>
    <row r="2705" spans="3:7" s="39" customFormat="1" x14ac:dyDescent="0.3">
      <c r="C2705" s="40"/>
      <c r="G2705" s="58"/>
    </row>
    <row r="2706" spans="3:7" s="39" customFormat="1" x14ac:dyDescent="0.3">
      <c r="C2706" s="40"/>
      <c r="G2706" s="58"/>
    </row>
    <row r="2707" spans="3:7" s="39" customFormat="1" x14ac:dyDescent="0.3">
      <c r="C2707" s="40"/>
      <c r="G2707" s="58"/>
    </row>
    <row r="2708" spans="3:7" s="39" customFormat="1" x14ac:dyDescent="0.3">
      <c r="C2708" s="40"/>
      <c r="G2708" s="58"/>
    </row>
    <row r="2709" spans="3:7" s="39" customFormat="1" x14ac:dyDescent="0.3">
      <c r="C2709" s="40"/>
      <c r="G2709" s="58"/>
    </row>
    <row r="2710" spans="3:7" s="39" customFormat="1" x14ac:dyDescent="0.3">
      <c r="C2710" s="40"/>
      <c r="G2710" s="58"/>
    </row>
    <row r="2711" spans="3:7" s="39" customFormat="1" x14ac:dyDescent="0.3">
      <c r="C2711" s="40"/>
      <c r="G2711" s="58"/>
    </row>
    <row r="2712" spans="3:7" s="39" customFormat="1" x14ac:dyDescent="0.3">
      <c r="C2712" s="40"/>
      <c r="G2712" s="58"/>
    </row>
    <row r="2713" spans="3:7" s="39" customFormat="1" x14ac:dyDescent="0.3">
      <c r="C2713" s="40"/>
      <c r="G2713" s="58"/>
    </row>
    <row r="2714" spans="3:7" s="39" customFormat="1" x14ac:dyDescent="0.3">
      <c r="C2714" s="40"/>
      <c r="G2714" s="58"/>
    </row>
    <row r="2715" spans="3:7" s="39" customFormat="1" x14ac:dyDescent="0.3">
      <c r="C2715" s="40"/>
      <c r="G2715" s="58"/>
    </row>
    <row r="2716" spans="3:7" s="39" customFormat="1" x14ac:dyDescent="0.3">
      <c r="C2716" s="40"/>
      <c r="G2716" s="58"/>
    </row>
    <row r="2717" spans="3:7" s="39" customFormat="1" x14ac:dyDescent="0.3">
      <c r="C2717" s="40"/>
      <c r="G2717" s="58"/>
    </row>
    <row r="2718" spans="3:7" s="39" customFormat="1" x14ac:dyDescent="0.3">
      <c r="C2718" s="40"/>
      <c r="G2718" s="58"/>
    </row>
    <row r="2719" spans="3:7" s="39" customFormat="1" x14ac:dyDescent="0.3">
      <c r="C2719" s="40"/>
      <c r="G2719" s="58"/>
    </row>
    <row r="2720" spans="3:7" s="39" customFormat="1" x14ac:dyDescent="0.3">
      <c r="C2720" s="40"/>
      <c r="G2720" s="58"/>
    </row>
    <row r="2721" spans="3:7" s="39" customFormat="1" x14ac:dyDescent="0.3">
      <c r="C2721" s="40"/>
      <c r="G2721" s="58"/>
    </row>
    <row r="2722" spans="3:7" s="39" customFormat="1" x14ac:dyDescent="0.3">
      <c r="C2722" s="40"/>
      <c r="G2722" s="58"/>
    </row>
    <row r="2723" spans="3:7" s="39" customFormat="1" x14ac:dyDescent="0.3">
      <c r="C2723" s="40"/>
      <c r="G2723" s="58"/>
    </row>
    <row r="2724" spans="3:7" s="39" customFormat="1" x14ac:dyDescent="0.3">
      <c r="C2724" s="40"/>
      <c r="G2724" s="58"/>
    </row>
    <row r="2725" spans="3:7" s="39" customFormat="1" x14ac:dyDescent="0.3">
      <c r="C2725" s="40"/>
      <c r="G2725" s="58"/>
    </row>
    <row r="2726" spans="3:7" s="39" customFormat="1" x14ac:dyDescent="0.3">
      <c r="C2726" s="40"/>
      <c r="G2726" s="58"/>
    </row>
    <row r="2727" spans="3:7" s="39" customFormat="1" x14ac:dyDescent="0.3">
      <c r="C2727" s="40"/>
      <c r="G2727" s="58"/>
    </row>
    <row r="2728" spans="3:7" s="39" customFormat="1" x14ac:dyDescent="0.3">
      <c r="C2728" s="40"/>
      <c r="G2728" s="58"/>
    </row>
    <row r="2729" spans="3:7" s="39" customFormat="1" x14ac:dyDescent="0.3">
      <c r="C2729" s="40"/>
      <c r="G2729" s="58"/>
    </row>
    <row r="2730" spans="3:7" s="39" customFormat="1" x14ac:dyDescent="0.3">
      <c r="C2730" s="40"/>
      <c r="G2730" s="58"/>
    </row>
    <row r="2731" spans="3:7" s="39" customFormat="1" x14ac:dyDescent="0.3">
      <c r="C2731" s="40"/>
      <c r="G2731" s="58"/>
    </row>
    <row r="2732" spans="3:7" s="39" customFormat="1" x14ac:dyDescent="0.3">
      <c r="C2732" s="40"/>
      <c r="G2732" s="58"/>
    </row>
    <row r="2733" spans="3:7" s="39" customFormat="1" x14ac:dyDescent="0.3">
      <c r="C2733" s="40"/>
      <c r="G2733" s="58"/>
    </row>
    <row r="2734" spans="3:7" s="39" customFormat="1" x14ac:dyDescent="0.3">
      <c r="C2734" s="40"/>
      <c r="G2734" s="58"/>
    </row>
    <row r="2735" spans="3:7" s="39" customFormat="1" x14ac:dyDescent="0.3">
      <c r="C2735" s="40"/>
      <c r="G2735" s="58"/>
    </row>
    <row r="2736" spans="3:7" s="39" customFormat="1" x14ac:dyDescent="0.3">
      <c r="C2736" s="40"/>
      <c r="G2736" s="58"/>
    </row>
    <row r="2737" spans="3:7" s="39" customFormat="1" x14ac:dyDescent="0.3">
      <c r="C2737" s="40"/>
      <c r="G2737" s="58"/>
    </row>
    <row r="2738" spans="3:7" s="39" customFormat="1" x14ac:dyDescent="0.3">
      <c r="C2738" s="40"/>
      <c r="G2738" s="58"/>
    </row>
    <row r="2739" spans="3:7" s="39" customFormat="1" x14ac:dyDescent="0.3">
      <c r="C2739" s="40"/>
      <c r="G2739" s="58"/>
    </row>
    <row r="2740" spans="3:7" s="39" customFormat="1" x14ac:dyDescent="0.3">
      <c r="C2740" s="40"/>
      <c r="G2740" s="58"/>
    </row>
    <row r="2741" spans="3:7" s="39" customFormat="1" x14ac:dyDescent="0.3">
      <c r="C2741" s="40"/>
      <c r="G2741" s="58"/>
    </row>
    <row r="2742" spans="3:7" s="39" customFormat="1" x14ac:dyDescent="0.3">
      <c r="C2742" s="40"/>
      <c r="G2742" s="58"/>
    </row>
    <row r="2743" spans="3:7" s="39" customFormat="1" x14ac:dyDescent="0.3">
      <c r="C2743" s="40"/>
      <c r="G2743" s="58"/>
    </row>
    <row r="2744" spans="3:7" s="39" customFormat="1" x14ac:dyDescent="0.3">
      <c r="C2744" s="40"/>
      <c r="G2744" s="58"/>
    </row>
    <row r="2745" spans="3:7" s="39" customFormat="1" x14ac:dyDescent="0.3">
      <c r="C2745" s="40"/>
      <c r="G2745" s="58"/>
    </row>
    <row r="2746" spans="3:7" s="39" customFormat="1" x14ac:dyDescent="0.3">
      <c r="C2746" s="40"/>
      <c r="G2746" s="58"/>
    </row>
    <row r="2747" spans="3:7" s="39" customFormat="1" x14ac:dyDescent="0.3">
      <c r="C2747" s="40"/>
      <c r="G2747" s="58"/>
    </row>
    <row r="2748" spans="3:7" s="39" customFormat="1" x14ac:dyDescent="0.3">
      <c r="C2748" s="40"/>
      <c r="G2748" s="58"/>
    </row>
    <row r="2749" spans="3:7" s="39" customFormat="1" x14ac:dyDescent="0.3">
      <c r="C2749" s="40"/>
      <c r="G2749" s="58"/>
    </row>
    <row r="2750" spans="3:7" s="39" customFormat="1" x14ac:dyDescent="0.3">
      <c r="C2750" s="40"/>
      <c r="G2750" s="58"/>
    </row>
    <row r="2751" spans="3:7" s="39" customFormat="1" x14ac:dyDescent="0.3">
      <c r="C2751" s="40"/>
      <c r="G2751" s="58"/>
    </row>
    <row r="2752" spans="3:7" s="39" customFormat="1" x14ac:dyDescent="0.3">
      <c r="C2752" s="40"/>
      <c r="G2752" s="58"/>
    </row>
    <row r="2753" spans="3:7" s="39" customFormat="1" x14ac:dyDescent="0.3">
      <c r="C2753" s="40"/>
      <c r="G2753" s="58"/>
    </row>
    <row r="2754" spans="3:7" s="39" customFormat="1" x14ac:dyDescent="0.3">
      <c r="C2754" s="40"/>
      <c r="G2754" s="58"/>
    </row>
    <row r="2755" spans="3:7" s="39" customFormat="1" x14ac:dyDescent="0.3">
      <c r="C2755" s="40"/>
      <c r="G2755" s="58"/>
    </row>
    <row r="2756" spans="3:7" s="39" customFormat="1" x14ac:dyDescent="0.3">
      <c r="C2756" s="40"/>
      <c r="G2756" s="58"/>
    </row>
    <row r="2757" spans="3:7" s="39" customFormat="1" x14ac:dyDescent="0.3">
      <c r="C2757" s="40"/>
      <c r="G2757" s="58"/>
    </row>
    <row r="2758" spans="3:7" s="39" customFormat="1" x14ac:dyDescent="0.3">
      <c r="C2758" s="40"/>
      <c r="G2758" s="58"/>
    </row>
    <row r="2759" spans="3:7" s="39" customFormat="1" x14ac:dyDescent="0.3">
      <c r="C2759" s="40"/>
      <c r="G2759" s="58"/>
    </row>
    <row r="2760" spans="3:7" s="39" customFormat="1" x14ac:dyDescent="0.3">
      <c r="C2760" s="40"/>
      <c r="G2760" s="58"/>
    </row>
    <row r="2761" spans="3:7" s="39" customFormat="1" x14ac:dyDescent="0.3">
      <c r="C2761" s="40"/>
      <c r="G2761" s="58"/>
    </row>
    <row r="2762" spans="3:7" s="39" customFormat="1" x14ac:dyDescent="0.3">
      <c r="C2762" s="40"/>
      <c r="G2762" s="58"/>
    </row>
    <row r="2763" spans="3:7" s="39" customFormat="1" x14ac:dyDescent="0.3">
      <c r="C2763" s="40"/>
      <c r="G2763" s="58"/>
    </row>
    <row r="2764" spans="3:7" s="39" customFormat="1" x14ac:dyDescent="0.3">
      <c r="C2764" s="40"/>
      <c r="G2764" s="58"/>
    </row>
    <row r="2765" spans="3:7" s="39" customFormat="1" x14ac:dyDescent="0.3">
      <c r="C2765" s="40"/>
      <c r="G2765" s="58"/>
    </row>
    <row r="2766" spans="3:7" s="39" customFormat="1" x14ac:dyDescent="0.3">
      <c r="C2766" s="40"/>
      <c r="G2766" s="58"/>
    </row>
    <row r="2767" spans="3:7" s="39" customFormat="1" x14ac:dyDescent="0.3">
      <c r="C2767" s="40"/>
      <c r="G2767" s="58"/>
    </row>
    <row r="2768" spans="3:7" s="39" customFormat="1" x14ac:dyDescent="0.3">
      <c r="C2768" s="40"/>
      <c r="G2768" s="58"/>
    </row>
    <row r="2769" spans="3:7" s="39" customFormat="1" x14ac:dyDescent="0.3">
      <c r="C2769" s="40"/>
      <c r="G2769" s="58"/>
    </row>
    <row r="2770" spans="3:7" s="39" customFormat="1" x14ac:dyDescent="0.3">
      <c r="C2770" s="40"/>
      <c r="G2770" s="58"/>
    </row>
    <row r="2771" spans="3:7" s="39" customFormat="1" x14ac:dyDescent="0.3">
      <c r="C2771" s="40"/>
      <c r="G2771" s="58"/>
    </row>
    <row r="2772" spans="3:7" s="39" customFormat="1" x14ac:dyDescent="0.3">
      <c r="C2772" s="40"/>
      <c r="G2772" s="58"/>
    </row>
    <row r="2773" spans="3:7" s="39" customFormat="1" x14ac:dyDescent="0.3">
      <c r="C2773" s="40"/>
      <c r="G2773" s="58"/>
    </row>
    <row r="2774" spans="3:7" s="39" customFormat="1" x14ac:dyDescent="0.3">
      <c r="C2774" s="40"/>
      <c r="G2774" s="58"/>
    </row>
    <row r="2775" spans="3:7" s="39" customFormat="1" x14ac:dyDescent="0.3">
      <c r="C2775" s="40"/>
      <c r="G2775" s="58"/>
    </row>
    <row r="2776" spans="3:7" s="39" customFormat="1" x14ac:dyDescent="0.3">
      <c r="C2776" s="40"/>
      <c r="G2776" s="58"/>
    </row>
    <row r="2777" spans="3:7" s="39" customFormat="1" x14ac:dyDescent="0.3">
      <c r="C2777" s="40"/>
      <c r="G2777" s="58"/>
    </row>
    <row r="2778" spans="3:7" s="39" customFormat="1" x14ac:dyDescent="0.3">
      <c r="C2778" s="40"/>
      <c r="G2778" s="58"/>
    </row>
    <row r="2779" spans="3:7" s="39" customFormat="1" x14ac:dyDescent="0.3">
      <c r="C2779" s="40"/>
      <c r="G2779" s="58"/>
    </row>
    <row r="2780" spans="3:7" s="39" customFormat="1" x14ac:dyDescent="0.3">
      <c r="C2780" s="40"/>
      <c r="G2780" s="58"/>
    </row>
    <row r="2781" spans="3:7" s="39" customFormat="1" x14ac:dyDescent="0.3">
      <c r="C2781" s="40"/>
      <c r="G2781" s="58"/>
    </row>
    <row r="2782" spans="3:7" s="39" customFormat="1" x14ac:dyDescent="0.3">
      <c r="C2782" s="40"/>
      <c r="G2782" s="58"/>
    </row>
    <row r="2783" spans="3:7" s="39" customFormat="1" x14ac:dyDescent="0.3">
      <c r="C2783" s="40"/>
      <c r="G2783" s="58"/>
    </row>
    <row r="2784" spans="3:7" s="39" customFormat="1" x14ac:dyDescent="0.3">
      <c r="C2784" s="40"/>
      <c r="G2784" s="58"/>
    </row>
    <row r="2785" spans="3:7" s="39" customFormat="1" x14ac:dyDescent="0.3">
      <c r="C2785" s="40"/>
      <c r="G2785" s="58"/>
    </row>
    <row r="2786" spans="3:7" s="39" customFormat="1" x14ac:dyDescent="0.3">
      <c r="C2786" s="40"/>
      <c r="G2786" s="58"/>
    </row>
    <row r="2787" spans="3:7" s="39" customFormat="1" x14ac:dyDescent="0.3">
      <c r="C2787" s="40"/>
      <c r="G2787" s="58"/>
    </row>
    <row r="2788" spans="3:7" s="39" customFormat="1" x14ac:dyDescent="0.3">
      <c r="C2788" s="40"/>
      <c r="G2788" s="58"/>
    </row>
    <row r="2789" spans="3:7" s="39" customFormat="1" x14ac:dyDescent="0.3">
      <c r="C2789" s="40"/>
      <c r="G2789" s="58"/>
    </row>
    <row r="2790" spans="3:7" s="39" customFormat="1" x14ac:dyDescent="0.3">
      <c r="C2790" s="40"/>
      <c r="G2790" s="58"/>
    </row>
    <row r="2791" spans="3:7" s="39" customFormat="1" x14ac:dyDescent="0.3">
      <c r="C2791" s="40"/>
      <c r="G2791" s="58"/>
    </row>
    <row r="2792" spans="3:7" s="39" customFormat="1" x14ac:dyDescent="0.3">
      <c r="C2792" s="40"/>
      <c r="G2792" s="58"/>
    </row>
    <row r="2793" spans="3:7" s="39" customFormat="1" x14ac:dyDescent="0.3">
      <c r="C2793" s="40"/>
      <c r="G2793" s="58"/>
    </row>
    <row r="2794" spans="3:7" s="39" customFormat="1" x14ac:dyDescent="0.3">
      <c r="C2794" s="40"/>
      <c r="G2794" s="58"/>
    </row>
    <row r="2795" spans="3:7" s="39" customFormat="1" x14ac:dyDescent="0.3">
      <c r="C2795" s="40"/>
      <c r="G2795" s="58"/>
    </row>
    <row r="2796" spans="3:7" s="39" customFormat="1" x14ac:dyDescent="0.3">
      <c r="C2796" s="40"/>
      <c r="G2796" s="58"/>
    </row>
    <row r="2797" spans="3:7" s="39" customFormat="1" x14ac:dyDescent="0.3">
      <c r="C2797" s="40"/>
      <c r="G2797" s="58"/>
    </row>
    <row r="2798" spans="3:7" s="39" customFormat="1" x14ac:dyDescent="0.3">
      <c r="C2798" s="40"/>
      <c r="G2798" s="58"/>
    </row>
    <row r="2799" spans="3:7" s="39" customFormat="1" x14ac:dyDescent="0.3">
      <c r="C2799" s="40"/>
      <c r="G2799" s="58"/>
    </row>
    <row r="2800" spans="3:7" s="39" customFormat="1" x14ac:dyDescent="0.3">
      <c r="C2800" s="40"/>
      <c r="G2800" s="58"/>
    </row>
    <row r="2801" spans="3:7" s="39" customFormat="1" x14ac:dyDescent="0.3">
      <c r="C2801" s="40"/>
      <c r="G2801" s="58"/>
    </row>
    <row r="2802" spans="3:7" s="39" customFormat="1" x14ac:dyDescent="0.3">
      <c r="C2802" s="40"/>
      <c r="G2802" s="58"/>
    </row>
    <row r="2803" spans="3:7" s="39" customFormat="1" x14ac:dyDescent="0.3">
      <c r="C2803" s="40"/>
      <c r="G2803" s="58"/>
    </row>
    <row r="2804" spans="3:7" s="39" customFormat="1" x14ac:dyDescent="0.3">
      <c r="C2804" s="40"/>
      <c r="G2804" s="58"/>
    </row>
    <row r="2805" spans="3:7" s="39" customFormat="1" x14ac:dyDescent="0.3">
      <c r="C2805" s="40"/>
      <c r="G2805" s="58"/>
    </row>
    <row r="2806" spans="3:7" s="39" customFormat="1" x14ac:dyDescent="0.3">
      <c r="C2806" s="40"/>
      <c r="G2806" s="58"/>
    </row>
    <row r="2807" spans="3:7" s="39" customFormat="1" x14ac:dyDescent="0.3">
      <c r="C2807" s="40"/>
      <c r="G2807" s="58"/>
    </row>
    <row r="2808" spans="3:7" s="39" customFormat="1" x14ac:dyDescent="0.3">
      <c r="C2808" s="40"/>
      <c r="G2808" s="58"/>
    </row>
    <row r="2809" spans="3:7" s="39" customFormat="1" x14ac:dyDescent="0.3">
      <c r="C2809" s="40"/>
      <c r="G2809" s="58"/>
    </row>
    <row r="2810" spans="3:7" s="39" customFormat="1" x14ac:dyDescent="0.3">
      <c r="C2810" s="40"/>
      <c r="G2810" s="58"/>
    </row>
    <row r="2811" spans="3:7" s="39" customFormat="1" x14ac:dyDescent="0.3">
      <c r="C2811" s="40"/>
      <c r="G2811" s="58"/>
    </row>
    <row r="2812" spans="3:7" s="39" customFormat="1" x14ac:dyDescent="0.3">
      <c r="C2812" s="40"/>
      <c r="G2812" s="58"/>
    </row>
    <row r="2813" spans="3:7" s="39" customFormat="1" x14ac:dyDescent="0.3">
      <c r="C2813" s="40"/>
      <c r="G2813" s="58"/>
    </row>
    <row r="2814" spans="3:7" s="39" customFormat="1" x14ac:dyDescent="0.3">
      <c r="C2814" s="40"/>
      <c r="G2814" s="58"/>
    </row>
    <row r="2815" spans="3:7" s="39" customFormat="1" x14ac:dyDescent="0.3">
      <c r="C2815" s="40"/>
      <c r="G2815" s="58"/>
    </row>
    <row r="2816" spans="3:7" s="39" customFormat="1" x14ac:dyDescent="0.3">
      <c r="C2816" s="40"/>
      <c r="G2816" s="58"/>
    </row>
    <row r="2817" spans="3:7" s="39" customFormat="1" x14ac:dyDescent="0.3">
      <c r="C2817" s="40"/>
      <c r="G2817" s="58"/>
    </row>
    <row r="2818" spans="3:7" s="39" customFormat="1" x14ac:dyDescent="0.3">
      <c r="C2818" s="40"/>
      <c r="G2818" s="58"/>
    </row>
    <row r="2819" spans="3:7" s="39" customFormat="1" x14ac:dyDescent="0.3">
      <c r="C2819" s="40"/>
      <c r="G2819" s="58"/>
    </row>
    <row r="2820" spans="3:7" s="39" customFormat="1" x14ac:dyDescent="0.3">
      <c r="C2820" s="40"/>
      <c r="G2820" s="58"/>
    </row>
    <row r="2821" spans="3:7" s="39" customFormat="1" x14ac:dyDescent="0.3">
      <c r="C2821" s="40"/>
      <c r="G2821" s="58"/>
    </row>
    <row r="2822" spans="3:7" s="39" customFormat="1" x14ac:dyDescent="0.3">
      <c r="C2822" s="40"/>
      <c r="G2822" s="58"/>
    </row>
    <row r="2823" spans="3:7" s="39" customFormat="1" x14ac:dyDescent="0.3">
      <c r="C2823" s="40"/>
      <c r="G2823" s="58"/>
    </row>
    <row r="2824" spans="3:7" s="39" customFormat="1" x14ac:dyDescent="0.3">
      <c r="C2824" s="40"/>
      <c r="G2824" s="58"/>
    </row>
    <row r="2825" spans="3:7" s="39" customFormat="1" x14ac:dyDescent="0.3">
      <c r="C2825" s="40"/>
      <c r="G2825" s="58"/>
    </row>
    <row r="2826" spans="3:7" s="39" customFormat="1" x14ac:dyDescent="0.3">
      <c r="C2826" s="40"/>
      <c r="G2826" s="58"/>
    </row>
    <row r="2827" spans="3:7" s="39" customFormat="1" x14ac:dyDescent="0.3">
      <c r="C2827" s="40"/>
      <c r="G2827" s="58"/>
    </row>
    <row r="2828" spans="3:7" s="39" customFormat="1" x14ac:dyDescent="0.3">
      <c r="C2828" s="40"/>
      <c r="G2828" s="58"/>
    </row>
    <row r="2829" spans="3:7" s="39" customFormat="1" x14ac:dyDescent="0.3">
      <c r="C2829" s="40"/>
      <c r="G2829" s="58"/>
    </row>
    <row r="2830" spans="3:7" s="39" customFormat="1" x14ac:dyDescent="0.3">
      <c r="C2830" s="40"/>
      <c r="G2830" s="58"/>
    </row>
    <row r="2831" spans="3:7" s="39" customFormat="1" x14ac:dyDescent="0.3">
      <c r="C2831" s="40"/>
      <c r="G2831" s="58"/>
    </row>
    <row r="2832" spans="3:7" s="39" customFormat="1" x14ac:dyDescent="0.3">
      <c r="C2832" s="40"/>
      <c r="G2832" s="58"/>
    </row>
    <row r="2833" spans="3:7" s="39" customFormat="1" x14ac:dyDescent="0.3">
      <c r="C2833" s="40"/>
      <c r="G2833" s="58"/>
    </row>
    <row r="2834" spans="3:7" s="39" customFormat="1" x14ac:dyDescent="0.3">
      <c r="C2834" s="40"/>
      <c r="G2834" s="58"/>
    </row>
    <row r="2835" spans="3:7" s="39" customFormat="1" x14ac:dyDescent="0.3">
      <c r="C2835" s="40"/>
      <c r="G2835" s="58"/>
    </row>
    <row r="2836" spans="3:7" s="39" customFormat="1" x14ac:dyDescent="0.3">
      <c r="C2836" s="40"/>
      <c r="G2836" s="58"/>
    </row>
    <row r="2837" spans="3:7" s="39" customFormat="1" x14ac:dyDescent="0.3">
      <c r="C2837" s="40"/>
      <c r="G2837" s="58"/>
    </row>
    <row r="2838" spans="3:7" s="39" customFormat="1" x14ac:dyDescent="0.3">
      <c r="C2838" s="40"/>
      <c r="G2838" s="58"/>
    </row>
    <row r="2839" spans="3:7" s="39" customFormat="1" x14ac:dyDescent="0.3">
      <c r="C2839" s="40"/>
      <c r="G2839" s="58"/>
    </row>
    <row r="2840" spans="3:7" s="39" customFormat="1" x14ac:dyDescent="0.3">
      <c r="C2840" s="40"/>
      <c r="G2840" s="58"/>
    </row>
    <row r="2841" spans="3:7" s="39" customFormat="1" x14ac:dyDescent="0.3">
      <c r="C2841" s="40"/>
      <c r="G2841" s="58"/>
    </row>
    <row r="2842" spans="3:7" s="39" customFormat="1" x14ac:dyDescent="0.3">
      <c r="C2842" s="40"/>
      <c r="G2842" s="58"/>
    </row>
    <row r="2843" spans="3:7" s="39" customFormat="1" x14ac:dyDescent="0.3">
      <c r="C2843" s="40"/>
      <c r="G2843" s="58"/>
    </row>
    <row r="2844" spans="3:7" s="39" customFormat="1" x14ac:dyDescent="0.3">
      <c r="C2844" s="40"/>
      <c r="G2844" s="58"/>
    </row>
    <row r="2845" spans="3:7" s="39" customFormat="1" x14ac:dyDescent="0.3">
      <c r="C2845" s="40"/>
      <c r="G2845" s="58"/>
    </row>
    <row r="2846" spans="3:7" s="39" customFormat="1" x14ac:dyDescent="0.3">
      <c r="C2846" s="40"/>
      <c r="G2846" s="58"/>
    </row>
    <row r="2847" spans="3:7" s="39" customFormat="1" x14ac:dyDescent="0.3">
      <c r="C2847" s="40"/>
      <c r="G2847" s="58"/>
    </row>
    <row r="2848" spans="3:7" s="39" customFormat="1" x14ac:dyDescent="0.3">
      <c r="C2848" s="40"/>
      <c r="G2848" s="58"/>
    </row>
    <row r="2849" spans="3:7" s="39" customFormat="1" x14ac:dyDescent="0.3">
      <c r="C2849" s="40"/>
      <c r="G2849" s="58"/>
    </row>
    <row r="2850" spans="3:7" s="39" customFormat="1" x14ac:dyDescent="0.3">
      <c r="C2850" s="40"/>
      <c r="G2850" s="58"/>
    </row>
    <row r="2851" spans="3:7" s="39" customFormat="1" x14ac:dyDescent="0.3">
      <c r="C2851" s="40"/>
      <c r="G2851" s="58"/>
    </row>
    <row r="2852" spans="3:7" s="39" customFormat="1" x14ac:dyDescent="0.3">
      <c r="C2852" s="40"/>
      <c r="G2852" s="58"/>
    </row>
    <row r="2853" spans="3:7" s="39" customFormat="1" x14ac:dyDescent="0.3">
      <c r="C2853" s="40"/>
      <c r="G2853" s="58"/>
    </row>
    <row r="2854" spans="3:7" s="39" customFormat="1" x14ac:dyDescent="0.3">
      <c r="C2854" s="40"/>
      <c r="G2854" s="58"/>
    </row>
    <row r="2855" spans="3:7" s="39" customFormat="1" x14ac:dyDescent="0.3">
      <c r="C2855" s="40"/>
      <c r="G2855" s="58"/>
    </row>
    <row r="2856" spans="3:7" s="39" customFormat="1" x14ac:dyDescent="0.3">
      <c r="C2856" s="40"/>
      <c r="G2856" s="58"/>
    </row>
    <row r="2857" spans="3:7" s="39" customFormat="1" x14ac:dyDescent="0.3">
      <c r="C2857" s="40"/>
      <c r="G2857" s="58"/>
    </row>
    <row r="2858" spans="3:7" s="39" customFormat="1" x14ac:dyDescent="0.3">
      <c r="C2858" s="40"/>
      <c r="G2858" s="58"/>
    </row>
    <row r="2859" spans="3:7" s="39" customFormat="1" x14ac:dyDescent="0.3">
      <c r="C2859" s="40"/>
      <c r="G2859" s="58"/>
    </row>
    <row r="2860" spans="3:7" s="39" customFormat="1" x14ac:dyDescent="0.3">
      <c r="C2860" s="40"/>
      <c r="G2860" s="58"/>
    </row>
    <row r="2861" spans="3:7" s="39" customFormat="1" x14ac:dyDescent="0.3">
      <c r="C2861" s="40"/>
      <c r="G2861" s="58"/>
    </row>
    <row r="2862" spans="3:7" s="39" customFormat="1" x14ac:dyDescent="0.3">
      <c r="C2862" s="40"/>
      <c r="G2862" s="58"/>
    </row>
    <row r="2863" spans="3:7" s="39" customFormat="1" x14ac:dyDescent="0.3">
      <c r="C2863" s="40"/>
      <c r="G2863" s="58"/>
    </row>
    <row r="2864" spans="3:7" s="39" customFormat="1" x14ac:dyDescent="0.3">
      <c r="C2864" s="40"/>
      <c r="G2864" s="58"/>
    </row>
    <row r="2865" spans="3:7" s="39" customFormat="1" x14ac:dyDescent="0.3">
      <c r="C2865" s="40"/>
      <c r="G2865" s="58"/>
    </row>
    <row r="2866" spans="3:7" s="39" customFormat="1" x14ac:dyDescent="0.3">
      <c r="C2866" s="40"/>
      <c r="G2866" s="58"/>
    </row>
    <row r="2867" spans="3:7" s="39" customFormat="1" x14ac:dyDescent="0.3">
      <c r="C2867" s="40"/>
      <c r="G2867" s="58"/>
    </row>
    <row r="2868" spans="3:7" s="39" customFormat="1" x14ac:dyDescent="0.3">
      <c r="C2868" s="40"/>
      <c r="G2868" s="58"/>
    </row>
    <row r="2869" spans="3:7" s="39" customFormat="1" x14ac:dyDescent="0.3">
      <c r="C2869" s="40"/>
      <c r="G2869" s="58"/>
    </row>
    <row r="2870" spans="3:7" s="39" customFormat="1" x14ac:dyDescent="0.3">
      <c r="C2870" s="40"/>
      <c r="G2870" s="58"/>
    </row>
    <row r="2871" spans="3:7" s="39" customFormat="1" x14ac:dyDescent="0.3">
      <c r="C2871" s="40"/>
      <c r="G2871" s="58"/>
    </row>
    <row r="2872" spans="3:7" s="39" customFormat="1" x14ac:dyDescent="0.3">
      <c r="C2872" s="40"/>
      <c r="G2872" s="58"/>
    </row>
    <row r="2873" spans="3:7" s="39" customFormat="1" x14ac:dyDescent="0.3">
      <c r="C2873" s="40"/>
      <c r="G2873" s="58"/>
    </row>
    <row r="2874" spans="3:7" s="39" customFormat="1" x14ac:dyDescent="0.3">
      <c r="C2874" s="40"/>
      <c r="G2874" s="58"/>
    </row>
    <row r="2875" spans="3:7" s="39" customFormat="1" x14ac:dyDescent="0.3">
      <c r="C2875" s="40"/>
      <c r="G2875" s="58"/>
    </row>
    <row r="2876" spans="3:7" s="39" customFormat="1" x14ac:dyDescent="0.3">
      <c r="C2876" s="40"/>
      <c r="G2876" s="58"/>
    </row>
    <row r="2877" spans="3:7" s="39" customFormat="1" x14ac:dyDescent="0.3">
      <c r="C2877" s="40"/>
      <c r="G2877" s="58"/>
    </row>
    <row r="2878" spans="3:7" s="39" customFormat="1" x14ac:dyDescent="0.3">
      <c r="C2878" s="40"/>
      <c r="G2878" s="58"/>
    </row>
    <row r="2879" spans="3:7" s="39" customFormat="1" x14ac:dyDescent="0.3">
      <c r="C2879" s="40"/>
      <c r="G2879" s="58"/>
    </row>
    <row r="2880" spans="3:7" s="39" customFormat="1" x14ac:dyDescent="0.3">
      <c r="C2880" s="40"/>
      <c r="G2880" s="58"/>
    </row>
    <row r="2881" spans="3:7" s="39" customFormat="1" x14ac:dyDescent="0.3">
      <c r="C2881" s="40"/>
      <c r="G2881" s="58"/>
    </row>
    <row r="2882" spans="3:7" s="39" customFormat="1" x14ac:dyDescent="0.3">
      <c r="C2882" s="40"/>
      <c r="G2882" s="58"/>
    </row>
    <row r="2883" spans="3:7" s="39" customFormat="1" x14ac:dyDescent="0.3">
      <c r="C2883" s="40"/>
      <c r="G2883" s="58"/>
    </row>
    <row r="2884" spans="3:7" s="39" customFormat="1" x14ac:dyDescent="0.3">
      <c r="C2884" s="40"/>
      <c r="G2884" s="58"/>
    </row>
    <row r="2885" spans="3:7" s="39" customFormat="1" x14ac:dyDescent="0.3">
      <c r="C2885" s="40"/>
      <c r="G2885" s="58"/>
    </row>
    <row r="2886" spans="3:7" s="39" customFormat="1" x14ac:dyDescent="0.3">
      <c r="C2886" s="40"/>
      <c r="G2886" s="58"/>
    </row>
    <row r="2887" spans="3:7" s="39" customFormat="1" x14ac:dyDescent="0.3">
      <c r="C2887" s="40"/>
      <c r="G2887" s="58"/>
    </row>
    <row r="2888" spans="3:7" s="39" customFormat="1" x14ac:dyDescent="0.3">
      <c r="C2888" s="40"/>
      <c r="G2888" s="58"/>
    </row>
    <row r="2889" spans="3:7" s="39" customFormat="1" x14ac:dyDescent="0.3">
      <c r="C2889" s="40"/>
      <c r="G2889" s="58"/>
    </row>
    <row r="2890" spans="3:7" s="39" customFormat="1" x14ac:dyDescent="0.3">
      <c r="C2890" s="40"/>
      <c r="G2890" s="58"/>
    </row>
    <row r="2891" spans="3:7" s="39" customFormat="1" x14ac:dyDescent="0.3">
      <c r="C2891" s="40"/>
      <c r="G2891" s="58"/>
    </row>
    <row r="2892" spans="3:7" s="39" customFormat="1" x14ac:dyDescent="0.3">
      <c r="C2892" s="40"/>
      <c r="G2892" s="58"/>
    </row>
    <row r="2893" spans="3:7" s="39" customFormat="1" x14ac:dyDescent="0.3">
      <c r="C2893" s="40"/>
      <c r="G2893" s="58"/>
    </row>
    <row r="2894" spans="3:7" s="39" customFormat="1" x14ac:dyDescent="0.3">
      <c r="C2894" s="40"/>
      <c r="G2894" s="58"/>
    </row>
    <row r="2895" spans="3:7" s="39" customFormat="1" x14ac:dyDescent="0.3">
      <c r="C2895" s="40"/>
      <c r="G2895" s="58"/>
    </row>
    <row r="2896" spans="3:7" s="39" customFormat="1" x14ac:dyDescent="0.3">
      <c r="C2896" s="40"/>
      <c r="G2896" s="58"/>
    </row>
    <row r="2897" spans="3:7" s="39" customFormat="1" x14ac:dyDescent="0.3">
      <c r="C2897" s="40"/>
      <c r="G2897" s="58"/>
    </row>
    <row r="2898" spans="3:7" s="39" customFormat="1" x14ac:dyDescent="0.3">
      <c r="C2898" s="40"/>
      <c r="G2898" s="58"/>
    </row>
    <row r="2899" spans="3:7" s="39" customFormat="1" x14ac:dyDescent="0.3">
      <c r="C2899" s="40"/>
      <c r="G2899" s="58"/>
    </row>
    <row r="2900" spans="3:7" s="39" customFormat="1" x14ac:dyDescent="0.3">
      <c r="C2900" s="40"/>
      <c r="G2900" s="58"/>
    </row>
    <row r="2901" spans="3:7" s="39" customFormat="1" x14ac:dyDescent="0.3">
      <c r="C2901" s="40"/>
      <c r="G2901" s="58"/>
    </row>
    <row r="2902" spans="3:7" s="39" customFormat="1" x14ac:dyDescent="0.3">
      <c r="C2902" s="40"/>
      <c r="G2902" s="58"/>
    </row>
    <row r="2903" spans="3:7" s="39" customFormat="1" x14ac:dyDescent="0.3">
      <c r="C2903" s="40"/>
      <c r="G2903" s="58"/>
    </row>
    <row r="2904" spans="3:7" s="39" customFormat="1" x14ac:dyDescent="0.3">
      <c r="C2904" s="40"/>
      <c r="G2904" s="58"/>
    </row>
    <row r="2905" spans="3:7" s="39" customFormat="1" x14ac:dyDescent="0.3">
      <c r="C2905" s="40"/>
      <c r="G2905" s="58"/>
    </row>
    <row r="2906" spans="3:7" s="39" customFormat="1" x14ac:dyDescent="0.3">
      <c r="C2906" s="40"/>
      <c r="G2906" s="58"/>
    </row>
    <row r="2907" spans="3:7" s="39" customFormat="1" x14ac:dyDescent="0.3">
      <c r="C2907" s="40"/>
      <c r="G2907" s="58"/>
    </row>
    <row r="2908" spans="3:7" s="39" customFormat="1" x14ac:dyDescent="0.3">
      <c r="C2908" s="40"/>
      <c r="G2908" s="58"/>
    </row>
    <row r="2909" spans="3:7" s="39" customFormat="1" x14ac:dyDescent="0.3">
      <c r="C2909" s="40"/>
      <c r="G2909" s="58"/>
    </row>
    <row r="2910" spans="3:7" s="39" customFormat="1" x14ac:dyDescent="0.3">
      <c r="C2910" s="40"/>
      <c r="G2910" s="58"/>
    </row>
    <row r="2911" spans="3:7" s="39" customFormat="1" x14ac:dyDescent="0.3">
      <c r="C2911" s="40"/>
      <c r="G2911" s="58"/>
    </row>
    <row r="2912" spans="3:7" s="39" customFormat="1" x14ac:dyDescent="0.3">
      <c r="C2912" s="40"/>
      <c r="G2912" s="58"/>
    </row>
    <row r="2913" spans="3:7" s="39" customFormat="1" x14ac:dyDescent="0.3">
      <c r="C2913" s="40"/>
      <c r="G2913" s="58"/>
    </row>
    <row r="2914" spans="3:7" s="39" customFormat="1" x14ac:dyDescent="0.3">
      <c r="C2914" s="40"/>
      <c r="G2914" s="58"/>
    </row>
    <row r="2915" spans="3:7" s="39" customFormat="1" x14ac:dyDescent="0.3">
      <c r="C2915" s="40"/>
      <c r="G2915" s="58"/>
    </row>
    <row r="2916" spans="3:7" s="39" customFormat="1" x14ac:dyDescent="0.3">
      <c r="C2916" s="40"/>
      <c r="G2916" s="58"/>
    </row>
    <row r="2917" spans="3:7" s="39" customFormat="1" x14ac:dyDescent="0.3">
      <c r="C2917" s="40"/>
      <c r="G2917" s="58"/>
    </row>
    <row r="2918" spans="3:7" s="39" customFormat="1" x14ac:dyDescent="0.3">
      <c r="C2918" s="40"/>
      <c r="G2918" s="58"/>
    </row>
    <row r="2919" spans="3:7" s="39" customFormat="1" x14ac:dyDescent="0.3">
      <c r="C2919" s="40"/>
      <c r="G2919" s="58"/>
    </row>
    <row r="2920" spans="3:7" s="39" customFormat="1" x14ac:dyDescent="0.3">
      <c r="C2920" s="40"/>
      <c r="G2920" s="58"/>
    </row>
    <row r="2921" spans="3:7" s="39" customFormat="1" x14ac:dyDescent="0.3">
      <c r="C2921" s="40"/>
      <c r="G2921" s="58"/>
    </row>
    <row r="2922" spans="3:7" s="39" customFormat="1" x14ac:dyDescent="0.3">
      <c r="C2922" s="40"/>
      <c r="G2922" s="58"/>
    </row>
    <row r="2923" spans="3:7" s="39" customFormat="1" x14ac:dyDescent="0.3">
      <c r="C2923" s="40"/>
      <c r="G2923" s="58"/>
    </row>
    <row r="2924" spans="3:7" s="39" customFormat="1" x14ac:dyDescent="0.3">
      <c r="C2924" s="40"/>
      <c r="G2924" s="58"/>
    </row>
    <row r="2925" spans="3:7" s="39" customFormat="1" x14ac:dyDescent="0.3">
      <c r="C2925" s="40"/>
      <c r="G2925" s="58"/>
    </row>
    <row r="2926" spans="3:7" s="39" customFormat="1" x14ac:dyDescent="0.3">
      <c r="C2926" s="40"/>
      <c r="G2926" s="58"/>
    </row>
    <row r="2927" spans="3:7" s="39" customFormat="1" x14ac:dyDescent="0.3">
      <c r="C2927" s="40"/>
      <c r="G2927" s="58"/>
    </row>
    <row r="2928" spans="3:7" s="39" customFormat="1" x14ac:dyDescent="0.3">
      <c r="C2928" s="40"/>
      <c r="G2928" s="58"/>
    </row>
    <row r="2929" spans="3:7" s="39" customFormat="1" x14ac:dyDescent="0.3">
      <c r="C2929" s="40"/>
      <c r="G2929" s="58"/>
    </row>
    <row r="2930" spans="3:7" s="39" customFormat="1" x14ac:dyDescent="0.3">
      <c r="C2930" s="40"/>
      <c r="G2930" s="58"/>
    </row>
    <row r="2931" spans="3:7" s="39" customFormat="1" x14ac:dyDescent="0.3">
      <c r="C2931" s="40"/>
      <c r="G2931" s="58"/>
    </row>
    <row r="2932" spans="3:7" s="39" customFormat="1" x14ac:dyDescent="0.3">
      <c r="C2932" s="40"/>
      <c r="G2932" s="58"/>
    </row>
    <row r="2933" spans="3:7" s="39" customFormat="1" x14ac:dyDescent="0.3">
      <c r="C2933" s="40"/>
      <c r="G2933" s="58"/>
    </row>
    <row r="2934" spans="3:7" s="39" customFormat="1" x14ac:dyDescent="0.3">
      <c r="C2934" s="40"/>
      <c r="G2934" s="58"/>
    </row>
    <row r="2935" spans="3:7" s="39" customFormat="1" x14ac:dyDescent="0.3">
      <c r="C2935" s="40"/>
      <c r="G2935" s="58"/>
    </row>
    <row r="2936" spans="3:7" s="39" customFormat="1" x14ac:dyDescent="0.3">
      <c r="C2936" s="40"/>
      <c r="G2936" s="58"/>
    </row>
    <row r="2937" spans="3:7" s="39" customFormat="1" x14ac:dyDescent="0.3">
      <c r="C2937" s="40"/>
      <c r="G2937" s="58"/>
    </row>
    <row r="2938" spans="3:7" s="39" customFormat="1" x14ac:dyDescent="0.3">
      <c r="C2938" s="40"/>
      <c r="G2938" s="58"/>
    </row>
    <row r="2939" spans="3:7" s="39" customFormat="1" x14ac:dyDescent="0.3">
      <c r="C2939" s="40"/>
      <c r="G2939" s="58"/>
    </row>
    <row r="2940" spans="3:7" s="39" customFormat="1" x14ac:dyDescent="0.3">
      <c r="C2940" s="40"/>
      <c r="G2940" s="58"/>
    </row>
    <row r="2941" spans="3:7" s="39" customFormat="1" x14ac:dyDescent="0.3">
      <c r="C2941" s="40"/>
      <c r="G2941" s="58"/>
    </row>
    <row r="2942" spans="3:7" s="39" customFormat="1" x14ac:dyDescent="0.3">
      <c r="C2942" s="40"/>
      <c r="G2942" s="58"/>
    </row>
    <row r="2943" spans="3:7" s="39" customFormat="1" x14ac:dyDescent="0.3">
      <c r="C2943" s="40"/>
      <c r="G2943" s="58"/>
    </row>
    <row r="2944" spans="3:7" s="39" customFormat="1" x14ac:dyDescent="0.3">
      <c r="C2944" s="40"/>
      <c r="G2944" s="58"/>
    </row>
    <row r="2945" spans="3:7" s="39" customFormat="1" x14ac:dyDescent="0.3">
      <c r="C2945" s="40"/>
      <c r="G2945" s="58"/>
    </row>
    <row r="2946" spans="3:7" s="39" customFormat="1" x14ac:dyDescent="0.3">
      <c r="C2946" s="40"/>
      <c r="G2946" s="58"/>
    </row>
    <row r="2947" spans="3:7" s="39" customFormat="1" x14ac:dyDescent="0.3">
      <c r="C2947" s="40"/>
      <c r="G2947" s="58"/>
    </row>
    <row r="2948" spans="3:7" s="39" customFormat="1" x14ac:dyDescent="0.3">
      <c r="C2948" s="40"/>
      <c r="G2948" s="58"/>
    </row>
    <row r="2949" spans="3:7" s="39" customFormat="1" x14ac:dyDescent="0.3">
      <c r="C2949" s="40"/>
      <c r="G2949" s="58"/>
    </row>
    <row r="2950" spans="3:7" s="39" customFormat="1" x14ac:dyDescent="0.3">
      <c r="C2950" s="40"/>
      <c r="G2950" s="58"/>
    </row>
    <row r="2951" spans="3:7" s="39" customFormat="1" x14ac:dyDescent="0.3">
      <c r="C2951" s="40"/>
      <c r="G2951" s="58"/>
    </row>
    <row r="2952" spans="3:7" s="39" customFormat="1" x14ac:dyDescent="0.3">
      <c r="C2952" s="40"/>
      <c r="G2952" s="58"/>
    </row>
    <row r="2953" spans="3:7" s="39" customFormat="1" x14ac:dyDescent="0.3">
      <c r="C2953" s="40"/>
      <c r="G2953" s="58"/>
    </row>
    <row r="2954" spans="3:7" s="39" customFormat="1" x14ac:dyDescent="0.3">
      <c r="C2954" s="40"/>
      <c r="G2954" s="58"/>
    </row>
    <row r="2955" spans="3:7" s="39" customFormat="1" x14ac:dyDescent="0.3">
      <c r="C2955" s="40"/>
      <c r="G2955" s="58"/>
    </row>
    <row r="2956" spans="3:7" s="39" customFormat="1" x14ac:dyDescent="0.3">
      <c r="C2956" s="40"/>
      <c r="G2956" s="58"/>
    </row>
    <row r="2957" spans="3:7" s="39" customFormat="1" x14ac:dyDescent="0.3">
      <c r="C2957" s="40"/>
      <c r="G2957" s="58"/>
    </row>
    <row r="2958" spans="3:7" s="39" customFormat="1" x14ac:dyDescent="0.3">
      <c r="C2958" s="40"/>
      <c r="G2958" s="58"/>
    </row>
    <row r="2959" spans="3:7" s="39" customFormat="1" x14ac:dyDescent="0.3">
      <c r="C2959" s="40"/>
      <c r="G2959" s="58"/>
    </row>
    <row r="2960" spans="3:7" s="39" customFormat="1" x14ac:dyDescent="0.3">
      <c r="C2960" s="40"/>
      <c r="G2960" s="58"/>
    </row>
    <row r="2961" spans="3:7" s="39" customFormat="1" x14ac:dyDescent="0.3">
      <c r="C2961" s="40"/>
      <c r="G2961" s="58"/>
    </row>
    <row r="2962" spans="3:7" s="39" customFormat="1" x14ac:dyDescent="0.3">
      <c r="C2962" s="40"/>
      <c r="G2962" s="58"/>
    </row>
    <row r="2963" spans="3:7" s="39" customFormat="1" x14ac:dyDescent="0.3">
      <c r="C2963" s="40"/>
      <c r="G2963" s="58"/>
    </row>
    <row r="2964" spans="3:7" s="39" customFormat="1" x14ac:dyDescent="0.3">
      <c r="C2964" s="40"/>
      <c r="G2964" s="58"/>
    </row>
    <row r="2965" spans="3:7" s="39" customFormat="1" x14ac:dyDescent="0.3">
      <c r="C2965" s="40"/>
      <c r="G2965" s="58"/>
    </row>
    <row r="2966" spans="3:7" s="39" customFormat="1" x14ac:dyDescent="0.3">
      <c r="C2966" s="40"/>
      <c r="G2966" s="58"/>
    </row>
    <row r="2967" spans="3:7" s="39" customFormat="1" x14ac:dyDescent="0.3">
      <c r="C2967" s="40"/>
      <c r="G2967" s="58"/>
    </row>
    <row r="2968" spans="3:7" s="39" customFormat="1" x14ac:dyDescent="0.3">
      <c r="C2968" s="40"/>
      <c r="G2968" s="58"/>
    </row>
    <row r="2969" spans="3:7" s="39" customFormat="1" x14ac:dyDescent="0.3">
      <c r="C2969" s="40"/>
      <c r="G2969" s="58"/>
    </row>
    <row r="2970" spans="3:7" s="39" customFormat="1" x14ac:dyDescent="0.3">
      <c r="C2970" s="40"/>
      <c r="G2970" s="58"/>
    </row>
    <row r="2971" spans="3:7" s="39" customFormat="1" x14ac:dyDescent="0.3">
      <c r="C2971" s="40"/>
      <c r="G2971" s="58"/>
    </row>
    <row r="2972" spans="3:7" s="39" customFormat="1" x14ac:dyDescent="0.3">
      <c r="C2972" s="40"/>
      <c r="G2972" s="58"/>
    </row>
    <row r="2973" spans="3:7" s="39" customFormat="1" x14ac:dyDescent="0.3">
      <c r="C2973" s="40"/>
      <c r="G2973" s="58"/>
    </row>
    <row r="2974" spans="3:7" s="39" customFormat="1" x14ac:dyDescent="0.3">
      <c r="C2974" s="40"/>
      <c r="G2974" s="58"/>
    </row>
    <row r="2975" spans="3:7" s="39" customFormat="1" x14ac:dyDescent="0.3">
      <c r="C2975" s="40"/>
      <c r="G2975" s="58"/>
    </row>
    <row r="2976" spans="3:7" s="39" customFormat="1" x14ac:dyDescent="0.3">
      <c r="C2976" s="40"/>
      <c r="G2976" s="58"/>
    </row>
    <row r="2977" spans="3:7" s="39" customFormat="1" x14ac:dyDescent="0.3">
      <c r="C2977" s="40"/>
      <c r="G2977" s="58"/>
    </row>
    <row r="2978" spans="3:7" s="39" customFormat="1" x14ac:dyDescent="0.3">
      <c r="C2978" s="40"/>
      <c r="G2978" s="58"/>
    </row>
    <row r="2979" spans="3:7" s="39" customFormat="1" x14ac:dyDescent="0.3">
      <c r="C2979" s="40"/>
      <c r="G2979" s="58"/>
    </row>
    <row r="2980" spans="3:7" s="39" customFormat="1" x14ac:dyDescent="0.3">
      <c r="C2980" s="40"/>
      <c r="G2980" s="58"/>
    </row>
    <row r="2981" spans="3:7" s="39" customFormat="1" x14ac:dyDescent="0.3">
      <c r="C2981" s="40"/>
      <c r="G2981" s="58"/>
    </row>
    <row r="2982" spans="3:7" s="39" customFormat="1" x14ac:dyDescent="0.3">
      <c r="C2982" s="40"/>
      <c r="G2982" s="58"/>
    </row>
    <row r="2983" spans="3:7" s="39" customFormat="1" x14ac:dyDescent="0.3">
      <c r="C2983" s="40"/>
      <c r="G2983" s="58"/>
    </row>
    <row r="2984" spans="3:7" s="39" customFormat="1" x14ac:dyDescent="0.3">
      <c r="C2984" s="40"/>
      <c r="G2984" s="58"/>
    </row>
    <row r="2985" spans="3:7" s="39" customFormat="1" x14ac:dyDescent="0.3">
      <c r="C2985" s="40"/>
      <c r="G2985" s="58"/>
    </row>
    <row r="2986" spans="3:7" s="39" customFormat="1" x14ac:dyDescent="0.3">
      <c r="C2986" s="40"/>
      <c r="G2986" s="58"/>
    </row>
    <row r="2987" spans="3:7" s="39" customFormat="1" x14ac:dyDescent="0.3">
      <c r="C2987" s="40"/>
      <c r="G2987" s="58"/>
    </row>
    <row r="2988" spans="3:7" s="39" customFormat="1" x14ac:dyDescent="0.3">
      <c r="C2988" s="40"/>
      <c r="G2988" s="58"/>
    </row>
    <row r="2989" spans="3:7" s="39" customFormat="1" x14ac:dyDescent="0.3">
      <c r="C2989" s="40"/>
      <c r="G2989" s="58"/>
    </row>
    <row r="2990" spans="3:7" s="39" customFormat="1" x14ac:dyDescent="0.3">
      <c r="C2990" s="40"/>
      <c r="G2990" s="58"/>
    </row>
    <row r="2991" spans="3:7" s="39" customFormat="1" x14ac:dyDescent="0.3">
      <c r="C2991" s="40"/>
      <c r="G2991" s="58"/>
    </row>
    <row r="2992" spans="3:7" s="39" customFormat="1" x14ac:dyDescent="0.3">
      <c r="C2992" s="40"/>
      <c r="G2992" s="58"/>
    </row>
    <row r="2993" spans="3:7" s="39" customFormat="1" x14ac:dyDescent="0.3">
      <c r="C2993" s="40"/>
      <c r="G2993" s="58"/>
    </row>
    <row r="2994" spans="3:7" s="39" customFormat="1" x14ac:dyDescent="0.3">
      <c r="C2994" s="40"/>
      <c r="G2994" s="58"/>
    </row>
    <row r="2995" spans="3:7" s="39" customFormat="1" x14ac:dyDescent="0.3">
      <c r="C2995" s="40"/>
      <c r="G2995" s="58"/>
    </row>
    <row r="2996" spans="3:7" s="39" customFormat="1" x14ac:dyDescent="0.3">
      <c r="C2996" s="40"/>
      <c r="G2996" s="58"/>
    </row>
    <row r="2997" spans="3:7" s="39" customFormat="1" x14ac:dyDescent="0.3">
      <c r="C2997" s="40"/>
      <c r="G2997" s="58"/>
    </row>
    <row r="2998" spans="3:7" s="39" customFormat="1" x14ac:dyDescent="0.3">
      <c r="C2998" s="40"/>
      <c r="G2998" s="58"/>
    </row>
    <row r="2999" spans="3:7" s="39" customFormat="1" x14ac:dyDescent="0.3">
      <c r="C2999" s="40"/>
      <c r="G2999" s="58"/>
    </row>
    <row r="3000" spans="3:7" s="39" customFormat="1" x14ac:dyDescent="0.3">
      <c r="C3000" s="40"/>
      <c r="G3000" s="58"/>
    </row>
    <row r="3001" spans="3:7" s="39" customFormat="1" x14ac:dyDescent="0.3">
      <c r="C3001" s="40"/>
      <c r="G3001" s="58"/>
    </row>
    <row r="3002" spans="3:7" s="39" customFormat="1" x14ac:dyDescent="0.3">
      <c r="C3002" s="40"/>
      <c r="G3002" s="58"/>
    </row>
    <row r="3003" spans="3:7" s="39" customFormat="1" x14ac:dyDescent="0.3">
      <c r="C3003" s="40"/>
      <c r="G3003" s="58"/>
    </row>
    <row r="3004" spans="3:7" s="39" customFormat="1" x14ac:dyDescent="0.3">
      <c r="C3004" s="40"/>
      <c r="G3004" s="58"/>
    </row>
    <row r="3005" spans="3:7" s="39" customFormat="1" x14ac:dyDescent="0.3">
      <c r="C3005" s="40"/>
      <c r="G3005" s="58"/>
    </row>
    <row r="3006" spans="3:7" s="39" customFormat="1" x14ac:dyDescent="0.3">
      <c r="C3006" s="40"/>
      <c r="G3006" s="58"/>
    </row>
    <row r="3007" spans="3:7" s="39" customFormat="1" x14ac:dyDescent="0.3">
      <c r="C3007" s="40"/>
      <c r="G3007" s="58"/>
    </row>
    <row r="3008" spans="3:7" s="39" customFormat="1" x14ac:dyDescent="0.3">
      <c r="C3008" s="40"/>
      <c r="G3008" s="58"/>
    </row>
    <row r="3009" spans="3:7" s="39" customFormat="1" x14ac:dyDescent="0.3">
      <c r="C3009" s="40"/>
      <c r="G3009" s="58"/>
    </row>
    <row r="3010" spans="3:7" s="39" customFormat="1" x14ac:dyDescent="0.3">
      <c r="C3010" s="40"/>
      <c r="G3010" s="58"/>
    </row>
    <row r="3011" spans="3:7" s="39" customFormat="1" x14ac:dyDescent="0.3">
      <c r="C3011" s="40"/>
      <c r="G3011" s="58"/>
    </row>
    <row r="3012" spans="3:7" s="39" customFormat="1" x14ac:dyDescent="0.3">
      <c r="C3012" s="40"/>
      <c r="G3012" s="58"/>
    </row>
    <row r="3013" spans="3:7" s="39" customFormat="1" x14ac:dyDescent="0.3">
      <c r="C3013" s="40"/>
      <c r="G3013" s="58"/>
    </row>
    <row r="3014" spans="3:7" s="39" customFormat="1" x14ac:dyDescent="0.3">
      <c r="C3014" s="40"/>
      <c r="G3014" s="58"/>
    </row>
    <row r="3015" spans="3:7" s="39" customFormat="1" x14ac:dyDescent="0.3">
      <c r="C3015" s="40"/>
      <c r="G3015" s="58"/>
    </row>
    <row r="3016" spans="3:7" s="39" customFormat="1" x14ac:dyDescent="0.3">
      <c r="C3016" s="40"/>
      <c r="G3016" s="58"/>
    </row>
    <row r="3017" spans="3:7" s="39" customFormat="1" x14ac:dyDescent="0.3">
      <c r="C3017" s="40"/>
      <c r="G3017" s="58"/>
    </row>
    <row r="3018" spans="3:7" s="39" customFormat="1" x14ac:dyDescent="0.3">
      <c r="C3018" s="40"/>
      <c r="G3018" s="58"/>
    </row>
    <row r="3019" spans="3:7" s="39" customFormat="1" x14ac:dyDescent="0.3">
      <c r="C3019" s="40"/>
      <c r="G3019" s="58"/>
    </row>
    <row r="3020" spans="3:7" s="39" customFormat="1" x14ac:dyDescent="0.3">
      <c r="C3020" s="40"/>
      <c r="G3020" s="58"/>
    </row>
    <row r="3021" spans="3:7" s="39" customFormat="1" x14ac:dyDescent="0.3">
      <c r="C3021" s="40"/>
      <c r="G3021" s="58"/>
    </row>
    <row r="3022" spans="3:7" s="39" customFormat="1" x14ac:dyDescent="0.3">
      <c r="C3022" s="40"/>
      <c r="G3022" s="58"/>
    </row>
    <row r="3023" spans="3:7" s="39" customFormat="1" x14ac:dyDescent="0.3">
      <c r="C3023" s="40"/>
      <c r="G3023" s="58"/>
    </row>
    <row r="3024" spans="3:7" s="39" customFormat="1" x14ac:dyDescent="0.3">
      <c r="C3024" s="40"/>
      <c r="G3024" s="58"/>
    </row>
    <row r="3025" spans="3:7" s="39" customFormat="1" x14ac:dyDescent="0.3">
      <c r="C3025" s="40"/>
      <c r="G3025" s="58"/>
    </row>
    <row r="3026" spans="3:7" s="39" customFormat="1" x14ac:dyDescent="0.3">
      <c r="C3026" s="40"/>
      <c r="G3026" s="58"/>
    </row>
    <row r="3027" spans="3:7" s="39" customFormat="1" x14ac:dyDescent="0.3">
      <c r="C3027" s="40"/>
      <c r="G3027" s="58"/>
    </row>
    <row r="3028" spans="3:7" s="39" customFormat="1" x14ac:dyDescent="0.3">
      <c r="C3028" s="40"/>
      <c r="G3028" s="58"/>
    </row>
    <row r="3029" spans="3:7" s="39" customFormat="1" x14ac:dyDescent="0.3">
      <c r="C3029" s="40"/>
      <c r="G3029" s="58"/>
    </row>
    <row r="3030" spans="3:7" s="39" customFormat="1" x14ac:dyDescent="0.3">
      <c r="C3030" s="40"/>
      <c r="G3030" s="58"/>
    </row>
    <row r="3031" spans="3:7" s="39" customFormat="1" x14ac:dyDescent="0.3">
      <c r="C3031" s="40"/>
      <c r="G3031" s="58"/>
    </row>
    <row r="3032" spans="3:7" s="39" customFormat="1" x14ac:dyDescent="0.3">
      <c r="C3032" s="40"/>
      <c r="G3032" s="58"/>
    </row>
    <row r="3033" spans="3:7" s="39" customFormat="1" x14ac:dyDescent="0.3">
      <c r="C3033" s="40"/>
      <c r="G3033" s="58"/>
    </row>
    <row r="3034" spans="3:7" s="39" customFormat="1" x14ac:dyDescent="0.3">
      <c r="C3034" s="40"/>
      <c r="G3034" s="58"/>
    </row>
    <row r="3035" spans="3:7" s="39" customFormat="1" x14ac:dyDescent="0.3">
      <c r="C3035" s="40"/>
      <c r="G3035" s="58"/>
    </row>
    <row r="3036" spans="3:7" s="39" customFormat="1" x14ac:dyDescent="0.3">
      <c r="C3036" s="40"/>
      <c r="G3036" s="58"/>
    </row>
    <row r="3037" spans="3:7" s="39" customFormat="1" x14ac:dyDescent="0.3">
      <c r="C3037" s="40"/>
      <c r="G3037" s="58"/>
    </row>
    <row r="3038" spans="3:7" s="39" customFormat="1" x14ac:dyDescent="0.3">
      <c r="C3038" s="40"/>
      <c r="G3038" s="58"/>
    </row>
    <row r="3039" spans="3:7" s="39" customFormat="1" x14ac:dyDescent="0.3">
      <c r="C3039" s="40"/>
      <c r="G3039" s="58"/>
    </row>
    <row r="3040" spans="3:7" s="39" customFormat="1" x14ac:dyDescent="0.3">
      <c r="C3040" s="40"/>
      <c r="G3040" s="58"/>
    </row>
    <row r="3041" spans="3:7" s="39" customFormat="1" x14ac:dyDescent="0.3">
      <c r="C3041" s="40"/>
      <c r="G3041" s="58"/>
    </row>
    <row r="3042" spans="3:7" s="39" customFormat="1" x14ac:dyDescent="0.3">
      <c r="C3042" s="40"/>
      <c r="G3042" s="58"/>
    </row>
    <row r="3043" spans="3:7" s="39" customFormat="1" x14ac:dyDescent="0.3">
      <c r="C3043" s="40"/>
      <c r="G3043" s="58"/>
    </row>
    <row r="3044" spans="3:7" s="39" customFormat="1" x14ac:dyDescent="0.3">
      <c r="C3044" s="40"/>
      <c r="G3044" s="58"/>
    </row>
    <row r="3045" spans="3:7" s="39" customFormat="1" x14ac:dyDescent="0.3">
      <c r="C3045" s="40"/>
      <c r="G3045" s="58"/>
    </row>
    <row r="3046" spans="3:7" s="39" customFormat="1" x14ac:dyDescent="0.3">
      <c r="C3046" s="40"/>
      <c r="G3046" s="58"/>
    </row>
    <row r="3047" spans="3:7" s="39" customFormat="1" x14ac:dyDescent="0.3">
      <c r="C3047" s="40"/>
      <c r="G3047" s="58"/>
    </row>
    <row r="3048" spans="3:7" s="39" customFormat="1" x14ac:dyDescent="0.3">
      <c r="C3048" s="40"/>
      <c r="G3048" s="58"/>
    </row>
    <row r="3049" spans="3:7" s="39" customFormat="1" x14ac:dyDescent="0.3">
      <c r="C3049" s="40"/>
      <c r="G3049" s="58"/>
    </row>
    <row r="3050" spans="3:7" s="39" customFormat="1" x14ac:dyDescent="0.3">
      <c r="C3050" s="40"/>
      <c r="G3050" s="58"/>
    </row>
    <row r="3051" spans="3:7" s="39" customFormat="1" x14ac:dyDescent="0.3">
      <c r="C3051" s="40"/>
      <c r="G3051" s="58"/>
    </row>
    <row r="3052" spans="3:7" s="39" customFormat="1" x14ac:dyDescent="0.3">
      <c r="C3052" s="40"/>
      <c r="G3052" s="58"/>
    </row>
    <row r="3053" spans="3:7" s="39" customFormat="1" x14ac:dyDescent="0.3">
      <c r="C3053" s="40"/>
      <c r="G3053" s="58"/>
    </row>
    <row r="3054" spans="3:7" s="39" customFormat="1" x14ac:dyDescent="0.3">
      <c r="C3054" s="40"/>
      <c r="G3054" s="58"/>
    </row>
    <row r="3055" spans="3:7" s="39" customFormat="1" x14ac:dyDescent="0.3">
      <c r="C3055" s="40"/>
      <c r="G3055" s="58"/>
    </row>
    <row r="3056" spans="3:7" s="39" customFormat="1" x14ac:dyDescent="0.3">
      <c r="C3056" s="40"/>
      <c r="G3056" s="58"/>
    </row>
    <row r="3057" spans="3:7" s="39" customFormat="1" x14ac:dyDescent="0.3">
      <c r="C3057" s="40"/>
      <c r="G3057" s="58"/>
    </row>
    <row r="3058" spans="3:7" s="39" customFormat="1" x14ac:dyDescent="0.3">
      <c r="C3058" s="40"/>
      <c r="G3058" s="58"/>
    </row>
    <row r="3059" spans="3:7" s="39" customFormat="1" x14ac:dyDescent="0.3">
      <c r="C3059" s="40"/>
      <c r="G3059" s="58"/>
    </row>
    <row r="3060" spans="3:7" s="39" customFormat="1" x14ac:dyDescent="0.3">
      <c r="C3060" s="40"/>
      <c r="G3060" s="58"/>
    </row>
    <row r="3061" spans="3:7" s="39" customFormat="1" x14ac:dyDescent="0.3">
      <c r="C3061" s="40"/>
      <c r="G3061" s="58"/>
    </row>
    <row r="3062" spans="3:7" s="39" customFormat="1" x14ac:dyDescent="0.3">
      <c r="C3062" s="40"/>
      <c r="G3062" s="58"/>
    </row>
    <row r="3063" spans="3:7" s="39" customFormat="1" x14ac:dyDescent="0.3">
      <c r="C3063" s="40"/>
      <c r="G3063" s="58"/>
    </row>
    <row r="3064" spans="3:7" s="39" customFormat="1" x14ac:dyDescent="0.3">
      <c r="C3064" s="40"/>
      <c r="G3064" s="58"/>
    </row>
    <row r="3065" spans="3:7" s="39" customFormat="1" x14ac:dyDescent="0.3">
      <c r="C3065" s="40"/>
      <c r="G3065" s="58"/>
    </row>
    <row r="3066" spans="3:7" s="39" customFormat="1" x14ac:dyDescent="0.3">
      <c r="C3066" s="40"/>
      <c r="G3066" s="58"/>
    </row>
    <row r="3067" spans="3:7" s="39" customFormat="1" x14ac:dyDescent="0.3">
      <c r="C3067" s="40"/>
      <c r="G3067" s="58"/>
    </row>
    <row r="3068" spans="3:7" s="39" customFormat="1" x14ac:dyDescent="0.3">
      <c r="C3068" s="40"/>
      <c r="G3068" s="58"/>
    </row>
    <row r="3069" spans="3:7" s="39" customFormat="1" x14ac:dyDescent="0.3">
      <c r="C3069" s="40"/>
      <c r="G3069" s="58"/>
    </row>
    <row r="3070" spans="3:7" s="39" customFormat="1" x14ac:dyDescent="0.3">
      <c r="C3070" s="40"/>
      <c r="G3070" s="58"/>
    </row>
    <row r="3071" spans="3:7" s="39" customFormat="1" x14ac:dyDescent="0.3">
      <c r="C3071" s="40"/>
      <c r="G3071" s="58"/>
    </row>
    <row r="3072" spans="3:7" s="39" customFormat="1" x14ac:dyDescent="0.3">
      <c r="C3072" s="40"/>
      <c r="G3072" s="58"/>
    </row>
    <row r="3073" spans="3:7" s="39" customFormat="1" x14ac:dyDescent="0.3">
      <c r="C3073" s="40"/>
      <c r="G3073" s="58"/>
    </row>
    <row r="3074" spans="3:7" s="39" customFormat="1" x14ac:dyDescent="0.3">
      <c r="C3074" s="40"/>
      <c r="G3074" s="58"/>
    </row>
    <row r="3075" spans="3:7" s="39" customFormat="1" x14ac:dyDescent="0.3">
      <c r="C3075" s="40"/>
      <c r="G3075" s="58"/>
    </row>
    <row r="3076" spans="3:7" s="39" customFormat="1" x14ac:dyDescent="0.3">
      <c r="C3076" s="40"/>
      <c r="G3076" s="58"/>
    </row>
    <row r="3077" spans="3:7" s="39" customFormat="1" x14ac:dyDescent="0.3">
      <c r="C3077" s="40"/>
      <c r="G3077" s="58"/>
    </row>
    <row r="3078" spans="3:7" s="39" customFormat="1" x14ac:dyDescent="0.3">
      <c r="C3078" s="40"/>
      <c r="G3078" s="58"/>
    </row>
    <row r="3079" spans="3:7" s="39" customFormat="1" x14ac:dyDescent="0.3">
      <c r="C3079" s="40"/>
      <c r="G3079" s="58"/>
    </row>
    <row r="3080" spans="3:7" s="39" customFormat="1" x14ac:dyDescent="0.3">
      <c r="C3080" s="40"/>
      <c r="G3080" s="58"/>
    </row>
    <row r="3081" spans="3:7" s="39" customFormat="1" x14ac:dyDescent="0.3">
      <c r="C3081" s="40"/>
      <c r="G3081" s="58"/>
    </row>
    <row r="3082" spans="3:7" s="39" customFormat="1" x14ac:dyDescent="0.3">
      <c r="C3082" s="40"/>
      <c r="G3082" s="58"/>
    </row>
    <row r="3083" spans="3:7" s="39" customFormat="1" x14ac:dyDescent="0.3">
      <c r="C3083" s="40"/>
      <c r="G3083" s="58"/>
    </row>
    <row r="3084" spans="3:7" s="39" customFormat="1" x14ac:dyDescent="0.3">
      <c r="C3084" s="40"/>
      <c r="G3084" s="58"/>
    </row>
    <row r="3085" spans="3:7" s="39" customFormat="1" x14ac:dyDescent="0.3">
      <c r="C3085" s="40"/>
      <c r="G3085" s="58"/>
    </row>
    <row r="3086" spans="3:7" s="39" customFormat="1" x14ac:dyDescent="0.3">
      <c r="C3086" s="40"/>
      <c r="G3086" s="58"/>
    </row>
    <row r="3087" spans="3:7" s="39" customFormat="1" x14ac:dyDescent="0.3">
      <c r="C3087" s="40"/>
      <c r="G3087" s="58"/>
    </row>
    <row r="3088" spans="3:7" s="39" customFormat="1" x14ac:dyDescent="0.3">
      <c r="C3088" s="40"/>
      <c r="G3088" s="58"/>
    </row>
    <row r="3089" spans="3:7" s="39" customFormat="1" x14ac:dyDescent="0.3">
      <c r="C3089" s="40"/>
      <c r="G3089" s="58"/>
    </row>
    <row r="3090" spans="3:7" s="39" customFormat="1" x14ac:dyDescent="0.3">
      <c r="C3090" s="40"/>
      <c r="G3090" s="58"/>
    </row>
    <row r="3091" spans="3:7" s="39" customFormat="1" x14ac:dyDescent="0.3">
      <c r="C3091" s="40"/>
      <c r="G3091" s="58"/>
    </row>
    <row r="3092" spans="3:7" s="39" customFormat="1" x14ac:dyDescent="0.3">
      <c r="C3092" s="40"/>
      <c r="G3092" s="58"/>
    </row>
    <row r="3093" spans="3:7" s="39" customFormat="1" x14ac:dyDescent="0.3">
      <c r="C3093" s="40"/>
      <c r="G3093" s="58"/>
    </row>
    <row r="3094" spans="3:7" s="39" customFormat="1" x14ac:dyDescent="0.3">
      <c r="C3094" s="40"/>
      <c r="G3094" s="58"/>
    </row>
    <row r="3095" spans="3:7" s="39" customFormat="1" x14ac:dyDescent="0.3">
      <c r="C3095" s="40"/>
      <c r="G3095" s="58"/>
    </row>
    <row r="3096" spans="3:7" s="39" customFormat="1" x14ac:dyDescent="0.3">
      <c r="C3096" s="40"/>
      <c r="G3096" s="58"/>
    </row>
    <row r="3097" spans="3:7" s="39" customFormat="1" x14ac:dyDescent="0.3">
      <c r="C3097" s="40"/>
      <c r="G3097" s="58"/>
    </row>
    <row r="3098" spans="3:7" s="39" customFormat="1" x14ac:dyDescent="0.3">
      <c r="C3098" s="40"/>
      <c r="G3098" s="58"/>
    </row>
    <row r="3099" spans="3:7" s="39" customFormat="1" x14ac:dyDescent="0.3">
      <c r="C3099" s="40"/>
      <c r="G3099" s="58"/>
    </row>
    <row r="3100" spans="3:7" s="39" customFormat="1" x14ac:dyDescent="0.3">
      <c r="C3100" s="40"/>
      <c r="G3100" s="58"/>
    </row>
    <row r="3101" spans="3:7" s="39" customFormat="1" x14ac:dyDescent="0.3">
      <c r="C3101" s="40"/>
      <c r="G3101" s="58"/>
    </row>
    <row r="3102" spans="3:7" s="39" customFormat="1" x14ac:dyDescent="0.3">
      <c r="C3102" s="40"/>
      <c r="G3102" s="58"/>
    </row>
    <row r="3103" spans="3:7" s="39" customFormat="1" x14ac:dyDescent="0.3">
      <c r="C3103" s="40"/>
      <c r="G3103" s="58"/>
    </row>
    <row r="3104" spans="3:7" s="39" customFormat="1" x14ac:dyDescent="0.3">
      <c r="C3104" s="40"/>
      <c r="G3104" s="58"/>
    </row>
    <row r="3105" spans="3:7" s="39" customFormat="1" x14ac:dyDescent="0.3">
      <c r="C3105" s="40"/>
      <c r="G3105" s="58"/>
    </row>
    <row r="3106" spans="3:7" s="39" customFormat="1" x14ac:dyDescent="0.3">
      <c r="C3106" s="40"/>
      <c r="G3106" s="58"/>
    </row>
    <row r="3107" spans="3:7" s="39" customFormat="1" x14ac:dyDescent="0.3">
      <c r="C3107" s="40"/>
      <c r="G3107" s="58"/>
    </row>
    <row r="3108" spans="3:7" s="39" customFormat="1" x14ac:dyDescent="0.3">
      <c r="C3108" s="40"/>
      <c r="G3108" s="58"/>
    </row>
    <row r="3109" spans="3:7" s="39" customFormat="1" x14ac:dyDescent="0.3">
      <c r="C3109" s="40"/>
      <c r="G3109" s="58"/>
    </row>
    <row r="3110" spans="3:7" s="39" customFormat="1" x14ac:dyDescent="0.3">
      <c r="C3110" s="40"/>
      <c r="G3110" s="58"/>
    </row>
    <row r="3111" spans="3:7" s="39" customFormat="1" x14ac:dyDescent="0.3">
      <c r="C3111" s="40"/>
      <c r="G3111" s="58"/>
    </row>
    <row r="3112" spans="3:7" s="39" customFormat="1" x14ac:dyDescent="0.3">
      <c r="C3112" s="40"/>
      <c r="G3112" s="58"/>
    </row>
    <row r="3113" spans="3:7" s="39" customFormat="1" x14ac:dyDescent="0.3">
      <c r="C3113" s="40"/>
      <c r="G3113" s="58"/>
    </row>
    <row r="3114" spans="3:7" s="39" customFormat="1" x14ac:dyDescent="0.3">
      <c r="C3114" s="40"/>
      <c r="G3114" s="58"/>
    </row>
    <row r="3115" spans="3:7" s="39" customFormat="1" x14ac:dyDescent="0.3">
      <c r="C3115" s="40"/>
      <c r="G3115" s="58"/>
    </row>
    <row r="3116" spans="3:7" s="39" customFormat="1" x14ac:dyDescent="0.3">
      <c r="C3116" s="40"/>
      <c r="G3116" s="58"/>
    </row>
    <row r="3117" spans="3:7" s="39" customFormat="1" x14ac:dyDescent="0.3">
      <c r="C3117" s="40"/>
      <c r="G3117" s="58"/>
    </row>
    <row r="3118" spans="3:7" s="39" customFormat="1" x14ac:dyDescent="0.3">
      <c r="C3118" s="40"/>
      <c r="G3118" s="58"/>
    </row>
    <row r="3119" spans="3:7" s="39" customFormat="1" x14ac:dyDescent="0.3">
      <c r="C3119" s="40"/>
      <c r="G3119" s="58"/>
    </row>
    <row r="3120" spans="3:7" s="39" customFormat="1" x14ac:dyDescent="0.3">
      <c r="C3120" s="40"/>
      <c r="G3120" s="58"/>
    </row>
    <row r="3121" spans="3:7" s="39" customFormat="1" x14ac:dyDescent="0.3">
      <c r="C3121" s="40"/>
      <c r="G3121" s="58"/>
    </row>
    <row r="3122" spans="3:7" s="39" customFormat="1" x14ac:dyDescent="0.3">
      <c r="C3122" s="40"/>
      <c r="G3122" s="58"/>
    </row>
    <row r="3123" spans="3:7" s="39" customFormat="1" x14ac:dyDescent="0.3">
      <c r="C3123" s="40"/>
      <c r="G3123" s="58"/>
    </row>
    <row r="3124" spans="3:7" s="39" customFormat="1" x14ac:dyDescent="0.3">
      <c r="C3124" s="40"/>
      <c r="G3124" s="58"/>
    </row>
    <row r="3125" spans="3:7" s="39" customFormat="1" x14ac:dyDescent="0.3">
      <c r="C3125" s="40"/>
      <c r="G3125" s="58"/>
    </row>
    <row r="3126" spans="3:7" s="39" customFormat="1" x14ac:dyDescent="0.3">
      <c r="C3126" s="40"/>
      <c r="G3126" s="58"/>
    </row>
    <row r="3127" spans="3:7" s="39" customFormat="1" x14ac:dyDescent="0.3">
      <c r="C3127" s="40"/>
      <c r="G3127" s="58"/>
    </row>
    <row r="3128" spans="3:7" s="39" customFormat="1" x14ac:dyDescent="0.3">
      <c r="C3128" s="40"/>
      <c r="G3128" s="58"/>
    </row>
    <row r="3129" spans="3:7" s="39" customFormat="1" x14ac:dyDescent="0.3">
      <c r="C3129" s="40"/>
      <c r="G3129" s="58"/>
    </row>
    <row r="3130" spans="3:7" s="39" customFormat="1" x14ac:dyDescent="0.3">
      <c r="C3130" s="40"/>
      <c r="G3130" s="58"/>
    </row>
    <row r="3131" spans="3:7" s="39" customFormat="1" x14ac:dyDescent="0.3">
      <c r="C3131" s="40"/>
      <c r="G3131" s="58"/>
    </row>
    <row r="3132" spans="3:7" s="39" customFormat="1" x14ac:dyDescent="0.3">
      <c r="C3132" s="40"/>
      <c r="G3132" s="58"/>
    </row>
    <row r="3133" spans="3:7" s="39" customFormat="1" x14ac:dyDescent="0.3">
      <c r="C3133" s="40"/>
      <c r="G3133" s="58"/>
    </row>
    <row r="3134" spans="3:7" s="39" customFormat="1" x14ac:dyDescent="0.3">
      <c r="C3134" s="40"/>
      <c r="G3134" s="58"/>
    </row>
    <row r="3135" spans="3:7" s="39" customFormat="1" x14ac:dyDescent="0.3">
      <c r="C3135" s="40"/>
      <c r="G3135" s="58"/>
    </row>
    <row r="3136" spans="3:7" s="39" customFormat="1" x14ac:dyDescent="0.3">
      <c r="C3136" s="40"/>
      <c r="G3136" s="58"/>
    </row>
    <row r="3137" spans="3:7" s="39" customFormat="1" x14ac:dyDescent="0.3">
      <c r="C3137" s="40"/>
      <c r="G3137" s="58"/>
    </row>
    <row r="3138" spans="3:7" s="39" customFormat="1" x14ac:dyDescent="0.3">
      <c r="C3138" s="40"/>
      <c r="G3138" s="58"/>
    </row>
    <row r="3139" spans="3:7" s="39" customFormat="1" x14ac:dyDescent="0.3">
      <c r="C3139" s="40"/>
      <c r="G3139" s="58"/>
    </row>
    <row r="3140" spans="3:7" s="39" customFormat="1" x14ac:dyDescent="0.3">
      <c r="C3140" s="40"/>
      <c r="G3140" s="58"/>
    </row>
    <row r="3141" spans="3:7" s="39" customFormat="1" x14ac:dyDescent="0.3">
      <c r="C3141" s="40"/>
      <c r="G3141" s="58"/>
    </row>
    <row r="3142" spans="3:7" s="39" customFormat="1" x14ac:dyDescent="0.3">
      <c r="C3142" s="40"/>
      <c r="G3142" s="58"/>
    </row>
    <row r="3143" spans="3:7" s="39" customFormat="1" x14ac:dyDescent="0.3">
      <c r="C3143" s="40"/>
      <c r="G3143" s="58"/>
    </row>
    <row r="3144" spans="3:7" s="39" customFormat="1" x14ac:dyDescent="0.3">
      <c r="C3144" s="40"/>
      <c r="G3144" s="58"/>
    </row>
    <row r="3145" spans="3:7" s="39" customFormat="1" x14ac:dyDescent="0.3">
      <c r="C3145" s="40"/>
      <c r="G3145" s="58"/>
    </row>
    <row r="3146" spans="3:7" s="39" customFormat="1" x14ac:dyDescent="0.3">
      <c r="C3146" s="40"/>
      <c r="G3146" s="58"/>
    </row>
    <row r="3147" spans="3:7" s="39" customFormat="1" x14ac:dyDescent="0.3">
      <c r="C3147" s="40"/>
      <c r="G3147" s="58"/>
    </row>
    <row r="3148" spans="3:7" s="39" customFormat="1" x14ac:dyDescent="0.3">
      <c r="C3148" s="40"/>
      <c r="G3148" s="58"/>
    </row>
    <row r="3149" spans="3:7" s="39" customFormat="1" x14ac:dyDescent="0.3">
      <c r="C3149" s="40"/>
      <c r="G3149" s="58"/>
    </row>
    <row r="3150" spans="3:7" s="39" customFormat="1" x14ac:dyDescent="0.3">
      <c r="C3150" s="40"/>
      <c r="G3150" s="58"/>
    </row>
    <row r="3151" spans="3:7" s="39" customFormat="1" x14ac:dyDescent="0.3">
      <c r="C3151" s="40"/>
      <c r="G3151" s="58"/>
    </row>
    <row r="3152" spans="3:7" s="39" customFormat="1" x14ac:dyDescent="0.3">
      <c r="C3152" s="40"/>
      <c r="G3152" s="58"/>
    </row>
    <row r="3153" spans="3:7" s="39" customFormat="1" x14ac:dyDescent="0.3">
      <c r="C3153" s="40"/>
      <c r="G3153" s="58"/>
    </row>
    <row r="3154" spans="3:7" s="39" customFormat="1" x14ac:dyDescent="0.3">
      <c r="C3154" s="40"/>
      <c r="G3154" s="58"/>
    </row>
    <row r="3155" spans="3:7" s="39" customFormat="1" x14ac:dyDescent="0.3">
      <c r="C3155" s="40"/>
      <c r="G3155" s="58"/>
    </row>
    <row r="3156" spans="3:7" s="39" customFormat="1" x14ac:dyDescent="0.3">
      <c r="C3156" s="40"/>
      <c r="G3156" s="58"/>
    </row>
    <row r="3157" spans="3:7" s="39" customFormat="1" x14ac:dyDescent="0.3">
      <c r="C3157" s="40"/>
      <c r="G3157" s="58"/>
    </row>
    <row r="3158" spans="3:7" s="39" customFormat="1" x14ac:dyDescent="0.3">
      <c r="C3158" s="40"/>
      <c r="G3158" s="58"/>
    </row>
    <row r="3159" spans="3:7" s="39" customFormat="1" x14ac:dyDescent="0.3">
      <c r="C3159" s="40"/>
      <c r="G3159" s="58"/>
    </row>
    <row r="3160" spans="3:7" s="39" customFormat="1" x14ac:dyDescent="0.3">
      <c r="C3160" s="40"/>
      <c r="G3160" s="58"/>
    </row>
    <row r="3161" spans="3:7" s="39" customFormat="1" x14ac:dyDescent="0.3">
      <c r="C3161" s="40"/>
      <c r="G3161" s="58"/>
    </row>
    <row r="3162" spans="3:7" s="39" customFormat="1" x14ac:dyDescent="0.3">
      <c r="C3162" s="40"/>
      <c r="G3162" s="58"/>
    </row>
    <row r="3163" spans="3:7" s="39" customFormat="1" x14ac:dyDescent="0.3">
      <c r="C3163" s="40"/>
      <c r="G3163" s="58"/>
    </row>
    <row r="3164" spans="3:7" s="39" customFormat="1" x14ac:dyDescent="0.3">
      <c r="C3164" s="40"/>
      <c r="G3164" s="58"/>
    </row>
    <row r="3165" spans="3:7" s="39" customFormat="1" x14ac:dyDescent="0.3">
      <c r="C3165" s="40"/>
      <c r="G3165" s="58"/>
    </row>
    <row r="3166" spans="3:7" s="39" customFormat="1" x14ac:dyDescent="0.3">
      <c r="C3166" s="40"/>
      <c r="G3166" s="58"/>
    </row>
    <row r="3167" spans="3:7" s="39" customFormat="1" x14ac:dyDescent="0.3">
      <c r="C3167" s="40"/>
      <c r="G3167" s="58"/>
    </row>
    <row r="3168" spans="3:7" s="39" customFormat="1" x14ac:dyDescent="0.3">
      <c r="C3168" s="40"/>
      <c r="G3168" s="58"/>
    </row>
    <row r="3169" spans="3:7" s="39" customFormat="1" x14ac:dyDescent="0.3">
      <c r="C3169" s="40"/>
      <c r="G3169" s="58"/>
    </row>
    <row r="3170" spans="3:7" s="39" customFormat="1" x14ac:dyDescent="0.3">
      <c r="C3170" s="40"/>
      <c r="G3170" s="58"/>
    </row>
    <row r="3171" spans="3:7" s="39" customFormat="1" x14ac:dyDescent="0.3">
      <c r="C3171" s="40"/>
      <c r="G3171" s="58"/>
    </row>
    <row r="3172" spans="3:7" s="39" customFormat="1" x14ac:dyDescent="0.3">
      <c r="C3172" s="40"/>
      <c r="G3172" s="58"/>
    </row>
    <row r="3173" spans="3:7" s="39" customFormat="1" x14ac:dyDescent="0.3">
      <c r="C3173" s="40"/>
      <c r="G3173" s="58"/>
    </row>
    <row r="3174" spans="3:7" s="39" customFormat="1" x14ac:dyDescent="0.3">
      <c r="C3174" s="40"/>
      <c r="G3174" s="58"/>
    </row>
    <row r="3175" spans="3:7" s="39" customFormat="1" x14ac:dyDescent="0.3">
      <c r="C3175" s="40"/>
      <c r="G3175" s="58"/>
    </row>
    <row r="3176" spans="3:7" s="39" customFormat="1" x14ac:dyDescent="0.3">
      <c r="C3176" s="40"/>
      <c r="G3176" s="58"/>
    </row>
    <row r="3177" spans="3:7" s="39" customFormat="1" x14ac:dyDescent="0.3">
      <c r="C3177" s="40"/>
      <c r="G3177" s="58"/>
    </row>
    <row r="3178" spans="3:7" s="39" customFormat="1" x14ac:dyDescent="0.3">
      <c r="C3178" s="40"/>
      <c r="G3178" s="58"/>
    </row>
    <row r="3179" spans="3:7" s="39" customFormat="1" x14ac:dyDescent="0.3">
      <c r="C3179" s="40"/>
      <c r="G3179" s="58"/>
    </row>
    <row r="3180" spans="3:7" s="39" customFormat="1" x14ac:dyDescent="0.3">
      <c r="C3180" s="40"/>
      <c r="G3180" s="58"/>
    </row>
    <row r="3181" spans="3:7" s="39" customFormat="1" x14ac:dyDescent="0.3">
      <c r="C3181" s="40"/>
      <c r="G3181" s="58"/>
    </row>
    <row r="3182" spans="3:7" s="39" customFormat="1" x14ac:dyDescent="0.3">
      <c r="C3182" s="40"/>
      <c r="G3182" s="58"/>
    </row>
    <row r="3183" spans="3:7" s="39" customFormat="1" x14ac:dyDescent="0.3">
      <c r="C3183" s="40"/>
      <c r="G3183" s="58"/>
    </row>
    <row r="3184" spans="3:7" s="39" customFormat="1" x14ac:dyDescent="0.3">
      <c r="C3184" s="40"/>
      <c r="G3184" s="58"/>
    </row>
    <row r="3185" spans="3:7" s="39" customFormat="1" x14ac:dyDescent="0.3">
      <c r="C3185" s="40"/>
      <c r="G3185" s="58"/>
    </row>
    <row r="3186" spans="3:7" s="39" customFormat="1" x14ac:dyDescent="0.3">
      <c r="C3186" s="40"/>
      <c r="G3186" s="58"/>
    </row>
    <row r="3187" spans="3:7" s="39" customFormat="1" x14ac:dyDescent="0.3">
      <c r="C3187" s="40"/>
      <c r="G3187" s="58"/>
    </row>
    <row r="3188" spans="3:7" s="39" customFormat="1" x14ac:dyDescent="0.3">
      <c r="C3188" s="40"/>
      <c r="G3188" s="58"/>
    </row>
    <row r="3189" spans="3:7" s="39" customFormat="1" x14ac:dyDescent="0.3">
      <c r="C3189" s="40"/>
      <c r="G3189" s="58"/>
    </row>
    <row r="3190" spans="3:7" s="39" customFormat="1" x14ac:dyDescent="0.3">
      <c r="C3190" s="40"/>
      <c r="G3190" s="58"/>
    </row>
    <row r="3191" spans="3:7" s="39" customFormat="1" x14ac:dyDescent="0.3">
      <c r="C3191" s="40"/>
      <c r="G3191" s="58"/>
    </row>
    <row r="3192" spans="3:7" s="39" customFormat="1" x14ac:dyDescent="0.3">
      <c r="C3192" s="40"/>
      <c r="G3192" s="58"/>
    </row>
    <row r="3193" spans="3:7" s="39" customFormat="1" x14ac:dyDescent="0.3">
      <c r="C3193" s="40"/>
      <c r="G3193" s="58"/>
    </row>
    <row r="3194" spans="3:7" s="39" customFormat="1" x14ac:dyDescent="0.3">
      <c r="C3194" s="40"/>
      <c r="G3194" s="58"/>
    </row>
    <row r="3195" spans="3:7" s="39" customFormat="1" x14ac:dyDescent="0.3">
      <c r="C3195" s="40"/>
      <c r="G3195" s="58"/>
    </row>
    <row r="3196" spans="3:7" s="39" customFormat="1" x14ac:dyDescent="0.3">
      <c r="C3196" s="40"/>
      <c r="G3196" s="58"/>
    </row>
    <row r="3197" spans="3:7" s="39" customFormat="1" x14ac:dyDescent="0.3">
      <c r="C3197" s="40"/>
      <c r="G3197" s="58"/>
    </row>
    <row r="3198" spans="3:7" s="39" customFormat="1" x14ac:dyDescent="0.3">
      <c r="C3198" s="40"/>
      <c r="G3198" s="58"/>
    </row>
    <row r="3199" spans="3:7" s="39" customFormat="1" x14ac:dyDescent="0.3">
      <c r="C3199" s="40"/>
      <c r="G3199" s="58"/>
    </row>
    <row r="3200" spans="3:7" s="39" customFormat="1" x14ac:dyDescent="0.3">
      <c r="C3200" s="40"/>
      <c r="G3200" s="58"/>
    </row>
    <row r="3201" spans="3:7" s="39" customFormat="1" x14ac:dyDescent="0.3">
      <c r="C3201" s="40"/>
      <c r="G3201" s="58"/>
    </row>
    <row r="3202" spans="3:7" s="39" customFormat="1" x14ac:dyDescent="0.3">
      <c r="C3202" s="40"/>
      <c r="G3202" s="58"/>
    </row>
    <row r="3203" spans="3:7" s="39" customFormat="1" x14ac:dyDescent="0.3">
      <c r="C3203" s="40"/>
      <c r="G3203" s="58"/>
    </row>
    <row r="3204" spans="3:7" s="39" customFormat="1" x14ac:dyDescent="0.3">
      <c r="C3204" s="40"/>
      <c r="G3204" s="58"/>
    </row>
    <row r="3205" spans="3:7" s="39" customFormat="1" x14ac:dyDescent="0.3">
      <c r="C3205" s="40"/>
      <c r="G3205" s="58"/>
    </row>
    <row r="3206" spans="3:7" s="39" customFormat="1" x14ac:dyDescent="0.3">
      <c r="C3206" s="40"/>
      <c r="G3206" s="58"/>
    </row>
    <row r="3207" spans="3:7" s="39" customFormat="1" x14ac:dyDescent="0.3">
      <c r="C3207" s="40"/>
      <c r="G3207" s="58"/>
    </row>
    <row r="3208" spans="3:7" s="39" customFormat="1" x14ac:dyDescent="0.3">
      <c r="C3208" s="40"/>
      <c r="G3208" s="58"/>
    </row>
    <row r="3209" spans="3:7" s="39" customFormat="1" x14ac:dyDescent="0.3">
      <c r="C3209" s="40"/>
      <c r="G3209" s="58"/>
    </row>
    <row r="3210" spans="3:7" s="39" customFormat="1" x14ac:dyDescent="0.3">
      <c r="C3210" s="40"/>
      <c r="G3210" s="58"/>
    </row>
    <row r="3211" spans="3:7" s="39" customFormat="1" x14ac:dyDescent="0.3">
      <c r="C3211" s="40"/>
      <c r="G3211" s="58"/>
    </row>
    <row r="3212" spans="3:7" s="39" customFormat="1" x14ac:dyDescent="0.3">
      <c r="C3212" s="40"/>
      <c r="G3212" s="58"/>
    </row>
    <row r="3213" spans="3:7" s="39" customFormat="1" x14ac:dyDescent="0.3">
      <c r="C3213" s="40"/>
      <c r="G3213" s="58"/>
    </row>
    <row r="3214" spans="3:7" s="39" customFormat="1" x14ac:dyDescent="0.3">
      <c r="C3214" s="40"/>
      <c r="G3214" s="58"/>
    </row>
    <row r="3215" spans="3:7" s="39" customFormat="1" x14ac:dyDescent="0.3">
      <c r="C3215" s="40"/>
      <c r="G3215" s="58"/>
    </row>
    <row r="3216" spans="3:7" s="39" customFormat="1" x14ac:dyDescent="0.3">
      <c r="C3216" s="40"/>
      <c r="G3216" s="58"/>
    </row>
    <row r="3217" spans="3:7" s="39" customFormat="1" x14ac:dyDescent="0.3">
      <c r="C3217" s="40"/>
      <c r="G3217" s="58"/>
    </row>
    <row r="3218" spans="3:7" s="39" customFormat="1" x14ac:dyDescent="0.3">
      <c r="C3218" s="40"/>
      <c r="G3218" s="58"/>
    </row>
    <row r="3219" spans="3:7" s="39" customFormat="1" x14ac:dyDescent="0.3">
      <c r="C3219" s="40"/>
      <c r="G3219" s="58"/>
    </row>
    <row r="3220" spans="3:7" s="39" customFormat="1" x14ac:dyDescent="0.3">
      <c r="C3220" s="40"/>
      <c r="G3220" s="58"/>
    </row>
    <row r="3221" spans="3:7" s="39" customFormat="1" x14ac:dyDescent="0.3">
      <c r="C3221" s="40"/>
      <c r="G3221" s="58"/>
    </row>
    <row r="3222" spans="3:7" s="39" customFormat="1" x14ac:dyDescent="0.3">
      <c r="C3222" s="40"/>
      <c r="G3222" s="58"/>
    </row>
    <row r="3223" spans="3:7" s="39" customFormat="1" x14ac:dyDescent="0.3">
      <c r="C3223" s="40"/>
      <c r="G3223" s="58"/>
    </row>
    <row r="3224" spans="3:7" s="39" customFormat="1" x14ac:dyDescent="0.3">
      <c r="C3224" s="40"/>
      <c r="G3224" s="58"/>
    </row>
    <row r="3225" spans="3:7" s="39" customFormat="1" x14ac:dyDescent="0.3">
      <c r="C3225" s="40"/>
      <c r="G3225" s="58"/>
    </row>
    <row r="3226" spans="3:7" s="39" customFormat="1" x14ac:dyDescent="0.3">
      <c r="C3226" s="40"/>
      <c r="G3226" s="58"/>
    </row>
    <row r="3227" spans="3:7" s="39" customFormat="1" x14ac:dyDescent="0.3">
      <c r="C3227" s="40"/>
      <c r="G3227" s="58"/>
    </row>
    <row r="3228" spans="3:7" s="39" customFormat="1" x14ac:dyDescent="0.3">
      <c r="C3228" s="40"/>
      <c r="G3228" s="58"/>
    </row>
    <row r="3229" spans="3:7" s="39" customFormat="1" x14ac:dyDescent="0.3">
      <c r="C3229" s="40"/>
      <c r="G3229" s="58"/>
    </row>
    <row r="3230" spans="3:7" s="39" customFormat="1" x14ac:dyDescent="0.3">
      <c r="C3230" s="40"/>
      <c r="G3230" s="58"/>
    </row>
    <row r="3231" spans="3:7" s="39" customFormat="1" x14ac:dyDescent="0.3">
      <c r="C3231" s="40"/>
      <c r="G3231" s="58"/>
    </row>
    <row r="3232" spans="3:7" s="39" customFormat="1" x14ac:dyDescent="0.3">
      <c r="C3232" s="40"/>
      <c r="G3232" s="58"/>
    </row>
    <row r="3233" spans="3:7" s="39" customFormat="1" x14ac:dyDescent="0.3">
      <c r="C3233" s="40"/>
      <c r="G3233" s="58"/>
    </row>
    <row r="3234" spans="3:7" s="39" customFormat="1" x14ac:dyDescent="0.3">
      <c r="C3234" s="40"/>
      <c r="G3234" s="58"/>
    </row>
    <row r="3235" spans="3:7" s="39" customFormat="1" x14ac:dyDescent="0.3">
      <c r="C3235" s="40"/>
      <c r="G3235" s="58"/>
    </row>
    <row r="3236" spans="3:7" s="39" customFormat="1" x14ac:dyDescent="0.3">
      <c r="C3236" s="40"/>
      <c r="G3236" s="58"/>
    </row>
    <row r="3237" spans="3:7" s="39" customFormat="1" x14ac:dyDescent="0.3">
      <c r="C3237" s="40"/>
      <c r="G3237" s="58"/>
    </row>
    <row r="3238" spans="3:7" s="39" customFormat="1" x14ac:dyDescent="0.3">
      <c r="C3238" s="40"/>
      <c r="G3238" s="58"/>
    </row>
    <row r="3239" spans="3:7" s="39" customFormat="1" x14ac:dyDescent="0.3">
      <c r="C3239" s="40"/>
      <c r="G3239" s="58"/>
    </row>
    <row r="3240" spans="3:7" s="39" customFormat="1" x14ac:dyDescent="0.3">
      <c r="C3240" s="40"/>
      <c r="G3240" s="58"/>
    </row>
    <row r="3241" spans="3:7" s="39" customFormat="1" x14ac:dyDescent="0.3">
      <c r="C3241" s="40"/>
      <c r="G3241" s="58"/>
    </row>
    <row r="3242" spans="3:7" s="39" customFormat="1" x14ac:dyDescent="0.3">
      <c r="C3242" s="40"/>
      <c r="G3242" s="58"/>
    </row>
    <row r="3243" spans="3:7" s="39" customFormat="1" x14ac:dyDescent="0.3">
      <c r="C3243" s="40"/>
      <c r="G3243" s="58"/>
    </row>
    <row r="3244" spans="3:7" s="39" customFormat="1" x14ac:dyDescent="0.3">
      <c r="C3244" s="40"/>
      <c r="G3244" s="58"/>
    </row>
    <row r="3245" spans="3:7" s="39" customFormat="1" x14ac:dyDescent="0.3">
      <c r="C3245" s="40"/>
      <c r="G3245" s="58"/>
    </row>
    <row r="3246" spans="3:7" s="39" customFormat="1" x14ac:dyDescent="0.3">
      <c r="C3246" s="40"/>
      <c r="G3246" s="58"/>
    </row>
    <row r="3247" spans="3:7" s="39" customFormat="1" x14ac:dyDescent="0.3">
      <c r="C3247" s="40"/>
      <c r="G3247" s="58"/>
    </row>
    <row r="3248" spans="3:7" s="39" customFormat="1" x14ac:dyDescent="0.3">
      <c r="C3248" s="40"/>
      <c r="G3248" s="58"/>
    </row>
    <row r="3249" spans="3:7" s="39" customFormat="1" x14ac:dyDescent="0.3">
      <c r="C3249" s="40"/>
      <c r="G3249" s="58"/>
    </row>
    <row r="3250" spans="3:7" s="39" customFormat="1" x14ac:dyDescent="0.3">
      <c r="C3250" s="40"/>
      <c r="G3250" s="58"/>
    </row>
    <row r="3251" spans="3:7" s="39" customFormat="1" x14ac:dyDescent="0.3">
      <c r="C3251" s="40"/>
      <c r="G3251" s="58"/>
    </row>
    <row r="3252" spans="3:7" s="39" customFormat="1" x14ac:dyDescent="0.3">
      <c r="C3252" s="40"/>
      <c r="G3252" s="58"/>
    </row>
    <row r="3253" spans="3:7" s="39" customFormat="1" x14ac:dyDescent="0.3">
      <c r="C3253" s="40"/>
      <c r="G3253" s="58"/>
    </row>
    <row r="3254" spans="3:7" s="39" customFormat="1" x14ac:dyDescent="0.3">
      <c r="C3254" s="40"/>
      <c r="G3254" s="58"/>
    </row>
    <row r="3255" spans="3:7" s="39" customFormat="1" x14ac:dyDescent="0.3">
      <c r="C3255" s="40"/>
      <c r="G3255" s="58"/>
    </row>
    <row r="3256" spans="3:7" s="39" customFormat="1" x14ac:dyDescent="0.3">
      <c r="C3256" s="40"/>
      <c r="G3256" s="58"/>
    </row>
    <row r="3257" spans="3:7" s="39" customFormat="1" x14ac:dyDescent="0.3">
      <c r="C3257" s="40"/>
      <c r="G3257" s="58"/>
    </row>
    <row r="3258" spans="3:7" s="39" customFormat="1" x14ac:dyDescent="0.3">
      <c r="C3258" s="40"/>
      <c r="G3258" s="58"/>
    </row>
    <row r="3259" spans="3:7" s="39" customFormat="1" x14ac:dyDescent="0.3">
      <c r="C3259" s="40"/>
      <c r="G3259" s="58"/>
    </row>
    <row r="3260" spans="3:7" s="39" customFormat="1" x14ac:dyDescent="0.3">
      <c r="C3260" s="40"/>
      <c r="G3260" s="58"/>
    </row>
    <row r="3261" spans="3:7" s="39" customFormat="1" x14ac:dyDescent="0.3">
      <c r="C3261" s="40"/>
      <c r="G3261" s="58"/>
    </row>
    <row r="3262" spans="3:7" s="39" customFormat="1" x14ac:dyDescent="0.3">
      <c r="C3262" s="40"/>
      <c r="G3262" s="58"/>
    </row>
    <row r="3263" spans="3:7" s="39" customFormat="1" x14ac:dyDescent="0.3">
      <c r="C3263" s="40"/>
      <c r="G3263" s="58"/>
    </row>
    <row r="3264" spans="3:7" s="39" customFormat="1" x14ac:dyDescent="0.3">
      <c r="C3264" s="40"/>
      <c r="G3264" s="58"/>
    </row>
    <row r="3265" spans="3:7" s="39" customFormat="1" x14ac:dyDescent="0.3">
      <c r="C3265" s="40"/>
      <c r="G3265" s="58"/>
    </row>
    <row r="3266" spans="3:7" s="39" customFormat="1" x14ac:dyDescent="0.3">
      <c r="C3266" s="40"/>
      <c r="G3266" s="58"/>
    </row>
    <row r="3267" spans="3:7" s="39" customFormat="1" x14ac:dyDescent="0.3">
      <c r="C3267" s="40"/>
      <c r="G3267" s="58"/>
    </row>
    <row r="3268" spans="3:7" s="39" customFormat="1" x14ac:dyDescent="0.3">
      <c r="C3268" s="40"/>
      <c r="G3268" s="58"/>
    </row>
    <row r="3269" spans="3:7" s="39" customFormat="1" x14ac:dyDescent="0.3">
      <c r="C3269" s="40"/>
      <c r="G3269" s="58"/>
    </row>
    <row r="3270" spans="3:7" s="39" customFormat="1" x14ac:dyDescent="0.3">
      <c r="C3270" s="40"/>
      <c r="G3270" s="58"/>
    </row>
    <row r="3271" spans="3:7" s="39" customFormat="1" x14ac:dyDescent="0.3">
      <c r="C3271" s="40"/>
      <c r="G3271" s="58"/>
    </row>
    <row r="3272" spans="3:7" s="39" customFormat="1" x14ac:dyDescent="0.3">
      <c r="C3272" s="40"/>
      <c r="G3272" s="58"/>
    </row>
    <row r="3273" spans="3:7" s="39" customFormat="1" x14ac:dyDescent="0.3">
      <c r="C3273" s="40"/>
      <c r="G3273" s="58"/>
    </row>
    <row r="3274" spans="3:7" s="39" customFormat="1" x14ac:dyDescent="0.3">
      <c r="C3274" s="40"/>
      <c r="G3274" s="58"/>
    </row>
    <row r="3275" spans="3:7" s="39" customFormat="1" x14ac:dyDescent="0.3">
      <c r="C3275" s="40"/>
      <c r="G3275" s="58"/>
    </row>
    <row r="3276" spans="3:7" s="39" customFormat="1" x14ac:dyDescent="0.3">
      <c r="C3276" s="40"/>
      <c r="G3276" s="58"/>
    </row>
    <row r="3277" spans="3:7" s="39" customFormat="1" x14ac:dyDescent="0.3">
      <c r="C3277" s="40"/>
      <c r="G3277" s="58"/>
    </row>
    <row r="3278" spans="3:7" s="39" customFormat="1" x14ac:dyDescent="0.3">
      <c r="C3278" s="40"/>
      <c r="G3278" s="58"/>
    </row>
    <row r="3279" spans="3:7" s="39" customFormat="1" x14ac:dyDescent="0.3">
      <c r="C3279" s="40"/>
      <c r="G3279" s="58"/>
    </row>
    <row r="3280" spans="3:7" s="39" customFormat="1" x14ac:dyDescent="0.3">
      <c r="C3280" s="40"/>
      <c r="G3280" s="58"/>
    </row>
    <row r="3281" spans="3:7" s="39" customFormat="1" x14ac:dyDescent="0.3">
      <c r="C3281" s="40"/>
      <c r="G3281" s="58"/>
    </row>
    <row r="3282" spans="3:7" s="39" customFormat="1" x14ac:dyDescent="0.3">
      <c r="C3282" s="40"/>
      <c r="G3282" s="58"/>
    </row>
    <row r="3283" spans="3:7" s="39" customFormat="1" x14ac:dyDescent="0.3">
      <c r="C3283" s="40"/>
      <c r="G3283" s="58"/>
    </row>
    <row r="3284" spans="3:7" s="39" customFormat="1" x14ac:dyDescent="0.3">
      <c r="C3284" s="40"/>
      <c r="G3284" s="58"/>
    </row>
    <row r="3285" spans="3:7" s="39" customFormat="1" x14ac:dyDescent="0.3">
      <c r="C3285" s="40"/>
      <c r="G3285" s="58"/>
    </row>
    <row r="3286" spans="3:7" s="39" customFormat="1" x14ac:dyDescent="0.3">
      <c r="C3286" s="40"/>
      <c r="G3286" s="58"/>
    </row>
    <row r="3287" spans="3:7" s="39" customFormat="1" x14ac:dyDescent="0.3">
      <c r="C3287" s="40"/>
      <c r="G3287" s="58"/>
    </row>
    <row r="3288" spans="3:7" s="39" customFormat="1" x14ac:dyDescent="0.3">
      <c r="C3288" s="40"/>
      <c r="G3288" s="58"/>
    </row>
    <row r="3289" spans="3:7" s="39" customFormat="1" x14ac:dyDescent="0.3">
      <c r="C3289" s="40"/>
      <c r="G3289" s="58"/>
    </row>
    <row r="3290" spans="3:7" s="39" customFormat="1" x14ac:dyDescent="0.3">
      <c r="C3290" s="40"/>
      <c r="G3290" s="58"/>
    </row>
    <row r="3291" spans="3:7" s="39" customFormat="1" x14ac:dyDescent="0.3">
      <c r="C3291" s="40"/>
      <c r="G3291" s="58"/>
    </row>
    <row r="3292" spans="3:7" s="39" customFormat="1" x14ac:dyDescent="0.3">
      <c r="C3292" s="40"/>
      <c r="G3292" s="58"/>
    </row>
    <row r="3293" spans="3:7" s="39" customFormat="1" x14ac:dyDescent="0.3">
      <c r="C3293" s="40"/>
      <c r="G3293" s="58"/>
    </row>
    <row r="3294" spans="3:7" s="39" customFormat="1" x14ac:dyDescent="0.3">
      <c r="C3294" s="40"/>
      <c r="G3294" s="58"/>
    </row>
    <row r="3295" spans="3:7" s="39" customFormat="1" x14ac:dyDescent="0.3">
      <c r="C3295" s="40"/>
      <c r="G3295" s="58"/>
    </row>
    <row r="3296" spans="3:7" s="39" customFormat="1" x14ac:dyDescent="0.3">
      <c r="C3296" s="40"/>
      <c r="G3296" s="58"/>
    </row>
    <row r="3297" spans="3:7" s="39" customFormat="1" x14ac:dyDescent="0.3">
      <c r="C3297" s="40"/>
      <c r="G3297" s="58"/>
    </row>
    <row r="3298" spans="3:7" s="39" customFormat="1" x14ac:dyDescent="0.3">
      <c r="C3298" s="40"/>
      <c r="G3298" s="58"/>
    </row>
    <row r="3299" spans="3:7" s="39" customFormat="1" x14ac:dyDescent="0.3">
      <c r="C3299" s="40"/>
      <c r="G3299" s="58"/>
    </row>
    <row r="3300" spans="3:7" s="39" customFormat="1" x14ac:dyDescent="0.3">
      <c r="C3300" s="40"/>
      <c r="G3300" s="58"/>
    </row>
    <row r="3301" spans="3:7" s="39" customFormat="1" x14ac:dyDescent="0.3">
      <c r="C3301" s="40"/>
      <c r="G3301" s="58"/>
    </row>
    <row r="3302" spans="3:7" s="39" customFormat="1" x14ac:dyDescent="0.3">
      <c r="C3302" s="40"/>
      <c r="G3302" s="58"/>
    </row>
    <row r="3303" spans="3:7" s="39" customFormat="1" x14ac:dyDescent="0.3">
      <c r="C3303" s="40"/>
      <c r="G3303" s="58"/>
    </row>
    <row r="3304" spans="3:7" s="39" customFormat="1" x14ac:dyDescent="0.3">
      <c r="C3304" s="40"/>
      <c r="G3304" s="58"/>
    </row>
    <row r="3305" spans="3:7" s="39" customFormat="1" x14ac:dyDescent="0.3">
      <c r="C3305" s="40"/>
      <c r="G3305" s="58"/>
    </row>
    <row r="3306" spans="3:7" s="39" customFormat="1" x14ac:dyDescent="0.3">
      <c r="C3306" s="40"/>
      <c r="G3306" s="58"/>
    </row>
    <row r="3307" spans="3:7" s="39" customFormat="1" x14ac:dyDescent="0.3">
      <c r="C3307" s="40"/>
      <c r="G3307" s="58"/>
    </row>
    <row r="3308" spans="3:7" s="39" customFormat="1" x14ac:dyDescent="0.3">
      <c r="C3308" s="40"/>
      <c r="G3308" s="58"/>
    </row>
    <row r="3309" spans="3:7" s="39" customFormat="1" x14ac:dyDescent="0.3">
      <c r="C3309" s="40"/>
      <c r="G3309" s="58"/>
    </row>
    <row r="3310" spans="3:7" s="39" customFormat="1" x14ac:dyDescent="0.3">
      <c r="C3310" s="40"/>
      <c r="G3310" s="58"/>
    </row>
    <row r="3311" spans="3:7" s="39" customFormat="1" x14ac:dyDescent="0.3">
      <c r="C3311" s="40"/>
      <c r="G3311" s="58"/>
    </row>
    <row r="3312" spans="3:7" s="39" customFormat="1" x14ac:dyDescent="0.3">
      <c r="C3312" s="40"/>
      <c r="G3312" s="58"/>
    </row>
    <row r="3313" spans="3:7" s="39" customFormat="1" x14ac:dyDescent="0.3">
      <c r="C3313" s="40"/>
      <c r="G3313" s="58"/>
    </row>
    <row r="3314" spans="3:7" s="39" customFormat="1" x14ac:dyDescent="0.3">
      <c r="C3314" s="40"/>
      <c r="G3314" s="58"/>
    </row>
    <row r="3315" spans="3:7" s="39" customFormat="1" x14ac:dyDescent="0.3">
      <c r="C3315" s="40"/>
      <c r="G3315" s="58"/>
    </row>
    <row r="3316" spans="3:7" s="39" customFormat="1" x14ac:dyDescent="0.3">
      <c r="C3316" s="40"/>
      <c r="G3316" s="58"/>
    </row>
    <row r="3317" spans="3:7" s="39" customFormat="1" x14ac:dyDescent="0.3">
      <c r="C3317" s="40"/>
      <c r="G3317" s="58"/>
    </row>
    <row r="3318" spans="3:7" s="39" customFormat="1" x14ac:dyDescent="0.3">
      <c r="C3318" s="40"/>
      <c r="G3318" s="58"/>
    </row>
    <row r="3319" spans="3:7" s="39" customFormat="1" x14ac:dyDescent="0.3">
      <c r="C3319" s="40"/>
      <c r="G3319" s="58"/>
    </row>
    <row r="3320" spans="3:7" s="39" customFormat="1" x14ac:dyDescent="0.3">
      <c r="C3320" s="40"/>
      <c r="G3320" s="58"/>
    </row>
    <row r="3321" spans="3:7" s="39" customFormat="1" x14ac:dyDescent="0.3">
      <c r="C3321" s="40"/>
      <c r="G3321" s="58"/>
    </row>
    <row r="3322" spans="3:7" s="39" customFormat="1" x14ac:dyDescent="0.3">
      <c r="C3322" s="40"/>
      <c r="G3322" s="58"/>
    </row>
    <row r="3323" spans="3:7" s="39" customFormat="1" x14ac:dyDescent="0.3">
      <c r="C3323" s="40"/>
      <c r="G3323" s="58"/>
    </row>
    <row r="3324" spans="3:7" s="39" customFormat="1" x14ac:dyDescent="0.3">
      <c r="C3324" s="40"/>
      <c r="G3324" s="58"/>
    </row>
    <row r="3325" spans="3:7" s="39" customFormat="1" x14ac:dyDescent="0.3">
      <c r="C3325" s="40"/>
      <c r="G3325" s="58"/>
    </row>
    <row r="3326" spans="3:7" s="39" customFormat="1" x14ac:dyDescent="0.3">
      <c r="C3326" s="40"/>
      <c r="G3326" s="58"/>
    </row>
    <row r="3327" spans="3:7" s="39" customFormat="1" x14ac:dyDescent="0.3">
      <c r="C3327" s="40"/>
      <c r="G3327" s="58"/>
    </row>
    <row r="3328" spans="3:7" s="39" customFormat="1" x14ac:dyDescent="0.3">
      <c r="C3328" s="40"/>
      <c r="G3328" s="58"/>
    </row>
    <row r="3329" spans="3:7" s="39" customFormat="1" x14ac:dyDescent="0.3">
      <c r="C3329" s="40"/>
      <c r="G3329" s="58"/>
    </row>
    <row r="3330" spans="3:7" s="39" customFormat="1" x14ac:dyDescent="0.3">
      <c r="C3330" s="40"/>
      <c r="G3330" s="58"/>
    </row>
    <row r="3331" spans="3:7" s="39" customFormat="1" x14ac:dyDescent="0.3">
      <c r="C3331" s="40"/>
      <c r="G3331" s="58"/>
    </row>
    <row r="3332" spans="3:7" s="39" customFormat="1" x14ac:dyDescent="0.3">
      <c r="C3332" s="40"/>
      <c r="G3332" s="58"/>
    </row>
    <row r="3333" spans="3:7" s="39" customFormat="1" x14ac:dyDescent="0.3">
      <c r="C3333" s="40"/>
      <c r="G3333" s="58"/>
    </row>
    <row r="3334" spans="3:7" s="39" customFormat="1" x14ac:dyDescent="0.3">
      <c r="C3334" s="40"/>
      <c r="G3334" s="58"/>
    </row>
    <row r="3335" spans="3:7" s="39" customFormat="1" x14ac:dyDescent="0.3">
      <c r="C3335" s="40"/>
      <c r="G3335" s="58"/>
    </row>
    <row r="3336" spans="3:7" s="39" customFormat="1" x14ac:dyDescent="0.3">
      <c r="C3336" s="40"/>
      <c r="G3336" s="58"/>
    </row>
    <row r="3337" spans="3:7" s="39" customFormat="1" x14ac:dyDescent="0.3">
      <c r="C3337" s="40"/>
      <c r="G3337" s="58"/>
    </row>
    <row r="3338" spans="3:7" s="39" customFormat="1" x14ac:dyDescent="0.3">
      <c r="C3338" s="40"/>
      <c r="G3338" s="58"/>
    </row>
    <row r="3339" spans="3:7" s="39" customFormat="1" x14ac:dyDescent="0.3">
      <c r="C3339" s="40"/>
      <c r="G3339" s="58"/>
    </row>
    <row r="3340" spans="3:7" s="39" customFormat="1" x14ac:dyDescent="0.3">
      <c r="C3340" s="40"/>
      <c r="G3340" s="58"/>
    </row>
    <row r="3341" spans="3:7" s="39" customFormat="1" x14ac:dyDescent="0.3">
      <c r="C3341" s="40"/>
      <c r="G3341" s="58"/>
    </row>
    <row r="3342" spans="3:7" s="39" customFormat="1" x14ac:dyDescent="0.3">
      <c r="C3342" s="40"/>
      <c r="G3342" s="58"/>
    </row>
    <row r="3343" spans="3:7" s="39" customFormat="1" x14ac:dyDescent="0.3">
      <c r="C3343" s="40"/>
      <c r="G3343" s="58"/>
    </row>
    <row r="3344" spans="3:7" s="39" customFormat="1" x14ac:dyDescent="0.3">
      <c r="C3344" s="40"/>
      <c r="G3344" s="58"/>
    </row>
    <row r="3345" spans="3:7" s="39" customFormat="1" x14ac:dyDescent="0.3">
      <c r="C3345" s="40"/>
      <c r="G3345" s="58"/>
    </row>
    <row r="3346" spans="3:7" s="39" customFormat="1" x14ac:dyDescent="0.3">
      <c r="C3346" s="40"/>
      <c r="G3346" s="58"/>
    </row>
    <row r="3347" spans="3:7" s="39" customFormat="1" x14ac:dyDescent="0.3">
      <c r="C3347" s="40"/>
      <c r="G3347" s="58"/>
    </row>
    <row r="3348" spans="3:7" s="39" customFormat="1" x14ac:dyDescent="0.3">
      <c r="C3348" s="40"/>
      <c r="G3348" s="58"/>
    </row>
    <row r="3349" spans="3:7" s="39" customFormat="1" x14ac:dyDescent="0.3">
      <c r="C3349" s="40"/>
      <c r="G3349" s="58"/>
    </row>
    <row r="3350" spans="3:7" s="39" customFormat="1" x14ac:dyDescent="0.3">
      <c r="C3350" s="40"/>
      <c r="G3350" s="58"/>
    </row>
    <row r="3351" spans="3:7" s="39" customFormat="1" x14ac:dyDescent="0.3">
      <c r="C3351" s="40"/>
      <c r="G3351" s="58"/>
    </row>
    <row r="3352" spans="3:7" s="39" customFormat="1" x14ac:dyDescent="0.3">
      <c r="C3352" s="40"/>
      <c r="G3352" s="58"/>
    </row>
    <row r="3353" spans="3:7" s="39" customFormat="1" x14ac:dyDescent="0.3">
      <c r="C3353" s="40"/>
      <c r="G3353" s="58"/>
    </row>
    <row r="3354" spans="3:7" s="39" customFormat="1" x14ac:dyDescent="0.3">
      <c r="C3354" s="40"/>
      <c r="G3354" s="58"/>
    </row>
    <row r="3355" spans="3:7" s="39" customFormat="1" x14ac:dyDescent="0.3">
      <c r="C3355" s="40"/>
      <c r="G3355" s="58"/>
    </row>
    <row r="3356" spans="3:7" s="39" customFormat="1" x14ac:dyDescent="0.3">
      <c r="C3356" s="40"/>
      <c r="G3356" s="58"/>
    </row>
    <row r="3357" spans="3:7" s="39" customFormat="1" x14ac:dyDescent="0.3">
      <c r="C3357" s="40"/>
      <c r="G3357" s="58"/>
    </row>
    <row r="3358" spans="3:7" s="39" customFormat="1" x14ac:dyDescent="0.3">
      <c r="C3358" s="40"/>
      <c r="G3358" s="58"/>
    </row>
    <row r="3359" spans="3:7" s="39" customFormat="1" x14ac:dyDescent="0.3">
      <c r="C3359" s="40"/>
      <c r="G3359" s="58"/>
    </row>
    <row r="3360" spans="3:7" s="39" customFormat="1" x14ac:dyDescent="0.3">
      <c r="C3360" s="40"/>
      <c r="G3360" s="58"/>
    </row>
    <row r="3361" spans="3:7" s="39" customFormat="1" x14ac:dyDescent="0.3">
      <c r="C3361" s="40"/>
      <c r="G3361" s="58"/>
    </row>
    <row r="3362" spans="3:7" s="39" customFormat="1" x14ac:dyDescent="0.3">
      <c r="C3362" s="40"/>
      <c r="G3362" s="58"/>
    </row>
    <row r="3363" spans="3:7" s="39" customFormat="1" x14ac:dyDescent="0.3">
      <c r="C3363" s="40"/>
      <c r="G3363" s="58"/>
    </row>
    <row r="3364" spans="3:7" s="39" customFormat="1" x14ac:dyDescent="0.3">
      <c r="C3364" s="40"/>
      <c r="G3364" s="58"/>
    </row>
    <row r="3365" spans="3:7" s="39" customFormat="1" x14ac:dyDescent="0.3">
      <c r="C3365" s="40"/>
      <c r="G3365" s="58"/>
    </row>
    <row r="3366" spans="3:7" s="39" customFormat="1" x14ac:dyDescent="0.3">
      <c r="C3366" s="40"/>
      <c r="G3366" s="58"/>
    </row>
    <row r="3367" spans="3:7" s="39" customFormat="1" x14ac:dyDescent="0.3">
      <c r="C3367" s="40"/>
      <c r="G3367" s="58"/>
    </row>
    <row r="3368" spans="3:7" s="39" customFormat="1" x14ac:dyDescent="0.3">
      <c r="C3368" s="40"/>
      <c r="G3368" s="58"/>
    </row>
    <row r="3369" spans="3:7" s="39" customFormat="1" x14ac:dyDescent="0.3">
      <c r="C3369" s="40"/>
      <c r="G3369" s="58"/>
    </row>
    <row r="3370" spans="3:7" s="39" customFormat="1" x14ac:dyDescent="0.3">
      <c r="C3370" s="40"/>
      <c r="G3370" s="58"/>
    </row>
    <row r="3371" spans="3:7" s="39" customFormat="1" x14ac:dyDescent="0.3">
      <c r="C3371" s="40"/>
      <c r="G3371" s="58"/>
    </row>
    <row r="3372" spans="3:7" s="39" customFormat="1" x14ac:dyDescent="0.3">
      <c r="C3372" s="40"/>
      <c r="G3372" s="58"/>
    </row>
    <row r="3373" spans="3:7" s="39" customFormat="1" x14ac:dyDescent="0.3">
      <c r="C3373" s="40"/>
      <c r="G3373" s="58"/>
    </row>
    <row r="3374" spans="3:7" s="39" customFormat="1" x14ac:dyDescent="0.3">
      <c r="C3374" s="40"/>
      <c r="G3374" s="58"/>
    </row>
    <row r="3375" spans="3:7" s="39" customFormat="1" x14ac:dyDescent="0.3">
      <c r="C3375" s="40"/>
      <c r="G3375" s="58"/>
    </row>
    <row r="3376" spans="3:7" s="39" customFormat="1" x14ac:dyDescent="0.3">
      <c r="C3376" s="40"/>
      <c r="G3376" s="58"/>
    </row>
    <row r="3377" spans="3:7" s="39" customFormat="1" x14ac:dyDescent="0.3">
      <c r="C3377" s="40"/>
      <c r="G3377" s="58"/>
    </row>
    <row r="3378" spans="3:7" s="39" customFormat="1" x14ac:dyDescent="0.3">
      <c r="C3378" s="40"/>
      <c r="G3378" s="58"/>
    </row>
    <row r="3379" spans="3:7" s="39" customFormat="1" x14ac:dyDescent="0.3">
      <c r="C3379" s="40"/>
      <c r="G3379" s="58"/>
    </row>
    <row r="3380" spans="3:7" s="39" customFormat="1" x14ac:dyDescent="0.3">
      <c r="C3380" s="40"/>
      <c r="G3380" s="58"/>
    </row>
    <row r="3381" spans="3:7" s="39" customFormat="1" x14ac:dyDescent="0.3">
      <c r="C3381" s="40"/>
      <c r="G3381" s="58"/>
    </row>
    <row r="3382" spans="3:7" s="39" customFormat="1" x14ac:dyDescent="0.3">
      <c r="C3382" s="40"/>
      <c r="G3382" s="58"/>
    </row>
    <row r="3383" spans="3:7" s="39" customFormat="1" x14ac:dyDescent="0.3">
      <c r="C3383" s="40"/>
      <c r="G3383" s="58"/>
    </row>
    <row r="3384" spans="3:7" s="39" customFormat="1" x14ac:dyDescent="0.3">
      <c r="C3384" s="40"/>
      <c r="G3384" s="58"/>
    </row>
    <row r="3385" spans="3:7" s="39" customFormat="1" x14ac:dyDescent="0.3">
      <c r="C3385" s="40"/>
      <c r="G3385" s="58"/>
    </row>
    <row r="3386" spans="3:7" s="39" customFormat="1" x14ac:dyDescent="0.3">
      <c r="C3386" s="40"/>
      <c r="G3386" s="58"/>
    </row>
    <row r="3387" spans="3:7" s="39" customFormat="1" x14ac:dyDescent="0.3">
      <c r="C3387" s="40"/>
      <c r="G3387" s="58"/>
    </row>
    <row r="3388" spans="3:7" s="39" customFormat="1" x14ac:dyDescent="0.3">
      <c r="C3388" s="40"/>
      <c r="G3388" s="58"/>
    </row>
    <row r="3389" spans="3:7" s="39" customFormat="1" x14ac:dyDescent="0.3">
      <c r="C3389" s="40"/>
      <c r="G3389" s="58"/>
    </row>
    <row r="3390" spans="3:7" s="39" customFormat="1" x14ac:dyDescent="0.3">
      <c r="C3390" s="40"/>
      <c r="G3390" s="58"/>
    </row>
    <row r="3391" spans="3:7" s="39" customFormat="1" x14ac:dyDescent="0.3">
      <c r="C3391" s="40"/>
      <c r="G3391" s="58"/>
    </row>
    <row r="3392" spans="3:7" s="39" customFormat="1" x14ac:dyDescent="0.3">
      <c r="C3392" s="40"/>
      <c r="G3392" s="58"/>
    </row>
    <row r="3393" spans="3:7" s="39" customFormat="1" x14ac:dyDescent="0.3">
      <c r="C3393" s="40"/>
      <c r="G3393" s="58"/>
    </row>
    <row r="3394" spans="3:7" s="39" customFormat="1" x14ac:dyDescent="0.3">
      <c r="C3394" s="40"/>
      <c r="G3394" s="58"/>
    </row>
    <row r="3395" spans="3:7" s="39" customFormat="1" x14ac:dyDescent="0.3">
      <c r="C3395" s="40"/>
      <c r="G3395" s="58"/>
    </row>
    <row r="3396" spans="3:7" s="39" customFormat="1" x14ac:dyDescent="0.3">
      <c r="C3396" s="40"/>
      <c r="G3396" s="58"/>
    </row>
    <row r="3397" spans="3:7" s="39" customFormat="1" x14ac:dyDescent="0.3">
      <c r="C3397" s="40"/>
      <c r="G3397" s="58"/>
    </row>
    <row r="3398" spans="3:7" s="39" customFormat="1" x14ac:dyDescent="0.3">
      <c r="C3398" s="40"/>
      <c r="G3398" s="58"/>
    </row>
    <row r="3399" spans="3:7" s="39" customFormat="1" x14ac:dyDescent="0.3">
      <c r="C3399" s="40"/>
      <c r="G3399" s="58"/>
    </row>
    <row r="3400" spans="3:7" s="39" customFormat="1" x14ac:dyDescent="0.3">
      <c r="C3400" s="40"/>
      <c r="G3400" s="58"/>
    </row>
    <row r="3401" spans="3:7" s="39" customFormat="1" x14ac:dyDescent="0.3">
      <c r="C3401" s="40"/>
      <c r="G3401" s="58"/>
    </row>
    <row r="3402" spans="3:7" s="39" customFormat="1" x14ac:dyDescent="0.3">
      <c r="C3402" s="40"/>
      <c r="G3402" s="58"/>
    </row>
    <row r="3403" spans="3:7" s="39" customFormat="1" x14ac:dyDescent="0.3">
      <c r="C3403" s="40"/>
      <c r="G3403" s="58"/>
    </row>
    <row r="3404" spans="3:7" s="39" customFormat="1" x14ac:dyDescent="0.3">
      <c r="C3404" s="40"/>
      <c r="G3404" s="58"/>
    </row>
    <row r="3405" spans="3:7" s="39" customFormat="1" x14ac:dyDescent="0.3">
      <c r="C3405" s="40"/>
      <c r="G3405" s="58"/>
    </row>
    <row r="3406" spans="3:7" s="39" customFormat="1" x14ac:dyDescent="0.3">
      <c r="C3406" s="40"/>
      <c r="G3406" s="58"/>
    </row>
    <row r="3407" spans="3:7" s="39" customFormat="1" x14ac:dyDescent="0.3">
      <c r="C3407" s="40"/>
      <c r="G3407" s="58"/>
    </row>
    <row r="3408" spans="3:7" s="39" customFormat="1" x14ac:dyDescent="0.3">
      <c r="C3408" s="40"/>
      <c r="G3408" s="58"/>
    </row>
    <row r="3409" spans="3:7" s="39" customFormat="1" x14ac:dyDescent="0.3">
      <c r="C3409" s="40"/>
      <c r="G3409" s="58"/>
    </row>
    <row r="3410" spans="3:7" s="39" customFormat="1" x14ac:dyDescent="0.3">
      <c r="C3410" s="40"/>
      <c r="G3410" s="58"/>
    </row>
    <row r="3411" spans="3:7" s="39" customFormat="1" x14ac:dyDescent="0.3">
      <c r="C3411" s="40"/>
      <c r="G3411" s="58"/>
    </row>
    <row r="3412" spans="3:7" s="39" customFormat="1" x14ac:dyDescent="0.3">
      <c r="C3412" s="40"/>
      <c r="G3412" s="58"/>
    </row>
    <row r="3413" spans="3:7" s="39" customFormat="1" x14ac:dyDescent="0.3">
      <c r="C3413" s="40"/>
      <c r="G3413" s="58"/>
    </row>
    <row r="3414" spans="3:7" s="39" customFormat="1" x14ac:dyDescent="0.3">
      <c r="C3414" s="40"/>
      <c r="G3414" s="58"/>
    </row>
    <row r="3415" spans="3:7" s="39" customFormat="1" x14ac:dyDescent="0.3">
      <c r="C3415" s="40"/>
      <c r="G3415" s="58"/>
    </row>
    <row r="3416" spans="3:7" s="39" customFormat="1" x14ac:dyDescent="0.3">
      <c r="C3416" s="40"/>
      <c r="G3416" s="58"/>
    </row>
    <row r="3417" spans="3:7" s="39" customFormat="1" x14ac:dyDescent="0.3">
      <c r="C3417" s="40"/>
      <c r="G3417" s="58"/>
    </row>
    <row r="3418" spans="3:7" s="39" customFormat="1" x14ac:dyDescent="0.3">
      <c r="C3418" s="40"/>
      <c r="G3418" s="58"/>
    </row>
    <row r="3419" spans="3:7" s="39" customFormat="1" x14ac:dyDescent="0.3">
      <c r="C3419" s="40"/>
      <c r="G3419" s="58"/>
    </row>
    <row r="3420" spans="3:7" s="39" customFormat="1" x14ac:dyDescent="0.3">
      <c r="C3420" s="40"/>
      <c r="G3420" s="58"/>
    </row>
    <row r="3421" spans="3:7" s="39" customFormat="1" x14ac:dyDescent="0.3">
      <c r="C3421" s="40"/>
      <c r="G3421" s="58"/>
    </row>
    <row r="3422" spans="3:7" s="39" customFormat="1" x14ac:dyDescent="0.3">
      <c r="C3422" s="40"/>
      <c r="G3422" s="58"/>
    </row>
    <row r="3423" spans="3:7" s="39" customFormat="1" x14ac:dyDescent="0.3">
      <c r="C3423" s="40"/>
      <c r="G3423" s="58"/>
    </row>
    <row r="3424" spans="3:7" s="39" customFormat="1" x14ac:dyDescent="0.3">
      <c r="C3424" s="40"/>
      <c r="G3424" s="58"/>
    </row>
    <row r="3425" spans="3:7" s="39" customFormat="1" x14ac:dyDescent="0.3">
      <c r="C3425" s="40"/>
      <c r="G3425" s="58"/>
    </row>
    <row r="3426" spans="3:7" s="39" customFormat="1" x14ac:dyDescent="0.3">
      <c r="C3426" s="40"/>
      <c r="G3426" s="58"/>
    </row>
    <row r="3427" spans="3:7" s="39" customFormat="1" x14ac:dyDescent="0.3">
      <c r="C3427" s="40"/>
      <c r="G3427" s="58"/>
    </row>
    <row r="3428" spans="3:7" s="39" customFormat="1" x14ac:dyDescent="0.3">
      <c r="C3428" s="40"/>
      <c r="G3428" s="58"/>
    </row>
    <row r="3429" spans="3:7" s="39" customFormat="1" x14ac:dyDescent="0.3">
      <c r="C3429" s="40"/>
      <c r="G3429" s="58"/>
    </row>
    <row r="3430" spans="3:7" s="39" customFormat="1" x14ac:dyDescent="0.3">
      <c r="C3430" s="40"/>
      <c r="G3430" s="58"/>
    </row>
    <row r="3431" spans="3:7" s="39" customFormat="1" x14ac:dyDescent="0.3">
      <c r="C3431" s="40"/>
      <c r="G3431" s="58"/>
    </row>
    <row r="3432" spans="3:7" s="39" customFormat="1" x14ac:dyDescent="0.3">
      <c r="C3432" s="40"/>
      <c r="G3432" s="58"/>
    </row>
    <row r="3433" spans="3:7" s="39" customFormat="1" x14ac:dyDescent="0.3">
      <c r="C3433" s="40"/>
      <c r="G3433" s="58"/>
    </row>
    <row r="3434" spans="3:7" s="39" customFormat="1" x14ac:dyDescent="0.3">
      <c r="C3434" s="40"/>
      <c r="G3434" s="58"/>
    </row>
    <row r="3435" spans="3:7" s="39" customFormat="1" x14ac:dyDescent="0.3">
      <c r="C3435" s="40"/>
      <c r="G3435" s="58"/>
    </row>
    <row r="3436" spans="3:7" s="39" customFormat="1" x14ac:dyDescent="0.3">
      <c r="C3436" s="40"/>
      <c r="G3436" s="58"/>
    </row>
    <row r="3437" spans="3:7" s="39" customFormat="1" x14ac:dyDescent="0.3">
      <c r="C3437" s="40"/>
      <c r="G3437" s="58"/>
    </row>
    <row r="3438" spans="3:7" s="39" customFormat="1" x14ac:dyDescent="0.3">
      <c r="C3438" s="40"/>
      <c r="G3438" s="58"/>
    </row>
    <row r="3439" spans="3:7" s="39" customFormat="1" x14ac:dyDescent="0.3">
      <c r="C3439" s="40"/>
      <c r="G3439" s="58"/>
    </row>
    <row r="3440" spans="3:7" s="39" customFormat="1" x14ac:dyDescent="0.3">
      <c r="C3440" s="40"/>
      <c r="G3440" s="58"/>
    </row>
    <row r="3441" spans="3:7" s="39" customFormat="1" x14ac:dyDescent="0.3">
      <c r="C3441" s="40"/>
      <c r="G3441" s="58"/>
    </row>
    <row r="3442" spans="3:7" s="39" customFormat="1" x14ac:dyDescent="0.3">
      <c r="C3442" s="40"/>
      <c r="G3442" s="58"/>
    </row>
    <row r="3443" spans="3:7" s="39" customFormat="1" x14ac:dyDescent="0.3">
      <c r="C3443" s="40"/>
      <c r="G3443" s="58"/>
    </row>
    <row r="3444" spans="3:7" s="39" customFormat="1" x14ac:dyDescent="0.3">
      <c r="C3444" s="40"/>
      <c r="G3444" s="58"/>
    </row>
    <row r="3445" spans="3:7" s="39" customFormat="1" x14ac:dyDescent="0.3">
      <c r="C3445" s="40"/>
      <c r="G3445" s="58"/>
    </row>
    <row r="3446" spans="3:7" s="39" customFormat="1" x14ac:dyDescent="0.3">
      <c r="C3446" s="40"/>
      <c r="G3446" s="58"/>
    </row>
    <row r="3447" spans="3:7" s="39" customFormat="1" x14ac:dyDescent="0.3">
      <c r="C3447" s="40"/>
      <c r="G3447" s="58"/>
    </row>
    <row r="3448" spans="3:7" s="39" customFormat="1" x14ac:dyDescent="0.3">
      <c r="C3448" s="40"/>
      <c r="G3448" s="58"/>
    </row>
    <row r="3449" spans="3:7" s="39" customFormat="1" x14ac:dyDescent="0.3">
      <c r="C3449" s="40"/>
      <c r="G3449" s="58"/>
    </row>
    <row r="3450" spans="3:7" s="39" customFormat="1" x14ac:dyDescent="0.3">
      <c r="C3450" s="40"/>
      <c r="G3450" s="58"/>
    </row>
    <row r="3451" spans="3:7" s="39" customFormat="1" x14ac:dyDescent="0.3">
      <c r="C3451" s="40"/>
      <c r="G3451" s="58"/>
    </row>
    <row r="3452" spans="3:7" s="39" customFormat="1" x14ac:dyDescent="0.3">
      <c r="C3452" s="40"/>
      <c r="G3452" s="58"/>
    </row>
    <row r="3453" spans="3:7" s="39" customFormat="1" x14ac:dyDescent="0.3">
      <c r="C3453" s="40"/>
      <c r="G3453" s="58"/>
    </row>
    <row r="3454" spans="3:7" s="39" customFormat="1" x14ac:dyDescent="0.3">
      <c r="C3454" s="40"/>
      <c r="G3454" s="58"/>
    </row>
    <row r="3455" spans="3:7" s="39" customFormat="1" x14ac:dyDescent="0.3">
      <c r="C3455" s="40"/>
      <c r="G3455" s="58"/>
    </row>
    <row r="3456" spans="3:7" s="39" customFormat="1" x14ac:dyDescent="0.3">
      <c r="C3456" s="40"/>
      <c r="G3456" s="58"/>
    </row>
    <row r="3457" spans="3:7" s="39" customFormat="1" x14ac:dyDescent="0.3">
      <c r="C3457" s="40"/>
      <c r="G3457" s="58"/>
    </row>
    <row r="3458" spans="3:7" s="39" customFormat="1" x14ac:dyDescent="0.3">
      <c r="C3458" s="40"/>
      <c r="G3458" s="58"/>
    </row>
    <row r="3459" spans="3:7" s="39" customFormat="1" x14ac:dyDescent="0.3">
      <c r="C3459" s="40"/>
      <c r="G3459" s="58"/>
    </row>
    <row r="3460" spans="3:7" s="39" customFormat="1" x14ac:dyDescent="0.3">
      <c r="C3460" s="40"/>
      <c r="G3460" s="58"/>
    </row>
    <row r="3461" spans="3:7" s="39" customFormat="1" x14ac:dyDescent="0.3">
      <c r="C3461" s="40"/>
      <c r="G3461" s="58"/>
    </row>
    <row r="3462" spans="3:7" s="39" customFormat="1" x14ac:dyDescent="0.3">
      <c r="C3462" s="40"/>
      <c r="G3462" s="58"/>
    </row>
    <row r="3463" spans="3:7" s="39" customFormat="1" x14ac:dyDescent="0.3">
      <c r="C3463" s="40"/>
      <c r="G3463" s="58"/>
    </row>
    <row r="3464" spans="3:7" s="39" customFormat="1" x14ac:dyDescent="0.3">
      <c r="C3464" s="40"/>
      <c r="G3464" s="58"/>
    </row>
    <row r="3465" spans="3:7" s="39" customFormat="1" x14ac:dyDescent="0.3">
      <c r="C3465" s="40"/>
      <c r="G3465" s="58"/>
    </row>
    <row r="3466" spans="3:7" s="39" customFormat="1" x14ac:dyDescent="0.3">
      <c r="C3466" s="40"/>
      <c r="G3466" s="58"/>
    </row>
    <row r="3467" spans="3:7" s="39" customFormat="1" x14ac:dyDescent="0.3">
      <c r="C3467" s="40"/>
      <c r="G3467" s="58"/>
    </row>
    <row r="3468" spans="3:7" s="39" customFormat="1" x14ac:dyDescent="0.3">
      <c r="C3468" s="40"/>
      <c r="G3468" s="58"/>
    </row>
    <row r="3469" spans="3:7" s="39" customFormat="1" x14ac:dyDescent="0.3">
      <c r="C3469" s="40"/>
      <c r="G3469" s="58"/>
    </row>
    <row r="3470" spans="3:7" s="39" customFormat="1" x14ac:dyDescent="0.3">
      <c r="C3470" s="40"/>
      <c r="G3470" s="58"/>
    </row>
    <row r="3471" spans="3:7" s="39" customFormat="1" x14ac:dyDescent="0.3">
      <c r="C3471" s="40"/>
      <c r="G3471" s="58"/>
    </row>
    <row r="3472" spans="3:7" s="39" customFormat="1" x14ac:dyDescent="0.3">
      <c r="C3472" s="40"/>
      <c r="G3472" s="58"/>
    </row>
    <row r="3473" spans="3:7" s="39" customFormat="1" x14ac:dyDescent="0.3">
      <c r="C3473" s="40"/>
      <c r="G3473" s="58"/>
    </row>
    <row r="3474" spans="3:7" s="39" customFormat="1" x14ac:dyDescent="0.3">
      <c r="C3474" s="40"/>
      <c r="G3474" s="58"/>
    </row>
    <row r="3475" spans="3:7" s="39" customFormat="1" x14ac:dyDescent="0.3">
      <c r="C3475" s="40"/>
      <c r="G3475" s="58"/>
    </row>
    <row r="3476" spans="3:7" s="39" customFormat="1" x14ac:dyDescent="0.3">
      <c r="C3476" s="40"/>
      <c r="G3476" s="58"/>
    </row>
    <row r="3477" spans="3:7" s="39" customFormat="1" x14ac:dyDescent="0.3">
      <c r="C3477" s="40"/>
      <c r="G3477" s="58"/>
    </row>
    <row r="3478" spans="3:7" s="39" customFormat="1" x14ac:dyDescent="0.3">
      <c r="C3478" s="40"/>
      <c r="G3478" s="58"/>
    </row>
    <row r="3479" spans="3:7" s="39" customFormat="1" x14ac:dyDescent="0.3">
      <c r="C3479" s="40"/>
      <c r="G3479" s="58"/>
    </row>
    <row r="3480" spans="3:7" s="39" customFormat="1" x14ac:dyDescent="0.3">
      <c r="C3480" s="40"/>
      <c r="G3480" s="58"/>
    </row>
    <row r="3481" spans="3:7" s="39" customFormat="1" x14ac:dyDescent="0.3">
      <c r="C3481" s="40"/>
      <c r="G3481" s="58"/>
    </row>
    <row r="3482" spans="3:7" s="39" customFormat="1" x14ac:dyDescent="0.3">
      <c r="C3482" s="40"/>
      <c r="G3482" s="58"/>
    </row>
    <row r="3483" spans="3:7" s="39" customFormat="1" x14ac:dyDescent="0.3">
      <c r="C3483" s="40"/>
      <c r="G3483" s="58"/>
    </row>
    <row r="3484" spans="3:7" s="39" customFormat="1" x14ac:dyDescent="0.3">
      <c r="C3484" s="40"/>
      <c r="G3484" s="58"/>
    </row>
    <row r="3485" spans="3:7" s="39" customFormat="1" x14ac:dyDescent="0.3">
      <c r="C3485" s="40"/>
      <c r="G3485" s="58"/>
    </row>
    <row r="3486" spans="3:7" s="39" customFormat="1" x14ac:dyDescent="0.3">
      <c r="C3486" s="40"/>
      <c r="G3486" s="58"/>
    </row>
    <row r="3487" spans="3:7" s="39" customFormat="1" x14ac:dyDescent="0.3">
      <c r="C3487" s="40"/>
      <c r="G3487" s="58"/>
    </row>
    <row r="3488" spans="3:7" s="39" customFormat="1" x14ac:dyDescent="0.3">
      <c r="C3488" s="40"/>
      <c r="G3488" s="58"/>
    </row>
    <row r="3489" spans="3:7" s="39" customFormat="1" x14ac:dyDescent="0.3">
      <c r="C3489" s="40"/>
      <c r="G3489" s="58"/>
    </row>
    <row r="3490" spans="3:7" s="39" customFormat="1" x14ac:dyDescent="0.3">
      <c r="C3490" s="40"/>
      <c r="G3490" s="58"/>
    </row>
    <row r="3491" spans="3:7" s="39" customFormat="1" x14ac:dyDescent="0.3">
      <c r="C3491" s="40"/>
      <c r="G3491" s="58"/>
    </row>
    <row r="3492" spans="3:7" s="39" customFormat="1" x14ac:dyDescent="0.3">
      <c r="C3492" s="40"/>
      <c r="G3492" s="58"/>
    </row>
    <row r="3493" spans="3:7" s="39" customFormat="1" x14ac:dyDescent="0.3">
      <c r="C3493" s="40"/>
      <c r="G3493" s="58"/>
    </row>
    <row r="3494" spans="3:7" s="39" customFormat="1" x14ac:dyDescent="0.3">
      <c r="C3494" s="40"/>
      <c r="G3494" s="58"/>
    </row>
    <row r="3495" spans="3:7" s="39" customFormat="1" x14ac:dyDescent="0.3">
      <c r="C3495" s="40"/>
      <c r="G3495" s="58"/>
    </row>
    <row r="3496" spans="3:7" s="39" customFormat="1" x14ac:dyDescent="0.3">
      <c r="C3496" s="40"/>
      <c r="G3496" s="58"/>
    </row>
    <row r="3497" spans="3:7" s="39" customFormat="1" x14ac:dyDescent="0.3">
      <c r="C3497" s="40"/>
      <c r="G3497" s="58"/>
    </row>
    <row r="3498" spans="3:7" s="39" customFormat="1" x14ac:dyDescent="0.3">
      <c r="C3498" s="40"/>
      <c r="G3498" s="58"/>
    </row>
    <row r="3499" spans="3:7" s="39" customFormat="1" x14ac:dyDescent="0.3">
      <c r="C3499" s="40"/>
      <c r="G3499" s="58"/>
    </row>
    <row r="3500" spans="3:7" s="39" customFormat="1" x14ac:dyDescent="0.3">
      <c r="C3500" s="40"/>
      <c r="G3500" s="58"/>
    </row>
    <row r="3501" spans="3:7" s="39" customFormat="1" x14ac:dyDescent="0.3">
      <c r="C3501" s="40"/>
      <c r="G3501" s="58"/>
    </row>
    <row r="3502" spans="3:7" s="39" customFormat="1" x14ac:dyDescent="0.3">
      <c r="C3502" s="40"/>
      <c r="G3502" s="58"/>
    </row>
    <row r="3503" spans="3:7" s="39" customFormat="1" x14ac:dyDescent="0.3">
      <c r="C3503" s="40"/>
      <c r="G3503" s="58"/>
    </row>
    <row r="3504" spans="3:7" s="39" customFormat="1" x14ac:dyDescent="0.3">
      <c r="C3504" s="40"/>
      <c r="G3504" s="58"/>
    </row>
    <row r="3505" spans="3:7" s="39" customFormat="1" x14ac:dyDescent="0.3">
      <c r="C3505" s="40"/>
      <c r="G3505" s="58"/>
    </row>
    <row r="3506" spans="3:7" s="39" customFormat="1" x14ac:dyDescent="0.3">
      <c r="C3506" s="40"/>
      <c r="G3506" s="58"/>
    </row>
    <row r="3507" spans="3:7" s="39" customFormat="1" x14ac:dyDescent="0.3">
      <c r="C3507" s="40"/>
      <c r="G3507" s="58"/>
    </row>
    <row r="3508" spans="3:7" s="39" customFormat="1" x14ac:dyDescent="0.3">
      <c r="C3508" s="40"/>
      <c r="G3508" s="58"/>
    </row>
    <row r="3509" spans="3:7" s="39" customFormat="1" x14ac:dyDescent="0.3">
      <c r="C3509" s="40"/>
      <c r="G3509" s="58"/>
    </row>
    <row r="3510" spans="3:7" s="39" customFormat="1" x14ac:dyDescent="0.3">
      <c r="C3510" s="40"/>
      <c r="G3510" s="58"/>
    </row>
    <row r="3511" spans="3:7" s="39" customFormat="1" x14ac:dyDescent="0.3">
      <c r="C3511" s="40"/>
      <c r="G3511" s="58"/>
    </row>
    <row r="3512" spans="3:7" s="39" customFormat="1" x14ac:dyDescent="0.3">
      <c r="C3512" s="40"/>
      <c r="G3512" s="58"/>
    </row>
    <row r="3513" spans="3:7" s="39" customFormat="1" x14ac:dyDescent="0.3">
      <c r="C3513" s="40"/>
      <c r="G3513" s="58"/>
    </row>
    <row r="3514" spans="3:7" s="39" customFormat="1" x14ac:dyDescent="0.3">
      <c r="C3514" s="40"/>
      <c r="G3514" s="58"/>
    </row>
    <row r="3515" spans="3:7" s="39" customFormat="1" x14ac:dyDescent="0.3">
      <c r="C3515" s="40"/>
      <c r="G3515" s="58"/>
    </row>
    <row r="3516" spans="3:7" s="39" customFormat="1" x14ac:dyDescent="0.3">
      <c r="C3516" s="40"/>
      <c r="G3516" s="58"/>
    </row>
    <row r="3517" spans="3:7" s="39" customFormat="1" x14ac:dyDescent="0.3">
      <c r="C3517" s="40"/>
      <c r="G3517" s="58"/>
    </row>
    <row r="3518" spans="3:7" s="39" customFormat="1" x14ac:dyDescent="0.3">
      <c r="C3518" s="40"/>
      <c r="G3518" s="58"/>
    </row>
    <row r="3519" spans="3:7" s="39" customFormat="1" x14ac:dyDescent="0.3">
      <c r="C3519" s="40"/>
      <c r="G3519" s="58"/>
    </row>
    <row r="3520" spans="3:7" s="39" customFormat="1" x14ac:dyDescent="0.3">
      <c r="C3520" s="40"/>
      <c r="G3520" s="58"/>
    </row>
    <row r="3521" spans="3:7" s="39" customFormat="1" x14ac:dyDescent="0.3">
      <c r="C3521" s="40"/>
      <c r="G3521" s="58"/>
    </row>
    <row r="3522" spans="3:7" s="39" customFormat="1" x14ac:dyDescent="0.3">
      <c r="C3522" s="40"/>
      <c r="G3522" s="58"/>
    </row>
    <row r="3523" spans="3:7" s="39" customFormat="1" x14ac:dyDescent="0.3">
      <c r="C3523" s="40"/>
      <c r="G3523" s="58"/>
    </row>
    <row r="3524" spans="3:7" s="39" customFormat="1" x14ac:dyDescent="0.3">
      <c r="C3524" s="40"/>
      <c r="G3524" s="58"/>
    </row>
    <row r="3525" spans="3:7" s="39" customFormat="1" x14ac:dyDescent="0.3">
      <c r="C3525" s="40"/>
      <c r="G3525" s="58"/>
    </row>
    <row r="3526" spans="3:7" s="39" customFormat="1" x14ac:dyDescent="0.3">
      <c r="C3526" s="40"/>
      <c r="G3526" s="58"/>
    </row>
    <row r="3527" spans="3:7" s="39" customFormat="1" x14ac:dyDescent="0.3">
      <c r="C3527" s="40"/>
      <c r="G3527" s="58"/>
    </row>
    <row r="3528" spans="3:7" s="39" customFormat="1" x14ac:dyDescent="0.3">
      <c r="C3528" s="40"/>
      <c r="G3528" s="58"/>
    </row>
    <row r="3529" spans="3:7" s="39" customFormat="1" x14ac:dyDescent="0.3">
      <c r="C3529" s="40"/>
      <c r="G3529" s="58"/>
    </row>
    <row r="3530" spans="3:7" s="39" customFormat="1" x14ac:dyDescent="0.3">
      <c r="C3530" s="40"/>
      <c r="G3530" s="58"/>
    </row>
    <row r="3531" spans="3:7" s="39" customFormat="1" x14ac:dyDescent="0.3">
      <c r="C3531" s="40"/>
      <c r="G3531" s="58"/>
    </row>
    <row r="3532" spans="3:7" s="39" customFormat="1" x14ac:dyDescent="0.3">
      <c r="C3532" s="40"/>
      <c r="G3532" s="58"/>
    </row>
    <row r="3533" spans="3:7" s="39" customFormat="1" x14ac:dyDescent="0.3">
      <c r="C3533" s="40"/>
      <c r="G3533" s="58"/>
    </row>
    <row r="3534" spans="3:7" s="39" customFormat="1" x14ac:dyDescent="0.3">
      <c r="C3534" s="40"/>
      <c r="G3534" s="58"/>
    </row>
    <row r="3535" spans="3:7" s="39" customFormat="1" x14ac:dyDescent="0.3">
      <c r="C3535" s="40"/>
      <c r="G3535" s="58"/>
    </row>
    <row r="3536" spans="3:7" s="39" customFormat="1" x14ac:dyDescent="0.3">
      <c r="C3536" s="40"/>
      <c r="G3536" s="58"/>
    </row>
    <row r="3537" spans="3:7" s="39" customFormat="1" x14ac:dyDescent="0.3">
      <c r="C3537" s="40"/>
      <c r="G3537" s="58"/>
    </row>
    <row r="3538" spans="3:7" s="39" customFormat="1" x14ac:dyDescent="0.3">
      <c r="C3538" s="40"/>
      <c r="G3538" s="58"/>
    </row>
    <row r="3539" spans="3:7" s="39" customFormat="1" x14ac:dyDescent="0.3">
      <c r="C3539" s="40"/>
      <c r="G3539" s="58"/>
    </row>
    <row r="3540" spans="3:7" s="39" customFormat="1" x14ac:dyDescent="0.3">
      <c r="C3540" s="40"/>
      <c r="G3540" s="58"/>
    </row>
    <row r="3541" spans="3:7" s="39" customFormat="1" x14ac:dyDescent="0.3">
      <c r="C3541" s="40"/>
      <c r="G3541" s="58"/>
    </row>
    <row r="3542" spans="3:7" s="39" customFormat="1" x14ac:dyDescent="0.3">
      <c r="C3542" s="40"/>
      <c r="G3542" s="58"/>
    </row>
    <row r="3543" spans="3:7" s="39" customFormat="1" x14ac:dyDescent="0.3">
      <c r="C3543" s="40"/>
      <c r="G3543" s="58"/>
    </row>
    <row r="3544" spans="3:7" s="39" customFormat="1" x14ac:dyDescent="0.3">
      <c r="C3544" s="40"/>
      <c r="G3544" s="58"/>
    </row>
    <row r="3545" spans="3:7" s="39" customFormat="1" x14ac:dyDescent="0.3">
      <c r="C3545" s="40"/>
      <c r="G3545" s="58"/>
    </row>
    <row r="3546" spans="3:7" s="39" customFormat="1" x14ac:dyDescent="0.3">
      <c r="C3546" s="40"/>
      <c r="G3546" s="58"/>
    </row>
    <row r="3547" spans="3:7" s="39" customFormat="1" x14ac:dyDescent="0.3">
      <c r="C3547" s="40"/>
      <c r="G3547" s="58"/>
    </row>
    <row r="3548" spans="3:7" s="39" customFormat="1" x14ac:dyDescent="0.3">
      <c r="C3548" s="40"/>
      <c r="G3548" s="58"/>
    </row>
    <row r="3549" spans="3:7" s="39" customFormat="1" x14ac:dyDescent="0.3">
      <c r="C3549" s="40"/>
      <c r="G3549" s="58"/>
    </row>
    <row r="3550" spans="3:7" s="39" customFormat="1" x14ac:dyDescent="0.3">
      <c r="C3550" s="40"/>
      <c r="G3550" s="58"/>
    </row>
    <row r="3551" spans="3:7" s="39" customFormat="1" x14ac:dyDescent="0.3">
      <c r="C3551" s="40"/>
      <c r="G3551" s="58"/>
    </row>
    <row r="3552" spans="3:7" s="39" customFormat="1" x14ac:dyDescent="0.3">
      <c r="C3552" s="40"/>
      <c r="G3552" s="58"/>
    </row>
    <row r="3553" spans="3:7" s="39" customFormat="1" x14ac:dyDescent="0.3">
      <c r="C3553" s="40"/>
      <c r="G3553" s="58"/>
    </row>
    <row r="3554" spans="3:7" s="39" customFormat="1" x14ac:dyDescent="0.3">
      <c r="C3554" s="40"/>
      <c r="G3554" s="58"/>
    </row>
    <row r="3555" spans="3:7" s="39" customFormat="1" x14ac:dyDescent="0.3">
      <c r="C3555" s="40"/>
      <c r="G3555" s="58"/>
    </row>
    <row r="3556" spans="3:7" s="39" customFormat="1" x14ac:dyDescent="0.3">
      <c r="C3556" s="40"/>
      <c r="G3556" s="58"/>
    </row>
    <row r="3557" spans="3:7" s="39" customFormat="1" x14ac:dyDescent="0.3">
      <c r="C3557" s="40"/>
      <c r="G3557" s="58"/>
    </row>
    <row r="3558" spans="3:7" s="39" customFormat="1" x14ac:dyDescent="0.3">
      <c r="C3558" s="40"/>
      <c r="G3558" s="58"/>
    </row>
    <row r="3559" spans="3:7" s="39" customFormat="1" x14ac:dyDescent="0.3">
      <c r="C3559" s="40"/>
      <c r="G3559" s="58"/>
    </row>
    <row r="3560" spans="3:7" s="39" customFormat="1" x14ac:dyDescent="0.3">
      <c r="C3560" s="40"/>
      <c r="G3560" s="58"/>
    </row>
    <row r="3561" spans="3:7" s="39" customFormat="1" x14ac:dyDescent="0.3">
      <c r="C3561" s="40"/>
      <c r="G3561" s="58"/>
    </row>
    <row r="3562" spans="3:7" s="39" customFormat="1" x14ac:dyDescent="0.3">
      <c r="C3562" s="40"/>
      <c r="G3562" s="58"/>
    </row>
    <row r="3563" spans="3:7" s="39" customFormat="1" x14ac:dyDescent="0.3">
      <c r="C3563" s="40"/>
      <c r="G3563" s="58"/>
    </row>
    <row r="3564" spans="3:7" s="39" customFormat="1" x14ac:dyDescent="0.3">
      <c r="C3564" s="40"/>
      <c r="G3564" s="58"/>
    </row>
    <row r="3565" spans="3:7" s="39" customFormat="1" x14ac:dyDescent="0.3">
      <c r="C3565" s="40"/>
      <c r="G3565" s="58"/>
    </row>
    <row r="3566" spans="3:7" s="39" customFormat="1" x14ac:dyDescent="0.3">
      <c r="C3566" s="40"/>
      <c r="G3566" s="58"/>
    </row>
    <row r="3567" spans="3:7" s="39" customFormat="1" x14ac:dyDescent="0.3">
      <c r="C3567" s="40"/>
      <c r="G3567" s="58"/>
    </row>
    <row r="3568" spans="3:7" s="39" customFormat="1" x14ac:dyDescent="0.3">
      <c r="C3568" s="40"/>
      <c r="G3568" s="58"/>
    </row>
    <row r="3569" spans="3:7" s="39" customFormat="1" x14ac:dyDescent="0.3">
      <c r="C3569" s="40"/>
      <c r="G3569" s="58"/>
    </row>
    <row r="3570" spans="3:7" s="39" customFormat="1" x14ac:dyDescent="0.3">
      <c r="C3570" s="40"/>
      <c r="G3570" s="58"/>
    </row>
    <row r="3571" spans="3:7" s="39" customFormat="1" x14ac:dyDescent="0.3">
      <c r="C3571" s="40"/>
      <c r="G3571" s="58"/>
    </row>
    <row r="3572" spans="3:7" s="39" customFormat="1" x14ac:dyDescent="0.3">
      <c r="C3572" s="40"/>
      <c r="G3572" s="58"/>
    </row>
    <row r="3573" spans="3:7" s="39" customFormat="1" x14ac:dyDescent="0.3">
      <c r="C3573" s="40"/>
      <c r="G3573" s="58"/>
    </row>
    <row r="3574" spans="3:7" s="39" customFormat="1" x14ac:dyDescent="0.3">
      <c r="C3574" s="40"/>
      <c r="G3574" s="58"/>
    </row>
    <row r="3575" spans="3:7" s="39" customFormat="1" x14ac:dyDescent="0.3">
      <c r="C3575" s="40"/>
      <c r="G3575" s="58"/>
    </row>
    <row r="3576" spans="3:7" s="39" customFormat="1" x14ac:dyDescent="0.3">
      <c r="C3576" s="40"/>
      <c r="G3576" s="58"/>
    </row>
    <row r="3577" spans="3:7" s="39" customFormat="1" x14ac:dyDescent="0.3">
      <c r="C3577" s="40"/>
      <c r="G3577" s="58"/>
    </row>
    <row r="3578" spans="3:7" s="39" customFormat="1" x14ac:dyDescent="0.3">
      <c r="C3578" s="40"/>
      <c r="G3578" s="58"/>
    </row>
    <row r="3579" spans="3:7" s="39" customFormat="1" x14ac:dyDescent="0.3">
      <c r="C3579" s="40"/>
      <c r="G3579" s="58"/>
    </row>
    <row r="3580" spans="3:7" s="39" customFormat="1" x14ac:dyDescent="0.3">
      <c r="C3580" s="40"/>
      <c r="G3580" s="58"/>
    </row>
    <row r="3581" spans="3:7" s="39" customFormat="1" x14ac:dyDescent="0.3">
      <c r="C3581" s="40"/>
      <c r="G3581" s="58"/>
    </row>
    <row r="3582" spans="3:7" s="39" customFormat="1" x14ac:dyDescent="0.3">
      <c r="C3582" s="40"/>
      <c r="G3582" s="58"/>
    </row>
    <row r="3583" spans="3:7" s="39" customFormat="1" x14ac:dyDescent="0.3">
      <c r="C3583" s="40"/>
      <c r="G3583" s="58"/>
    </row>
    <row r="3584" spans="3:7" s="39" customFormat="1" x14ac:dyDescent="0.3">
      <c r="C3584" s="40"/>
      <c r="G3584" s="58"/>
    </row>
    <row r="3585" spans="3:7" s="39" customFormat="1" x14ac:dyDescent="0.3">
      <c r="C3585" s="40"/>
      <c r="G3585" s="58"/>
    </row>
    <row r="3586" spans="3:7" s="39" customFormat="1" x14ac:dyDescent="0.3">
      <c r="C3586" s="40"/>
      <c r="G3586" s="58"/>
    </row>
    <row r="3587" spans="3:7" s="39" customFormat="1" x14ac:dyDescent="0.3">
      <c r="C3587" s="40"/>
      <c r="G3587" s="58"/>
    </row>
    <row r="3588" spans="3:7" s="39" customFormat="1" x14ac:dyDescent="0.3">
      <c r="C3588" s="40"/>
      <c r="G3588" s="58"/>
    </row>
    <row r="3589" spans="3:7" s="39" customFormat="1" x14ac:dyDescent="0.3">
      <c r="C3589" s="40"/>
      <c r="G3589" s="58"/>
    </row>
    <row r="3590" spans="3:7" s="39" customFormat="1" x14ac:dyDescent="0.3">
      <c r="C3590" s="40"/>
      <c r="G3590" s="58"/>
    </row>
    <row r="3591" spans="3:7" s="39" customFormat="1" x14ac:dyDescent="0.3">
      <c r="C3591" s="40"/>
      <c r="G3591" s="58"/>
    </row>
    <row r="3592" spans="3:7" s="39" customFormat="1" x14ac:dyDescent="0.3">
      <c r="C3592" s="40"/>
      <c r="G3592" s="58"/>
    </row>
    <row r="3593" spans="3:7" s="39" customFormat="1" x14ac:dyDescent="0.3">
      <c r="C3593" s="40"/>
      <c r="G3593" s="58"/>
    </row>
    <row r="3594" spans="3:7" s="39" customFormat="1" x14ac:dyDescent="0.3">
      <c r="C3594" s="40"/>
      <c r="G3594" s="58"/>
    </row>
    <row r="3595" spans="3:7" s="39" customFormat="1" x14ac:dyDescent="0.3">
      <c r="C3595" s="40"/>
      <c r="G3595" s="58"/>
    </row>
    <row r="3596" spans="3:7" s="39" customFormat="1" x14ac:dyDescent="0.3">
      <c r="C3596" s="40"/>
      <c r="G3596" s="58"/>
    </row>
    <row r="3597" spans="3:7" s="39" customFormat="1" x14ac:dyDescent="0.3">
      <c r="C3597" s="40"/>
      <c r="G3597" s="58"/>
    </row>
    <row r="3598" spans="3:7" s="39" customFormat="1" x14ac:dyDescent="0.3">
      <c r="C3598" s="40"/>
      <c r="G3598" s="58"/>
    </row>
    <row r="3599" spans="3:7" s="39" customFormat="1" x14ac:dyDescent="0.3">
      <c r="C3599" s="40"/>
      <c r="G3599" s="58"/>
    </row>
    <row r="3600" spans="3:7" s="39" customFormat="1" x14ac:dyDescent="0.3">
      <c r="C3600" s="40"/>
      <c r="G3600" s="58"/>
    </row>
    <row r="3601" spans="3:7" s="39" customFormat="1" x14ac:dyDescent="0.3">
      <c r="C3601" s="40"/>
      <c r="G3601" s="58"/>
    </row>
    <row r="3602" spans="3:7" s="39" customFormat="1" x14ac:dyDescent="0.3">
      <c r="C3602" s="40"/>
      <c r="G3602" s="58"/>
    </row>
    <row r="3603" spans="3:7" s="39" customFormat="1" x14ac:dyDescent="0.3">
      <c r="C3603" s="40"/>
      <c r="G3603" s="58"/>
    </row>
    <row r="3604" spans="3:7" s="39" customFormat="1" x14ac:dyDescent="0.3">
      <c r="C3604" s="40"/>
      <c r="G3604" s="58"/>
    </row>
    <row r="3605" spans="3:7" s="39" customFormat="1" x14ac:dyDescent="0.3">
      <c r="C3605" s="40"/>
      <c r="G3605" s="58"/>
    </row>
    <row r="3606" spans="3:7" s="39" customFormat="1" x14ac:dyDescent="0.3">
      <c r="C3606" s="40"/>
      <c r="G3606" s="58"/>
    </row>
    <row r="3607" spans="3:7" s="39" customFormat="1" x14ac:dyDescent="0.3">
      <c r="C3607" s="40"/>
      <c r="G3607" s="58"/>
    </row>
    <row r="3608" spans="3:7" s="39" customFormat="1" x14ac:dyDescent="0.3">
      <c r="C3608" s="40"/>
      <c r="G3608" s="58"/>
    </row>
    <row r="3609" spans="3:7" s="39" customFormat="1" x14ac:dyDescent="0.3">
      <c r="C3609" s="40"/>
      <c r="G3609" s="58"/>
    </row>
    <row r="3610" spans="3:7" s="39" customFormat="1" x14ac:dyDescent="0.3">
      <c r="C3610" s="40"/>
      <c r="G3610" s="58"/>
    </row>
    <row r="3611" spans="3:7" s="39" customFormat="1" x14ac:dyDescent="0.3">
      <c r="C3611" s="40"/>
      <c r="G3611" s="58"/>
    </row>
    <row r="3612" spans="3:7" s="39" customFormat="1" x14ac:dyDescent="0.3">
      <c r="C3612" s="40"/>
      <c r="G3612" s="58"/>
    </row>
    <row r="3613" spans="3:7" s="39" customFormat="1" x14ac:dyDescent="0.3">
      <c r="C3613" s="40"/>
      <c r="G3613" s="58"/>
    </row>
    <row r="3614" spans="3:7" s="39" customFormat="1" x14ac:dyDescent="0.3">
      <c r="C3614" s="40"/>
      <c r="G3614" s="58"/>
    </row>
    <row r="3615" spans="3:7" s="39" customFormat="1" x14ac:dyDescent="0.3">
      <c r="C3615" s="40"/>
      <c r="G3615" s="58"/>
    </row>
    <row r="3616" spans="3:7" s="39" customFormat="1" x14ac:dyDescent="0.3">
      <c r="C3616" s="40"/>
      <c r="G3616" s="58"/>
    </row>
    <row r="3617" spans="3:7" s="39" customFormat="1" x14ac:dyDescent="0.3">
      <c r="C3617" s="40"/>
      <c r="G3617" s="58"/>
    </row>
    <row r="3618" spans="3:7" s="39" customFormat="1" x14ac:dyDescent="0.3">
      <c r="C3618" s="40"/>
      <c r="G3618" s="58"/>
    </row>
    <row r="3619" spans="3:7" s="39" customFormat="1" x14ac:dyDescent="0.3">
      <c r="C3619" s="40"/>
      <c r="G3619" s="58"/>
    </row>
    <row r="3620" spans="3:7" s="39" customFormat="1" x14ac:dyDescent="0.3">
      <c r="C3620" s="40"/>
      <c r="G3620" s="58"/>
    </row>
    <row r="3621" spans="3:7" s="39" customFormat="1" x14ac:dyDescent="0.3">
      <c r="C3621" s="40"/>
      <c r="G3621" s="58"/>
    </row>
    <row r="3622" spans="3:7" s="39" customFormat="1" x14ac:dyDescent="0.3">
      <c r="C3622" s="40"/>
      <c r="G3622" s="58"/>
    </row>
    <row r="3623" spans="3:7" s="39" customFormat="1" x14ac:dyDescent="0.3">
      <c r="C3623" s="40"/>
      <c r="G3623" s="58"/>
    </row>
    <row r="3624" spans="3:7" s="39" customFormat="1" x14ac:dyDescent="0.3">
      <c r="C3624" s="40"/>
      <c r="G3624" s="58"/>
    </row>
    <row r="3625" spans="3:7" s="39" customFormat="1" x14ac:dyDescent="0.3">
      <c r="C3625" s="40"/>
      <c r="G3625" s="58"/>
    </row>
    <row r="3626" spans="3:7" s="39" customFormat="1" x14ac:dyDescent="0.3">
      <c r="C3626" s="40"/>
      <c r="G3626" s="58"/>
    </row>
    <row r="3627" spans="3:7" s="39" customFormat="1" x14ac:dyDescent="0.3">
      <c r="C3627" s="40"/>
      <c r="G3627" s="58"/>
    </row>
    <row r="3628" spans="3:7" s="39" customFormat="1" x14ac:dyDescent="0.3">
      <c r="C3628" s="40"/>
      <c r="G3628" s="58"/>
    </row>
    <row r="3629" spans="3:7" s="39" customFormat="1" x14ac:dyDescent="0.3">
      <c r="C3629" s="40"/>
      <c r="G3629" s="58"/>
    </row>
    <row r="3630" spans="3:7" s="39" customFormat="1" x14ac:dyDescent="0.3">
      <c r="C3630" s="40"/>
      <c r="G3630" s="58"/>
    </row>
    <row r="3631" spans="3:7" s="39" customFormat="1" x14ac:dyDescent="0.3">
      <c r="C3631" s="40"/>
      <c r="G3631" s="58"/>
    </row>
    <row r="3632" spans="3:7" s="39" customFormat="1" x14ac:dyDescent="0.3">
      <c r="C3632" s="40"/>
      <c r="G3632" s="58"/>
    </row>
    <row r="3633" spans="3:7" s="39" customFormat="1" x14ac:dyDescent="0.3">
      <c r="C3633" s="40"/>
      <c r="G3633" s="58"/>
    </row>
    <row r="3634" spans="3:7" s="39" customFormat="1" x14ac:dyDescent="0.3">
      <c r="C3634" s="40"/>
      <c r="G3634" s="58"/>
    </row>
    <row r="3635" spans="3:7" s="39" customFormat="1" x14ac:dyDescent="0.3">
      <c r="C3635" s="40"/>
      <c r="G3635" s="58"/>
    </row>
    <row r="3636" spans="3:7" s="39" customFormat="1" x14ac:dyDescent="0.3">
      <c r="C3636" s="40"/>
      <c r="G3636" s="58"/>
    </row>
    <row r="3637" spans="3:7" s="39" customFormat="1" x14ac:dyDescent="0.3">
      <c r="C3637" s="40"/>
      <c r="G3637" s="58"/>
    </row>
    <row r="3638" spans="3:7" s="39" customFormat="1" x14ac:dyDescent="0.3">
      <c r="C3638" s="40"/>
      <c r="G3638" s="58"/>
    </row>
    <row r="3639" spans="3:7" s="39" customFormat="1" x14ac:dyDescent="0.3">
      <c r="C3639" s="40"/>
      <c r="G3639" s="58"/>
    </row>
    <row r="3640" spans="3:7" s="39" customFormat="1" x14ac:dyDescent="0.3">
      <c r="C3640" s="40"/>
      <c r="G3640" s="58"/>
    </row>
    <row r="3641" spans="3:7" s="39" customFormat="1" x14ac:dyDescent="0.3">
      <c r="C3641" s="40"/>
      <c r="G3641" s="58"/>
    </row>
    <row r="3642" spans="3:7" s="39" customFormat="1" x14ac:dyDescent="0.3">
      <c r="C3642" s="40"/>
      <c r="G3642" s="58"/>
    </row>
    <row r="3643" spans="3:7" s="39" customFormat="1" x14ac:dyDescent="0.3">
      <c r="C3643" s="40"/>
      <c r="G3643" s="58"/>
    </row>
    <row r="3644" spans="3:7" s="39" customFormat="1" x14ac:dyDescent="0.3">
      <c r="C3644" s="40"/>
      <c r="G3644" s="58"/>
    </row>
    <row r="3645" spans="3:7" s="39" customFormat="1" x14ac:dyDescent="0.3">
      <c r="C3645" s="40"/>
      <c r="G3645" s="58"/>
    </row>
    <row r="3646" spans="3:7" s="39" customFormat="1" x14ac:dyDescent="0.3">
      <c r="C3646" s="40"/>
      <c r="G3646" s="58"/>
    </row>
    <row r="3647" spans="3:7" s="39" customFormat="1" x14ac:dyDescent="0.3">
      <c r="C3647" s="40"/>
      <c r="G3647" s="58"/>
    </row>
    <row r="3648" spans="3:7" s="39" customFormat="1" x14ac:dyDescent="0.3">
      <c r="C3648" s="40"/>
      <c r="G3648" s="58"/>
    </row>
    <row r="3649" spans="3:7" s="39" customFormat="1" x14ac:dyDescent="0.3">
      <c r="C3649" s="40"/>
      <c r="G3649" s="58"/>
    </row>
    <row r="3650" spans="3:7" s="39" customFormat="1" x14ac:dyDescent="0.3">
      <c r="C3650" s="40"/>
      <c r="G3650" s="58"/>
    </row>
    <row r="3651" spans="3:7" s="39" customFormat="1" x14ac:dyDescent="0.3">
      <c r="C3651" s="40"/>
      <c r="G3651" s="58"/>
    </row>
    <row r="3652" spans="3:7" s="39" customFormat="1" x14ac:dyDescent="0.3">
      <c r="C3652" s="40"/>
      <c r="G3652" s="58"/>
    </row>
    <row r="3653" spans="3:7" s="39" customFormat="1" x14ac:dyDescent="0.3">
      <c r="C3653" s="40"/>
      <c r="G3653" s="58"/>
    </row>
    <row r="3654" spans="3:7" s="39" customFormat="1" x14ac:dyDescent="0.3">
      <c r="C3654" s="40"/>
      <c r="G3654" s="58"/>
    </row>
    <row r="3655" spans="3:7" s="39" customFormat="1" x14ac:dyDescent="0.3">
      <c r="C3655" s="40"/>
      <c r="G3655" s="58"/>
    </row>
    <row r="3656" spans="3:7" s="39" customFormat="1" x14ac:dyDescent="0.3">
      <c r="C3656" s="40"/>
      <c r="G3656" s="58"/>
    </row>
    <row r="3657" spans="3:7" s="39" customFormat="1" x14ac:dyDescent="0.3">
      <c r="C3657" s="40"/>
      <c r="G3657" s="58"/>
    </row>
    <row r="3658" spans="3:7" s="39" customFormat="1" x14ac:dyDescent="0.3">
      <c r="C3658" s="40"/>
      <c r="G3658" s="58"/>
    </row>
    <row r="3659" spans="3:7" s="39" customFormat="1" x14ac:dyDescent="0.3">
      <c r="C3659" s="40"/>
      <c r="G3659" s="58"/>
    </row>
    <row r="3660" spans="3:7" s="39" customFormat="1" x14ac:dyDescent="0.3">
      <c r="C3660" s="40"/>
      <c r="G3660" s="58"/>
    </row>
    <row r="3661" spans="3:7" s="39" customFormat="1" x14ac:dyDescent="0.3">
      <c r="C3661" s="40"/>
      <c r="G3661" s="58"/>
    </row>
    <row r="3662" spans="3:7" s="39" customFormat="1" x14ac:dyDescent="0.3">
      <c r="C3662" s="40"/>
      <c r="G3662" s="58"/>
    </row>
    <row r="3663" spans="3:7" s="39" customFormat="1" x14ac:dyDescent="0.3">
      <c r="C3663" s="40"/>
      <c r="G3663" s="58"/>
    </row>
    <row r="3664" spans="3:7" s="39" customFormat="1" x14ac:dyDescent="0.3">
      <c r="C3664" s="40"/>
      <c r="G3664" s="58"/>
    </row>
    <row r="3665" spans="3:7" s="39" customFormat="1" x14ac:dyDescent="0.3">
      <c r="C3665" s="40"/>
      <c r="G3665" s="58"/>
    </row>
    <row r="3666" spans="3:7" s="39" customFormat="1" x14ac:dyDescent="0.3">
      <c r="C3666" s="40"/>
      <c r="G3666" s="58"/>
    </row>
    <row r="3667" spans="3:7" s="39" customFormat="1" x14ac:dyDescent="0.3">
      <c r="C3667" s="40"/>
      <c r="G3667" s="58"/>
    </row>
    <row r="3668" spans="3:7" s="39" customFormat="1" x14ac:dyDescent="0.3">
      <c r="C3668" s="40"/>
      <c r="G3668" s="58"/>
    </row>
    <row r="3669" spans="3:7" s="39" customFormat="1" x14ac:dyDescent="0.3">
      <c r="C3669" s="40"/>
      <c r="G3669" s="58"/>
    </row>
    <row r="3670" spans="3:7" s="39" customFormat="1" x14ac:dyDescent="0.3">
      <c r="C3670" s="40"/>
      <c r="G3670" s="58"/>
    </row>
    <row r="3671" spans="3:7" s="39" customFormat="1" x14ac:dyDescent="0.3">
      <c r="C3671" s="40"/>
      <c r="G3671" s="58"/>
    </row>
    <row r="3672" spans="3:7" s="39" customFormat="1" x14ac:dyDescent="0.3">
      <c r="C3672" s="40"/>
      <c r="G3672" s="58"/>
    </row>
    <row r="3673" spans="3:7" s="39" customFormat="1" x14ac:dyDescent="0.3">
      <c r="C3673" s="40"/>
      <c r="G3673" s="58"/>
    </row>
    <row r="3674" spans="3:7" s="39" customFormat="1" x14ac:dyDescent="0.3">
      <c r="C3674" s="40"/>
      <c r="G3674" s="58"/>
    </row>
    <row r="3675" spans="3:7" s="39" customFormat="1" x14ac:dyDescent="0.3">
      <c r="C3675" s="40"/>
      <c r="G3675" s="58"/>
    </row>
    <row r="3676" spans="3:7" s="39" customFormat="1" x14ac:dyDescent="0.3">
      <c r="C3676" s="40"/>
      <c r="G3676" s="58"/>
    </row>
    <row r="3677" spans="3:7" s="39" customFormat="1" x14ac:dyDescent="0.3">
      <c r="C3677" s="40"/>
      <c r="G3677" s="58"/>
    </row>
    <row r="3678" spans="3:7" s="39" customFormat="1" x14ac:dyDescent="0.3">
      <c r="C3678" s="40"/>
      <c r="G3678" s="58"/>
    </row>
    <row r="3679" spans="3:7" s="39" customFormat="1" x14ac:dyDescent="0.3">
      <c r="C3679" s="40"/>
      <c r="G3679" s="58"/>
    </row>
    <row r="3680" spans="3:7" s="39" customFormat="1" x14ac:dyDescent="0.3">
      <c r="C3680" s="40"/>
      <c r="G3680" s="58"/>
    </row>
    <row r="3681" spans="3:7" s="39" customFormat="1" x14ac:dyDescent="0.3">
      <c r="C3681" s="40"/>
      <c r="G3681" s="58"/>
    </row>
    <row r="3682" spans="3:7" s="39" customFormat="1" x14ac:dyDescent="0.3">
      <c r="C3682" s="40"/>
      <c r="G3682" s="58"/>
    </row>
    <row r="3683" spans="3:7" s="39" customFormat="1" x14ac:dyDescent="0.3">
      <c r="C3683" s="40"/>
      <c r="G3683" s="58"/>
    </row>
    <row r="3684" spans="3:7" s="39" customFormat="1" x14ac:dyDescent="0.3">
      <c r="C3684" s="40"/>
      <c r="G3684" s="58"/>
    </row>
    <row r="3685" spans="3:7" s="39" customFormat="1" x14ac:dyDescent="0.3">
      <c r="C3685" s="40"/>
      <c r="G3685" s="58"/>
    </row>
    <row r="3686" spans="3:7" s="39" customFormat="1" x14ac:dyDescent="0.3">
      <c r="C3686" s="40"/>
      <c r="G3686" s="58"/>
    </row>
    <row r="3687" spans="3:7" s="39" customFormat="1" x14ac:dyDescent="0.3">
      <c r="C3687" s="40"/>
      <c r="G3687" s="58"/>
    </row>
    <row r="3688" spans="3:7" s="39" customFormat="1" x14ac:dyDescent="0.3">
      <c r="C3688" s="40"/>
      <c r="G3688" s="58"/>
    </row>
    <row r="3689" spans="3:7" s="39" customFormat="1" x14ac:dyDescent="0.3">
      <c r="C3689" s="40"/>
      <c r="G3689" s="58"/>
    </row>
    <row r="3690" spans="3:7" s="39" customFormat="1" x14ac:dyDescent="0.3">
      <c r="C3690" s="40"/>
      <c r="G3690" s="58"/>
    </row>
    <row r="3691" spans="3:7" s="39" customFormat="1" x14ac:dyDescent="0.3">
      <c r="C3691" s="40"/>
      <c r="G3691" s="58"/>
    </row>
    <row r="3692" spans="3:7" s="39" customFormat="1" x14ac:dyDescent="0.3">
      <c r="C3692" s="40"/>
      <c r="G3692" s="58"/>
    </row>
    <row r="3693" spans="3:7" s="39" customFormat="1" x14ac:dyDescent="0.3">
      <c r="C3693" s="40"/>
      <c r="G3693" s="58"/>
    </row>
    <row r="3694" spans="3:7" s="39" customFormat="1" x14ac:dyDescent="0.3">
      <c r="C3694" s="40"/>
      <c r="G3694" s="58"/>
    </row>
    <row r="3695" spans="3:7" s="39" customFormat="1" x14ac:dyDescent="0.3">
      <c r="C3695" s="40"/>
      <c r="G3695" s="58"/>
    </row>
    <row r="3696" spans="3:7" s="39" customFormat="1" x14ac:dyDescent="0.3">
      <c r="C3696" s="40"/>
      <c r="G3696" s="58"/>
    </row>
    <row r="3697" spans="3:7" s="39" customFormat="1" x14ac:dyDescent="0.3">
      <c r="C3697" s="40"/>
      <c r="G3697" s="58"/>
    </row>
    <row r="3698" spans="3:7" s="39" customFormat="1" x14ac:dyDescent="0.3">
      <c r="C3698" s="40"/>
      <c r="G3698" s="58"/>
    </row>
    <row r="3699" spans="3:7" s="39" customFormat="1" x14ac:dyDescent="0.3">
      <c r="C3699" s="40"/>
      <c r="G3699" s="58"/>
    </row>
    <row r="3700" spans="3:7" s="39" customFormat="1" x14ac:dyDescent="0.3">
      <c r="C3700" s="40"/>
      <c r="G3700" s="58"/>
    </row>
    <row r="3701" spans="3:7" s="39" customFormat="1" x14ac:dyDescent="0.3">
      <c r="C3701" s="40"/>
      <c r="G3701" s="58"/>
    </row>
    <row r="3702" spans="3:7" s="39" customFormat="1" x14ac:dyDescent="0.3">
      <c r="C3702" s="40"/>
      <c r="G3702" s="58"/>
    </row>
    <row r="3703" spans="3:7" s="39" customFormat="1" x14ac:dyDescent="0.3">
      <c r="C3703" s="40"/>
      <c r="G3703" s="58"/>
    </row>
    <row r="3704" spans="3:7" s="39" customFormat="1" x14ac:dyDescent="0.3">
      <c r="C3704" s="40"/>
      <c r="G3704" s="58"/>
    </row>
    <row r="3705" spans="3:7" s="39" customFormat="1" x14ac:dyDescent="0.3">
      <c r="C3705" s="40"/>
      <c r="G3705" s="58"/>
    </row>
    <row r="3706" spans="3:7" s="39" customFormat="1" x14ac:dyDescent="0.3">
      <c r="C3706" s="40"/>
      <c r="G3706" s="58"/>
    </row>
    <row r="3707" spans="3:7" s="39" customFormat="1" x14ac:dyDescent="0.3">
      <c r="C3707" s="40"/>
      <c r="G3707" s="58"/>
    </row>
    <row r="3708" spans="3:7" s="39" customFormat="1" x14ac:dyDescent="0.3">
      <c r="C3708" s="40"/>
      <c r="G3708" s="58"/>
    </row>
    <row r="3709" spans="3:7" s="39" customFormat="1" x14ac:dyDescent="0.3">
      <c r="C3709" s="40"/>
      <c r="G3709" s="58"/>
    </row>
    <row r="3710" spans="3:7" s="39" customFormat="1" x14ac:dyDescent="0.3">
      <c r="C3710" s="40"/>
      <c r="G3710" s="58"/>
    </row>
    <row r="3711" spans="3:7" s="39" customFormat="1" x14ac:dyDescent="0.3">
      <c r="C3711" s="40"/>
      <c r="G3711" s="58"/>
    </row>
    <row r="3712" spans="3:7" s="39" customFormat="1" x14ac:dyDescent="0.3">
      <c r="C3712" s="40"/>
      <c r="G3712" s="58"/>
    </row>
    <row r="3713" spans="3:7" s="39" customFormat="1" x14ac:dyDescent="0.3">
      <c r="C3713" s="40"/>
      <c r="G3713" s="58"/>
    </row>
    <row r="3714" spans="3:7" s="39" customFormat="1" x14ac:dyDescent="0.3">
      <c r="C3714" s="40"/>
      <c r="G3714" s="58"/>
    </row>
    <row r="3715" spans="3:7" s="39" customFormat="1" x14ac:dyDescent="0.3">
      <c r="C3715" s="40"/>
      <c r="G3715" s="58"/>
    </row>
    <row r="3716" spans="3:7" s="39" customFormat="1" x14ac:dyDescent="0.3">
      <c r="C3716" s="40"/>
      <c r="G3716" s="58"/>
    </row>
    <row r="3717" spans="3:7" s="39" customFormat="1" x14ac:dyDescent="0.3">
      <c r="C3717" s="40"/>
      <c r="G3717" s="58"/>
    </row>
    <row r="3718" spans="3:7" s="39" customFormat="1" x14ac:dyDescent="0.3">
      <c r="C3718" s="40"/>
      <c r="G3718" s="58"/>
    </row>
    <row r="3719" spans="3:7" s="39" customFormat="1" x14ac:dyDescent="0.3">
      <c r="C3719" s="40"/>
      <c r="G3719" s="58"/>
    </row>
    <row r="3720" spans="3:7" s="39" customFormat="1" x14ac:dyDescent="0.3">
      <c r="C3720" s="40"/>
      <c r="G3720" s="58"/>
    </row>
    <row r="3721" spans="3:7" s="39" customFormat="1" x14ac:dyDescent="0.3">
      <c r="C3721" s="40"/>
      <c r="G3721" s="58"/>
    </row>
    <row r="3722" spans="3:7" s="39" customFormat="1" x14ac:dyDescent="0.3">
      <c r="C3722" s="40"/>
      <c r="G3722" s="58"/>
    </row>
    <row r="3723" spans="3:7" s="39" customFormat="1" x14ac:dyDescent="0.3">
      <c r="C3723" s="40"/>
      <c r="G3723" s="58"/>
    </row>
    <row r="3724" spans="3:7" s="39" customFormat="1" x14ac:dyDescent="0.3">
      <c r="C3724" s="40"/>
      <c r="G3724" s="58"/>
    </row>
    <row r="3725" spans="3:7" s="39" customFormat="1" x14ac:dyDescent="0.3">
      <c r="C3725" s="40"/>
      <c r="G3725" s="58"/>
    </row>
    <row r="3726" spans="3:7" s="39" customFormat="1" x14ac:dyDescent="0.3">
      <c r="C3726" s="40"/>
      <c r="G3726" s="58"/>
    </row>
    <row r="3727" spans="3:7" s="39" customFormat="1" x14ac:dyDescent="0.3">
      <c r="C3727" s="40"/>
      <c r="G3727" s="58"/>
    </row>
    <row r="3728" spans="3:7" s="39" customFormat="1" x14ac:dyDescent="0.3">
      <c r="C3728" s="40"/>
      <c r="G3728" s="58"/>
    </row>
    <row r="3729" spans="3:7" s="39" customFormat="1" x14ac:dyDescent="0.3">
      <c r="C3729" s="40"/>
      <c r="G3729" s="58"/>
    </row>
    <row r="3730" spans="3:7" s="39" customFormat="1" x14ac:dyDescent="0.3">
      <c r="C3730" s="40"/>
      <c r="G3730" s="58"/>
    </row>
    <row r="3731" spans="3:7" s="39" customFormat="1" x14ac:dyDescent="0.3">
      <c r="C3731" s="40"/>
      <c r="G3731" s="58"/>
    </row>
    <row r="3732" spans="3:7" s="39" customFormat="1" x14ac:dyDescent="0.3">
      <c r="C3732" s="40"/>
      <c r="G3732" s="58"/>
    </row>
    <row r="3733" spans="3:7" s="39" customFormat="1" x14ac:dyDescent="0.3">
      <c r="C3733" s="40"/>
      <c r="G3733" s="58"/>
    </row>
    <row r="3734" spans="3:7" s="39" customFormat="1" x14ac:dyDescent="0.3">
      <c r="C3734" s="40"/>
      <c r="G3734" s="58"/>
    </row>
    <row r="3735" spans="3:7" s="39" customFormat="1" x14ac:dyDescent="0.3">
      <c r="C3735" s="40"/>
      <c r="G3735" s="58"/>
    </row>
    <row r="3736" spans="3:7" s="39" customFormat="1" x14ac:dyDescent="0.3">
      <c r="C3736" s="40"/>
      <c r="G3736" s="58"/>
    </row>
    <row r="3737" spans="3:7" s="39" customFormat="1" x14ac:dyDescent="0.3">
      <c r="C3737" s="40"/>
      <c r="G3737" s="58"/>
    </row>
    <row r="3738" spans="3:7" s="39" customFormat="1" x14ac:dyDescent="0.3">
      <c r="C3738" s="40"/>
      <c r="G3738" s="58"/>
    </row>
    <row r="3739" spans="3:7" s="39" customFormat="1" x14ac:dyDescent="0.3">
      <c r="C3739" s="40"/>
      <c r="G3739" s="58"/>
    </row>
    <row r="3740" spans="3:7" s="39" customFormat="1" x14ac:dyDescent="0.3">
      <c r="C3740" s="40"/>
      <c r="G3740" s="58"/>
    </row>
    <row r="3741" spans="3:7" s="39" customFormat="1" x14ac:dyDescent="0.3">
      <c r="C3741" s="40"/>
      <c r="G3741" s="58"/>
    </row>
    <row r="3742" spans="3:7" s="39" customFormat="1" x14ac:dyDescent="0.3">
      <c r="C3742" s="40"/>
      <c r="G3742" s="58"/>
    </row>
    <row r="3743" spans="3:7" s="39" customFormat="1" x14ac:dyDescent="0.3">
      <c r="C3743" s="40"/>
      <c r="G3743" s="58"/>
    </row>
    <row r="3744" spans="3:7" s="39" customFormat="1" x14ac:dyDescent="0.3">
      <c r="C3744" s="40"/>
      <c r="G3744" s="58"/>
    </row>
    <row r="3745" spans="3:7" s="39" customFormat="1" x14ac:dyDescent="0.3">
      <c r="C3745" s="40"/>
      <c r="G3745" s="58"/>
    </row>
    <row r="3746" spans="3:7" s="39" customFormat="1" x14ac:dyDescent="0.3">
      <c r="C3746" s="40"/>
      <c r="G3746" s="58"/>
    </row>
    <row r="3747" spans="3:7" s="39" customFormat="1" x14ac:dyDescent="0.3">
      <c r="C3747" s="40"/>
      <c r="G3747" s="58"/>
    </row>
    <row r="3748" spans="3:7" s="39" customFormat="1" x14ac:dyDescent="0.3">
      <c r="C3748" s="40"/>
      <c r="G3748" s="58"/>
    </row>
    <row r="3749" spans="3:7" s="39" customFormat="1" x14ac:dyDescent="0.3">
      <c r="C3749" s="40"/>
      <c r="G3749" s="58"/>
    </row>
    <row r="3750" spans="3:7" s="39" customFormat="1" x14ac:dyDescent="0.3">
      <c r="C3750" s="40"/>
      <c r="G3750" s="58"/>
    </row>
    <row r="3751" spans="3:7" s="39" customFormat="1" x14ac:dyDescent="0.3">
      <c r="C3751" s="40"/>
      <c r="G3751" s="58"/>
    </row>
    <row r="3752" spans="3:7" s="39" customFormat="1" x14ac:dyDescent="0.3">
      <c r="C3752" s="40"/>
      <c r="G3752" s="58"/>
    </row>
    <row r="3753" spans="3:7" s="39" customFormat="1" x14ac:dyDescent="0.3">
      <c r="C3753" s="40"/>
      <c r="G3753" s="58"/>
    </row>
    <row r="3754" spans="3:7" s="39" customFormat="1" x14ac:dyDescent="0.3">
      <c r="C3754" s="40"/>
      <c r="G3754" s="58"/>
    </row>
    <row r="3755" spans="3:7" s="39" customFormat="1" x14ac:dyDescent="0.3">
      <c r="C3755" s="40"/>
      <c r="G3755" s="58"/>
    </row>
    <row r="3756" spans="3:7" s="39" customFormat="1" x14ac:dyDescent="0.3">
      <c r="C3756" s="40"/>
      <c r="G3756" s="58"/>
    </row>
    <row r="3757" spans="3:7" s="39" customFormat="1" x14ac:dyDescent="0.3">
      <c r="C3757" s="40"/>
      <c r="G3757" s="58"/>
    </row>
    <row r="3758" spans="3:7" s="39" customFormat="1" x14ac:dyDescent="0.3">
      <c r="C3758" s="40"/>
      <c r="G3758" s="58"/>
    </row>
    <row r="3759" spans="3:7" s="39" customFormat="1" x14ac:dyDescent="0.3">
      <c r="C3759" s="40"/>
      <c r="G3759" s="58"/>
    </row>
    <row r="3760" spans="3:7" s="39" customFormat="1" x14ac:dyDescent="0.3">
      <c r="C3760" s="40"/>
      <c r="G3760" s="58"/>
    </row>
    <row r="3761" spans="3:7" s="39" customFormat="1" x14ac:dyDescent="0.3">
      <c r="C3761" s="40"/>
      <c r="G3761" s="58"/>
    </row>
    <row r="3762" spans="3:7" s="39" customFormat="1" x14ac:dyDescent="0.3">
      <c r="C3762" s="40"/>
      <c r="G3762" s="58"/>
    </row>
    <row r="3763" spans="3:7" s="39" customFormat="1" x14ac:dyDescent="0.3">
      <c r="C3763" s="40"/>
      <c r="G3763" s="58"/>
    </row>
    <row r="3764" spans="3:7" s="39" customFormat="1" x14ac:dyDescent="0.3">
      <c r="C3764" s="40"/>
      <c r="G3764" s="58"/>
    </row>
    <row r="3765" spans="3:7" s="39" customFormat="1" x14ac:dyDescent="0.3">
      <c r="C3765" s="40"/>
      <c r="G3765" s="58"/>
    </row>
    <row r="3766" spans="3:7" s="39" customFormat="1" x14ac:dyDescent="0.3">
      <c r="C3766" s="40"/>
      <c r="G3766" s="58"/>
    </row>
    <row r="3767" spans="3:7" s="39" customFormat="1" x14ac:dyDescent="0.3">
      <c r="C3767" s="40"/>
      <c r="G3767" s="58"/>
    </row>
    <row r="3768" spans="3:7" s="39" customFormat="1" x14ac:dyDescent="0.3">
      <c r="C3768" s="40"/>
      <c r="G3768" s="58"/>
    </row>
    <row r="3769" spans="3:7" s="39" customFormat="1" x14ac:dyDescent="0.3">
      <c r="C3769" s="40"/>
      <c r="G3769" s="58"/>
    </row>
    <row r="3770" spans="3:7" s="39" customFormat="1" x14ac:dyDescent="0.3">
      <c r="C3770" s="40"/>
      <c r="G3770" s="58"/>
    </row>
    <row r="3771" spans="3:7" s="39" customFormat="1" x14ac:dyDescent="0.3">
      <c r="C3771" s="40"/>
      <c r="G3771" s="58"/>
    </row>
    <row r="3772" spans="3:7" s="39" customFormat="1" x14ac:dyDescent="0.3">
      <c r="C3772" s="40"/>
      <c r="G3772" s="58"/>
    </row>
    <row r="3773" spans="3:7" s="39" customFormat="1" x14ac:dyDescent="0.3">
      <c r="C3773" s="40"/>
      <c r="G3773" s="58"/>
    </row>
    <row r="3774" spans="3:7" s="39" customFormat="1" x14ac:dyDescent="0.3">
      <c r="C3774" s="40"/>
      <c r="G3774" s="58"/>
    </row>
    <row r="3775" spans="3:7" s="39" customFormat="1" x14ac:dyDescent="0.3">
      <c r="C3775" s="40"/>
      <c r="G3775" s="58"/>
    </row>
    <row r="3776" spans="3:7" s="39" customFormat="1" x14ac:dyDescent="0.3">
      <c r="C3776" s="40"/>
      <c r="G3776" s="58"/>
    </row>
    <row r="3777" spans="3:7" s="39" customFormat="1" x14ac:dyDescent="0.3">
      <c r="C3777" s="40"/>
      <c r="G3777" s="58"/>
    </row>
    <row r="3778" spans="3:7" s="39" customFormat="1" x14ac:dyDescent="0.3">
      <c r="C3778" s="40"/>
      <c r="G3778" s="58"/>
    </row>
    <row r="3779" spans="3:7" s="39" customFormat="1" x14ac:dyDescent="0.3">
      <c r="C3779" s="40"/>
      <c r="G3779" s="58"/>
    </row>
    <row r="3780" spans="3:7" s="39" customFormat="1" x14ac:dyDescent="0.3">
      <c r="C3780" s="40"/>
      <c r="G3780" s="58"/>
    </row>
    <row r="3781" spans="3:7" s="39" customFormat="1" x14ac:dyDescent="0.3">
      <c r="C3781" s="40"/>
      <c r="G3781" s="58"/>
    </row>
    <row r="3782" spans="3:7" s="39" customFormat="1" x14ac:dyDescent="0.3">
      <c r="C3782" s="40"/>
      <c r="G3782" s="58"/>
    </row>
    <row r="3783" spans="3:7" s="39" customFormat="1" x14ac:dyDescent="0.3">
      <c r="C3783" s="40"/>
      <c r="G3783" s="58"/>
    </row>
    <row r="3784" spans="3:7" s="39" customFormat="1" x14ac:dyDescent="0.3">
      <c r="C3784" s="40"/>
      <c r="G3784" s="58"/>
    </row>
    <row r="3785" spans="3:7" s="39" customFormat="1" x14ac:dyDescent="0.3">
      <c r="C3785" s="40"/>
      <c r="G3785" s="58"/>
    </row>
    <row r="3786" spans="3:7" s="39" customFormat="1" x14ac:dyDescent="0.3">
      <c r="C3786" s="40"/>
      <c r="G3786" s="58"/>
    </row>
    <row r="3787" spans="3:7" s="39" customFormat="1" x14ac:dyDescent="0.3">
      <c r="C3787" s="40"/>
      <c r="G3787" s="58"/>
    </row>
    <row r="3788" spans="3:7" s="39" customFormat="1" x14ac:dyDescent="0.3">
      <c r="C3788" s="40"/>
      <c r="G3788" s="58"/>
    </row>
    <row r="3789" spans="3:7" s="39" customFormat="1" x14ac:dyDescent="0.3">
      <c r="C3789" s="40"/>
      <c r="G3789" s="58"/>
    </row>
    <row r="3790" spans="3:7" s="39" customFormat="1" x14ac:dyDescent="0.3">
      <c r="C3790" s="40"/>
      <c r="G3790" s="58"/>
    </row>
    <row r="3791" spans="3:7" s="39" customFormat="1" x14ac:dyDescent="0.3">
      <c r="C3791" s="40"/>
      <c r="G3791" s="58"/>
    </row>
    <row r="3792" spans="3:7" s="39" customFormat="1" x14ac:dyDescent="0.3">
      <c r="C3792" s="40"/>
      <c r="G3792" s="58"/>
    </row>
    <row r="3793" spans="3:7" s="39" customFormat="1" x14ac:dyDescent="0.3">
      <c r="C3793" s="40"/>
      <c r="G3793" s="58"/>
    </row>
    <row r="3794" spans="3:7" s="39" customFormat="1" x14ac:dyDescent="0.3">
      <c r="C3794" s="40"/>
      <c r="G3794" s="58"/>
    </row>
    <row r="3795" spans="3:7" s="39" customFormat="1" x14ac:dyDescent="0.3">
      <c r="C3795" s="40"/>
      <c r="G3795" s="58"/>
    </row>
    <row r="3796" spans="3:7" s="39" customFormat="1" x14ac:dyDescent="0.3">
      <c r="C3796" s="40"/>
      <c r="G3796" s="58"/>
    </row>
    <row r="3797" spans="3:7" s="39" customFormat="1" x14ac:dyDescent="0.3">
      <c r="C3797" s="40"/>
      <c r="G3797" s="58"/>
    </row>
    <row r="3798" spans="3:7" s="39" customFormat="1" x14ac:dyDescent="0.3">
      <c r="C3798" s="40"/>
      <c r="G3798" s="58"/>
    </row>
    <row r="3799" spans="3:7" s="39" customFormat="1" x14ac:dyDescent="0.3">
      <c r="C3799" s="40"/>
      <c r="G3799" s="58"/>
    </row>
    <row r="3800" spans="3:7" s="39" customFormat="1" x14ac:dyDescent="0.3">
      <c r="C3800" s="40"/>
      <c r="G3800" s="58"/>
    </row>
    <row r="3801" spans="3:7" s="39" customFormat="1" x14ac:dyDescent="0.3">
      <c r="C3801" s="40"/>
      <c r="G3801" s="58"/>
    </row>
    <row r="3802" spans="3:7" s="39" customFormat="1" x14ac:dyDescent="0.3">
      <c r="C3802" s="40"/>
      <c r="G3802" s="58"/>
    </row>
    <row r="3803" spans="3:7" s="39" customFormat="1" x14ac:dyDescent="0.3">
      <c r="C3803" s="40"/>
      <c r="G3803" s="58"/>
    </row>
    <row r="3804" spans="3:7" s="39" customFormat="1" x14ac:dyDescent="0.3">
      <c r="C3804" s="40"/>
      <c r="G3804" s="58"/>
    </row>
    <row r="3805" spans="3:7" s="39" customFormat="1" x14ac:dyDescent="0.3">
      <c r="C3805" s="40"/>
      <c r="G3805" s="58"/>
    </row>
    <row r="3806" spans="3:7" s="39" customFormat="1" x14ac:dyDescent="0.3">
      <c r="C3806" s="40"/>
      <c r="G3806" s="58"/>
    </row>
    <row r="3807" spans="3:7" s="39" customFormat="1" x14ac:dyDescent="0.3">
      <c r="C3807" s="40"/>
      <c r="G3807" s="58"/>
    </row>
    <row r="3808" spans="3:7" s="39" customFormat="1" x14ac:dyDescent="0.3">
      <c r="C3808" s="40"/>
      <c r="G3808" s="58"/>
    </row>
    <row r="3809" spans="3:7" s="39" customFormat="1" x14ac:dyDescent="0.3">
      <c r="C3809" s="40"/>
      <c r="G3809" s="58"/>
    </row>
    <row r="3810" spans="3:7" s="39" customFormat="1" x14ac:dyDescent="0.3">
      <c r="C3810" s="40"/>
      <c r="G3810" s="58"/>
    </row>
    <row r="3811" spans="3:7" s="39" customFormat="1" x14ac:dyDescent="0.3">
      <c r="C3811" s="40"/>
      <c r="G3811" s="58"/>
    </row>
    <row r="3812" spans="3:7" s="39" customFormat="1" x14ac:dyDescent="0.3">
      <c r="C3812" s="40"/>
      <c r="G3812" s="58"/>
    </row>
    <row r="3813" spans="3:7" s="39" customFormat="1" x14ac:dyDescent="0.3">
      <c r="C3813" s="40"/>
      <c r="G3813" s="58"/>
    </row>
    <row r="3814" spans="3:7" s="39" customFormat="1" x14ac:dyDescent="0.3">
      <c r="C3814" s="40"/>
      <c r="G3814" s="58"/>
    </row>
    <row r="3815" spans="3:7" s="39" customFormat="1" x14ac:dyDescent="0.3">
      <c r="C3815" s="40"/>
      <c r="G3815" s="58"/>
    </row>
    <row r="3816" spans="3:7" s="39" customFormat="1" x14ac:dyDescent="0.3">
      <c r="C3816" s="40"/>
      <c r="G3816" s="58"/>
    </row>
    <row r="3817" spans="3:7" s="39" customFormat="1" x14ac:dyDescent="0.3">
      <c r="C3817" s="40"/>
      <c r="G3817" s="58"/>
    </row>
    <row r="3818" spans="3:7" s="39" customFormat="1" x14ac:dyDescent="0.3">
      <c r="C3818" s="40"/>
      <c r="G3818" s="58"/>
    </row>
    <row r="3819" spans="3:7" s="39" customFormat="1" x14ac:dyDescent="0.3">
      <c r="C3819" s="40"/>
      <c r="G3819" s="58"/>
    </row>
    <row r="3820" spans="3:7" s="39" customFormat="1" x14ac:dyDescent="0.3">
      <c r="C3820" s="40"/>
      <c r="G3820" s="58"/>
    </row>
    <row r="3821" spans="3:7" s="39" customFormat="1" x14ac:dyDescent="0.3">
      <c r="C3821" s="40"/>
      <c r="G3821" s="58"/>
    </row>
    <row r="3822" spans="3:7" s="39" customFormat="1" x14ac:dyDescent="0.3">
      <c r="C3822" s="40"/>
      <c r="G3822" s="58"/>
    </row>
    <row r="3823" spans="3:7" s="39" customFormat="1" x14ac:dyDescent="0.3">
      <c r="C3823" s="40"/>
      <c r="G3823" s="58"/>
    </row>
    <row r="3824" spans="3:7" s="39" customFormat="1" x14ac:dyDescent="0.3">
      <c r="C3824" s="40"/>
      <c r="G3824" s="58"/>
    </row>
    <row r="3825" spans="3:7" s="39" customFormat="1" x14ac:dyDescent="0.3">
      <c r="C3825" s="40"/>
      <c r="G3825" s="58"/>
    </row>
    <row r="3826" spans="3:7" s="39" customFormat="1" x14ac:dyDescent="0.3">
      <c r="C3826" s="40"/>
      <c r="G3826" s="58"/>
    </row>
    <row r="3827" spans="3:7" s="39" customFormat="1" x14ac:dyDescent="0.3">
      <c r="C3827" s="40"/>
      <c r="G3827" s="58"/>
    </row>
    <row r="3828" spans="3:7" s="39" customFormat="1" x14ac:dyDescent="0.3">
      <c r="C3828" s="40"/>
      <c r="G3828" s="58"/>
    </row>
    <row r="3829" spans="3:7" s="39" customFormat="1" x14ac:dyDescent="0.3">
      <c r="C3829" s="40"/>
      <c r="G3829" s="58"/>
    </row>
    <row r="3830" spans="3:7" s="39" customFormat="1" x14ac:dyDescent="0.3">
      <c r="C3830" s="40"/>
      <c r="G3830" s="58"/>
    </row>
    <row r="3831" spans="3:7" s="39" customFormat="1" x14ac:dyDescent="0.3">
      <c r="C3831" s="40"/>
      <c r="G3831" s="58"/>
    </row>
    <row r="3832" spans="3:7" s="39" customFormat="1" x14ac:dyDescent="0.3">
      <c r="C3832" s="40"/>
      <c r="G3832" s="58"/>
    </row>
    <row r="3833" spans="3:7" s="39" customFormat="1" x14ac:dyDescent="0.3">
      <c r="C3833" s="40"/>
      <c r="G3833" s="58"/>
    </row>
    <row r="3834" spans="3:7" s="39" customFormat="1" x14ac:dyDescent="0.3">
      <c r="C3834" s="40"/>
      <c r="G3834" s="58"/>
    </row>
    <row r="3835" spans="3:7" s="39" customFormat="1" x14ac:dyDescent="0.3">
      <c r="C3835" s="40"/>
      <c r="G3835" s="58"/>
    </row>
    <row r="3836" spans="3:7" s="39" customFormat="1" x14ac:dyDescent="0.3">
      <c r="C3836" s="40"/>
      <c r="G3836" s="58"/>
    </row>
    <row r="3837" spans="3:7" s="39" customFormat="1" x14ac:dyDescent="0.3">
      <c r="C3837" s="40"/>
      <c r="G3837" s="58"/>
    </row>
    <row r="3838" spans="3:7" s="39" customFormat="1" x14ac:dyDescent="0.3">
      <c r="C3838" s="40"/>
      <c r="G3838" s="58"/>
    </row>
    <row r="3839" spans="3:7" s="39" customFormat="1" x14ac:dyDescent="0.3">
      <c r="C3839" s="40"/>
      <c r="G3839" s="58"/>
    </row>
    <row r="3840" spans="3:7" s="39" customFormat="1" x14ac:dyDescent="0.3">
      <c r="C3840" s="40"/>
      <c r="G3840" s="58"/>
    </row>
    <row r="3841" spans="3:7" s="39" customFormat="1" x14ac:dyDescent="0.3">
      <c r="C3841" s="40"/>
      <c r="G3841" s="58"/>
    </row>
    <row r="3842" spans="3:7" s="39" customFormat="1" x14ac:dyDescent="0.3">
      <c r="C3842" s="40"/>
      <c r="G3842" s="58"/>
    </row>
    <row r="3843" spans="3:7" s="39" customFormat="1" x14ac:dyDescent="0.3">
      <c r="C3843" s="40"/>
      <c r="G3843" s="58"/>
    </row>
    <row r="3844" spans="3:7" s="39" customFormat="1" x14ac:dyDescent="0.3">
      <c r="C3844" s="40"/>
      <c r="G3844" s="58"/>
    </row>
    <row r="3845" spans="3:7" s="39" customFormat="1" x14ac:dyDescent="0.3">
      <c r="C3845" s="40"/>
      <c r="G3845" s="58"/>
    </row>
    <row r="3846" spans="3:7" s="39" customFormat="1" x14ac:dyDescent="0.3">
      <c r="C3846" s="40"/>
      <c r="G3846" s="58"/>
    </row>
    <row r="3847" spans="3:7" s="39" customFormat="1" x14ac:dyDescent="0.3">
      <c r="C3847" s="40"/>
      <c r="G3847" s="58"/>
    </row>
    <row r="3848" spans="3:7" s="39" customFormat="1" x14ac:dyDescent="0.3">
      <c r="C3848" s="40"/>
      <c r="G3848" s="58"/>
    </row>
    <row r="3849" spans="3:7" s="39" customFormat="1" x14ac:dyDescent="0.3">
      <c r="C3849" s="40"/>
      <c r="G3849" s="58"/>
    </row>
    <row r="3850" spans="3:7" s="39" customFormat="1" x14ac:dyDescent="0.3">
      <c r="C3850" s="40"/>
      <c r="G3850" s="58"/>
    </row>
    <row r="3851" spans="3:7" s="39" customFormat="1" x14ac:dyDescent="0.3">
      <c r="C3851" s="40"/>
      <c r="G3851" s="58"/>
    </row>
    <row r="3852" spans="3:7" s="39" customFormat="1" x14ac:dyDescent="0.3">
      <c r="C3852" s="40"/>
      <c r="G3852" s="58"/>
    </row>
    <row r="3853" spans="3:7" s="39" customFormat="1" x14ac:dyDescent="0.3">
      <c r="C3853" s="40"/>
      <c r="G3853" s="58"/>
    </row>
    <row r="3854" spans="3:7" s="39" customFormat="1" x14ac:dyDescent="0.3">
      <c r="C3854" s="40"/>
      <c r="G3854" s="58"/>
    </row>
    <row r="3855" spans="3:7" s="39" customFormat="1" x14ac:dyDescent="0.3">
      <c r="C3855" s="40"/>
      <c r="G3855" s="58"/>
    </row>
    <row r="3856" spans="3:7" s="39" customFormat="1" x14ac:dyDescent="0.3">
      <c r="C3856" s="40"/>
      <c r="G3856" s="58"/>
    </row>
    <row r="3857" spans="3:7" s="39" customFormat="1" x14ac:dyDescent="0.3">
      <c r="C3857" s="40"/>
      <c r="G3857" s="58"/>
    </row>
    <row r="3858" spans="3:7" s="39" customFormat="1" x14ac:dyDescent="0.3">
      <c r="C3858" s="40"/>
      <c r="G3858" s="58"/>
    </row>
    <row r="3859" spans="3:7" s="39" customFormat="1" x14ac:dyDescent="0.3">
      <c r="C3859" s="40"/>
      <c r="G3859" s="58"/>
    </row>
    <row r="3860" spans="3:7" s="39" customFormat="1" x14ac:dyDescent="0.3">
      <c r="C3860" s="40"/>
      <c r="G3860" s="58"/>
    </row>
    <row r="3861" spans="3:7" s="39" customFormat="1" x14ac:dyDescent="0.3">
      <c r="C3861" s="40"/>
      <c r="G3861" s="58"/>
    </row>
  </sheetData>
  <mergeCells count="3">
    <mergeCell ref="D1:G1"/>
    <mergeCell ref="G55:G56"/>
    <mergeCell ref="A9:B10"/>
  </mergeCells>
  <printOptions horizontalCentered="1"/>
  <pageMargins left="0.19685039370078741" right="0.19685039370078741" top="0.31496062992125984" bottom="0.39370078740157483" header="0.31496062992125984" footer="0.31496062992125984"/>
  <pageSetup paperSize="9" scale="90" firstPageNumber="38" orientation="portrait" useFirstPageNumber="1" r:id="rId1"/>
  <headerFooter>
    <oddFooter>&amp;C- &amp;P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60"/>
  <sheetViews>
    <sheetView tabSelected="1" view="pageBreakPreview" topLeftCell="A53" zoomScaleNormal="100" zoomScaleSheetLayoutView="100" workbookViewId="0">
      <selection activeCell="D65" sqref="D65"/>
    </sheetView>
  </sheetViews>
  <sheetFormatPr defaultRowHeight="14.4" x14ac:dyDescent="0.3"/>
  <cols>
    <col min="1" max="1" width="3.77734375" style="48" customWidth="1"/>
    <col min="2" max="2" width="3.77734375" style="39" customWidth="1"/>
    <col min="3" max="3" width="51.6640625" style="52" customWidth="1"/>
    <col min="4" max="4" width="8.88671875" style="50"/>
    <col min="5" max="5" width="7.6640625" style="50" customWidth="1"/>
    <col min="6" max="6" width="11" style="48" customWidth="1"/>
    <col min="7" max="7" width="14" style="51" customWidth="1"/>
    <col min="8" max="16384" width="8.88671875" style="41"/>
  </cols>
  <sheetData>
    <row r="1" spans="1:7" customFormat="1" x14ac:dyDescent="0.3">
      <c r="A1" s="7"/>
      <c r="B1" s="8"/>
      <c r="C1" s="9"/>
      <c r="D1" s="85" t="s">
        <v>332</v>
      </c>
      <c r="E1" s="85"/>
      <c r="F1" s="85"/>
      <c r="G1" s="85"/>
    </row>
    <row r="2" spans="1:7" customFormat="1" x14ac:dyDescent="0.3">
      <c r="A2" s="7"/>
      <c r="B2" s="8"/>
      <c r="C2" s="9"/>
      <c r="D2" s="10"/>
      <c r="E2" s="10"/>
      <c r="F2" s="10"/>
      <c r="G2" s="26"/>
    </row>
    <row r="3" spans="1:7" customFormat="1" x14ac:dyDescent="0.3">
      <c r="A3" s="48"/>
      <c r="B3" s="39"/>
      <c r="C3" s="59" t="s">
        <v>323</v>
      </c>
      <c r="D3" s="67"/>
      <c r="E3" s="2"/>
      <c r="F3" s="4"/>
      <c r="G3" s="20"/>
    </row>
    <row r="4" spans="1:7" customFormat="1" ht="28.8" x14ac:dyDescent="0.3">
      <c r="A4" s="88" t="s">
        <v>324</v>
      </c>
      <c r="B4" s="89"/>
      <c r="C4" s="60"/>
      <c r="D4" s="67"/>
      <c r="E4" s="12" t="s">
        <v>317</v>
      </c>
      <c r="F4" s="4"/>
      <c r="G4" s="68" t="s">
        <v>318</v>
      </c>
    </row>
    <row r="5" spans="1:7" customFormat="1" ht="14.4" customHeight="1" x14ac:dyDescent="0.3">
      <c r="A5" s="88"/>
      <c r="B5" s="89"/>
      <c r="C5" s="60"/>
      <c r="D5" s="67"/>
      <c r="E5" s="2"/>
      <c r="F5" s="4"/>
      <c r="G5" s="20"/>
    </row>
    <row r="6" spans="1:7" customFormat="1" x14ac:dyDescent="0.3">
      <c r="A6" s="22"/>
      <c r="B6" s="29"/>
      <c r="C6" s="60"/>
      <c r="D6" s="67"/>
      <c r="E6" s="2"/>
      <c r="F6" s="4"/>
      <c r="G6" s="20"/>
    </row>
    <row r="7" spans="1:7" customFormat="1" x14ac:dyDescent="0.3">
      <c r="A7" s="4"/>
      <c r="B7" s="8">
        <v>1</v>
      </c>
      <c r="C7" s="60" t="s">
        <v>248</v>
      </c>
      <c r="D7" s="67"/>
      <c r="E7" s="6">
        <v>29</v>
      </c>
      <c r="F7" s="69"/>
      <c r="G7" s="33">
        <f>'P&amp;G'!G1452</f>
        <v>0</v>
      </c>
    </row>
    <row r="8" spans="1:7" customFormat="1" x14ac:dyDescent="0.3">
      <c r="A8" s="4"/>
      <c r="B8" s="8"/>
      <c r="C8" s="60"/>
      <c r="D8" s="67"/>
      <c r="E8" s="6"/>
      <c r="F8" s="70"/>
      <c r="G8" s="20"/>
    </row>
    <row r="9" spans="1:7" customFormat="1" ht="14.4" customHeight="1" x14ac:dyDescent="0.3">
      <c r="A9" s="4"/>
      <c r="B9" s="8">
        <v>2</v>
      </c>
      <c r="C9" s="60" t="s">
        <v>249</v>
      </c>
      <c r="D9" s="67"/>
      <c r="E9" s="6">
        <v>38</v>
      </c>
      <c r="F9" s="69"/>
      <c r="G9" s="33">
        <f>'Section Summary - Siteworks'!G55</f>
        <v>0</v>
      </c>
    </row>
    <row r="10" spans="1:7" customFormat="1" ht="9.6" customHeight="1" x14ac:dyDescent="0.3">
      <c r="A10" s="4"/>
      <c r="B10" s="8"/>
      <c r="C10" s="61"/>
      <c r="D10" s="67"/>
      <c r="E10" s="2"/>
      <c r="F10" s="4"/>
      <c r="G10" s="20"/>
    </row>
    <row r="11" spans="1:7" customFormat="1" x14ac:dyDescent="0.3">
      <c r="A11" s="4"/>
      <c r="B11" s="8"/>
      <c r="C11" s="62"/>
      <c r="D11" s="67"/>
      <c r="E11" s="50"/>
      <c r="F11" s="48"/>
      <c r="G11" s="97">
        <f>SUM(G5:G9)</f>
        <v>0</v>
      </c>
    </row>
    <row r="12" spans="1:7" customFormat="1" x14ac:dyDescent="0.3">
      <c r="A12" s="4"/>
      <c r="B12" s="8"/>
      <c r="C12" s="61" t="s">
        <v>250</v>
      </c>
      <c r="D12" s="67"/>
      <c r="E12" s="2"/>
      <c r="F12" s="4"/>
      <c r="G12" s="98"/>
    </row>
    <row r="13" spans="1:7" customFormat="1" x14ac:dyDescent="0.3">
      <c r="A13" s="4"/>
      <c r="B13" s="8"/>
      <c r="C13" s="63"/>
      <c r="D13" s="67"/>
      <c r="E13" s="2"/>
      <c r="F13" s="4"/>
      <c r="G13" s="20"/>
    </row>
    <row r="14" spans="1:7" customFormat="1" x14ac:dyDescent="0.3">
      <c r="A14" s="4"/>
      <c r="B14" s="8"/>
      <c r="C14" s="59" t="s">
        <v>251</v>
      </c>
      <c r="D14" s="67"/>
      <c r="E14" s="5"/>
      <c r="F14" s="4"/>
      <c r="G14" s="20">
        <f>G11*15%</f>
        <v>0</v>
      </c>
    </row>
    <row r="15" spans="1:7" customFormat="1" x14ac:dyDescent="0.3">
      <c r="A15" s="4"/>
      <c r="B15" s="8"/>
      <c r="C15" s="63"/>
      <c r="D15" s="67"/>
      <c r="E15" s="2"/>
      <c r="F15" s="4"/>
      <c r="G15" s="20"/>
    </row>
    <row r="16" spans="1:7" customFormat="1" x14ac:dyDescent="0.3">
      <c r="A16" s="4"/>
      <c r="B16" s="8"/>
      <c r="C16" s="63"/>
      <c r="D16" s="67"/>
      <c r="E16" s="5"/>
      <c r="F16" s="4"/>
      <c r="G16" s="20"/>
    </row>
    <row r="17" spans="1:7" customFormat="1" x14ac:dyDescent="0.3">
      <c r="A17" s="4"/>
      <c r="B17" s="8"/>
      <c r="C17" s="63"/>
      <c r="D17" s="67"/>
      <c r="E17" s="2"/>
      <c r="F17" s="4"/>
      <c r="G17" s="20"/>
    </row>
    <row r="18" spans="1:7" customFormat="1" x14ac:dyDescent="0.3">
      <c r="A18" s="4"/>
      <c r="B18" s="8"/>
      <c r="C18" s="63"/>
      <c r="D18" s="67"/>
      <c r="E18" s="5"/>
      <c r="F18" s="4"/>
      <c r="G18" s="20"/>
    </row>
    <row r="19" spans="1:7" customFormat="1" x14ac:dyDescent="0.3">
      <c r="A19" s="4"/>
      <c r="B19" s="8"/>
      <c r="C19" s="63"/>
      <c r="D19" s="67"/>
      <c r="E19" s="2"/>
      <c r="F19" s="4"/>
      <c r="G19" s="20"/>
    </row>
    <row r="20" spans="1:7" customFormat="1" x14ac:dyDescent="0.3">
      <c r="A20" s="4"/>
      <c r="B20" s="8"/>
      <c r="C20" s="63"/>
      <c r="D20" s="67"/>
      <c r="E20" s="5"/>
      <c r="F20" s="4"/>
      <c r="G20" s="20"/>
    </row>
    <row r="21" spans="1:7" customFormat="1" x14ac:dyDescent="0.3">
      <c r="A21" s="4"/>
      <c r="B21" s="8"/>
      <c r="C21" s="63"/>
      <c r="D21" s="67"/>
      <c r="E21" s="2"/>
      <c r="F21" s="4"/>
      <c r="G21" s="20"/>
    </row>
    <row r="22" spans="1:7" customFormat="1" x14ac:dyDescent="0.3">
      <c r="A22" s="4"/>
      <c r="B22" s="8"/>
      <c r="C22" s="63"/>
      <c r="D22" s="67"/>
      <c r="E22" s="5"/>
      <c r="F22" s="4"/>
      <c r="G22" s="20"/>
    </row>
    <row r="23" spans="1:7" customFormat="1" x14ac:dyDescent="0.3">
      <c r="A23" s="4"/>
      <c r="B23" s="8"/>
      <c r="C23" s="63"/>
      <c r="D23" s="67"/>
      <c r="E23" s="2"/>
      <c r="F23" s="4"/>
      <c r="G23" s="20"/>
    </row>
    <row r="24" spans="1:7" customFormat="1" x14ac:dyDescent="0.3">
      <c r="A24" s="4"/>
      <c r="B24" s="8"/>
      <c r="C24" s="63"/>
      <c r="D24" s="67"/>
      <c r="E24" s="5"/>
      <c r="F24" s="4"/>
      <c r="G24" s="20"/>
    </row>
    <row r="25" spans="1:7" customFormat="1" x14ac:dyDescent="0.3">
      <c r="A25" s="4"/>
      <c r="B25" s="8"/>
      <c r="C25" s="63"/>
      <c r="D25" s="67"/>
      <c r="E25" s="2"/>
      <c r="F25" s="4"/>
      <c r="G25" s="20"/>
    </row>
    <row r="26" spans="1:7" customFormat="1" x14ac:dyDescent="0.3">
      <c r="A26" s="4"/>
      <c r="B26" s="8"/>
      <c r="C26" s="63"/>
      <c r="D26" s="67"/>
      <c r="E26" s="5"/>
      <c r="F26" s="4"/>
      <c r="G26" s="20"/>
    </row>
    <row r="27" spans="1:7" customFormat="1" x14ac:dyDescent="0.3">
      <c r="A27" s="4"/>
      <c r="B27" s="8"/>
      <c r="C27" s="63"/>
      <c r="D27" s="67"/>
      <c r="E27" s="2"/>
      <c r="F27" s="4"/>
      <c r="G27" s="20"/>
    </row>
    <row r="28" spans="1:7" customFormat="1" x14ac:dyDescent="0.3">
      <c r="A28" s="4"/>
      <c r="B28" s="8"/>
      <c r="C28" s="63"/>
      <c r="D28" s="67"/>
      <c r="E28" s="5"/>
      <c r="F28" s="4"/>
      <c r="G28" s="20"/>
    </row>
    <row r="29" spans="1:7" customFormat="1" x14ac:dyDescent="0.3">
      <c r="A29" s="4"/>
      <c r="B29" s="8"/>
      <c r="C29" s="63"/>
      <c r="D29" s="67"/>
      <c r="E29" s="2"/>
      <c r="F29" s="4"/>
      <c r="G29" s="20"/>
    </row>
    <row r="30" spans="1:7" customFormat="1" x14ac:dyDescent="0.3">
      <c r="A30" s="4"/>
      <c r="B30" s="8"/>
      <c r="C30" s="63"/>
      <c r="D30" s="67"/>
      <c r="E30" s="5"/>
      <c r="F30" s="4"/>
      <c r="G30" s="20"/>
    </row>
    <row r="31" spans="1:7" customFormat="1" x14ac:dyDescent="0.3">
      <c r="A31" s="4"/>
      <c r="B31" s="8"/>
      <c r="C31" s="63"/>
      <c r="D31" s="67"/>
      <c r="E31" s="2"/>
      <c r="F31" s="4"/>
      <c r="G31" s="20"/>
    </row>
    <row r="32" spans="1:7" customFormat="1" x14ac:dyDescent="0.3">
      <c r="A32" s="4"/>
      <c r="B32" s="8"/>
      <c r="C32" s="63"/>
      <c r="D32" s="67"/>
      <c r="E32" s="5"/>
      <c r="F32" s="4"/>
      <c r="G32" s="20"/>
    </row>
    <row r="33" spans="1:7" customFormat="1" x14ac:dyDescent="0.3">
      <c r="A33" s="4"/>
      <c r="B33" s="8"/>
      <c r="C33" s="63"/>
      <c r="D33" s="67"/>
      <c r="E33" s="2"/>
      <c r="F33" s="4"/>
      <c r="G33" s="20"/>
    </row>
    <row r="34" spans="1:7" customFormat="1" x14ac:dyDescent="0.3">
      <c r="A34" s="4"/>
      <c r="B34" s="8"/>
      <c r="C34" s="63"/>
      <c r="D34" s="67"/>
      <c r="E34" s="5"/>
      <c r="F34" s="4"/>
      <c r="G34" s="20"/>
    </row>
    <row r="35" spans="1:7" customFormat="1" x14ac:dyDescent="0.3">
      <c r="A35" s="4"/>
      <c r="B35" s="8"/>
      <c r="C35" s="63"/>
      <c r="D35" s="67"/>
      <c r="E35" s="2"/>
      <c r="F35" s="4"/>
      <c r="G35" s="20"/>
    </row>
    <row r="36" spans="1:7" customFormat="1" x14ac:dyDescent="0.3">
      <c r="A36" s="4"/>
      <c r="B36" s="8"/>
      <c r="C36" s="63"/>
      <c r="D36" s="67"/>
      <c r="E36" s="5"/>
      <c r="F36" s="4"/>
      <c r="G36" s="20"/>
    </row>
    <row r="37" spans="1:7" customFormat="1" x14ac:dyDescent="0.3">
      <c r="A37" s="4"/>
      <c r="B37" s="8"/>
      <c r="C37" s="63"/>
      <c r="D37" s="67"/>
      <c r="E37" s="2"/>
      <c r="F37" s="4"/>
      <c r="G37" s="20"/>
    </row>
    <row r="38" spans="1:7" customFormat="1" x14ac:dyDescent="0.3">
      <c r="A38" s="4"/>
      <c r="B38" s="8"/>
      <c r="C38" s="63"/>
      <c r="D38" s="67"/>
      <c r="E38" s="5"/>
      <c r="F38" s="4"/>
      <c r="G38" s="20"/>
    </row>
    <row r="39" spans="1:7" customFormat="1" x14ac:dyDescent="0.3">
      <c r="A39" s="4"/>
      <c r="B39" s="8"/>
      <c r="C39" s="63"/>
      <c r="D39" s="67"/>
      <c r="E39" s="2"/>
      <c r="F39" s="4"/>
      <c r="G39" s="20"/>
    </row>
    <row r="40" spans="1:7" customFormat="1" x14ac:dyDescent="0.3">
      <c r="A40" s="4"/>
      <c r="B40" s="8"/>
      <c r="C40" s="63"/>
      <c r="D40" s="67"/>
      <c r="E40" s="5"/>
      <c r="F40" s="4"/>
      <c r="G40" s="20"/>
    </row>
    <row r="41" spans="1:7" customFormat="1" x14ac:dyDescent="0.3">
      <c r="A41" s="4"/>
      <c r="B41" s="8"/>
      <c r="C41" s="63"/>
      <c r="D41" s="67"/>
      <c r="E41" s="2"/>
      <c r="F41" s="4"/>
      <c r="G41" s="20"/>
    </row>
    <row r="42" spans="1:7" customFormat="1" x14ac:dyDescent="0.3">
      <c r="A42" s="4"/>
      <c r="B42" s="8"/>
      <c r="C42" s="63"/>
      <c r="D42" s="67"/>
      <c r="E42" s="5"/>
      <c r="F42" s="4"/>
      <c r="G42" s="20"/>
    </row>
    <row r="43" spans="1:7" customFormat="1" x14ac:dyDescent="0.3">
      <c r="A43" s="4"/>
      <c r="B43" s="8"/>
      <c r="C43" s="63"/>
      <c r="D43" s="67"/>
      <c r="E43" s="2"/>
      <c r="F43" s="4"/>
      <c r="G43" s="20"/>
    </row>
    <row r="44" spans="1:7" customFormat="1" x14ac:dyDescent="0.3">
      <c r="A44" s="4"/>
      <c r="B44" s="8"/>
      <c r="C44" s="63"/>
      <c r="D44" s="67"/>
      <c r="E44" s="5"/>
      <c r="F44" s="4"/>
      <c r="G44" s="20"/>
    </row>
    <row r="45" spans="1:7" customFormat="1" x14ac:dyDescent="0.3">
      <c r="A45" s="4"/>
      <c r="B45" s="8"/>
      <c r="C45" s="63"/>
      <c r="D45" s="67"/>
      <c r="E45" s="2"/>
      <c r="F45" s="4"/>
      <c r="G45" s="20"/>
    </row>
    <row r="46" spans="1:7" customFormat="1" x14ac:dyDescent="0.3">
      <c r="A46" s="4"/>
      <c r="B46" s="8"/>
      <c r="C46" s="63"/>
      <c r="D46" s="67"/>
      <c r="E46" s="5"/>
      <c r="F46" s="4"/>
      <c r="G46" s="20"/>
    </row>
    <row r="47" spans="1:7" customFormat="1" x14ac:dyDescent="0.3">
      <c r="A47" s="4"/>
      <c r="B47" s="8"/>
      <c r="C47" s="63"/>
      <c r="D47" s="67"/>
      <c r="E47" s="2"/>
      <c r="F47" s="4"/>
      <c r="G47" s="20"/>
    </row>
    <row r="48" spans="1:7" customFormat="1" x14ac:dyDescent="0.3">
      <c r="A48" s="4"/>
      <c r="B48" s="8"/>
      <c r="C48" s="63"/>
      <c r="D48" s="67"/>
      <c r="E48" s="5"/>
      <c r="F48" s="4"/>
      <c r="G48" s="20"/>
    </row>
    <row r="49" spans="1:7" customFormat="1" x14ac:dyDescent="0.3">
      <c r="A49" s="4"/>
      <c r="B49" s="8"/>
      <c r="C49" s="63"/>
      <c r="D49" s="67"/>
      <c r="E49" s="2"/>
      <c r="F49" s="4"/>
      <c r="G49" s="20"/>
    </row>
    <row r="50" spans="1:7" customFormat="1" x14ac:dyDescent="0.3">
      <c r="A50" s="4"/>
      <c r="B50" s="8"/>
      <c r="C50" s="63"/>
      <c r="D50" s="67"/>
      <c r="E50" s="2"/>
      <c r="F50" s="4"/>
      <c r="G50" s="20"/>
    </row>
    <row r="51" spans="1:7" customFormat="1" x14ac:dyDescent="0.3">
      <c r="A51" s="4"/>
      <c r="B51" s="8"/>
      <c r="C51" s="63"/>
      <c r="D51" s="67"/>
      <c r="E51" s="2"/>
      <c r="F51" s="4"/>
      <c r="G51" s="20"/>
    </row>
    <row r="52" spans="1:7" customFormat="1" x14ac:dyDescent="0.3">
      <c r="A52" s="4"/>
      <c r="B52" s="8"/>
      <c r="C52" s="63"/>
      <c r="D52" s="67"/>
      <c r="E52" s="2"/>
      <c r="F52" s="4"/>
      <c r="G52" s="20"/>
    </row>
    <row r="53" spans="1:7" customFormat="1" x14ac:dyDescent="0.3">
      <c r="A53" s="4"/>
      <c r="B53" s="8"/>
      <c r="C53" s="63"/>
      <c r="D53" s="67"/>
      <c r="E53" s="5"/>
      <c r="F53" s="4"/>
      <c r="G53" s="20"/>
    </row>
    <row r="54" spans="1:7" customFormat="1" x14ac:dyDescent="0.3">
      <c r="A54" s="4"/>
      <c r="B54" s="8"/>
      <c r="C54" s="63"/>
      <c r="D54" s="67"/>
      <c r="E54" s="2"/>
      <c r="F54" s="4"/>
      <c r="G54" s="57"/>
    </row>
    <row r="55" spans="1:7" customFormat="1" x14ac:dyDescent="0.3">
      <c r="A55" s="4"/>
      <c r="B55" s="8"/>
      <c r="C55" s="64"/>
      <c r="D55" s="67"/>
      <c r="E55" s="2"/>
      <c r="F55" s="4"/>
      <c r="G55" s="90">
        <f>SUM(G11:G53)</f>
        <v>0</v>
      </c>
    </row>
    <row r="56" spans="1:7" customFormat="1" ht="15" thickBot="1" x14ac:dyDescent="0.35">
      <c r="A56" s="4"/>
      <c r="B56" s="8"/>
      <c r="C56" s="99" t="s">
        <v>325</v>
      </c>
      <c r="D56" s="100"/>
      <c r="E56" s="2"/>
      <c r="F56" s="4"/>
      <c r="G56" s="91"/>
    </row>
    <row r="57" spans="1:7" customFormat="1" ht="15" thickTop="1" x14ac:dyDescent="0.3">
      <c r="A57" s="4"/>
      <c r="B57" s="8"/>
      <c r="C57" s="65" t="s">
        <v>254</v>
      </c>
      <c r="D57" s="67"/>
      <c r="E57" s="2"/>
      <c r="F57" s="4"/>
      <c r="G57" s="20"/>
    </row>
    <row r="58" spans="1:7" customFormat="1" x14ac:dyDescent="0.3">
      <c r="A58" s="4"/>
      <c r="B58" s="8"/>
      <c r="C58" s="66" t="s">
        <v>255</v>
      </c>
      <c r="D58" s="67"/>
      <c r="E58" s="2"/>
      <c r="F58" s="4"/>
      <c r="G58" s="20"/>
    </row>
    <row r="59" spans="1:7" customFormat="1" x14ac:dyDescent="0.3">
      <c r="A59" s="4"/>
      <c r="B59" s="8"/>
      <c r="C59" s="59"/>
      <c r="D59" s="67"/>
      <c r="E59" s="2"/>
      <c r="F59" s="4"/>
      <c r="G59" s="20"/>
    </row>
    <row r="60" spans="1:7" s="39" customFormat="1" x14ac:dyDescent="0.3">
      <c r="C60" s="40"/>
      <c r="G60" s="58"/>
    </row>
    <row r="61" spans="1:7" s="39" customFormat="1" x14ac:dyDescent="0.3">
      <c r="C61" s="40"/>
      <c r="G61" s="58"/>
    </row>
    <row r="62" spans="1:7" s="39" customFormat="1" x14ac:dyDescent="0.3">
      <c r="C62" s="40"/>
      <c r="G62" s="58"/>
    </row>
    <row r="63" spans="1:7" s="39" customFormat="1" x14ac:dyDescent="0.3">
      <c r="C63" s="40"/>
      <c r="G63" s="58"/>
    </row>
    <row r="64" spans="1:7" s="39" customFormat="1" x14ac:dyDescent="0.3">
      <c r="C64" s="40"/>
      <c r="G64" s="58"/>
    </row>
    <row r="65" spans="3:7" s="39" customFormat="1" x14ac:dyDescent="0.3">
      <c r="C65" s="40"/>
      <c r="G65" s="58"/>
    </row>
    <row r="66" spans="3:7" s="39" customFormat="1" x14ac:dyDescent="0.3">
      <c r="C66" s="40"/>
      <c r="G66" s="58"/>
    </row>
    <row r="67" spans="3:7" s="39" customFormat="1" x14ac:dyDescent="0.3">
      <c r="C67" s="40"/>
      <c r="G67" s="58"/>
    </row>
    <row r="68" spans="3:7" s="39" customFormat="1" x14ac:dyDescent="0.3">
      <c r="C68" s="40"/>
      <c r="G68" s="58"/>
    </row>
    <row r="69" spans="3:7" s="39" customFormat="1" x14ac:dyDescent="0.3">
      <c r="C69" s="40"/>
      <c r="G69" s="58"/>
    </row>
    <row r="70" spans="3:7" s="39" customFormat="1" x14ac:dyDescent="0.3">
      <c r="C70" s="40"/>
      <c r="G70" s="58"/>
    </row>
    <row r="71" spans="3:7" s="39" customFormat="1" x14ac:dyDescent="0.3">
      <c r="C71" s="40"/>
      <c r="G71" s="58"/>
    </row>
    <row r="72" spans="3:7" s="39" customFormat="1" x14ac:dyDescent="0.3">
      <c r="C72" s="40"/>
      <c r="G72" s="58"/>
    </row>
    <row r="73" spans="3:7" s="39" customFormat="1" x14ac:dyDescent="0.3">
      <c r="C73" s="40"/>
      <c r="G73" s="58"/>
    </row>
    <row r="74" spans="3:7" s="39" customFormat="1" x14ac:dyDescent="0.3">
      <c r="C74" s="40"/>
      <c r="G74" s="58"/>
    </row>
    <row r="75" spans="3:7" s="39" customFormat="1" x14ac:dyDescent="0.3">
      <c r="C75" s="40"/>
      <c r="G75" s="58"/>
    </row>
    <row r="76" spans="3:7" s="39" customFormat="1" x14ac:dyDescent="0.3">
      <c r="C76" s="40"/>
      <c r="G76" s="58"/>
    </row>
    <row r="77" spans="3:7" s="39" customFormat="1" x14ac:dyDescent="0.3">
      <c r="C77" s="40"/>
      <c r="G77" s="58"/>
    </row>
    <row r="78" spans="3:7" s="39" customFormat="1" x14ac:dyDescent="0.3">
      <c r="C78" s="40"/>
      <c r="G78" s="58"/>
    </row>
    <row r="79" spans="3:7" s="39" customFormat="1" x14ac:dyDescent="0.3">
      <c r="C79" s="40"/>
      <c r="G79" s="58"/>
    </row>
    <row r="80" spans="3:7" s="39" customFormat="1" x14ac:dyDescent="0.3">
      <c r="C80" s="40"/>
      <c r="G80" s="58"/>
    </row>
    <row r="81" spans="3:7" s="39" customFormat="1" x14ac:dyDescent="0.3">
      <c r="C81" s="40"/>
      <c r="G81" s="58"/>
    </row>
    <row r="82" spans="3:7" s="39" customFormat="1" x14ac:dyDescent="0.3">
      <c r="C82" s="40"/>
      <c r="G82" s="58"/>
    </row>
    <row r="83" spans="3:7" s="39" customFormat="1" x14ac:dyDescent="0.3">
      <c r="C83" s="40"/>
      <c r="G83" s="58"/>
    </row>
    <row r="84" spans="3:7" s="39" customFormat="1" x14ac:dyDescent="0.3">
      <c r="C84" s="40"/>
      <c r="G84" s="58"/>
    </row>
    <row r="85" spans="3:7" s="39" customFormat="1" x14ac:dyDescent="0.3">
      <c r="C85" s="40"/>
      <c r="G85" s="58"/>
    </row>
    <row r="86" spans="3:7" s="39" customFormat="1" x14ac:dyDescent="0.3">
      <c r="C86" s="40"/>
      <c r="G86" s="58"/>
    </row>
    <row r="87" spans="3:7" s="39" customFormat="1" x14ac:dyDescent="0.3">
      <c r="C87" s="40"/>
      <c r="G87" s="58"/>
    </row>
    <row r="88" spans="3:7" s="39" customFormat="1" x14ac:dyDescent="0.3">
      <c r="C88" s="40"/>
      <c r="G88" s="58"/>
    </row>
    <row r="89" spans="3:7" s="39" customFormat="1" x14ac:dyDescent="0.3">
      <c r="C89" s="40"/>
      <c r="G89" s="58"/>
    </row>
    <row r="90" spans="3:7" s="39" customFormat="1" x14ac:dyDescent="0.3">
      <c r="C90" s="40"/>
      <c r="G90" s="58"/>
    </row>
    <row r="91" spans="3:7" s="39" customFormat="1" x14ac:dyDescent="0.3">
      <c r="C91" s="40"/>
      <c r="G91" s="58"/>
    </row>
    <row r="92" spans="3:7" s="39" customFormat="1" x14ac:dyDescent="0.3">
      <c r="C92" s="40"/>
      <c r="G92" s="58"/>
    </row>
    <row r="93" spans="3:7" s="39" customFormat="1" x14ac:dyDescent="0.3">
      <c r="C93" s="40"/>
      <c r="G93" s="58"/>
    </row>
    <row r="94" spans="3:7" s="39" customFormat="1" x14ac:dyDescent="0.3">
      <c r="C94" s="40"/>
      <c r="G94" s="58"/>
    </row>
    <row r="95" spans="3:7" s="39" customFormat="1" x14ac:dyDescent="0.3">
      <c r="C95" s="40"/>
      <c r="G95" s="58"/>
    </row>
    <row r="96" spans="3:7" s="39" customFormat="1" x14ac:dyDescent="0.3">
      <c r="C96" s="40"/>
      <c r="G96" s="58"/>
    </row>
    <row r="97" spans="3:7" s="39" customFormat="1" x14ac:dyDescent="0.3">
      <c r="C97" s="40"/>
      <c r="G97" s="58"/>
    </row>
    <row r="98" spans="3:7" s="39" customFormat="1" x14ac:dyDescent="0.3">
      <c r="C98" s="40"/>
      <c r="G98" s="58"/>
    </row>
    <row r="99" spans="3:7" s="39" customFormat="1" x14ac:dyDescent="0.3">
      <c r="C99" s="40"/>
      <c r="G99" s="58"/>
    </row>
    <row r="100" spans="3:7" s="39" customFormat="1" x14ac:dyDescent="0.3">
      <c r="C100" s="40"/>
      <c r="G100" s="58"/>
    </row>
    <row r="101" spans="3:7" s="39" customFormat="1" x14ac:dyDescent="0.3">
      <c r="C101" s="40"/>
      <c r="G101" s="58"/>
    </row>
    <row r="102" spans="3:7" s="39" customFormat="1" x14ac:dyDescent="0.3">
      <c r="C102" s="40"/>
      <c r="G102" s="58"/>
    </row>
    <row r="103" spans="3:7" s="39" customFormat="1" x14ac:dyDescent="0.3">
      <c r="C103" s="40"/>
      <c r="G103" s="58"/>
    </row>
    <row r="104" spans="3:7" s="39" customFormat="1" x14ac:dyDescent="0.3">
      <c r="C104" s="40"/>
      <c r="G104" s="58"/>
    </row>
    <row r="105" spans="3:7" s="39" customFormat="1" x14ac:dyDescent="0.3">
      <c r="C105" s="40"/>
      <c r="G105" s="58"/>
    </row>
    <row r="106" spans="3:7" s="39" customFormat="1" x14ac:dyDescent="0.3">
      <c r="C106" s="40"/>
      <c r="G106" s="58"/>
    </row>
    <row r="107" spans="3:7" s="39" customFormat="1" x14ac:dyDescent="0.3">
      <c r="C107" s="40"/>
      <c r="G107" s="58"/>
    </row>
    <row r="108" spans="3:7" s="39" customFormat="1" x14ac:dyDescent="0.3">
      <c r="C108" s="40"/>
      <c r="G108" s="58"/>
    </row>
    <row r="109" spans="3:7" s="39" customFormat="1" x14ac:dyDescent="0.3">
      <c r="C109" s="40"/>
      <c r="G109" s="58"/>
    </row>
    <row r="110" spans="3:7" s="39" customFormat="1" x14ac:dyDescent="0.3">
      <c r="C110" s="40"/>
      <c r="G110" s="58"/>
    </row>
    <row r="111" spans="3:7" s="39" customFormat="1" x14ac:dyDescent="0.3">
      <c r="C111" s="40"/>
      <c r="G111" s="58"/>
    </row>
    <row r="112" spans="3:7" s="39" customFormat="1" x14ac:dyDescent="0.3">
      <c r="C112" s="40"/>
      <c r="G112" s="58"/>
    </row>
    <row r="113" spans="3:7" s="39" customFormat="1" x14ac:dyDescent="0.3">
      <c r="C113" s="40"/>
      <c r="G113" s="58"/>
    </row>
    <row r="114" spans="3:7" s="39" customFormat="1" x14ac:dyDescent="0.3">
      <c r="C114" s="40"/>
      <c r="G114" s="58"/>
    </row>
    <row r="115" spans="3:7" s="39" customFormat="1" x14ac:dyDescent="0.3">
      <c r="C115" s="40"/>
      <c r="G115" s="58"/>
    </row>
    <row r="116" spans="3:7" s="39" customFormat="1" x14ac:dyDescent="0.3">
      <c r="C116" s="40"/>
      <c r="G116" s="58"/>
    </row>
    <row r="117" spans="3:7" s="39" customFormat="1" x14ac:dyDescent="0.3">
      <c r="C117" s="40"/>
      <c r="G117" s="58"/>
    </row>
    <row r="118" spans="3:7" s="39" customFormat="1" x14ac:dyDescent="0.3">
      <c r="C118" s="40"/>
      <c r="G118" s="58"/>
    </row>
    <row r="119" spans="3:7" s="39" customFormat="1" x14ac:dyDescent="0.3">
      <c r="C119" s="40"/>
      <c r="G119" s="58"/>
    </row>
    <row r="120" spans="3:7" s="39" customFormat="1" x14ac:dyDescent="0.3">
      <c r="C120" s="40"/>
      <c r="G120" s="58"/>
    </row>
    <row r="121" spans="3:7" s="39" customFormat="1" x14ac:dyDescent="0.3">
      <c r="C121" s="40"/>
      <c r="G121" s="58"/>
    </row>
    <row r="122" spans="3:7" s="39" customFormat="1" x14ac:dyDescent="0.3">
      <c r="C122" s="40"/>
      <c r="G122" s="58"/>
    </row>
    <row r="123" spans="3:7" s="39" customFormat="1" x14ac:dyDescent="0.3">
      <c r="C123" s="40"/>
      <c r="G123" s="58"/>
    </row>
    <row r="124" spans="3:7" s="39" customFormat="1" x14ac:dyDescent="0.3">
      <c r="C124" s="40"/>
      <c r="G124" s="58"/>
    </row>
    <row r="125" spans="3:7" s="39" customFormat="1" x14ac:dyDescent="0.3">
      <c r="C125" s="40"/>
      <c r="G125" s="58"/>
    </row>
    <row r="126" spans="3:7" s="39" customFormat="1" x14ac:dyDescent="0.3">
      <c r="C126" s="40"/>
      <c r="G126" s="58"/>
    </row>
    <row r="127" spans="3:7" s="39" customFormat="1" x14ac:dyDescent="0.3">
      <c r="C127" s="40"/>
      <c r="G127" s="58"/>
    </row>
    <row r="128" spans="3:7" s="39" customFormat="1" x14ac:dyDescent="0.3">
      <c r="C128" s="40"/>
      <c r="G128" s="58"/>
    </row>
    <row r="129" spans="3:7" s="39" customFormat="1" x14ac:dyDescent="0.3">
      <c r="C129" s="40"/>
      <c r="G129" s="58"/>
    </row>
    <row r="130" spans="3:7" s="39" customFormat="1" x14ac:dyDescent="0.3">
      <c r="C130" s="40"/>
      <c r="G130" s="58"/>
    </row>
    <row r="131" spans="3:7" s="39" customFormat="1" x14ac:dyDescent="0.3">
      <c r="C131" s="40"/>
      <c r="G131" s="58"/>
    </row>
    <row r="132" spans="3:7" s="39" customFormat="1" x14ac:dyDescent="0.3">
      <c r="C132" s="40"/>
      <c r="G132" s="58"/>
    </row>
    <row r="133" spans="3:7" s="39" customFormat="1" x14ac:dyDescent="0.3">
      <c r="C133" s="40"/>
      <c r="G133" s="58"/>
    </row>
    <row r="134" spans="3:7" s="39" customFormat="1" x14ac:dyDescent="0.3">
      <c r="C134" s="40"/>
      <c r="G134" s="58"/>
    </row>
    <row r="135" spans="3:7" s="39" customFormat="1" x14ac:dyDescent="0.3">
      <c r="C135" s="40"/>
      <c r="G135" s="58"/>
    </row>
    <row r="136" spans="3:7" s="39" customFormat="1" x14ac:dyDescent="0.3">
      <c r="C136" s="40"/>
      <c r="G136" s="58"/>
    </row>
    <row r="137" spans="3:7" s="39" customFormat="1" x14ac:dyDescent="0.3">
      <c r="C137" s="40"/>
      <c r="G137" s="58"/>
    </row>
    <row r="138" spans="3:7" s="39" customFormat="1" x14ac:dyDescent="0.3">
      <c r="C138" s="40"/>
      <c r="G138" s="58"/>
    </row>
    <row r="139" spans="3:7" s="39" customFormat="1" x14ac:dyDescent="0.3">
      <c r="C139" s="40"/>
      <c r="G139" s="58"/>
    </row>
    <row r="140" spans="3:7" s="39" customFormat="1" x14ac:dyDescent="0.3">
      <c r="C140" s="40"/>
      <c r="G140" s="58"/>
    </row>
    <row r="141" spans="3:7" s="39" customFormat="1" x14ac:dyDescent="0.3">
      <c r="C141" s="40"/>
      <c r="G141" s="58"/>
    </row>
    <row r="142" spans="3:7" s="39" customFormat="1" x14ac:dyDescent="0.3">
      <c r="C142" s="40"/>
      <c r="G142" s="58"/>
    </row>
    <row r="143" spans="3:7" s="39" customFormat="1" x14ac:dyDescent="0.3">
      <c r="C143" s="40"/>
      <c r="G143" s="58"/>
    </row>
    <row r="144" spans="3:7" s="39" customFormat="1" x14ac:dyDescent="0.3">
      <c r="C144" s="40"/>
      <c r="G144" s="58"/>
    </row>
    <row r="145" spans="3:7" s="39" customFormat="1" x14ac:dyDescent="0.3">
      <c r="C145" s="40"/>
      <c r="G145" s="58"/>
    </row>
    <row r="146" spans="3:7" s="39" customFormat="1" x14ac:dyDescent="0.3">
      <c r="C146" s="40"/>
      <c r="G146" s="58"/>
    </row>
    <row r="147" spans="3:7" s="39" customFormat="1" x14ac:dyDescent="0.3">
      <c r="C147" s="40"/>
      <c r="G147" s="58"/>
    </row>
    <row r="148" spans="3:7" s="39" customFormat="1" x14ac:dyDescent="0.3">
      <c r="C148" s="40"/>
      <c r="G148" s="58"/>
    </row>
    <row r="149" spans="3:7" s="39" customFormat="1" x14ac:dyDescent="0.3">
      <c r="C149" s="40"/>
      <c r="G149" s="58"/>
    </row>
    <row r="150" spans="3:7" s="39" customFormat="1" x14ac:dyDescent="0.3">
      <c r="C150" s="40"/>
      <c r="G150" s="58"/>
    </row>
    <row r="151" spans="3:7" s="39" customFormat="1" x14ac:dyDescent="0.3">
      <c r="C151" s="40"/>
      <c r="G151" s="58"/>
    </row>
    <row r="152" spans="3:7" s="39" customFormat="1" x14ac:dyDescent="0.3">
      <c r="C152" s="40"/>
      <c r="G152" s="58"/>
    </row>
    <row r="153" spans="3:7" s="39" customFormat="1" x14ac:dyDescent="0.3">
      <c r="C153" s="40"/>
      <c r="G153" s="58"/>
    </row>
    <row r="154" spans="3:7" s="39" customFormat="1" x14ac:dyDescent="0.3">
      <c r="C154" s="40"/>
      <c r="G154" s="58"/>
    </row>
    <row r="155" spans="3:7" s="39" customFormat="1" x14ac:dyDescent="0.3">
      <c r="C155" s="40"/>
      <c r="G155" s="58"/>
    </row>
    <row r="156" spans="3:7" s="39" customFormat="1" x14ac:dyDescent="0.3">
      <c r="C156" s="40"/>
      <c r="G156" s="58"/>
    </row>
    <row r="157" spans="3:7" s="39" customFormat="1" x14ac:dyDescent="0.3">
      <c r="C157" s="40"/>
      <c r="G157" s="58"/>
    </row>
    <row r="158" spans="3:7" s="39" customFormat="1" x14ac:dyDescent="0.3">
      <c r="C158" s="40"/>
      <c r="G158" s="58"/>
    </row>
    <row r="159" spans="3:7" s="39" customFormat="1" x14ac:dyDescent="0.3">
      <c r="C159" s="40"/>
      <c r="G159" s="58"/>
    </row>
    <row r="160" spans="3:7" s="39" customFormat="1" x14ac:dyDescent="0.3">
      <c r="C160" s="40"/>
      <c r="G160" s="58"/>
    </row>
    <row r="161" spans="3:7" s="39" customFormat="1" x14ac:dyDescent="0.3">
      <c r="C161" s="40"/>
      <c r="G161" s="58"/>
    </row>
    <row r="162" spans="3:7" s="39" customFormat="1" x14ac:dyDescent="0.3">
      <c r="C162" s="40"/>
      <c r="G162" s="58"/>
    </row>
    <row r="163" spans="3:7" s="39" customFormat="1" x14ac:dyDescent="0.3">
      <c r="C163" s="40"/>
      <c r="G163" s="58"/>
    </row>
    <row r="164" spans="3:7" s="39" customFormat="1" x14ac:dyDescent="0.3">
      <c r="C164" s="40"/>
      <c r="G164" s="58"/>
    </row>
    <row r="165" spans="3:7" s="39" customFormat="1" x14ac:dyDescent="0.3">
      <c r="C165" s="40"/>
      <c r="G165" s="58"/>
    </row>
    <row r="166" spans="3:7" s="39" customFormat="1" x14ac:dyDescent="0.3">
      <c r="C166" s="40"/>
      <c r="G166" s="58"/>
    </row>
    <row r="167" spans="3:7" s="39" customFormat="1" x14ac:dyDescent="0.3">
      <c r="C167" s="40"/>
      <c r="G167" s="58"/>
    </row>
    <row r="168" spans="3:7" s="39" customFormat="1" x14ac:dyDescent="0.3">
      <c r="C168" s="40"/>
      <c r="G168" s="58"/>
    </row>
    <row r="169" spans="3:7" s="39" customFormat="1" x14ac:dyDescent="0.3">
      <c r="C169" s="40"/>
      <c r="G169" s="58"/>
    </row>
    <row r="170" spans="3:7" s="39" customFormat="1" x14ac:dyDescent="0.3">
      <c r="C170" s="40"/>
      <c r="G170" s="58"/>
    </row>
    <row r="171" spans="3:7" s="39" customFormat="1" x14ac:dyDescent="0.3">
      <c r="C171" s="40"/>
      <c r="G171" s="58"/>
    </row>
    <row r="172" spans="3:7" s="39" customFormat="1" x14ac:dyDescent="0.3">
      <c r="C172" s="40"/>
      <c r="G172" s="58"/>
    </row>
    <row r="173" spans="3:7" s="39" customFormat="1" x14ac:dyDescent="0.3">
      <c r="C173" s="40"/>
      <c r="G173" s="58"/>
    </row>
    <row r="174" spans="3:7" s="39" customFormat="1" x14ac:dyDescent="0.3">
      <c r="C174" s="40"/>
      <c r="G174" s="58"/>
    </row>
    <row r="175" spans="3:7" s="39" customFormat="1" x14ac:dyDescent="0.3">
      <c r="C175" s="40"/>
      <c r="G175" s="58"/>
    </row>
    <row r="176" spans="3:7" s="39" customFormat="1" x14ac:dyDescent="0.3">
      <c r="C176" s="40"/>
      <c r="G176" s="58"/>
    </row>
    <row r="177" spans="3:7" s="39" customFormat="1" x14ac:dyDescent="0.3">
      <c r="C177" s="40"/>
      <c r="G177" s="58"/>
    </row>
    <row r="178" spans="3:7" s="39" customFormat="1" x14ac:dyDescent="0.3">
      <c r="C178" s="40"/>
      <c r="G178" s="58"/>
    </row>
    <row r="179" spans="3:7" s="39" customFormat="1" x14ac:dyDescent="0.3">
      <c r="C179" s="40"/>
      <c r="G179" s="58"/>
    </row>
    <row r="180" spans="3:7" s="39" customFormat="1" x14ac:dyDescent="0.3">
      <c r="C180" s="40"/>
      <c r="G180" s="58"/>
    </row>
    <row r="181" spans="3:7" s="39" customFormat="1" x14ac:dyDescent="0.3">
      <c r="C181" s="40"/>
      <c r="G181" s="58"/>
    </row>
    <row r="182" spans="3:7" s="39" customFormat="1" x14ac:dyDescent="0.3">
      <c r="C182" s="40"/>
      <c r="G182" s="58"/>
    </row>
    <row r="183" spans="3:7" s="39" customFormat="1" x14ac:dyDescent="0.3">
      <c r="C183" s="40"/>
      <c r="G183" s="58"/>
    </row>
    <row r="184" spans="3:7" s="39" customFormat="1" x14ac:dyDescent="0.3">
      <c r="C184" s="40"/>
      <c r="G184" s="58"/>
    </row>
    <row r="185" spans="3:7" s="39" customFormat="1" x14ac:dyDescent="0.3">
      <c r="C185" s="40"/>
      <c r="G185" s="58"/>
    </row>
    <row r="186" spans="3:7" s="39" customFormat="1" x14ac:dyDescent="0.3">
      <c r="C186" s="40"/>
      <c r="G186" s="58"/>
    </row>
    <row r="187" spans="3:7" s="39" customFormat="1" x14ac:dyDescent="0.3">
      <c r="C187" s="40"/>
      <c r="G187" s="58"/>
    </row>
    <row r="188" spans="3:7" s="39" customFormat="1" x14ac:dyDescent="0.3">
      <c r="C188" s="40"/>
      <c r="G188" s="58"/>
    </row>
    <row r="189" spans="3:7" s="39" customFormat="1" x14ac:dyDescent="0.3">
      <c r="C189" s="40"/>
      <c r="G189" s="58"/>
    </row>
    <row r="190" spans="3:7" s="39" customFormat="1" x14ac:dyDescent="0.3">
      <c r="C190" s="40"/>
      <c r="G190" s="58"/>
    </row>
    <row r="191" spans="3:7" s="39" customFormat="1" x14ac:dyDescent="0.3">
      <c r="C191" s="40"/>
      <c r="G191" s="58"/>
    </row>
    <row r="192" spans="3:7" s="39" customFormat="1" x14ac:dyDescent="0.3">
      <c r="C192" s="40"/>
      <c r="G192" s="58"/>
    </row>
    <row r="193" spans="3:7" s="39" customFormat="1" x14ac:dyDescent="0.3">
      <c r="C193" s="40"/>
      <c r="G193" s="58"/>
    </row>
    <row r="194" spans="3:7" s="39" customFormat="1" x14ac:dyDescent="0.3">
      <c r="C194" s="40"/>
      <c r="G194" s="58"/>
    </row>
    <row r="195" spans="3:7" s="39" customFormat="1" x14ac:dyDescent="0.3">
      <c r="C195" s="40"/>
      <c r="G195" s="58"/>
    </row>
    <row r="196" spans="3:7" s="39" customFormat="1" x14ac:dyDescent="0.3">
      <c r="C196" s="40"/>
      <c r="G196" s="58"/>
    </row>
    <row r="197" spans="3:7" s="39" customFormat="1" x14ac:dyDescent="0.3">
      <c r="C197" s="40"/>
      <c r="G197" s="58"/>
    </row>
    <row r="198" spans="3:7" s="39" customFormat="1" x14ac:dyDescent="0.3">
      <c r="C198" s="40"/>
      <c r="G198" s="58"/>
    </row>
    <row r="199" spans="3:7" s="39" customFormat="1" x14ac:dyDescent="0.3">
      <c r="C199" s="40"/>
      <c r="G199" s="58"/>
    </row>
    <row r="200" spans="3:7" s="39" customFormat="1" x14ac:dyDescent="0.3">
      <c r="C200" s="40"/>
      <c r="G200" s="58"/>
    </row>
    <row r="201" spans="3:7" s="39" customFormat="1" x14ac:dyDescent="0.3">
      <c r="C201" s="40"/>
      <c r="G201" s="58"/>
    </row>
    <row r="202" spans="3:7" s="39" customFormat="1" x14ac:dyDescent="0.3">
      <c r="C202" s="40"/>
      <c r="G202" s="58"/>
    </row>
    <row r="203" spans="3:7" s="39" customFormat="1" x14ac:dyDescent="0.3">
      <c r="C203" s="40"/>
      <c r="G203" s="58"/>
    </row>
    <row r="204" spans="3:7" s="39" customFormat="1" x14ac:dyDescent="0.3">
      <c r="C204" s="40"/>
      <c r="G204" s="58"/>
    </row>
    <row r="205" spans="3:7" s="39" customFormat="1" x14ac:dyDescent="0.3">
      <c r="C205" s="40"/>
      <c r="G205" s="58"/>
    </row>
    <row r="206" spans="3:7" s="39" customFormat="1" x14ac:dyDescent="0.3">
      <c r="C206" s="40"/>
      <c r="G206" s="58"/>
    </row>
    <row r="207" spans="3:7" s="39" customFormat="1" x14ac:dyDescent="0.3">
      <c r="C207" s="40"/>
      <c r="G207" s="58"/>
    </row>
    <row r="208" spans="3:7" s="39" customFormat="1" x14ac:dyDescent="0.3">
      <c r="C208" s="40"/>
      <c r="G208" s="58"/>
    </row>
    <row r="209" spans="3:7" s="39" customFormat="1" x14ac:dyDescent="0.3">
      <c r="C209" s="40"/>
      <c r="G209" s="58"/>
    </row>
    <row r="210" spans="3:7" s="39" customFormat="1" x14ac:dyDescent="0.3">
      <c r="C210" s="40"/>
      <c r="G210" s="58"/>
    </row>
    <row r="211" spans="3:7" s="39" customFormat="1" x14ac:dyDescent="0.3">
      <c r="C211" s="40"/>
      <c r="G211" s="58"/>
    </row>
    <row r="212" spans="3:7" s="39" customFormat="1" x14ac:dyDescent="0.3">
      <c r="C212" s="40"/>
      <c r="G212" s="58"/>
    </row>
    <row r="213" spans="3:7" s="39" customFormat="1" x14ac:dyDescent="0.3">
      <c r="C213" s="40"/>
      <c r="G213" s="58"/>
    </row>
    <row r="214" spans="3:7" s="39" customFormat="1" x14ac:dyDescent="0.3">
      <c r="C214" s="40"/>
      <c r="G214" s="58"/>
    </row>
    <row r="215" spans="3:7" s="39" customFormat="1" x14ac:dyDescent="0.3">
      <c r="C215" s="40"/>
      <c r="G215" s="58"/>
    </row>
    <row r="216" spans="3:7" s="39" customFormat="1" x14ac:dyDescent="0.3">
      <c r="C216" s="40"/>
      <c r="G216" s="58"/>
    </row>
    <row r="217" spans="3:7" s="39" customFormat="1" x14ac:dyDescent="0.3">
      <c r="C217" s="40"/>
      <c r="G217" s="58"/>
    </row>
    <row r="218" spans="3:7" s="39" customFormat="1" x14ac:dyDescent="0.3">
      <c r="C218" s="40"/>
      <c r="G218" s="58"/>
    </row>
    <row r="219" spans="3:7" s="39" customFormat="1" x14ac:dyDescent="0.3">
      <c r="C219" s="40"/>
      <c r="G219" s="58"/>
    </row>
    <row r="220" spans="3:7" s="39" customFormat="1" x14ac:dyDescent="0.3">
      <c r="C220" s="40"/>
      <c r="G220" s="58"/>
    </row>
    <row r="221" spans="3:7" s="39" customFormat="1" x14ac:dyDescent="0.3">
      <c r="C221" s="40"/>
      <c r="G221" s="58"/>
    </row>
    <row r="222" spans="3:7" s="39" customFormat="1" x14ac:dyDescent="0.3">
      <c r="C222" s="40"/>
      <c r="G222" s="58"/>
    </row>
    <row r="223" spans="3:7" s="39" customFormat="1" x14ac:dyDescent="0.3">
      <c r="C223" s="40"/>
      <c r="G223" s="58"/>
    </row>
    <row r="224" spans="3:7" s="39" customFormat="1" x14ac:dyDescent="0.3">
      <c r="C224" s="40"/>
      <c r="G224" s="58"/>
    </row>
    <row r="225" spans="3:7" s="39" customFormat="1" x14ac:dyDescent="0.3">
      <c r="C225" s="40"/>
      <c r="G225" s="58"/>
    </row>
    <row r="226" spans="3:7" s="39" customFormat="1" x14ac:dyDescent="0.3">
      <c r="C226" s="40"/>
      <c r="G226" s="58"/>
    </row>
    <row r="227" spans="3:7" s="39" customFormat="1" x14ac:dyDescent="0.3">
      <c r="C227" s="40"/>
      <c r="G227" s="58"/>
    </row>
    <row r="228" spans="3:7" s="39" customFormat="1" x14ac:dyDescent="0.3">
      <c r="C228" s="40"/>
      <c r="G228" s="58"/>
    </row>
    <row r="229" spans="3:7" s="39" customFormat="1" x14ac:dyDescent="0.3">
      <c r="C229" s="40"/>
      <c r="G229" s="58"/>
    </row>
    <row r="230" spans="3:7" s="39" customFormat="1" x14ac:dyDescent="0.3">
      <c r="C230" s="40"/>
      <c r="G230" s="58"/>
    </row>
    <row r="231" spans="3:7" s="39" customFormat="1" x14ac:dyDescent="0.3">
      <c r="C231" s="40"/>
      <c r="G231" s="58"/>
    </row>
    <row r="232" spans="3:7" s="39" customFormat="1" x14ac:dyDescent="0.3">
      <c r="C232" s="40"/>
      <c r="G232" s="58"/>
    </row>
    <row r="233" spans="3:7" s="39" customFormat="1" x14ac:dyDescent="0.3">
      <c r="C233" s="40"/>
      <c r="G233" s="58"/>
    </row>
    <row r="234" spans="3:7" s="39" customFormat="1" x14ac:dyDescent="0.3">
      <c r="C234" s="40"/>
      <c r="G234" s="58"/>
    </row>
    <row r="235" spans="3:7" s="39" customFormat="1" x14ac:dyDescent="0.3">
      <c r="C235" s="40"/>
      <c r="G235" s="58"/>
    </row>
    <row r="236" spans="3:7" s="39" customFormat="1" x14ac:dyDescent="0.3">
      <c r="C236" s="40"/>
      <c r="G236" s="58"/>
    </row>
    <row r="237" spans="3:7" s="39" customFormat="1" x14ac:dyDescent="0.3">
      <c r="C237" s="40"/>
      <c r="G237" s="58"/>
    </row>
    <row r="238" spans="3:7" s="39" customFormat="1" x14ac:dyDescent="0.3">
      <c r="C238" s="40"/>
      <c r="G238" s="58"/>
    </row>
    <row r="239" spans="3:7" s="39" customFormat="1" x14ac:dyDescent="0.3">
      <c r="C239" s="40"/>
      <c r="G239" s="58"/>
    </row>
    <row r="240" spans="3:7" s="39" customFormat="1" x14ac:dyDescent="0.3">
      <c r="C240" s="40"/>
      <c r="G240" s="58"/>
    </row>
    <row r="241" spans="3:7" s="39" customFormat="1" x14ac:dyDescent="0.3">
      <c r="C241" s="40"/>
      <c r="G241" s="58"/>
    </row>
    <row r="242" spans="3:7" s="39" customFormat="1" x14ac:dyDescent="0.3">
      <c r="C242" s="40"/>
      <c r="G242" s="58"/>
    </row>
    <row r="243" spans="3:7" s="39" customFormat="1" x14ac:dyDescent="0.3">
      <c r="C243" s="40"/>
      <c r="G243" s="58"/>
    </row>
    <row r="244" spans="3:7" s="39" customFormat="1" x14ac:dyDescent="0.3">
      <c r="C244" s="40"/>
      <c r="G244" s="58"/>
    </row>
    <row r="245" spans="3:7" s="39" customFormat="1" x14ac:dyDescent="0.3">
      <c r="C245" s="40"/>
      <c r="G245" s="58"/>
    </row>
    <row r="246" spans="3:7" s="39" customFormat="1" x14ac:dyDescent="0.3">
      <c r="C246" s="40"/>
      <c r="G246" s="58"/>
    </row>
    <row r="247" spans="3:7" s="39" customFormat="1" x14ac:dyDescent="0.3">
      <c r="C247" s="40"/>
      <c r="G247" s="58"/>
    </row>
    <row r="248" spans="3:7" s="39" customFormat="1" x14ac:dyDescent="0.3">
      <c r="C248" s="40"/>
      <c r="G248" s="58"/>
    </row>
    <row r="249" spans="3:7" s="39" customFormat="1" x14ac:dyDescent="0.3">
      <c r="C249" s="40"/>
      <c r="G249" s="58"/>
    </row>
    <row r="250" spans="3:7" s="39" customFormat="1" x14ac:dyDescent="0.3">
      <c r="C250" s="40"/>
      <c r="G250" s="58"/>
    </row>
    <row r="251" spans="3:7" s="39" customFormat="1" x14ac:dyDescent="0.3">
      <c r="C251" s="40"/>
      <c r="G251" s="58"/>
    </row>
    <row r="252" spans="3:7" s="39" customFormat="1" x14ac:dyDescent="0.3">
      <c r="C252" s="40"/>
      <c r="G252" s="58"/>
    </row>
    <row r="253" spans="3:7" s="39" customFormat="1" x14ac:dyDescent="0.3">
      <c r="C253" s="40"/>
      <c r="G253" s="58"/>
    </row>
    <row r="254" spans="3:7" s="39" customFormat="1" x14ac:dyDescent="0.3">
      <c r="C254" s="40"/>
      <c r="G254" s="58"/>
    </row>
    <row r="255" spans="3:7" s="39" customFormat="1" x14ac:dyDescent="0.3">
      <c r="C255" s="40"/>
      <c r="G255" s="58"/>
    </row>
    <row r="256" spans="3:7" s="39" customFormat="1" x14ac:dyDescent="0.3">
      <c r="C256" s="40"/>
      <c r="G256" s="58"/>
    </row>
    <row r="257" spans="3:7" s="39" customFormat="1" x14ac:dyDescent="0.3">
      <c r="C257" s="40"/>
      <c r="G257" s="58"/>
    </row>
    <row r="258" spans="3:7" s="39" customFormat="1" x14ac:dyDescent="0.3">
      <c r="C258" s="40"/>
      <c r="G258" s="58"/>
    </row>
    <row r="259" spans="3:7" s="39" customFormat="1" x14ac:dyDescent="0.3">
      <c r="C259" s="40"/>
      <c r="G259" s="58"/>
    </row>
    <row r="260" spans="3:7" s="39" customFormat="1" x14ac:dyDescent="0.3">
      <c r="C260" s="40"/>
      <c r="G260" s="58"/>
    </row>
    <row r="261" spans="3:7" s="39" customFormat="1" x14ac:dyDescent="0.3">
      <c r="C261" s="40"/>
      <c r="G261" s="58"/>
    </row>
    <row r="262" spans="3:7" s="39" customFormat="1" x14ac:dyDescent="0.3">
      <c r="C262" s="40"/>
      <c r="G262" s="58"/>
    </row>
    <row r="263" spans="3:7" s="39" customFormat="1" x14ac:dyDescent="0.3">
      <c r="C263" s="40"/>
      <c r="G263" s="58"/>
    </row>
    <row r="264" spans="3:7" s="39" customFormat="1" x14ac:dyDescent="0.3">
      <c r="C264" s="40"/>
      <c r="G264" s="58"/>
    </row>
    <row r="265" spans="3:7" s="39" customFormat="1" x14ac:dyDescent="0.3">
      <c r="C265" s="40"/>
      <c r="G265" s="58"/>
    </row>
    <row r="266" spans="3:7" s="39" customFormat="1" x14ac:dyDescent="0.3">
      <c r="C266" s="40"/>
      <c r="G266" s="58"/>
    </row>
    <row r="267" spans="3:7" s="39" customFormat="1" x14ac:dyDescent="0.3">
      <c r="C267" s="40"/>
      <c r="G267" s="58"/>
    </row>
    <row r="268" spans="3:7" s="39" customFormat="1" x14ac:dyDescent="0.3">
      <c r="C268" s="40"/>
      <c r="G268" s="58"/>
    </row>
    <row r="269" spans="3:7" s="39" customFormat="1" x14ac:dyDescent="0.3">
      <c r="C269" s="40"/>
      <c r="G269" s="58"/>
    </row>
    <row r="270" spans="3:7" s="39" customFormat="1" x14ac:dyDescent="0.3">
      <c r="C270" s="40"/>
      <c r="G270" s="58"/>
    </row>
    <row r="271" spans="3:7" s="39" customFormat="1" x14ac:dyDescent="0.3">
      <c r="C271" s="40"/>
      <c r="G271" s="58"/>
    </row>
    <row r="272" spans="3:7" s="39" customFormat="1" x14ac:dyDescent="0.3">
      <c r="C272" s="40"/>
      <c r="G272" s="58"/>
    </row>
    <row r="273" spans="3:7" s="39" customFormat="1" x14ac:dyDescent="0.3">
      <c r="C273" s="40"/>
      <c r="G273" s="58"/>
    </row>
    <row r="274" spans="3:7" s="39" customFormat="1" x14ac:dyDescent="0.3">
      <c r="C274" s="40"/>
      <c r="G274" s="58"/>
    </row>
    <row r="275" spans="3:7" s="39" customFormat="1" x14ac:dyDescent="0.3">
      <c r="C275" s="40"/>
      <c r="G275" s="58"/>
    </row>
    <row r="276" spans="3:7" s="39" customFormat="1" x14ac:dyDescent="0.3">
      <c r="C276" s="40"/>
      <c r="G276" s="58"/>
    </row>
    <row r="277" spans="3:7" s="39" customFormat="1" x14ac:dyDescent="0.3">
      <c r="C277" s="40"/>
      <c r="G277" s="58"/>
    </row>
    <row r="278" spans="3:7" s="39" customFormat="1" x14ac:dyDescent="0.3">
      <c r="C278" s="40"/>
      <c r="G278" s="58"/>
    </row>
    <row r="279" spans="3:7" s="39" customFormat="1" x14ac:dyDescent="0.3">
      <c r="C279" s="40"/>
      <c r="G279" s="58"/>
    </row>
    <row r="280" spans="3:7" s="39" customFormat="1" x14ac:dyDescent="0.3">
      <c r="C280" s="40"/>
      <c r="G280" s="58"/>
    </row>
    <row r="281" spans="3:7" s="39" customFormat="1" x14ac:dyDescent="0.3">
      <c r="C281" s="40"/>
      <c r="G281" s="58"/>
    </row>
    <row r="282" spans="3:7" s="39" customFormat="1" x14ac:dyDescent="0.3">
      <c r="C282" s="40"/>
      <c r="G282" s="58"/>
    </row>
    <row r="283" spans="3:7" s="39" customFormat="1" x14ac:dyDescent="0.3">
      <c r="C283" s="40"/>
      <c r="G283" s="58"/>
    </row>
    <row r="284" spans="3:7" s="39" customFormat="1" x14ac:dyDescent="0.3">
      <c r="C284" s="40"/>
      <c r="G284" s="58"/>
    </row>
    <row r="285" spans="3:7" s="39" customFormat="1" x14ac:dyDescent="0.3">
      <c r="C285" s="40"/>
      <c r="G285" s="58"/>
    </row>
    <row r="286" spans="3:7" s="39" customFormat="1" x14ac:dyDescent="0.3">
      <c r="C286" s="40"/>
      <c r="G286" s="58"/>
    </row>
    <row r="287" spans="3:7" s="39" customFormat="1" x14ac:dyDescent="0.3">
      <c r="C287" s="40"/>
      <c r="G287" s="58"/>
    </row>
    <row r="288" spans="3:7" s="39" customFormat="1" x14ac:dyDescent="0.3">
      <c r="C288" s="40"/>
      <c r="G288" s="58"/>
    </row>
    <row r="289" spans="3:7" s="39" customFormat="1" x14ac:dyDescent="0.3">
      <c r="C289" s="40"/>
      <c r="G289" s="58"/>
    </row>
    <row r="290" spans="3:7" s="39" customFormat="1" x14ac:dyDescent="0.3">
      <c r="C290" s="40"/>
      <c r="G290" s="58"/>
    </row>
    <row r="291" spans="3:7" s="39" customFormat="1" x14ac:dyDescent="0.3">
      <c r="C291" s="40"/>
      <c r="G291" s="58"/>
    </row>
    <row r="292" spans="3:7" s="39" customFormat="1" x14ac:dyDescent="0.3">
      <c r="C292" s="40"/>
      <c r="G292" s="58"/>
    </row>
    <row r="293" spans="3:7" s="39" customFormat="1" x14ac:dyDescent="0.3">
      <c r="C293" s="40"/>
      <c r="G293" s="58"/>
    </row>
    <row r="294" spans="3:7" s="39" customFormat="1" x14ac:dyDescent="0.3">
      <c r="C294" s="40"/>
      <c r="G294" s="58"/>
    </row>
    <row r="295" spans="3:7" s="39" customFormat="1" x14ac:dyDescent="0.3">
      <c r="C295" s="40"/>
      <c r="G295" s="58"/>
    </row>
    <row r="296" spans="3:7" s="39" customFormat="1" x14ac:dyDescent="0.3">
      <c r="C296" s="40"/>
      <c r="G296" s="58"/>
    </row>
    <row r="297" spans="3:7" s="39" customFormat="1" x14ac:dyDescent="0.3">
      <c r="C297" s="40"/>
      <c r="G297" s="58"/>
    </row>
    <row r="298" spans="3:7" s="39" customFormat="1" x14ac:dyDescent="0.3">
      <c r="C298" s="40"/>
      <c r="G298" s="58"/>
    </row>
    <row r="299" spans="3:7" s="39" customFormat="1" x14ac:dyDescent="0.3">
      <c r="C299" s="40"/>
      <c r="G299" s="58"/>
    </row>
    <row r="300" spans="3:7" s="39" customFormat="1" x14ac:dyDescent="0.3">
      <c r="C300" s="40"/>
      <c r="G300" s="58"/>
    </row>
    <row r="301" spans="3:7" s="39" customFormat="1" x14ac:dyDescent="0.3">
      <c r="C301" s="40"/>
      <c r="G301" s="58"/>
    </row>
    <row r="302" spans="3:7" s="39" customFormat="1" x14ac:dyDescent="0.3">
      <c r="C302" s="40"/>
      <c r="G302" s="58"/>
    </row>
    <row r="303" spans="3:7" s="39" customFormat="1" x14ac:dyDescent="0.3">
      <c r="C303" s="40"/>
      <c r="G303" s="58"/>
    </row>
    <row r="304" spans="3:7" s="39" customFormat="1" x14ac:dyDescent="0.3">
      <c r="C304" s="40"/>
      <c r="G304" s="58"/>
    </row>
    <row r="305" spans="3:7" s="39" customFormat="1" x14ac:dyDescent="0.3">
      <c r="C305" s="40"/>
      <c r="G305" s="58"/>
    </row>
    <row r="306" spans="3:7" s="39" customFormat="1" x14ac:dyDescent="0.3">
      <c r="C306" s="40"/>
      <c r="G306" s="58"/>
    </row>
    <row r="307" spans="3:7" s="39" customFormat="1" x14ac:dyDescent="0.3">
      <c r="C307" s="40"/>
      <c r="G307" s="58"/>
    </row>
    <row r="308" spans="3:7" s="39" customFormat="1" x14ac:dyDescent="0.3">
      <c r="C308" s="40"/>
      <c r="G308" s="58"/>
    </row>
    <row r="309" spans="3:7" s="39" customFormat="1" x14ac:dyDescent="0.3">
      <c r="C309" s="40"/>
      <c r="G309" s="58"/>
    </row>
    <row r="310" spans="3:7" s="39" customFormat="1" x14ac:dyDescent="0.3">
      <c r="C310" s="40"/>
      <c r="G310" s="58"/>
    </row>
    <row r="311" spans="3:7" s="39" customFormat="1" x14ac:dyDescent="0.3">
      <c r="C311" s="40"/>
      <c r="G311" s="58"/>
    </row>
    <row r="312" spans="3:7" s="39" customFormat="1" x14ac:dyDescent="0.3">
      <c r="C312" s="40"/>
      <c r="G312" s="58"/>
    </row>
    <row r="313" spans="3:7" s="39" customFormat="1" x14ac:dyDescent="0.3">
      <c r="C313" s="40"/>
      <c r="G313" s="58"/>
    </row>
    <row r="314" spans="3:7" s="39" customFormat="1" x14ac:dyDescent="0.3">
      <c r="C314" s="40"/>
      <c r="G314" s="58"/>
    </row>
    <row r="315" spans="3:7" s="39" customFormat="1" x14ac:dyDescent="0.3">
      <c r="C315" s="40"/>
      <c r="G315" s="58"/>
    </row>
    <row r="316" spans="3:7" s="39" customFormat="1" x14ac:dyDescent="0.3">
      <c r="C316" s="40"/>
      <c r="G316" s="58"/>
    </row>
    <row r="317" spans="3:7" s="39" customFormat="1" x14ac:dyDescent="0.3">
      <c r="C317" s="40"/>
      <c r="G317" s="58"/>
    </row>
    <row r="318" spans="3:7" s="39" customFormat="1" x14ac:dyDescent="0.3">
      <c r="C318" s="40"/>
      <c r="G318" s="58"/>
    </row>
    <row r="319" spans="3:7" s="39" customFormat="1" x14ac:dyDescent="0.3">
      <c r="C319" s="40"/>
      <c r="G319" s="58"/>
    </row>
    <row r="320" spans="3:7" s="39" customFormat="1" x14ac:dyDescent="0.3">
      <c r="C320" s="40"/>
      <c r="G320" s="58"/>
    </row>
    <row r="321" spans="3:7" s="39" customFormat="1" x14ac:dyDescent="0.3">
      <c r="C321" s="40"/>
      <c r="G321" s="58"/>
    </row>
    <row r="322" spans="3:7" s="39" customFormat="1" x14ac:dyDescent="0.3">
      <c r="C322" s="40"/>
      <c r="G322" s="58"/>
    </row>
    <row r="323" spans="3:7" s="39" customFormat="1" x14ac:dyDescent="0.3">
      <c r="C323" s="40"/>
      <c r="G323" s="58"/>
    </row>
    <row r="324" spans="3:7" s="39" customFormat="1" x14ac:dyDescent="0.3">
      <c r="C324" s="40"/>
      <c r="G324" s="58"/>
    </row>
    <row r="325" spans="3:7" s="39" customFormat="1" x14ac:dyDescent="0.3">
      <c r="C325" s="40"/>
      <c r="G325" s="58"/>
    </row>
    <row r="326" spans="3:7" s="39" customFormat="1" x14ac:dyDescent="0.3">
      <c r="C326" s="40"/>
      <c r="G326" s="58"/>
    </row>
    <row r="327" spans="3:7" s="39" customFormat="1" x14ac:dyDescent="0.3">
      <c r="C327" s="40"/>
      <c r="G327" s="58"/>
    </row>
    <row r="328" spans="3:7" s="39" customFormat="1" x14ac:dyDescent="0.3">
      <c r="C328" s="40"/>
      <c r="G328" s="58"/>
    </row>
    <row r="329" spans="3:7" s="39" customFormat="1" x14ac:dyDescent="0.3">
      <c r="C329" s="40"/>
      <c r="G329" s="58"/>
    </row>
    <row r="330" spans="3:7" s="39" customFormat="1" x14ac:dyDescent="0.3">
      <c r="C330" s="40"/>
      <c r="G330" s="58"/>
    </row>
    <row r="331" spans="3:7" s="39" customFormat="1" x14ac:dyDescent="0.3">
      <c r="C331" s="40"/>
      <c r="G331" s="58"/>
    </row>
    <row r="332" spans="3:7" s="39" customFormat="1" x14ac:dyDescent="0.3">
      <c r="C332" s="40"/>
      <c r="G332" s="58"/>
    </row>
    <row r="333" spans="3:7" s="39" customFormat="1" x14ac:dyDescent="0.3">
      <c r="C333" s="40"/>
      <c r="G333" s="58"/>
    </row>
    <row r="334" spans="3:7" s="39" customFormat="1" x14ac:dyDescent="0.3">
      <c r="C334" s="40"/>
      <c r="G334" s="58"/>
    </row>
    <row r="335" spans="3:7" s="39" customFormat="1" x14ac:dyDescent="0.3">
      <c r="C335" s="40"/>
      <c r="G335" s="58"/>
    </row>
    <row r="336" spans="3:7" s="39" customFormat="1" x14ac:dyDescent="0.3">
      <c r="C336" s="40"/>
      <c r="G336" s="58"/>
    </row>
    <row r="337" spans="3:7" s="39" customFormat="1" x14ac:dyDescent="0.3">
      <c r="C337" s="40"/>
      <c r="G337" s="58"/>
    </row>
    <row r="338" spans="3:7" s="39" customFormat="1" x14ac:dyDescent="0.3">
      <c r="C338" s="40"/>
      <c r="G338" s="58"/>
    </row>
    <row r="339" spans="3:7" s="39" customFormat="1" x14ac:dyDescent="0.3">
      <c r="C339" s="40"/>
      <c r="G339" s="58"/>
    </row>
    <row r="340" spans="3:7" s="39" customFormat="1" x14ac:dyDescent="0.3">
      <c r="C340" s="40"/>
      <c r="G340" s="58"/>
    </row>
    <row r="341" spans="3:7" s="39" customFormat="1" x14ac:dyDescent="0.3">
      <c r="C341" s="40"/>
      <c r="G341" s="58"/>
    </row>
    <row r="342" spans="3:7" s="39" customFormat="1" x14ac:dyDescent="0.3">
      <c r="C342" s="40"/>
      <c r="G342" s="58"/>
    </row>
    <row r="343" spans="3:7" s="39" customFormat="1" x14ac:dyDescent="0.3">
      <c r="C343" s="40"/>
      <c r="G343" s="58"/>
    </row>
    <row r="344" spans="3:7" s="39" customFormat="1" x14ac:dyDescent="0.3">
      <c r="C344" s="40"/>
      <c r="G344" s="58"/>
    </row>
    <row r="345" spans="3:7" s="39" customFormat="1" x14ac:dyDescent="0.3">
      <c r="C345" s="40"/>
      <c r="G345" s="58"/>
    </row>
    <row r="346" spans="3:7" s="39" customFormat="1" x14ac:dyDescent="0.3">
      <c r="C346" s="40"/>
      <c r="G346" s="58"/>
    </row>
    <row r="347" spans="3:7" s="39" customFormat="1" x14ac:dyDescent="0.3">
      <c r="C347" s="40"/>
      <c r="G347" s="58"/>
    </row>
    <row r="348" spans="3:7" s="39" customFormat="1" x14ac:dyDescent="0.3">
      <c r="C348" s="40"/>
      <c r="G348" s="58"/>
    </row>
    <row r="349" spans="3:7" s="39" customFormat="1" x14ac:dyDescent="0.3">
      <c r="C349" s="40"/>
      <c r="G349" s="58"/>
    </row>
    <row r="350" spans="3:7" s="39" customFormat="1" x14ac:dyDescent="0.3">
      <c r="C350" s="40"/>
      <c r="G350" s="58"/>
    </row>
    <row r="351" spans="3:7" s="39" customFormat="1" x14ac:dyDescent="0.3">
      <c r="C351" s="40"/>
      <c r="G351" s="58"/>
    </row>
    <row r="352" spans="3:7" s="39" customFormat="1" x14ac:dyDescent="0.3">
      <c r="C352" s="40"/>
      <c r="G352" s="58"/>
    </row>
    <row r="353" spans="3:7" s="39" customFormat="1" x14ac:dyDescent="0.3">
      <c r="C353" s="40"/>
      <c r="G353" s="58"/>
    </row>
    <row r="354" spans="3:7" s="39" customFormat="1" x14ac:dyDescent="0.3">
      <c r="C354" s="40"/>
      <c r="G354" s="58"/>
    </row>
    <row r="355" spans="3:7" s="39" customFormat="1" x14ac:dyDescent="0.3">
      <c r="C355" s="40"/>
      <c r="G355" s="58"/>
    </row>
    <row r="356" spans="3:7" s="39" customFormat="1" x14ac:dyDescent="0.3">
      <c r="C356" s="40"/>
      <c r="G356" s="58"/>
    </row>
    <row r="357" spans="3:7" s="39" customFormat="1" x14ac:dyDescent="0.3">
      <c r="C357" s="40"/>
      <c r="G357" s="58"/>
    </row>
    <row r="358" spans="3:7" s="39" customFormat="1" x14ac:dyDescent="0.3">
      <c r="C358" s="40"/>
      <c r="G358" s="58"/>
    </row>
    <row r="359" spans="3:7" s="39" customFormat="1" x14ac:dyDescent="0.3">
      <c r="C359" s="40"/>
      <c r="G359" s="58"/>
    </row>
    <row r="360" spans="3:7" s="39" customFormat="1" x14ac:dyDescent="0.3">
      <c r="C360" s="40"/>
      <c r="G360" s="58"/>
    </row>
    <row r="361" spans="3:7" s="39" customFormat="1" x14ac:dyDescent="0.3">
      <c r="C361" s="40"/>
      <c r="G361" s="58"/>
    </row>
    <row r="362" spans="3:7" s="39" customFormat="1" x14ac:dyDescent="0.3">
      <c r="C362" s="40"/>
      <c r="G362" s="58"/>
    </row>
    <row r="363" spans="3:7" s="39" customFormat="1" x14ac:dyDescent="0.3">
      <c r="C363" s="40"/>
      <c r="G363" s="58"/>
    </row>
    <row r="364" spans="3:7" s="39" customFormat="1" x14ac:dyDescent="0.3">
      <c r="C364" s="40"/>
      <c r="G364" s="58"/>
    </row>
    <row r="365" spans="3:7" s="39" customFormat="1" x14ac:dyDescent="0.3">
      <c r="C365" s="40"/>
      <c r="G365" s="58"/>
    </row>
    <row r="366" spans="3:7" s="39" customFormat="1" x14ac:dyDescent="0.3">
      <c r="C366" s="40"/>
      <c r="G366" s="58"/>
    </row>
    <row r="367" spans="3:7" s="39" customFormat="1" x14ac:dyDescent="0.3">
      <c r="C367" s="40"/>
      <c r="G367" s="58"/>
    </row>
    <row r="368" spans="3:7" s="39" customFormat="1" x14ac:dyDescent="0.3">
      <c r="C368" s="40"/>
      <c r="G368" s="58"/>
    </row>
    <row r="369" spans="3:7" s="39" customFormat="1" x14ac:dyDescent="0.3">
      <c r="C369" s="40"/>
      <c r="G369" s="58"/>
    </row>
    <row r="370" spans="3:7" s="39" customFormat="1" x14ac:dyDescent="0.3">
      <c r="C370" s="40"/>
      <c r="G370" s="58"/>
    </row>
    <row r="371" spans="3:7" s="39" customFormat="1" x14ac:dyDescent="0.3">
      <c r="C371" s="40"/>
      <c r="G371" s="58"/>
    </row>
    <row r="372" spans="3:7" s="39" customFormat="1" x14ac:dyDescent="0.3">
      <c r="C372" s="40"/>
      <c r="G372" s="58"/>
    </row>
    <row r="373" spans="3:7" s="39" customFormat="1" x14ac:dyDescent="0.3">
      <c r="C373" s="40"/>
      <c r="G373" s="58"/>
    </row>
    <row r="374" spans="3:7" s="39" customFormat="1" x14ac:dyDescent="0.3">
      <c r="C374" s="40"/>
      <c r="G374" s="58"/>
    </row>
    <row r="375" spans="3:7" s="39" customFormat="1" x14ac:dyDescent="0.3">
      <c r="C375" s="40"/>
      <c r="G375" s="58"/>
    </row>
    <row r="376" spans="3:7" s="39" customFormat="1" x14ac:dyDescent="0.3">
      <c r="C376" s="40"/>
      <c r="G376" s="58"/>
    </row>
    <row r="377" spans="3:7" s="39" customFormat="1" x14ac:dyDescent="0.3">
      <c r="C377" s="40"/>
      <c r="G377" s="58"/>
    </row>
    <row r="378" spans="3:7" s="39" customFormat="1" x14ac:dyDescent="0.3">
      <c r="C378" s="40"/>
      <c r="G378" s="58"/>
    </row>
    <row r="379" spans="3:7" s="39" customFormat="1" x14ac:dyDescent="0.3">
      <c r="C379" s="40"/>
      <c r="G379" s="58"/>
    </row>
    <row r="380" spans="3:7" s="39" customFormat="1" x14ac:dyDescent="0.3">
      <c r="C380" s="40"/>
      <c r="G380" s="58"/>
    </row>
    <row r="381" spans="3:7" s="39" customFormat="1" x14ac:dyDescent="0.3">
      <c r="C381" s="40"/>
      <c r="G381" s="58"/>
    </row>
    <row r="382" spans="3:7" s="39" customFormat="1" x14ac:dyDescent="0.3">
      <c r="C382" s="40"/>
      <c r="G382" s="58"/>
    </row>
    <row r="383" spans="3:7" s="39" customFormat="1" x14ac:dyDescent="0.3">
      <c r="C383" s="40"/>
      <c r="G383" s="58"/>
    </row>
    <row r="384" spans="3:7" s="39" customFormat="1" x14ac:dyDescent="0.3">
      <c r="C384" s="40"/>
      <c r="G384" s="58"/>
    </row>
    <row r="385" spans="3:7" s="39" customFormat="1" x14ac:dyDescent="0.3">
      <c r="C385" s="40"/>
      <c r="G385" s="58"/>
    </row>
    <row r="386" spans="3:7" s="39" customFormat="1" x14ac:dyDescent="0.3">
      <c r="C386" s="40"/>
      <c r="G386" s="58"/>
    </row>
    <row r="387" spans="3:7" s="39" customFormat="1" x14ac:dyDescent="0.3">
      <c r="C387" s="40"/>
      <c r="G387" s="58"/>
    </row>
    <row r="388" spans="3:7" s="39" customFormat="1" x14ac:dyDescent="0.3">
      <c r="C388" s="40"/>
      <c r="G388" s="58"/>
    </row>
    <row r="389" spans="3:7" s="39" customFormat="1" x14ac:dyDescent="0.3">
      <c r="C389" s="40"/>
      <c r="G389" s="58"/>
    </row>
    <row r="390" spans="3:7" s="39" customFormat="1" x14ac:dyDescent="0.3">
      <c r="C390" s="40"/>
      <c r="G390" s="58"/>
    </row>
    <row r="391" spans="3:7" s="39" customFormat="1" x14ac:dyDescent="0.3">
      <c r="C391" s="40"/>
      <c r="G391" s="58"/>
    </row>
    <row r="392" spans="3:7" s="39" customFormat="1" x14ac:dyDescent="0.3">
      <c r="C392" s="40"/>
      <c r="G392" s="58"/>
    </row>
    <row r="393" spans="3:7" s="39" customFormat="1" x14ac:dyDescent="0.3">
      <c r="C393" s="40"/>
      <c r="G393" s="58"/>
    </row>
    <row r="394" spans="3:7" s="39" customFormat="1" x14ac:dyDescent="0.3">
      <c r="C394" s="40"/>
      <c r="G394" s="58"/>
    </row>
    <row r="395" spans="3:7" s="39" customFormat="1" x14ac:dyDescent="0.3">
      <c r="C395" s="40"/>
      <c r="G395" s="58"/>
    </row>
    <row r="396" spans="3:7" s="39" customFormat="1" x14ac:dyDescent="0.3">
      <c r="C396" s="40"/>
      <c r="G396" s="58"/>
    </row>
    <row r="397" spans="3:7" s="39" customFormat="1" x14ac:dyDescent="0.3">
      <c r="C397" s="40"/>
      <c r="G397" s="58"/>
    </row>
    <row r="398" spans="3:7" s="39" customFormat="1" x14ac:dyDescent="0.3">
      <c r="C398" s="40"/>
      <c r="G398" s="58"/>
    </row>
    <row r="399" spans="3:7" s="39" customFormat="1" x14ac:dyDescent="0.3">
      <c r="C399" s="40"/>
      <c r="G399" s="58"/>
    </row>
    <row r="400" spans="3:7" s="39" customFormat="1" x14ac:dyDescent="0.3">
      <c r="C400" s="40"/>
      <c r="G400" s="58"/>
    </row>
    <row r="401" spans="3:7" s="39" customFormat="1" x14ac:dyDescent="0.3">
      <c r="C401" s="40"/>
      <c r="G401" s="58"/>
    </row>
    <row r="402" spans="3:7" s="39" customFormat="1" x14ac:dyDescent="0.3">
      <c r="C402" s="40"/>
      <c r="G402" s="58"/>
    </row>
    <row r="403" spans="3:7" s="39" customFormat="1" x14ac:dyDescent="0.3">
      <c r="C403" s="40"/>
      <c r="G403" s="58"/>
    </row>
    <row r="404" spans="3:7" s="39" customFormat="1" x14ac:dyDescent="0.3">
      <c r="C404" s="40"/>
      <c r="G404" s="58"/>
    </row>
    <row r="405" spans="3:7" s="39" customFormat="1" x14ac:dyDescent="0.3">
      <c r="C405" s="40"/>
      <c r="G405" s="58"/>
    </row>
    <row r="406" spans="3:7" s="39" customFormat="1" x14ac:dyDescent="0.3">
      <c r="C406" s="40"/>
      <c r="G406" s="58"/>
    </row>
    <row r="407" spans="3:7" s="39" customFormat="1" x14ac:dyDescent="0.3">
      <c r="C407" s="40"/>
      <c r="G407" s="58"/>
    </row>
    <row r="408" spans="3:7" s="39" customFormat="1" x14ac:dyDescent="0.3">
      <c r="C408" s="40"/>
      <c r="G408" s="58"/>
    </row>
    <row r="409" spans="3:7" s="39" customFormat="1" x14ac:dyDescent="0.3">
      <c r="C409" s="40"/>
      <c r="G409" s="58"/>
    </row>
    <row r="410" spans="3:7" s="39" customFormat="1" x14ac:dyDescent="0.3">
      <c r="C410" s="40"/>
      <c r="G410" s="58"/>
    </row>
    <row r="411" spans="3:7" s="39" customFormat="1" x14ac:dyDescent="0.3">
      <c r="C411" s="40"/>
      <c r="G411" s="58"/>
    </row>
    <row r="412" spans="3:7" s="39" customFormat="1" x14ac:dyDescent="0.3">
      <c r="C412" s="40"/>
      <c r="G412" s="58"/>
    </row>
    <row r="413" spans="3:7" s="39" customFormat="1" x14ac:dyDescent="0.3">
      <c r="C413" s="40"/>
      <c r="G413" s="58"/>
    </row>
    <row r="414" spans="3:7" s="39" customFormat="1" x14ac:dyDescent="0.3">
      <c r="C414" s="40"/>
      <c r="G414" s="58"/>
    </row>
    <row r="415" spans="3:7" s="39" customFormat="1" x14ac:dyDescent="0.3">
      <c r="C415" s="40"/>
      <c r="G415" s="58"/>
    </row>
    <row r="416" spans="3:7" s="39" customFormat="1" x14ac:dyDescent="0.3">
      <c r="C416" s="40"/>
      <c r="G416" s="58"/>
    </row>
    <row r="417" spans="3:7" s="39" customFormat="1" x14ac:dyDescent="0.3">
      <c r="C417" s="40"/>
      <c r="G417" s="58"/>
    </row>
    <row r="418" spans="3:7" s="39" customFormat="1" x14ac:dyDescent="0.3">
      <c r="C418" s="40"/>
      <c r="G418" s="58"/>
    </row>
    <row r="419" spans="3:7" s="39" customFormat="1" x14ac:dyDescent="0.3">
      <c r="C419" s="40"/>
      <c r="G419" s="58"/>
    </row>
    <row r="420" spans="3:7" s="39" customFormat="1" x14ac:dyDescent="0.3">
      <c r="C420" s="40"/>
      <c r="G420" s="58"/>
    </row>
    <row r="421" spans="3:7" s="39" customFormat="1" x14ac:dyDescent="0.3">
      <c r="C421" s="40"/>
      <c r="G421" s="58"/>
    </row>
    <row r="422" spans="3:7" s="39" customFormat="1" x14ac:dyDescent="0.3">
      <c r="C422" s="40"/>
      <c r="G422" s="58"/>
    </row>
    <row r="423" spans="3:7" s="39" customFormat="1" x14ac:dyDescent="0.3">
      <c r="C423" s="40"/>
      <c r="G423" s="58"/>
    </row>
    <row r="424" spans="3:7" s="39" customFormat="1" x14ac:dyDescent="0.3">
      <c r="C424" s="40"/>
      <c r="G424" s="58"/>
    </row>
    <row r="425" spans="3:7" s="39" customFormat="1" x14ac:dyDescent="0.3">
      <c r="C425" s="40"/>
      <c r="G425" s="58"/>
    </row>
    <row r="426" spans="3:7" s="39" customFormat="1" x14ac:dyDescent="0.3">
      <c r="C426" s="40"/>
      <c r="G426" s="58"/>
    </row>
    <row r="427" spans="3:7" s="39" customFormat="1" x14ac:dyDescent="0.3">
      <c r="C427" s="40"/>
      <c r="G427" s="58"/>
    </row>
    <row r="428" spans="3:7" s="39" customFormat="1" x14ac:dyDescent="0.3">
      <c r="C428" s="40"/>
      <c r="G428" s="58"/>
    </row>
    <row r="429" spans="3:7" s="39" customFormat="1" x14ac:dyDescent="0.3">
      <c r="C429" s="40"/>
      <c r="G429" s="58"/>
    </row>
    <row r="430" spans="3:7" s="39" customFormat="1" x14ac:dyDescent="0.3">
      <c r="C430" s="40"/>
      <c r="G430" s="58"/>
    </row>
    <row r="431" spans="3:7" s="39" customFormat="1" x14ac:dyDescent="0.3">
      <c r="C431" s="40"/>
      <c r="G431" s="58"/>
    </row>
    <row r="432" spans="3:7" s="39" customFormat="1" x14ac:dyDescent="0.3">
      <c r="C432" s="40"/>
      <c r="G432" s="58"/>
    </row>
    <row r="433" spans="3:7" s="39" customFormat="1" x14ac:dyDescent="0.3">
      <c r="C433" s="40"/>
      <c r="G433" s="58"/>
    </row>
    <row r="434" spans="3:7" s="39" customFormat="1" x14ac:dyDescent="0.3">
      <c r="C434" s="40"/>
      <c r="G434" s="58"/>
    </row>
    <row r="435" spans="3:7" s="39" customFormat="1" x14ac:dyDescent="0.3">
      <c r="C435" s="40"/>
      <c r="G435" s="58"/>
    </row>
    <row r="436" spans="3:7" s="39" customFormat="1" x14ac:dyDescent="0.3">
      <c r="C436" s="40"/>
      <c r="G436" s="58"/>
    </row>
    <row r="437" spans="3:7" s="39" customFormat="1" x14ac:dyDescent="0.3">
      <c r="C437" s="40"/>
      <c r="G437" s="58"/>
    </row>
    <row r="438" spans="3:7" s="39" customFormat="1" x14ac:dyDescent="0.3">
      <c r="C438" s="40"/>
      <c r="G438" s="58"/>
    </row>
    <row r="439" spans="3:7" s="39" customFormat="1" x14ac:dyDescent="0.3">
      <c r="C439" s="40"/>
      <c r="G439" s="58"/>
    </row>
    <row r="440" spans="3:7" s="39" customFormat="1" x14ac:dyDescent="0.3">
      <c r="C440" s="40"/>
      <c r="G440" s="58"/>
    </row>
    <row r="441" spans="3:7" s="39" customFormat="1" x14ac:dyDescent="0.3">
      <c r="C441" s="40"/>
      <c r="G441" s="58"/>
    </row>
    <row r="442" spans="3:7" s="39" customFormat="1" x14ac:dyDescent="0.3">
      <c r="C442" s="40"/>
      <c r="G442" s="58"/>
    </row>
    <row r="443" spans="3:7" s="39" customFormat="1" x14ac:dyDescent="0.3">
      <c r="C443" s="40"/>
      <c r="G443" s="58"/>
    </row>
    <row r="444" spans="3:7" s="39" customFormat="1" x14ac:dyDescent="0.3">
      <c r="C444" s="40"/>
      <c r="G444" s="58"/>
    </row>
    <row r="445" spans="3:7" s="39" customFormat="1" x14ac:dyDescent="0.3">
      <c r="C445" s="40"/>
      <c r="G445" s="58"/>
    </row>
    <row r="446" spans="3:7" s="39" customFormat="1" x14ac:dyDescent="0.3">
      <c r="C446" s="40"/>
      <c r="G446" s="58"/>
    </row>
    <row r="447" spans="3:7" s="39" customFormat="1" x14ac:dyDescent="0.3">
      <c r="C447" s="40"/>
      <c r="G447" s="58"/>
    </row>
    <row r="448" spans="3:7" s="39" customFormat="1" x14ac:dyDescent="0.3">
      <c r="C448" s="40"/>
      <c r="G448" s="58"/>
    </row>
    <row r="449" spans="3:7" s="39" customFormat="1" x14ac:dyDescent="0.3">
      <c r="C449" s="40"/>
      <c r="G449" s="58"/>
    </row>
    <row r="450" spans="3:7" s="39" customFormat="1" x14ac:dyDescent="0.3">
      <c r="C450" s="40"/>
      <c r="G450" s="58"/>
    </row>
    <row r="451" spans="3:7" s="39" customFormat="1" x14ac:dyDescent="0.3">
      <c r="C451" s="40"/>
      <c r="G451" s="58"/>
    </row>
    <row r="452" spans="3:7" s="39" customFormat="1" x14ac:dyDescent="0.3">
      <c r="C452" s="40"/>
      <c r="G452" s="58"/>
    </row>
    <row r="453" spans="3:7" s="39" customFormat="1" x14ac:dyDescent="0.3">
      <c r="C453" s="40"/>
      <c r="G453" s="58"/>
    </row>
    <row r="454" spans="3:7" s="39" customFormat="1" x14ac:dyDescent="0.3">
      <c r="C454" s="40"/>
      <c r="G454" s="58"/>
    </row>
    <row r="455" spans="3:7" s="39" customFormat="1" x14ac:dyDescent="0.3">
      <c r="C455" s="40"/>
      <c r="G455" s="58"/>
    </row>
    <row r="456" spans="3:7" s="39" customFormat="1" x14ac:dyDescent="0.3">
      <c r="C456" s="40"/>
      <c r="G456" s="58"/>
    </row>
    <row r="457" spans="3:7" s="39" customFormat="1" x14ac:dyDescent="0.3">
      <c r="C457" s="40"/>
      <c r="G457" s="58"/>
    </row>
    <row r="458" spans="3:7" s="39" customFormat="1" x14ac:dyDescent="0.3">
      <c r="C458" s="40"/>
      <c r="G458" s="58"/>
    </row>
    <row r="459" spans="3:7" s="39" customFormat="1" x14ac:dyDescent="0.3">
      <c r="C459" s="40"/>
      <c r="G459" s="58"/>
    </row>
    <row r="460" spans="3:7" s="39" customFormat="1" x14ac:dyDescent="0.3">
      <c r="C460" s="40"/>
      <c r="G460" s="58"/>
    </row>
    <row r="461" spans="3:7" s="39" customFormat="1" x14ac:dyDescent="0.3">
      <c r="C461" s="40"/>
      <c r="G461" s="58"/>
    </row>
    <row r="462" spans="3:7" s="39" customFormat="1" x14ac:dyDescent="0.3">
      <c r="C462" s="40"/>
      <c r="G462" s="58"/>
    </row>
    <row r="463" spans="3:7" s="39" customFormat="1" x14ac:dyDescent="0.3">
      <c r="C463" s="40"/>
      <c r="G463" s="58"/>
    </row>
    <row r="464" spans="3:7" s="39" customFormat="1" x14ac:dyDescent="0.3">
      <c r="C464" s="40"/>
      <c r="G464" s="58"/>
    </row>
    <row r="465" spans="3:7" s="39" customFormat="1" x14ac:dyDescent="0.3">
      <c r="C465" s="40"/>
      <c r="G465" s="58"/>
    </row>
    <row r="466" spans="3:7" s="39" customFormat="1" x14ac:dyDescent="0.3">
      <c r="C466" s="40"/>
      <c r="G466" s="58"/>
    </row>
    <row r="467" spans="3:7" s="39" customFormat="1" x14ac:dyDescent="0.3">
      <c r="C467" s="40"/>
      <c r="G467" s="58"/>
    </row>
    <row r="468" spans="3:7" s="39" customFormat="1" x14ac:dyDescent="0.3">
      <c r="C468" s="40"/>
      <c r="G468" s="58"/>
    </row>
    <row r="469" spans="3:7" s="39" customFormat="1" x14ac:dyDescent="0.3">
      <c r="C469" s="40"/>
      <c r="G469" s="58"/>
    </row>
    <row r="470" spans="3:7" s="39" customFormat="1" x14ac:dyDescent="0.3">
      <c r="C470" s="40"/>
      <c r="G470" s="58"/>
    </row>
    <row r="471" spans="3:7" s="39" customFormat="1" x14ac:dyDescent="0.3">
      <c r="C471" s="40"/>
      <c r="G471" s="58"/>
    </row>
    <row r="472" spans="3:7" s="39" customFormat="1" x14ac:dyDescent="0.3">
      <c r="C472" s="40"/>
      <c r="G472" s="58"/>
    </row>
    <row r="473" spans="3:7" s="39" customFormat="1" x14ac:dyDescent="0.3">
      <c r="C473" s="40"/>
      <c r="G473" s="58"/>
    </row>
    <row r="474" spans="3:7" s="39" customFormat="1" x14ac:dyDescent="0.3">
      <c r="C474" s="40"/>
      <c r="G474" s="58"/>
    </row>
    <row r="475" spans="3:7" s="39" customFormat="1" x14ac:dyDescent="0.3">
      <c r="C475" s="40"/>
      <c r="G475" s="58"/>
    </row>
    <row r="476" spans="3:7" s="39" customFormat="1" x14ac:dyDescent="0.3">
      <c r="C476" s="40"/>
      <c r="G476" s="58"/>
    </row>
    <row r="477" spans="3:7" s="39" customFormat="1" x14ac:dyDescent="0.3">
      <c r="C477" s="40"/>
      <c r="G477" s="58"/>
    </row>
    <row r="478" spans="3:7" s="39" customFormat="1" x14ac:dyDescent="0.3">
      <c r="C478" s="40"/>
      <c r="G478" s="58"/>
    </row>
    <row r="479" spans="3:7" s="39" customFormat="1" x14ac:dyDescent="0.3">
      <c r="C479" s="40"/>
      <c r="G479" s="58"/>
    </row>
    <row r="480" spans="3:7" s="39" customFormat="1" x14ac:dyDescent="0.3">
      <c r="C480" s="40"/>
      <c r="G480" s="58"/>
    </row>
    <row r="481" spans="3:7" s="39" customFormat="1" x14ac:dyDescent="0.3">
      <c r="C481" s="40"/>
      <c r="G481" s="58"/>
    </row>
    <row r="482" spans="3:7" s="39" customFormat="1" x14ac:dyDescent="0.3">
      <c r="C482" s="40"/>
      <c r="G482" s="58"/>
    </row>
    <row r="483" spans="3:7" s="39" customFormat="1" x14ac:dyDescent="0.3">
      <c r="C483" s="40"/>
      <c r="G483" s="58"/>
    </row>
    <row r="484" spans="3:7" s="39" customFormat="1" x14ac:dyDescent="0.3">
      <c r="C484" s="40"/>
      <c r="G484" s="58"/>
    </row>
    <row r="485" spans="3:7" s="39" customFormat="1" x14ac:dyDescent="0.3">
      <c r="C485" s="40"/>
      <c r="G485" s="58"/>
    </row>
    <row r="486" spans="3:7" s="39" customFormat="1" x14ac:dyDescent="0.3">
      <c r="C486" s="40"/>
      <c r="G486" s="58"/>
    </row>
    <row r="487" spans="3:7" s="39" customFormat="1" x14ac:dyDescent="0.3">
      <c r="C487" s="40"/>
      <c r="G487" s="58"/>
    </row>
    <row r="488" spans="3:7" s="39" customFormat="1" x14ac:dyDescent="0.3">
      <c r="C488" s="40"/>
      <c r="G488" s="58"/>
    </row>
    <row r="489" spans="3:7" s="39" customFormat="1" x14ac:dyDescent="0.3">
      <c r="C489" s="40"/>
      <c r="G489" s="58"/>
    </row>
    <row r="490" spans="3:7" s="39" customFormat="1" x14ac:dyDescent="0.3">
      <c r="C490" s="40"/>
      <c r="G490" s="58"/>
    </row>
    <row r="491" spans="3:7" s="39" customFormat="1" x14ac:dyDescent="0.3">
      <c r="C491" s="40"/>
      <c r="G491" s="58"/>
    </row>
    <row r="492" spans="3:7" s="39" customFormat="1" x14ac:dyDescent="0.3">
      <c r="C492" s="40"/>
      <c r="G492" s="58"/>
    </row>
    <row r="493" spans="3:7" s="39" customFormat="1" x14ac:dyDescent="0.3">
      <c r="C493" s="40"/>
      <c r="G493" s="58"/>
    </row>
    <row r="494" spans="3:7" s="39" customFormat="1" x14ac:dyDescent="0.3">
      <c r="C494" s="40"/>
      <c r="G494" s="58"/>
    </row>
    <row r="495" spans="3:7" s="39" customFormat="1" x14ac:dyDescent="0.3">
      <c r="C495" s="40"/>
      <c r="G495" s="58"/>
    </row>
    <row r="496" spans="3:7" s="39" customFormat="1" x14ac:dyDescent="0.3">
      <c r="C496" s="40"/>
      <c r="G496" s="58"/>
    </row>
    <row r="497" spans="3:7" s="39" customFormat="1" x14ac:dyDescent="0.3">
      <c r="C497" s="40"/>
      <c r="G497" s="58"/>
    </row>
    <row r="498" spans="3:7" s="39" customFormat="1" x14ac:dyDescent="0.3">
      <c r="C498" s="40"/>
      <c r="G498" s="58"/>
    </row>
    <row r="499" spans="3:7" s="39" customFormat="1" x14ac:dyDescent="0.3">
      <c r="C499" s="40"/>
      <c r="G499" s="58"/>
    </row>
    <row r="500" spans="3:7" s="39" customFormat="1" x14ac:dyDescent="0.3">
      <c r="C500" s="40"/>
      <c r="G500" s="58"/>
    </row>
    <row r="501" spans="3:7" s="39" customFormat="1" x14ac:dyDescent="0.3">
      <c r="C501" s="40"/>
      <c r="G501" s="58"/>
    </row>
    <row r="502" spans="3:7" s="39" customFormat="1" x14ac:dyDescent="0.3">
      <c r="C502" s="40"/>
      <c r="G502" s="58"/>
    </row>
    <row r="503" spans="3:7" s="39" customFormat="1" x14ac:dyDescent="0.3">
      <c r="C503" s="40"/>
      <c r="G503" s="58"/>
    </row>
    <row r="504" spans="3:7" s="39" customFormat="1" x14ac:dyDescent="0.3">
      <c r="C504" s="40"/>
      <c r="G504" s="58"/>
    </row>
    <row r="505" spans="3:7" s="39" customFormat="1" x14ac:dyDescent="0.3">
      <c r="C505" s="40"/>
      <c r="G505" s="58"/>
    </row>
    <row r="506" spans="3:7" s="39" customFormat="1" x14ac:dyDescent="0.3">
      <c r="C506" s="40"/>
      <c r="G506" s="58"/>
    </row>
    <row r="507" spans="3:7" s="39" customFormat="1" x14ac:dyDescent="0.3">
      <c r="C507" s="40"/>
      <c r="G507" s="58"/>
    </row>
    <row r="508" spans="3:7" s="39" customFormat="1" x14ac:dyDescent="0.3">
      <c r="C508" s="40"/>
      <c r="G508" s="58"/>
    </row>
    <row r="509" spans="3:7" s="39" customFormat="1" x14ac:dyDescent="0.3">
      <c r="C509" s="40"/>
      <c r="G509" s="58"/>
    </row>
    <row r="510" spans="3:7" s="39" customFormat="1" x14ac:dyDescent="0.3">
      <c r="C510" s="40"/>
      <c r="G510" s="58"/>
    </row>
    <row r="511" spans="3:7" s="39" customFormat="1" x14ac:dyDescent="0.3">
      <c r="C511" s="40"/>
      <c r="G511" s="58"/>
    </row>
    <row r="512" spans="3:7" s="39" customFormat="1" x14ac:dyDescent="0.3">
      <c r="C512" s="40"/>
      <c r="G512" s="58"/>
    </row>
    <row r="513" spans="3:7" s="39" customFormat="1" x14ac:dyDescent="0.3">
      <c r="C513" s="40"/>
      <c r="G513" s="58"/>
    </row>
    <row r="514" spans="3:7" s="39" customFormat="1" x14ac:dyDescent="0.3">
      <c r="C514" s="40"/>
      <c r="G514" s="58"/>
    </row>
    <row r="515" spans="3:7" s="39" customFormat="1" x14ac:dyDescent="0.3">
      <c r="C515" s="40"/>
      <c r="G515" s="58"/>
    </row>
    <row r="516" spans="3:7" s="39" customFormat="1" x14ac:dyDescent="0.3">
      <c r="C516" s="40"/>
      <c r="G516" s="58"/>
    </row>
    <row r="517" spans="3:7" s="39" customFormat="1" x14ac:dyDescent="0.3">
      <c r="C517" s="40"/>
      <c r="G517" s="58"/>
    </row>
    <row r="518" spans="3:7" s="39" customFormat="1" x14ac:dyDescent="0.3">
      <c r="C518" s="40"/>
      <c r="G518" s="58"/>
    </row>
    <row r="519" spans="3:7" s="39" customFormat="1" x14ac:dyDescent="0.3">
      <c r="C519" s="40"/>
      <c r="G519" s="58"/>
    </row>
    <row r="520" spans="3:7" s="39" customFormat="1" x14ac:dyDescent="0.3">
      <c r="C520" s="40"/>
      <c r="G520" s="58"/>
    </row>
    <row r="521" spans="3:7" s="39" customFormat="1" x14ac:dyDescent="0.3">
      <c r="C521" s="40"/>
      <c r="G521" s="58"/>
    </row>
    <row r="522" spans="3:7" s="39" customFormat="1" x14ac:dyDescent="0.3">
      <c r="C522" s="40"/>
      <c r="G522" s="58"/>
    </row>
    <row r="523" spans="3:7" s="39" customFormat="1" x14ac:dyDescent="0.3">
      <c r="C523" s="40"/>
      <c r="G523" s="58"/>
    </row>
    <row r="524" spans="3:7" s="39" customFormat="1" x14ac:dyDescent="0.3">
      <c r="C524" s="40"/>
      <c r="G524" s="58"/>
    </row>
    <row r="525" spans="3:7" s="39" customFormat="1" x14ac:dyDescent="0.3">
      <c r="C525" s="40"/>
      <c r="G525" s="58"/>
    </row>
    <row r="526" spans="3:7" s="39" customFormat="1" x14ac:dyDescent="0.3">
      <c r="C526" s="40"/>
      <c r="G526" s="58"/>
    </row>
    <row r="527" spans="3:7" s="39" customFormat="1" x14ac:dyDescent="0.3">
      <c r="C527" s="40"/>
      <c r="G527" s="58"/>
    </row>
    <row r="528" spans="3:7" s="39" customFormat="1" x14ac:dyDescent="0.3">
      <c r="C528" s="40"/>
      <c r="G528" s="58"/>
    </row>
    <row r="529" spans="3:7" s="39" customFormat="1" x14ac:dyDescent="0.3">
      <c r="C529" s="40"/>
      <c r="G529" s="58"/>
    </row>
    <row r="530" spans="3:7" s="39" customFormat="1" x14ac:dyDescent="0.3">
      <c r="C530" s="40"/>
      <c r="G530" s="58"/>
    </row>
    <row r="531" spans="3:7" s="39" customFormat="1" x14ac:dyDescent="0.3">
      <c r="C531" s="40"/>
      <c r="G531" s="58"/>
    </row>
    <row r="532" spans="3:7" s="39" customFormat="1" x14ac:dyDescent="0.3">
      <c r="C532" s="40"/>
      <c r="G532" s="58"/>
    </row>
    <row r="533" spans="3:7" s="39" customFormat="1" x14ac:dyDescent="0.3">
      <c r="C533" s="40"/>
      <c r="G533" s="58"/>
    </row>
    <row r="534" spans="3:7" s="39" customFormat="1" x14ac:dyDescent="0.3">
      <c r="C534" s="40"/>
      <c r="G534" s="58"/>
    </row>
    <row r="535" spans="3:7" s="39" customFormat="1" x14ac:dyDescent="0.3">
      <c r="C535" s="40"/>
      <c r="G535" s="58"/>
    </row>
    <row r="536" spans="3:7" s="39" customFormat="1" x14ac:dyDescent="0.3">
      <c r="C536" s="40"/>
      <c r="G536" s="58"/>
    </row>
    <row r="537" spans="3:7" s="39" customFormat="1" x14ac:dyDescent="0.3">
      <c r="C537" s="40"/>
      <c r="G537" s="58"/>
    </row>
    <row r="538" spans="3:7" s="39" customFormat="1" x14ac:dyDescent="0.3">
      <c r="C538" s="40"/>
      <c r="G538" s="58"/>
    </row>
    <row r="539" spans="3:7" s="39" customFormat="1" x14ac:dyDescent="0.3">
      <c r="C539" s="40"/>
      <c r="G539" s="58"/>
    </row>
    <row r="540" spans="3:7" s="39" customFormat="1" x14ac:dyDescent="0.3">
      <c r="C540" s="40"/>
      <c r="G540" s="58"/>
    </row>
    <row r="541" spans="3:7" s="39" customFormat="1" x14ac:dyDescent="0.3">
      <c r="C541" s="40"/>
      <c r="G541" s="58"/>
    </row>
    <row r="542" spans="3:7" s="39" customFormat="1" x14ac:dyDescent="0.3">
      <c r="C542" s="40"/>
      <c r="G542" s="58"/>
    </row>
    <row r="543" spans="3:7" s="39" customFormat="1" x14ac:dyDescent="0.3">
      <c r="C543" s="40"/>
      <c r="G543" s="58"/>
    </row>
    <row r="544" spans="3:7" s="39" customFormat="1" x14ac:dyDescent="0.3">
      <c r="C544" s="40"/>
      <c r="G544" s="58"/>
    </row>
    <row r="545" spans="3:7" s="39" customFormat="1" x14ac:dyDescent="0.3">
      <c r="C545" s="40"/>
      <c r="G545" s="58"/>
    </row>
    <row r="546" spans="3:7" s="39" customFormat="1" x14ac:dyDescent="0.3">
      <c r="C546" s="40"/>
      <c r="G546" s="58"/>
    </row>
    <row r="547" spans="3:7" s="39" customFormat="1" x14ac:dyDescent="0.3">
      <c r="C547" s="40"/>
      <c r="G547" s="58"/>
    </row>
    <row r="548" spans="3:7" s="39" customFormat="1" x14ac:dyDescent="0.3">
      <c r="C548" s="40"/>
      <c r="G548" s="58"/>
    </row>
    <row r="549" spans="3:7" s="39" customFormat="1" x14ac:dyDescent="0.3">
      <c r="C549" s="40"/>
      <c r="G549" s="58"/>
    </row>
    <row r="550" spans="3:7" s="39" customFormat="1" x14ac:dyDescent="0.3">
      <c r="C550" s="40"/>
      <c r="G550" s="58"/>
    </row>
    <row r="551" spans="3:7" s="39" customFormat="1" x14ac:dyDescent="0.3">
      <c r="C551" s="40"/>
      <c r="G551" s="58"/>
    </row>
    <row r="552" spans="3:7" s="39" customFormat="1" x14ac:dyDescent="0.3">
      <c r="C552" s="40"/>
      <c r="G552" s="58"/>
    </row>
    <row r="553" spans="3:7" s="39" customFormat="1" x14ac:dyDescent="0.3">
      <c r="C553" s="40"/>
      <c r="G553" s="58"/>
    </row>
    <row r="554" spans="3:7" s="39" customFormat="1" x14ac:dyDescent="0.3">
      <c r="C554" s="40"/>
      <c r="G554" s="58"/>
    </row>
    <row r="555" spans="3:7" s="39" customFormat="1" x14ac:dyDescent="0.3">
      <c r="C555" s="40"/>
      <c r="G555" s="58"/>
    </row>
    <row r="556" spans="3:7" s="39" customFormat="1" x14ac:dyDescent="0.3">
      <c r="C556" s="40"/>
      <c r="G556" s="58"/>
    </row>
    <row r="557" spans="3:7" s="39" customFormat="1" x14ac:dyDescent="0.3">
      <c r="C557" s="40"/>
      <c r="G557" s="58"/>
    </row>
    <row r="558" spans="3:7" s="39" customFormat="1" x14ac:dyDescent="0.3">
      <c r="C558" s="40"/>
      <c r="G558" s="58"/>
    </row>
    <row r="559" spans="3:7" s="39" customFormat="1" x14ac:dyDescent="0.3">
      <c r="C559" s="40"/>
      <c r="G559" s="58"/>
    </row>
    <row r="560" spans="3:7" s="39" customFormat="1" x14ac:dyDescent="0.3">
      <c r="C560" s="40"/>
      <c r="G560" s="58"/>
    </row>
    <row r="561" spans="3:7" s="39" customFormat="1" x14ac:dyDescent="0.3">
      <c r="C561" s="40"/>
      <c r="G561" s="58"/>
    </row>
    <row r="562" spans="3:7" s="39" customFormat="1" x14ac:dyDescent="0.3">
      <c r="C562" s="40"/>
      <c r="G562" s="58"/>
    </row>
    <row r="563" spans="3:7" s="39" customFormat="1" x14ac:dyDescent="0.3">
      <c r="C563" s="40"/>
      <c r="G563" s="58"/>
    </row>
    <row r="564" spans="3:7" s="39" customFormat="1" x14ac:dyDescent="0.3">
      <c r="C564" s="40"/>
      <c r="G564" s="58"/>
    </row>
    <row r="565" spans="3:7" s="39" customFormat="1" x14ac:dyDescent="0.3">
      <c r="C565" s="40"/>
      <c r="G565" s="58"/>
    </row>
    <row r="566" spans="3:7" s="39" customFormat="1" x14ac:dyDescent="0.3">
      <c r="C566" s="40"/>
      <c r="G566" s="58"/>
    </row>
    <row r="567" spans="3:7" s="39" customFormat="1" x14ac:dyDescent="0.3">
      <c r="C567" s="40"/>
      <c r="G567" s="58"/>
    </row>
    <row r="568" spans="3:7" s="39" customFormat="1" x14ac:dyDescent="0.3">
      <c r="C568" s="40"/>
      <c r="G568" s="58"/>
    </row>
    <row r="569" spans="3:7" s="39" customFormat="1" x14ac:dyDescent="0.3">
      <c r="C569" s="40"/>
      <c r="G569" s="58"/>
    </row>
    <row r="570" spans="3:7" s="39" customFormat="1" x14ac:dyDescent="0.3">
      <c r="C570" s="40"/>
      <c r="G570" s="58"/>
    </row>
    <row r="571" spans="3:7" s="39" customFormat="1" x14ac:dyDescent="0.3">
      <c r="C571" s="40"/>
      <c r="G571" s="58"/>
    </row>
    <row r="572" spans="3:7" s="39" customFormat="1" x14ac:dyDescent="0.3">
      <c r="C572" s="40"/>
      <c r="G572" s="58"/>
    </row>
    <row r="573" spans="3:7" s="39" customFormat="1" x14ac:dyDescent="0.3">
      <c r="C573" s="40"/>
      <c r="G573" s="58"/>
    </row>
    <row r="574" spans="3:7" s="39" customFormat="1" x14ac:dyDescent="0.3">
      <c r="C574" s="40"/>
      <c r="G574" s="58"/>
    </row>
    <row r="575" spans="3:7" s="39" customFormat="1" x14ac:dyDescent="0.3">
      <c r="C575" s="40"/>
      <c r="G575" s="58"/>
    </row>
    <row r="576" spans="3:7" s="39" customFormat="1" x14ac:dyDescent="0.3">
      <c r="C576" s="40"/>
      <c r="G576" s="58"/>
    </row>
    <row r="577" spans="3:7" s="39" customFormat="1" x14ac:dyDescent="0.3">
      <c r="C577" s="40"/>
      <c r="G577" s="58"/>
    </row>
    <row r="578" spans="3:7" s="39" customFormat="1" x14ac:dyDescent="0.3">
      <c r="C578" s="40"/>
      <c r="G578" s="58"/>
    </row>
    <row r="579" spans="3:7" s="39" customFormat="1" x14ac:dyDescent="0.3">
      <c r="C579" s="40"/>
      <c r="G579" s="58"/>
    </row>
    <row r="580" spans="3:7" s="39" customFormat="1" x14ac:dyDescent="0.3">
      <c r="C580" s="40"/>
      <c r="G580" s="58"/>
    </row>
    <row r="581" spans="3:7" s="39" customFormat="1" x14ac:dyDescent="0.3">
      <c r="C581" s="40"/>
      <c r="G581" s="58"/>
    </row>
    <row r="582" spans="3:7" s="39" customFormat="1" x14ac:dyDescent="0.3">
      <c r="C582" s="40"/>
      <c r="G582" s="58"/>
    </row>
    <row r="583" spans="3:7" s="39" customFormat="1" x14ac:dyDescent="0.3">
      <c r="C583" s="40"/>
      <c r="G583" s="58"/>
    </row>
    <row r="584" spans="3:7" s="39" customFormat="1" x14ac:dyDescent="0.3">
      <c r="C584" s="40"/>
      <c r="G584" s="58"/>
    </row>
    <row r="585" spans="3:7" s="39" customFormat="1" x14ac:dyDescent="0.3">
      <c r="C585" s="40"/>
      <c r="G585" s="58"/>
    </row>
    <row r="586" spans="3:7" s="39" customFormat="1" x14ac:dyDescent="0.3">
      <c r="C586" s="40"/>
      <c r="G586" s="58"/>
    </row>
    <row r="587" spans="3:7" s="39" customFormat="1" x14ac:dyDescent="0.3">
      <c r="C587" s="40"/>
      <c r="G587" s="58"/>
    </row>
    <row r="588" spans="3:7" s="39" customFormat="1" x14ac:dyDescent="0.3">
      <c r="C588" s="40"/>
      <c r="G588" s="58"/>
    </row>
    <row r="589" spans="3:7" s="39" customFormat="1" x14ac:dyDescent="0.3">
      <c r="C589" s="40"/>
      <c r="G589" s="58"/>
    </row>
    <row r="590" spans="3:7" s="39" customFormat="1" x14ac:dyDescent="0.3">
      <c r="C590" s="40"/>
      <c r="G590" s="58"/>
    </row>
    <row r="591" spans="3:7" s="39" customFormat="1" x14ac:dyDescent="0.3">
      <c r="C591" s="40"/>
      <c r="G591" s="58"/>
    </row>
    <row r="592" spans="3:7" s="39" customFormat="1" x14ac:dyDescent="0.3">
      <c r="C592" s="40"/>
      <c r="G592" s="58"/>
    </row>
    <row r="593" spans="3:7" s="39" customFormat="1" x14ac:dyDescent="0.3">
      <c r="C593" s="40"/>
      <c r="G593" s="58"/>
    </row>
    <row r="594" spans="3:7" s="39" customFormat="1" x14ac:dyDescent="0.3">
      <c r="C594" s="40"/>
      <c r="G594" s="58"/>
    </row>
    <row r="595" spans="3:7" s="39" customFormat="1" x14ac:dyDescent="0.3">
      <c r="C595" s="40"/>
      <c r="G595" s="58"/>
    </row>
    <row r="596" spans="3:7" s="39" customFormat="1" x14ac:dyDescent="0.3">
      <c r="C596" s="40"/>
      <c r="G596" s="58"/>
    </row>
    <row r="597" spans="3:7" s="39" customFormat="1" x14ac:dyDescent="0.3">
      <c r="C597" s="40"/>
      <c r="G597" s="58"/>
    </row>
    <row r="598" spans="3:7" s="39" customFormat="1" x14ac:dyDescent="0.3">
      <c r="C598" s="40"/>
      <c r="G598" s="58"/>
    </row>
    <row r="599" spans="3:7" s="39" customFormat="1" x14ac:dyDescent="0.3">
      <c r="C599" s="40"/>
      <c r="G599" s="58"/>
    </row>
    <row r="600" spans="3:7" s="39" customFormat="1" x14ac:dyDescent="0.3">
      <c r="C600" s="40"/>
      <c r="G600" s="58"/>
    </row>
    <row r="601" spans="3:7" s="39" customFormat="1" x14ac:dyDescent="0.3">
      <c r="C601" s="40"/>
      <c r="G601" s="58"/>
    </row>
    <row r="602" spans="3:7" s="39" customFormat="1" x14ac:dyDescent="0.3">
      <c r="C602" s="40"/>
      <c r="G602" s="58"/>
    </row>
    <row r="603" spans="3:7" s="39" customFormat="1" x14ac:dyDescent="0.3">
      <c r="C603" s="40"/>
      <c r="G603" s="58"/>
    </row>
    <row r="604" spans="3:7" s="39" customFormat="1" x14ac:dyDescent="0.3">
      <c r="C604" s="40"/>
      <c r="G604" s="58"/>
    </row>
    <row r="605" spans="3:7" s="39" customFormat="1" x14ac:dyDescent="0.3">
      <c r="C605" s="40"/>
      <c r="G605" s="58"/>
    </row>
    <row r="606" spans="3:7" s="39" customFormat="1" x14ac:dyDescent="0.3">
      <c r="C606" s="40"/>
      <c r="G606" s="58"/>
    </row>
    <row r="607" spans="3:7" s="39" customFormat="1" x14ac:dyDescent="0.3">
      <c r="C607" s="40"/>
      <c r="G607" s="58"/>
    </row>
    <row r="608" spans="3:7" s="39" customFormat="1" x14ac:dyDescent="0.3">
      <c r="C608" s="40"/>
      <c r="G608" s="58"/>
    </row>
    <row r="609" spans="3:7" s="39" customFormat="1" x14ac:dyDescent="0.3">
      <c r="C609" s="40"/>
      <c r="G609" s="58"/>
    </row>
    <row r="610" spans="3:7" s="39" customFormat="1" x14ac:dyDescent="0.3">
      <c r="C610" s="40"/>
      <c r="G610" s="58"/>
    </row>
    <row r="611" spans="3:7" s="39" customFormat="1" x14ac:dyDescent="0.3">
      <c r="C611" s="40"/>
      <c r="G611" s="58"/>
    </row>
    <row r="612" spans="3:7" s="39" customFormat="1" x14ac:dyDescent="0.3">
      <c r="C612" s="40"/>
      <c r="G612" s="58"/>
    </row>
    <row r="613" spans="3:7" s="39" customFormat="1" x14ac:dyDescent="0.3">
      <c r="C613" s="40"/>
      <c r="G613" s="58"/>
    </row>
    <row r="614" spans="3:7" s="39" customFormat="1" x14ac:dyDescent="0.3">
      <c r="C614" s="40"/>
      <c r="G614" s="58"/>
    </row>
    <row r="615" spans="3:7" s="39" customFormat="1" x14ac:dyDescent="0.3">
      <c r="C615" s="40"/>
      <c r="G615" s="58"/>
    </row>
    <row r="616" spans="3:7" s="39" customFormat="1" x14ac:dyDescent="0.3">
      <c r="C616" s="40"/>
      <c r="G616" s="58"/>
    </row>
    <row r="617" spans="3:7" s="39" customFormat="1" x14ac:dyDescent="0.3">
      <c r="C617" s="40"/>
      <c r="G617" s="58"/>
    </row>
    <row r="618" spans="3:7" s="39" customFormat="1" x14ac:dyDescent="0.3">
      <c r="C618" s="40"/>
      <c r="G618" s="58"/>
    </row>
    <row r="619" spans="3:7" s="39" customFormat="1" x14ac:dyDescent="0.3">
      <c r="C619" s="40"/>
      <c r="G619" s="58"/>
    </row>
    <row r="620" spans="3:7" s="39" customFormat="1" x14ac:dyDescent="0.3">
      <c r="C620" s="40"/>
      <c r="G620" s="58"/>
    </row>
    <row r="621" spans="3:7" s="39" customFormat="1" x14ac:dyDescent="0.3">
      <c r="C621" s="40"/>
      <c r="G621" s="58"/>
    </row>
    <row r="622" spans="3:7" s="39" customFormat="1" x14ac:dyDescent="0.3">
      <c r="C622" s="40"/>
      <c r="G622" s="58"/>
    </row>
    <row r="623" spans="3:7" s="39" customFormat="1" x14ac:dyDescent="0.3">
      <c r="C623" s="40"/>
      <c r="G623" s="58"/>
    </row>
    <row r="624" spans="3:7" s="39" customFormat="1" x14ac:dyDescent="0.3">
      <c r="C624" s="40"/>
      <c r="G624" s="58"/>
    </row>
    <row r="625" spans="3:7" s="39" customFormat="1" x14ac:dyDescent="0.3">
      <c r="C625" s="40"/>
      <c r="G625" s="58"/>
    </row>
    <row r="626" spans="3:7" s="39" customFormat="1" x14ac:dyDescent="0.3">
      <c r="C626" s="40"/>
      <c r="G626" s="58"/>
    </row>
    <row r="627" spans="3:7" s="39" customFormat="1" x14ac:dyDescent="0.3">
      <c r="C627" s="40"/>
      <c r="G627" s="58"/>
    </row>
    <row r="628" spans="3:7" s="39" customFormat="1" x14ac:dyDescent="0.3">
      <c r="C628" s="40"/>
      <c r="G628" s="58"/>
    </row>
    <row r="629" spans="3:7" s="39" customFormat="1" x14ac:dyDescent="0.3">
      <c r="C629" s="40"/>
      <c r="G629" s="58"/>
    </row>
    <row r="630" spans="3:7" s="39" customFormat="1" x14ac:dyDescent="0.3">
      <c r="C630" s="40"/>
      <c r="G630" s="58"/>
    </row>
    <row r="631" spans="3:7" s="39" customFormat="1" x14ac:dyDescent="0.3">
      <c r="C631" s="40"/>
      <c r="G631" s="58"/>
    </row>
    <row r="632" spans="3:7" s="39" customFormat="1" x14ac:dyDescent="0.3">
      <c r="C632" s="40"/>
      <c r="G632" s="58"/>
    </row>
    <row r="633" spans="3:7" s="39" customFormat="1" x14ac:dyDescent="0.3">
      <c r="C633" s="40"/>
      <c r="G633" s="58"/>
    </row>
    <row r="634" spans="3:7" s="39" customFormat="1" x14ac:dyDescent="0.3">
      <c r="C634" s="40"/>
      <c r="G634" s="58"/>
    </row>
    <row r="635" spans="3:7" s="39" customFormat="1" x14ac:dyDescent="0.3">
      <c r="C635" s="40"/>
      <c r="G635" s="58"/>
    </row>
    <row r="636" spans="3:7" s="39" customFormat="1" x14ac:dyDescent="0.3">
      <c r="C636" s="40"/>
      <c r="G636" s="58"/>
    </row>
    <row r="637" spans="3:7" s="39" customFormat="1" x14ac:dyDescent="0.3">
      <c r="C637" s="40"/>
      <c r="G637" s="58"/>
    </row>
    <row r="638" spans="3:7" s="39" customFormat="1" x14ac:dyDescent="0.3">
      <c r="C638" s="40"/>
      <c r="G638" s="58"/>
    </row>
    <row r="639" spans="3:7" s="39" customFormat="1" x14ac:dyDescent="0.3">
      <c r="C639" s="40"/>
      <c r="G639" s="58"/>
    </row>
    <row r="640" spans="3:7" s="39" customFormat="1" x14ac:dyDescent="0.3">
      <c r="C640" s="40"/>
      <c r="G640" s="58"/>
    </row>
    <row r="641" spans="3:7" s="39" customFormat="1" x14ac:dyDescent="0.3">
      <c r="C641" s="40"/>
      <c r="G641" s="58"/>
    </row>
    <row r="642" spans="3:7" s="39" customFormat="1" x14ac:dyDescent="0.3">
      <c r="C642" s="40"/>
      <c r="G642" s="58"/>
    </row>
    <row r="643" spans="3:7" s="39" customFormat="1" x14ac:dyDescent="0.3">
      <c r="C643" s="40"/>
      <c r="G643" s="58"/>
    </row>
    <row r="644" spans="3:7" s="39" customFormat="1" x14ac:dyDescent="0.3">
      <c r="C644" s="40"/>
      <c r="G644" s="58"/>
    </row>
    <row r="645" spans="3:7" s="39" customFormat="1" x14ac:dyDescent="0.3">
      <c r="C645" s="40"/>
      <c r="G645" s="58"/>
    </row>
    <row r="646" spans="3:7" s="39" customFormat="1" x14ac:dyDescent="0.3">
      <c r="C646" s="40"/>
      <c r="G646" s="58"/>
    </row>
    <row r="647" spans="3:7" s="39" customFormat="1" x14ac:dyDescent="0.3">
      <c r="C647" s="40"/>
      <c r="G647" s="58"/>
    </row>
    <row r="648" spans="3:7" s="39" customFormat="1" x14ac:dyDescent="0.3">
      <c r="C648" s="40"/>
      <c r="G648" s="58"/>
    </row>
    <row r="649" spans="3:7" s="39" customFormat="1" x14ac:dyDescent="0.3">
      <c r="C649" s="40"/>
      <c r="G649" s="58"/>
    </row>
    <row r="650" spans="3:7" s="39" customFormat="1" x14ac:dyDescent="0.3">
      <c r="C650" s="40"/>
      <c r="G650" s="58"/>
    </row>
    <row r="651" spans="3:7" s="39" customFormat="1" x14ac:dyDescent="0.3">
      <c r="C651" s="40"/>
      <c r="G651" s="58"/>
    </row>
    <row r="652" spans="3:7" s="39" customFormat="1" x14ac:dyDescent="0.3">
      <c r="C652" s="40"/>
      <c r="G652" s="58"/>
    </row>
    <row r="653" spans="3:7" s="39" customFormat="1" x14ac:dyDescent="0.3">
      <c r="C653" s="40"/>
      <c r="G653" s="58"/>
    </row>
    <row r="654" spans="3:7" s="39" customFormat="1" x14ac:dyDescent="0.3">
      <c r="C654" s="40"/>
      <c r="G654" s="58"/>
    </row>
    <row r="655" spans="3:7" s="39" customFormat="1" x14ac:dyDescent="0.3">
      <c r="C655" s="40"/>
      <c r="G655" s="58"/>
    </row>
    <row r="656" spans="3:7" s="39" customFormat="1" x14ac:dyDescent="0.3">
      <c r="C656" s="40"/>
      <c r="G656" s="58"/>
    </row>
    <row r="657" spans="3:7" s="39" customFormat="1" x14ac:dyDescent="0.3">
      <c r="C657" s="40"/>
      <c r="G657" s="58"/>
    </row>
    <row r="658" spans="3:7" s="39" customFormat="1" x14ac:dyDescent="0.3">
      <c r="C658" s="40"/>
      <c r="G658" s="58"/>
    </row>
    <row r="659" spans="3:7" s="39" customFormat="1" x14ac:dyDescent="0.3">
      <c r="C659" s="40"/>
      <c r="G659" s="58"/>
    </row>
    <row r="660" spans="3:7" s="39" customFormat="1" x14ac:dyDescent="0.3">
      <c r="C660" s="40"/>
      <c r="G660" s="58"/>
    </row>
    <row r="661" spans="3:7" s="39" customFormat="1" x14ac:dyDescent="0.3">
      <c r="C661" s="40"/>
      <c r="G661" s="58"/>
    </row>
    <row r="662" spans="3:7" s="39" customFormat="1" x14ac:dyDescent="0.3">
      <c r="C662" s="40"/>
      <c r="G662" s="58"/>
    </row>
    <row r="663" spans="3:7" s="39" customFormat="1" x14ac:dyDescent="0.3">
      <c r="C663" s="40"/>
      <c r="G663" s="58"/>
    </row>
    <row r="664" spans="3:7" s="39" customFormat="1" x14ac:dyDescent="0.3">
      <c r="C664" s="40"/>
      <c r="G664" s="58"/>
    </row>
    <row r="665" spans="3:7" s="39" customFormat="1" x14ac:dyDescent="0.3">
      <c r="C665" s="40"/>
      <c r="G665" s="58"/>
    </row>
    <row r="666" spans="3:7" s="39" customFormat="1" x14ac:dyDescent="0.3">
      <c r="C666" s="40"/>
      <c r="G666" s="58"/>
    </row>
    <row r="667" spans="3:7" s="39" customFormat="1" x14ac:dyDescent="0.3">
      <c r="C667" s="40"/>
      <c r="G667" s="58"/>
    </row>
    <row r="668" spans="3:7" s="39" customFormat="1" x14ac:dyDescent="0.3">
      <c r="C668" s="40"/>
      <c r="G668" s="58"/>
    </row>
    <row r="669" spans="3:7" s="39" customFormat="1" x14ac:dyDescent="0.3">
      <c r="C669" s="40"/>
      <c r="G669" s="58"/>
    </row>
    <row r="670" spans="3:7" s="39" customFormat="1" x14ac:dyDescent="0.3">
      <c r="C670" s="40"/>
      <c r="G670" s="58"/>
    </row>
    <row r="671" spans="3:7" s="39" customFormat="1" x14ac:dyDescent="0.3">
      <c r="C671" s="40"/>
      <c r="G671" s="58"/>
    </row>
    <row r="672" spans="3:7" s="39" customFormat="1" x14ac:dyDescent="0.3">
      <c r="C672" s="40"/>
      <c r="G672" s="58"/>
    </row>
    <row r="673" spans="3:7" s="39" customFormat="1" x14ac:dyDescent="0.3">
      <c r="C673" s="40"/>
      <c r="G673" s="58"/>
    </row>
    <row r="674" spans="3:7" s="39" customFormat="1" x14ac:dyDescent="0.3">
      <c r="C674" s="40"/>
      <c r="G674" s="58"/>
    </row>
    <row r="675" spans="3:7" s="39" customFormat="1" x14ac:dyDescent="0.3">
      <c r="C675" s="40"/>
      <c r="G675" s="58"/>
    </row>
    <row r="676" spans="3:7" s="39" customFormat="1" x14ac:dyDescent="0.3">
      <c r="C676" s="40"/>
      <c r="G676" s="58"/>
    </row>
    <row r="677" spans="3:7" s="39" customFormat="1" x14ac:dyDescent="0.3">
      <c r="C677" s="40"/>
      <c r="G677" s="58"/>
    </row>
    <row r="678" spans="3:7" s="39" customFormat="1" x14ac:dyDescent="0.3">
      <c r="C678" s="40"/>
      <c r="G678" s="58"/>
    </row>
    <row r="679" spans="3:7" s="39" customFormat="1" x14ac:dyDescent="0.3">
      <c r="C679" s="40"/>
      <c r="G679" s="58"/>
    </row>
    <row r="680" spans="3:7" s="39" customFormat="1" x14ac:dyDescent="0.3">
      <c r="C680" s="40"/>
      <c r="G680" s="58"/>
    </row>
    <row r="681" spans="3:7" s="39" customFormat="1" x14ac:dyDescent="0.3">
      <c r="C681" s="40"/>
      <c r="G681" s="58"/>
    </row>
    <row r="682" spans="3:7" s="39" customFormat="1" x14ac:dyDescent="0.3">
      <c r="C682" s="40"/>
      <c r="G682" s="58"/>
    </row>
    <row r="683" spans="3:7" s="39" customFormat="1" x14ac:dyDescent="0.3">
      <c r="C683" s="40"/>
      <c r="G683" s="58"/>
    </row>
    <row r="684" spans="3:7" s="39" customFormat="1" x14ac:dyDescent="0.3">
      <c r="C684" s="40"/>
      <c r="G684" s="58"/>
    </row>
    <row r="685" spans="3:7" s="39" customFormat="1" x14ac:dyDescent="0.3">
      <c r="C685" s="40"/>
      <c r="G685" s="58"/>
    </row>
    <row r="686" spans="3:7" s="39" customFormat="1" x14ac:dyDescent="0.3">
      <c r="C686" s="40"/>
      <c r="G686" s="58"/>
    </row>
    <row r="687" spans="3:7" s="39" customFormat="1" x14ac:dyDescent="0.3">
      <c r="C687" s="40"/>
      <c r="G687" s="58"/>
    </row>
    <row r="688" spans="3:7" s="39" customFormat="1" x14ac:dyDescent="0.3">
      <c r="C688" s="40"/>
      <c r="G688" s="58"/>
    </row>
    <row r="689" spans="3:7" s="39" customFormat="1" x14ac:dyDescent="0.3">
      <c r="C689" s="40"/>
      <c r="G689" s="58"/>
    </row>
    <row r="690" spans="3:7" s="39" customFormat="1" x14ac:dyDescent="0.3">
      <c r="C690" s="40"/>
      <c r="G690" s="58"/>
    </row>
    <row r="691" spans="3:7" s="39" customFormat="1" x14ac:dyDescent="0.3">
      <c r="C691" s="40"/>
      <c r="G691" s="58"/>
    </row>
    <row r="692" spans="3:7" s="39" customFormat="1" x14ac:dyDescent="0.3">
      <c r="C692" s="40"/>
      <c r="G692" s="58"/>
    </row>
    <row r="693" spans="3:7" s="39" customFormat="1" x14ac:dyDescent="0.3">
      <c r="C693" s="40"/>
      <c r="G693" s="58"/>
    </row>
    <row r="694" spans="3:7" s="39" customFormat="1" x14ac:dyDescent="0.3">
      <c r="C694" s="40"/>
      <c r="G694" s="58"/>
    </row>
    <row r="695" spans="3:7" s="39" customFormat="1" x14ac:dyDescent="0.3">
      <c r="C695" s="40"/>
      <c r="G695" s="58"/>
    </row>
    <row r="696" spans="3:7" s="39" customFormat="1" x14ac:dyDescent="0.3">
      <c r="C696" s="40"/>
      <c r="G696" s="58"/>
    </row>
    <row r="697" spans="3:7" s="39" customFormat="1" x14ac:dyDescent="0.3">
      <c r="C697" s="40"/>
      <c r="G697" s="58"/>
    </row>
    <row r="698" spans="3:7" s="39" customFormat="1" x14ac:dyDescent="0.3">
      <c r="C698" s="40"/>
      <c r="G698" s="58"/>
    </row>
    <row r="699" spans="3:7" s="39" customFormat="1" x14ac:dyDescent="0.3">
      <c r="C699" s="40"/>
      <c r="G699" s="58"/>
    </row>
    <row r="700" spans="3:7" s="39" customFormat="1" x14ac:dyDescent="0.3">
      <c r="C700" s="40"/>
      <c r="G700" s="58"/>
    </row>
    <row r="701" spans="3:7" s="39" customFormat="1" x14ac:dyDescent="0.3">
      <c r="C701" s="40"/>
      <c r="G701" s="58"/>
    </row>
    <row r="702" spans="3:7" s="39" customFormat="1" x14ac:dyDescent="0.3">
      <c r="C702" s="40"/>
      <c r="G702" s="58"/>
    </row>
    <row r="703" spans="3:7" s="39" customFormat="1" x14ac:dyDescent="0.3">
      <c r="C703" s="40"/>
      <c r="G703" s="58"/>
    </row>
    <row r="704" spans="3:7" s="39" customFormat="1" x14ac:dyDescent="0.3">
      <c r="C704" s="40"/>
      <c r="G704" s="58"/>
    </row>
    <row r="705" spans="3:7" s="39" customFormat="1" x14ac:dyDescent="0.3">
      <c r="C705" s="40"/>
      <c r="G705" s="58"/>
    </row>
    <row r="706" spans="3:7" s="39" customFormat="1" x14ac:dyDescent="0.3">
      <c r="C706" s="40"/>
      <c r="G706" s="58"/>
    </row>
    <row r="707" spans="3:7" s="39" customFormat="1" x14ac:dyDescent="0.3">
      <c r="C707" s="40"/>
      <c r="G707" s="58"/>
    </row>
    <row r="708" spans="3:7" s="39" customFormat="1" x14ac:dyDescent="0.3">
      <c r="C708" s="40"/>
      <c r="G708" s="58"/>
    </row>
    <row r="709" spans="3:7" s="39" customFormat="1" x14ac:dyDescent="0.3">
      <c r="C709" s="40"/>
      <c r="G709" s="58"/>
    </row>
    <row r="710" spans="3:7" s="39" customFormat="1" x14ac:dyDescent="0.3">
      <c r="C710" s="40"/>
      <c r="G710" s="58"/>
    </row>
    <row r="711" spans="3:7" s="39" customFormat="1" x14ac:dyDescent="0.3">
      <c r="C711" s="40"/>
      <c r="G711" s="58"/>
    </row>
    <row r="712" spans="3:7" s="39" customFormat="1" x14ac:dyDescent="0.3">
      <c r="C712" s="40"/>
      <c r="G712" s="58"/>
    </row>
    <row r="713" spans="3:7" s="39" customFormat="1" x14ac:dyDescent="0.3">
      <c r="C713" s="40"/>
      <c r="G713" s="58"/>
    </row>
    <row r="714" spans="3:7" s="39" customFormat="1" x14ac:dyDescent="0.3">
      <c r="C714" s="40"/>
      <c r="G714" s="58"/>
    </row>
    <row r="715" spans="3:7" s="39" customFormat="1" x14ac:dyDescent="0.3">
      <c r="C715" s="40"/>
      <c r="G715" s="58"/>
    </row>
    <row r="716" spans="3:7" s="39" customFormat="1" x14ac:dyDescent="0.3">
      <c r="C716" s="40"/>
      <c r="G716" s="58"/>
    </row>
    <row r="717" spans="3:7" s="39" customFormat="1" x14ac:dyDescent="0.3">
      <c r="C717" s="40"/>
      <c r="G717" s="58"/>
    </row>
    <row r="718" spans="3:7" s="39" customFormat="1" x14ac:dyDescent="0.3">
      <c r="C718" s="40"/>
      <c r="G718" s="58"/>
    </row>
    <row r="719" spans="3:7" s="39" customFormat="1" x14ac:dyDescent="0.3">
      <c r="C719" s="40"/>
      <c r="G719" s="58"/>
    </row>
    <row r="720" spans="3:7" s="39" customFormat="1" x14ac:dyDescent="0.3">
      <c r="C720" s="40"/>
      <c r="G720" s="58"/>
    </row>
    <row r="721" spans="3:7" s="39" customFormat="1" x14ac:dyDescent="0.3">
      <c r="C721" s="40"/>
      <c r="G721" s="58"/>
    </row>
    <row r="722" spans="3:7" s="39" customFormat="1" x14ac:dyDescent="0.3">
      <c r="C722" s="40"/>
      <c r="G722" s="58"/>
    </row>
    <row r="723" spans="3:7" s="39" customFormat="1" x14ac:dyDescent="0.3">
      <c r="C723" s="40"/>
      <c r="G723" s="58"/>
    </row>
    <row r="724" spans="3:7" s="39" customFormat="1" x14ac:dyDescent="0.3">
      <c r="C724" s="40"/>
      <c r="G724" s="58"/>
    </row>
    <row r="725" spans="3:7" s="39" customFormat="1" x14ac:dyDescent="0.3">
      <c r="C725" s="40"/>
      <c r="G725" s="58"/>
    </row>
    <row r="726" spans="3:7" s="39" customFormat="1" x14ac:dyDescent="0.3">
      <c r="C726" s="40"/>
      <c r="G726" s="58"/>
    </row>
    <row r="727" spans="3:7" s="39" customFormat="1" x14ac:dyDescent="0.3">
      <c r="C727" s="40"/>
      <c r="G727" s="58"/>
    </row>
    <row r="728" spans="3:7" s="39" customFormat="1" x14ac:dyDescent="0.3">
      <c r="C728" s="40"/>
      <c r="G728" s="58"/>
    </row>
    <row r="729" spans="3:7" s="39" customFormat="1" x14ac:dyDescent="0.3">
      <c r="C729" s="40"/>
      <c r="G729" s="58"/>
    </row>
    <row r="730" spans="3:7" s="39" customFormat="1" x14ac:dyDescent="0.3">
      <c r="C730" s="40"/>
      <c r="G730" s="58"/>
    </row>
    <row r="731" spans="3:7" s="39" customFormat="1" x14ac:dyDescent="0.3">
      <c r="C731" s="40"/>
      <c r="G731" s="58"/>
    </row>
    <row r="732" spans="3:7" s="39" customFormat="1" x14ac:dyDescent="0.3">
      <c r="C732" s="40"/>
      <c r="G732" s="58"/>
    </row>
    <row r="733" spans="3:7" s="39" customFormat="1" x14ac:dyDescent="0.3">
      <c r="C733" s="40"/>
      <c r="G733" s="58"/>
    </row>
    <row r="734" spans="3:7" s="39" customFormat="1" x14ac:dyDescent="0.3">
      <c r="C734" s="40"/>
      <c r="G734" s="58"/>
    </row>
    <row r="735" spans="3:7" s="39" customFormat="1" x14ac:dyDescent="0.3">
      <c r="C735" s="40"/>
      <c r="G735" s="58"/>
    </row>
    <row r="736" spans="3:7" s="39" customFormat="1" x14ac:dyDescent="0.3">
      <c r="C736" s="40"/>
      <c r="G736" s="58"/>
    </row>
    <row r="737" spans="3:7" s="39" customFormat="1" x14ac:dyDescent="0.3">
      <c r="C737" s="40"/>
      <c r="G737" s="58"/>
    </row>
    <row r="738" spans="3:7" s="39" customFormat="1" x14ac:dyDescent="0.3">
      <c r="C738" s="40"/>
      <c r="G738" s="58"/>
    </row>
    <row r="739" spans="3:7" s="39" customFormat="1" x14ac:dyDescent="0.3">
      <c r="C739" s="40"/>
      <c r="G739" s="58"/>
    </row>
    <row r="740" spans="3:7" s="39" customFormat="1" x14ac:dyDescent="0.3">
      <c r="C740" s="40"/>
      <c r="G740" s="58"/>
    </row>
    <row r="741" spans="3:7" s="39" customFormat="1" x14ac:dyDescent="0.3">
      <c r="C741" s="40"/>
      <c r="G741" s="58"/>
    </row>
    <row r="742" spans="3:7" s="39" customFormat="1" x14ac:dyDescent="0.3">
      <c r="C742" s="40"/>
      <c r="G742" s="58"/>
    </row>
    <row r="743" spans="3:7" s="39" customFormat="1" x14ac:dyDescent="0.3">
      <c r="C743" s="40"/>
      <c r="G743" s="58"/>
    </row>
    <row r="744" spans="3:7" s="39" customFormat="1" x14ac:dyDescent="0.3">
      <c r="C744" s="40"/>
      <c r="G744" s="58"/>
    </row>
    <row r="745" spans="3:7" s="39" customFormat="1" x14ac:dyDescent="0.3">
      <c r="C745" s="40"/>
      <c r="G745" s="58"/>
    </row>
    <row r="746" spans="3:7" s="39" customFormat="1" x14ac:dyDescent="0.3">
      <c r="C746" s="40"/>
      <c r="G746" s="58"/>
    </row>
    <row r="747" spans="3:7" s="39" customFormat="1" x14ac:dyDescent="0.3">
      <c r="C747" s="40"/>
      <c r="G747" s="58"/>
    </row>
    <row r="748" spans="3:7" s="39" customFormat="1" x14ac:dyDescent="0.3">
      <c r="C748" s="40"/>
      <c r="G748" s="58"/>
    </row>
    <row r="749" spans="3:7" s="39" customFormat="1" x14ac:dyDescent="0.3">
      <c r="C749" s="40"/>
      <c r="G749" s="58"/>
    </row>
    <row r="750" spans="3:7" s="39" customFormat="1" x14ac:dyDescent="0.3">
      <c r="C750" s="40"/>
      <c r="G750" s="58"/>
    </row>
    <row r="751" spans="3:7" s="39" customFormat="1" x14ac:dyDescent="0.3">
      <c r="C751" s="40"/>
      <c r="G751" s="58"/>
    </row>
    <row r="752" spans="3:7" s="39" customFormat="1" x14ac:dyDescent="0.3">
      <c r="C752" s="40"/>
      <c r="G752" s="58"/>
    </row>
    <row r="753" spans="3:7" s="39" customFormat="1" x14ac:dyDescent="0.3">
      <c r="C753" s="40"/>
      <c r="G753" s="58"/>
    </row>
    <row r="754" spans="3:7" s="39" customFormat="1" x14ac:dyDescent="0.3">
      <c r="C754" s="40"/>
      <c r="G754" s="58"/>
    </row>
    <row r="755" spans="3:7" s="39" customFormat="1" x14ac:dyDescent="0.3">
      <c r="C755" s="40"/>
      <c r="G755" s="58"/>
    </row>
    <row r="756" spans="3:7" s="39" customFormat="1" x14ac:dyDescent="0.3">
      <c r="C756" s="40"/>
      <c r="G756" s="58"/>
    </row>
    <row r="757" spans="3:7" s="39" customFormat="1" x14ac:dyDescent="0.3">
      <c r="C757" s="40"/>
      <c r="G757" s="58"/>
    </row>
    <row r="758" spans="3:7" s="39" customFormat="1" x14ac:dyDescent="0.3">
      <c r="C758" s="40"/>
      <c r="G758" s="58"/>
    </row>
    <row r="759" spans="3:7" s="39" customFormat="1" x14ac:dyDescent="0.3">
      <c r="C759" s="40"/>
      <c r="G759" s="58"/>
    </row>
    <row r="760" spans="3:7" s="39" customFormat="1" x14ac:dyDescent="0.3">
      <c r="C760" s="40"/>
      <c r="G760" s="58"/>
    </row>
    <row r="761" spans="3:7" s="39" customFormat="1" x14ac:dyDescent="0.3">
      <c r="C761" s="40"/>
      <c r="G761" s="58"/>
    </row>
    <row r="762" spans="3:7" s="39" customFormat="1" x14ac:dyDescent="0.3">
      <c r="C762" s="40"/>
      <c r="G762" s="58"/>
    </row>
    <row r="763" spans="3:7" s="39" customFormat="1" x14ac:dyDescent="0.3">
      <c r="C763" s="40"/>
      <c r="G763" s="58"/>
    </row>
    <row r="764" spans="3:7" s="39" customFormat="1" x14ac:dyDescent="0.3">
      <c r="C764" s="40"/>
      <c r="G764" s="58"/>
    </row>
    <row r="765" spans="3:7" s="39" customFormat="1" x14ac:dyDescent="0.3">
      <c r="C765" s="40"/>
      <c r="G765" s="58"/>
    </row>
    <row r="766" spans="3:7" s="39" customFormat="1" x14ac:dyDescent="0.3">
      <c r="C766" s="40"/>
      <c r="G766" s="58"/>
    </row>
    <row r="767" spans="3:7" s="39" customFormat="1" x14ac:dyDescent="0.3">
      <c r="C767" s="40"/>
      <c r="G767" s="58"/>
    </row>
    <row r="768" spans="3:7" s="39" customFormat="1" x14ac:dyDescent="0.3">
      <c r="C768" s="40"/>
      <c r="G768" s="58"/>
    </row>
    <row r="769" spans="3:7" s="39" customFormat="1" x14ac:dyDescent="0.3">
      <c r="C769" s="40"/>
      <c r="G769" s="58"/>
    </row>
    <row r="770" spans="3:7" s="39" customFormat="1" x14ac:dyDescent="0.3">
      <c r="C770" s="40"/>
      <c r="G770" s="58"/>
    </row>
    <row r="771" spans="3:7" s="39" customFormat="1" x14ac:dyDescent="0.3">
      <c r="C771" s="40"/>
      <c r="G771" s="58"/>
    </row>
    <row r="772" spans="3:7" s="39" customFormat="1" x14ac:dyDescent="0.3">
      <c r="C772" s="40"/>
      <c r="G772" s="58"/>
    </row>
    <row r="773" spans="3:7" s="39" customFormat="1" x14ac:dyDescent="0.3">
      <c r="C773" s="40"/>
      <c r="G773" s="58"/>
    </row>
    <row r="774" spans="3:7" s="39" customFormat="1" x14ac:dyDescent="0.3">
      <c r="C774" s="40"/>
      <c r="G774" s="58"/>
    </row>
    <row r="775" spans="3:7" s="39" customFormat="1" x14ac:dyDescent="0.3">
      <c r="C775" s="40"/>
      <c r="G775" s="58"/>
    </row>
    <row r="776" spans="3:7" s="39" customFormat="1" x14ac:dyDescent="0.3">
      <c r="C776" s="40"/>
      <c r="G776" s="58"/>
    </row>
    <row r="777" spans="3:7" s="39" customFormat="1" x14ac:dyDescent="0.3">
      <c r="C777" s="40"/>
      <c r="G777" s="58"/>
    </row>
    <row r="778" spans="3:7" s="39" customFormat="1" x14ac:dyDescent="0.3">
      <c r="C778" s="40"/>
      <c r="G778" s="58"/>
    </row>
    <row r="779" spans="3:7" s="39" customFormat="1" x14ac:dyDescent="0.3">
      <c r="C779" s="40"/>
      <c r="G779" s="58"/>
    </row>
    <row r="780" spans="3:7" s="39" customFormat="1" x14ac:dyDescent="0.3">
      <c r="C780" s="40"/>
      <c r="G780" s="58"/>
    </row>
    <row r="781" spans="3:7" s="39" customFormat="1" x14ac:dyDescent="0.3">
      <c r="C781" s="40"/>
      <c r="G781" s="58"/>
    </row>
    <row r="782" spans="3:7" s="39" customFormat="1" x14ac:dyDescent="0.3">
      <c r="C782" s="40"/>
      <c r="G782" s="58"/>
    </row>
    <row r="783" spans="3:7" s="39" customFormat="1" x14ac:dyDescent="0.3">
      <c r="C783" s="40"/>
      <c r="G783" s="58"/>
    </row>
    <row r="784" spans="3:7" s="39" customFormat="1" x14ac:dyDescent="0.3">
      <c r="C784" s="40"/>
      <c r="G784" s="58"/>
    </row>
    <row r="785" spans="3:7" s="39" customFormat="1" x14ac:dyDescent="0.3">
      <c r="C785" s="40"/>
      <c r="G785" s="58"/>
    </row>
    <row r="786" spans="3:7" s="39" customFormat="1" x14ac:dyDescent="0.3">
      <c r="C786" s="40"/>
      <c r="G786" s="58"/>
    </row>
    <row r="787" spans="3:7" s="39" customFormat="1" x14ac:dyDescent="0.3">
      <c r="C787" s="40"/>
      <c r="G787" s="58"/>
    </row>
    <row r="788" spans="3:7" s="39" customFormat="1" x14ac:dyDescent="0.3">
      <c r="C788" s="40"/>
      <c r="G788" s="58"/>
    </row>
    <row r="789" spans="3:7" s="39" customFormat="1" x14ac:dyDescent="0.3">
      <c r="C789" s="40"/>
      <c r="G789" s="58"/>
    </row>
    <row r="790" spans="3:7" s="39" customFormat="1" x14ac:dyDescent="0.3">
      <c r="C790" s="40"/>
      <c r="G790" s="58"/>
    </row>
    <row r="791" spans="3:7" s="39" customFormat="1" x14ac:dyDescent="0.3">
      <c r="C791" s="40"/>
      <c r="G791" s="58"/>
    </row>
    <row r="792" spans="3:7" s="39" customFormat="1" x14ac:dyDescent="0.3">
      <c r="C792" s="40"/>
      <c r="G792" s="58"/>
    </row>
    <row r="793" spans="3:7" s="39" customFormat="1" x14ac:dyDescent="0.3">
      <c r="C793" s="40"/>
      <c r="G793" s="58"/>
    </row>
    <row r="794" spans="3:7" s="39" customFormat="1" x14ac:dyDescent="0.3">
      <c r="C794" s="40"/>
      <c r="G794" s="58"/>
    </row>
    <row r="795" spans="3:7" s="39" customFormat="1" x14ac:dyDescent="0.3">
      <c r="C795" s="40"/>
      <c r="G795" s="58"/>
    </row>
    <row r="796" spans="3:7" s="39" customFormat="1" x14ac:dyDescent="0.3">
      <c r="C796" s="40"/>
      <c r="G796" s="58"/>
    </row>
    <row r="797" spans="3:7" s="39" customFormat="1" x14ac:dyDescent="0.3">
      <c r="C797" s="40"/>
      <c r="G797" s="58"/>
    </row>
    <row r="798" spans="3:7" s="39" customFormat="1" x14ac:dyDescent="0.3">
      <c r="C798" s="40"/>
      <c r="G798" s="58"/>
    </row>
    <row r="799" spans="3:7" s="39" customFormat="1" x14ac:dyDescent="0.3">
      <c r="C799" s="40"/>
      <c r="G799" s="58"/>
    </row>
    <row r="800" spans="3:7" s="39" customFormat="1" x14ac:dyDescent="0.3">
      <c r="C800" s="40"/>
      <c r="G800" s="58"/>
    </row>
    <row r="801" spans="3:7" s="39" customFormat="1" x14ac:dyDescent="0.3">
      <c r="C801" s="40"/>
      <c r="G801" s="58"/>
    </row>
    <row r="802" spans="3:7" s="39" customFormat="1" x14ac:dyDescent="0.3">
      <c r="C802" s="40"/>
      <c r="G802" s="58"/>
    </row>
    <row r="803" spans="3:7" s="39" customFormat="1" x14ac:dyDescent="0.3">
      <c r="C803" s="40"/>
      <c r="G803" s="58"/>
    </row>
    <row r="804" spans="3:7" s="39" customFormat="1" x14ac:dyDescent="0.3">
      <c r="C804" s="40"/>
      <c r="G804" s="58"/>
    </row>
    <row r="805" spans="3:7" s="39" customFormat="1" x14ac:dyDescent="0.3">
      <c r="C805" s="40"/>
      <c r="G805" s="58"/>
    </row>
    <row r="806" spans="3:7" s="39" customFormat="1" x14ac:dyDescent="0.3">
      <c r="C806" s="40"/>
      <c r="G806" s="58"/>
    </row>
    <row r="807" spans="3:7" s="39" customFormat="1" x14ac:dyDescent="0.3">
      <c r="C807" s="40"/>
      <c r="G807" s="58"/>
    </row>
    <row r="808" spans="3:7" s="39" customFormat="1" x14ac:dyDescent="0.3">
      <c r="C808" s="40"/>
      <c r="G808" s="58"/>
    </row>
    <row r="809" spans="3:7" s="39" customFormat="1" x14ac:dyDescent="0.3">
      <c r="C809" s="40"/>
      <c r="G809" s="58"/>
    </row>
    <row r="810" spans="3:7" s="39" customFormat="1" x14ac:dyDescent="0.3">
      <c r="C810" s="40"/>
      <c r="G810" s="58"/>
    </row>
    <row r="811" spans="3:7" s="39" customFormat="1" x14ac:dyDescent="0.3">
      <c r="C811" s="40"/>
      <c r="G811" s="58"/>
    </row>
    <row r="812" spans="3:7" s="39" customFormat="1" x14ac:dyDescent="0.3">
      <c r="C812" s="40"/>
      <c r="G812" s="58"/>
    </row>
    <row r="813" spans="3:7" s="39" customFormat="1" x14ac:dyDescent="0.3">
      <c r="C813" s="40"/>
      <c r="G813" s="58"/>
    </row>
    <row r="814" spans="3:7" s="39" customFormat="1" x14ac:dyDescent="0.3">
      <c r="C814" s="40"/>
      <c r="G814" s="58"/>
    </row>
    <row r="815" spans="3:7" s="39" customFormat="1" x14ac:dyDescent="0.3">
      <c r="C815" s="40"/>
      <c r="G815" s="58"/>
    </row>
    <row r="816" spans="3:7" s="39" customFormat="1" x14ac:dyDescent="0.3">
      <c r="C816" s="40"/>
      <c r="G816" s="58"/>
    </row>
    <row r="817" spans="3:7" s="39" customFormat="1" x14ac:dyDescent="0.3">
      <c r="C817" s="40"/>
      <c r="G817" s="58"/>
    </row>
    <row r="818" spans="3:7" s="39" customFormat="1" x14ac:dyDescent="0.3">
      <c r="C818" s="40"/>
      <c r="G818" s="58"/>
    </row>
    <row r="819" spans="3:7" s="39" customFormat="1" x14ac:dyDescent="0.3">
      <c r="C819" s="40"/>
      <c r="G819" s="58"/>
    </row>
    <row r="820" spans="3:7" s="39" customFormat="1" x14ac:dyDescent="0.3">
      <c r="C820" s="40"/>
      <c r="G820" s="58"/>
    </row>
    <row r="821" spans="3:7" s="39" customFormat="1" x14ac:dyDescent="0.3">
      <c r="C821" s="40"/>
      <c r="G821" s="58"/>
    </row>
    <row r="822" spans="3:7" s="39" customFormat="1" x14ac:dyDescent="0.3">
      <c r="C822" s="40"/>
      <c r="G822" s="58"/>
    </row>
    <row r="823" spans="3:7" s="39" customFormat="1" x14ac:dyDescent="0.3">
      <c r="C823" s="40"/>
      <c r="G823" s="58"/>
    </row>
    <row r="824" spans="3:7" s="39" customFormat="1" x14ac:dyDescent="0.3">
      <c r="C824" s="40"/>
      <c r="G824" s="58"/>
    </row>
    <row r="825" spans="3:7" s="39" customFormat="1" x14ac:dyDescent="0.3">
      <c r="C825" s="40"/>
      <c r="G825" s="58"/>
    </row>
    <row r="826" spans="3:7" s="39" customFormat="1" x14ac:dyDescent="0.3">
      <c r="C826" s="40"/>
      <c r="G826" s="58"/>
    </row>
    <row r="827" spans="3:7" s="39" customFormat="1" x14ac:dyDescent="0.3">
      <c r="C827" s="40"/>
      <c r="G827" s="58"/>
    </row>
    <row r="828" spans="3:7" s="39" customFormat="1" x14ac:dyDescent="0.3">
      <c r="C828" s="40"/>
      <c r="G828" s="58"/>
    </row>
    <row r="829" spans="3:7" s="39" customFormat="1" x14ac:dyDescent="0.3">
      <c r="C829" s="40"/>
      <c r="G829" s="58"/>
    </row>
    <row r="830" spans="3:7" s="39" customFormat="1" x14ac:dyDescent="0.3">
      <c r="C830" s="40"/>
      <c r="G830" s="58"/>
    </row>
    <row r="831" spans="3:7" s="39" customFormat="1" x14ac:dyDescent="0.3">
      <c r="C831" s="40"/>
      <c r="G831" s="58"/>
    </row>
    <row r="832" spans="3:7" s="39" customFormat="1" x14ac:dyDescent="0.3">
      <c r="C832" s="40"/>
      <c r="G832" s="58"/>
    </row>
    <row r="833" spans="3:7" s="39" customFormat="1" x14ac:dyDescent="0.3">
      <c r="C833" s="40"/>
      <c r="G833" s="58"/>
    </row>
    <row r="834" spans="3:7" s="39" customFormat="1" x14ac:dyDescent="0.3">
      <c r="C834" s="40"/>
      <c r="G834" s="58"/>
    </row>
    <row r="835" spans="3:7" s="39" customFormat="1" x14ac:dyDescent="0.3">
      <c r="C835" s="40"/>
      <c r="G835" s="58"/>
    </row>
    <row r="836" spans="3:7" s="39" customFormat="1" x14ac:dyDescent="0.3">
      <c r="C836" s="40"/>
      <c r="G836" s="58"/>
    </row>
    <row r="837" spans="3:7" s="39" customFormat="1" x14ac:dyDescent="0.3">
      <c r="C837" s="40"/>
      <c r="G837" s="58"/>
    </row>
    <row r="838" spans="3:7" s="39" customFormat="1" x14ac:dyDescent="0.3">
      <c r="C838" s="40"/>
      <c r="G838" s="58"/>
    </row>
    <row r="839" spans="3:7" s="39" customFormat="1" x14ac:dyDescent="0.3">
      <c r="C839" s="40"/>
      <c r="G839" s="58"/>
    </row>
    <row r="840" spans="3:7" s="39" customFormat="1" x14ac:dyDescent="0.3">
      <c r="C840" s="40"/>
      <c r="G840" s="58"/>
    </row>
    <row r="841" spans="3:7" s="39" customFormat="1" x14ac:dyDescent="0.3">
      <c r="C841" s="40"/>
      <c r="G841" s="58"/>
    </row>
    <row r="842" spans="3:7" s="39" customFormat="1" x14ac:dyDescent="0.3">
      <c r="C842" s="40"/>
      <c r="G842" s="58"/>
    </row>
    <row r="843" spans="3:7" s="39" customFormat="1" x14ac:dyDescent="0.3">
      <c r="C843" s="40"/>
      <c r="G843" s="58"/>
    </row>
    <row r="844" spans="3:7" s="39" customFormat="1" x14ac:dyDescent="0.3">
      <c r="C844" s="40"/>
      <c r="G844" s="58"/>
    </row>
    <row r="845" spans="3:7" s="39" customFormat="1" x14ac:dyDescent="0.3">
      <c r="C845" s="40"/>
      <c r="G845" s="58"/>
    </row>
    <row r="846" spans="3:7" s="39" customFormat="1" x14ac:dyDescent="0.3">
      <c r="C846" s="40"/>
      <c r="G846" s="58"/>
    </row>
    <row r="847" spans="3:7" s="39" customFormat="1" x14ac:dyDescent="0.3">
      <c r="C847" s="40"/>
      <c r="G847" s="58"/>
    </row>
    <row r="848" spans="3:7" s="39" customFormat="1" x14ac:dyDescent="0.3">
      <c r="C848" s="40"/>
      <c r="G848" s="58"/>
    </row>
    <row r="849" spans="3:7" s="39" customFormat="1" x14ac:dyDescent="0.3">
      <c r="C849" s="40"/>
      <c r="G849" s="58"/>
    </row>
    <row r="850" spans="3:7" s="39" customFormat="1" x14ac:dyDescent="0.3">
      <c r="C850" s="40"/>
      <c r="G850" s="58"/>
    </row>
    <row r="851" spans="3:7" s="39" customFormat="1" x14ac:dyDescent="0.3">
      <c r="C851" s="40"/>
      <c r="G851" s="58"/>
    </row>
    <row r="852" spans="3:7" s="39" customFormat="1" x14ac:dyDescent="0.3">
      <c r="C852" s="40"/>
      <c r="G852" s="58"/>
    </row>
    <row r="853" spans="3:7" s="39" customFormat="1" x14ac:dyDescent="0.3">
      <c r="C853" s="40"/>
      <c r="G853" s="58"/>
    </row>
    <row r="854" spans="3:7" s="39" customFormat="1" x14ac:dyDescent="0.3">
      <c r="C854" s="40"/>
      <c r="G854" s="58"/>
    </row>
    <row r="855" spans="3:7" s="39" customFormat="1" x14ac:dyDescent="0.3">
      <c r="C855" s="40"/>
      <c r="G855" s="58"/>
    </row>
    <row r="856" spans="3:7" s="39" customFormat="1" x14ac:dyDescent="0.3">
      <c r="C856" s="40"/>
      <c r="G856" s="58"/>
    </row>
    <row r="857" spans="3:7" s="39" customFormat="1" x14ac:dyDescent="0.3">
      <c r="C857" s="40"/>
      <c r="G857" s="58"/>
    </row>
    <row r="858" spans="3:7" s="39" customFormat="1" x14ac:dyDescent="0.3">
      <c r="C858" s="40"/>
      <c r="G858" s="58"/>
    </row>
    <row r="859" spans="3:7" s="39" customFormat="1" x14ac:dyDescent="0.3">
      <c r="C859" s="40"/>
      <c r="G859" s="58"/>
    </row>
    <row r="860" spans="3:7" s="39" customFormat="1" x14ac:dyDescent="0.3">
      <c r="C860" s="40"/>
      <c r="G860" s="58"/>
    </row>
    <row r="861" spans="3:7" s="39" customFormat="1" x14ac:dyDescent="0.3">
      <c r="C861" s="40"/>
      <c r="G861" s="58"/>
    </row>
    <row r="862" spans="3:7" s="39" customFormat="1" x14ac:dyDescent="0.3">
      <c r="C862" s="40"/>
      <c r="G862" s="58"/>
    </row>
    <row r="863" spans="3:7" s="39" customFormat="1" x14ac:dyDescent="0.3">
      <c r="C863" s="40"/>
      <c r="G863" s="58"/>
    </row>
    <row r="864" spans="3:7" s="39" customFormat="1" x14ac:dyDescent="0.3">
      <c r="C864" s="40"/>
      <c r="G864" s="58"/>
    </row>
    <row r="865" spans="3:7" s="39" customFormat="1" x14ac:dyDescent="0.3">
      <c r="C865" s="40"/>
      <c r="G865" s="58"/>
    </row>
    <row r="866" spans="3:7" s="39" customFormat="1" x14ac:dyDescent="0.3">
      <c r="C866" s="40"/>
      <c r="G866" s="58"/>
    </row>
    <row r="867" spans="3:7" s="39" customFormat="1" x14ac:dyDescent="0.3">
      <c r="C867" s="40"/>
      <c r="G867" s="58"/>
    </row>
    <row r="868" spans="3:7" s="39" customFormat="1" x14ac:dyDescent="0.3">
      <c r="C868" s="40"/>
      <c r="G868" s="58"/>
    </row>
    <row r="869" spans="3:7" s="39" customFormat="1" x14ac:dyDescent="0.3">
      <c r="C869" s="40"/>
      <c r="G869" s="58"/>
    </row>
    <row r="870" spans="3:7" s="39" customFormat="1" x14ac:dyDescent="0.3">
      <c r="C870" s="40"/>
      <c r="G870" s="58"/>
    </row>
    <row r="871" spans="3:7" s="39" customFormat="1" x14ac:dyDescent="0.3">
      <c r="C871" s="40"/>
      <c r="G871" s="58"/>
    </row>
    <row r="872" spans="3:7" s="39" customFormat="1" x14ac:dyDescent="0.3">
      <c r="C872" s="40"/>
      <c r="G872" s="58"/>
    </row>
    <row r="873" spans="3:7" s="39" customFormat="1" x14ac:dyDescent="0.3">
      <c r="C873" s="40"/>
      <c r="G873" s="58"/>
    </row>
    <row r="874" spans="3:7" s="39" customFormat="1" x14ac:dyDescent="0.3">
      <c r="C874" s="40"/>
      <c r="G874" s="58"/>
    </row>
    <row r="875" spans="3:7" s="39" customFormat="1" x14ac:dyDescent="0.3">
      <c r="C875" s="40"/>
      <c r="G875" s="58"/>
    </row>
    <row r="876" spans="3:7" s="39" customFormat="1" x14ac:dyDescent="0.3">
      <c r="C876" s="40"/>
      <c r="G876" s="58"/>
    </row>
    <row r="877" spans="3:7" s="39" customFormat="1" x14ac:dyDescent="0.3">
      <c r="C877" s="40"/>
      <c r="G877" s="58"/>
    </row>
    <row r="878" spans="3:7" s="39" customFormat="1" x14ac:dyDescent="0.3">
      <c r="C878" s="40"/>
      <c r="G878" s="58"/>
    </row>
    <row r="879" spans="3:7" s="39" customFormat="1" x14ac:dyDescent="0.3">
      <c r="C879" s="40"/>
      <c r="G879" s="58"/>
    </row>
    <row r="880" spans="3:7" s="39" customFormat="1" x14ac:dyDescent="0.3">
      <c r="C880" s="40"/>
      <c r="G880" s="58"/>
    </row>
    <row r="881" spans="3:7" s="39" customFormat="1" x14ac:dyDescent="0.3">
      <c r="C881" s="40"/>
      <c r="G881" s="58"/>
    </row>
    <row r="882" spans="3:7" s="39" customFormat="1" x14ac:dyDescent="0.3">
      <c r="C882" s="40"/>
      <c r="G882" s="58"/>
    </row>
    <row r="883" spans="3:7" s="39" customFormat="1" x14ac:dyDescent="0.3">
      <c r="C883" s="40"/>
      <c r="G883" s="58"/>
    </row>
    <row r="884" spans="3:7" s="39" customFormat="1" x14ac:dyDescent="0.3">
      <c r="C884" s="40"/>
      <c r="G884" s="58"/>
    </row>
    <row r="885" spans="3:7" s="39" customFormat="1" x14ac:dyDescent="0.3">
      <c r="C885" s="40"/>
      <c r="G885" s="58"/>
    </row>
    <row r="886" spans="3:7" s="39" customFormat="1" x14ac:dyDescent="0.3">
      <c r="C886" s="40"/>
      <c r="G886" s="58"/>
    </row>
    <row r="887" spans="3:7" s="39" customFormat="1" x14ac:dyDescent="0.3">
      <c r="C887" s="40"/>
      <c r="G887" s="58"/>
    </row>
    <row r="888" spans="3:7" s="39" customFormat="1" x14ac:dyDescent="0.3">
      <c r="C888" s="40"/>
      <c r="G888" s="58"/>
    </row>
    <row r="889" spans="3:7" s="39" customFormat="1" x14ac:dyDescent="0.3">
      <c r="C889" s="40"/>
      <c r="G889" s="58"/>
    </row>
    <row r="890" spans="3:7" s="39" customFormat="1" x14ac:dyDescent="0.3">
      <c r="C890" s="40"/>
      <c r="G890" s="58"/>
    </row>
    <row r="891" spans="3:7" s="39" customFormat="1" x14ac:dyDescent="0.3">
      <c r="C891" s="40"/>
      <c r="G891" s="58"/>
    </row>
    <row r="892" spans="3:7" s="39" customFormat="1" x14ac:dyDescent="0.3">
      <c r="C892" s="40"/>
      <c r="G892" s="58"/>
    </row>
    <row r="893" spans="3:7" s="39" customFormat="1" x14ac:dyDescent="0.3">
      <c r="C893" s="40"/>
      <c r="G893" s="58"/>
    </row>
    <row r="894" spans="3:7" s="39" customFormat="1" x14ac:dyDescent="0.3">
      <c r="C894" s="40"/>
      <c r="G894" s="58"/>
    </row>
    <row r="895" spans="3:7" s="39" customFormat="1" x14ac:dyDescent="0.3">
      <c r="C895" s="40"/>
      <c r="G895" s="58"/>
    </row>
    <row r="896" spans="3:7" s="39" customFormat="1" x14ac:dyDescent="0.3">
      <c r="C896" s="40"/>
      <c r="G896" s="58"/>
    </row>
    <row r="897" spans="3:7" s="39" customFormat="1" x14ac:dyDescent="0.3">
      <c r="C897" s="40"/>
      <c r="G897" s="58"/>
    </row>
    <row r="898" spans="3:7" s="39" customFormat="1" x14ac:dyDescent="0.3">
      <c r="C898" s="40"/>
      <c r="G898" s="58"/>
    </row>
    <row r="899" spans="3:7" s="39" customFormat="1" x14ac:dyDescent="0.3">
      <c r="C899" s="40"/>
      <c r="G899" s="58"/>
    </row>
    <row r="900" spans="3:7" s="39" customFormat="1" x14ac:dyDescent="0.3">
      <c r="C900" s="40"/>
      <c r="G900" s="58"/>
    </row>
    <row r="901" spans="3:7" s="39" customFormat="1" x14ac:dyDescent="0.3">
      <c r="C901" s="40"/>
      <c r="G901" s="58"/>
    </row>
    <row r="902" spans="3:7" s="39" customFormat="1" x14ac:dyDescent="0.3">
      <c r="C902" s="40"/>
      <c r="G902" s="58"/>
    </row>
    <row r="903" spans="3:7" s="39" customFormat="1" x14ac:dyDescent="0.3">
      <c r="C903" s="40"/>
      <c r="G903" s="58"/>
    </row>
    <row r="904" spans="3:7" s="39" customFormat="1" x14ac:dyDescent="0.3">
      <c r="C904" s="40"/>
      <c r="G904" s="58"/>
    </row>
    <row r="905" spans="3:7" s="39" customFormat="1" x14ac:dyDescent="0.3">
      <c r="C905" s="40"/>
      <c r="G905" s="58"/>
    </row>
    <row r="906" spans="3:7" s="39" customFormat="1" x14ac:dyDescent="0.3">
      <c r="C906" s="40"/>
      <c r="G906" s="58"/>
    </row>
    <row r="907" spans="3:7" s="39" customFormat="1" x14ac:dyDescent="0.3">
      <c r="C907" s="40"/>
      <c r="G907" s="58"/>
    </row>
    <row r="908" spans="3:7" s="39" customFormat="1" x14ac:dyDescent="0.3">
      <c r="C908" s="40"/>
      <c r="G908" s="58"/>
    </row>
    <row r="909" spans="3:7" s="39" customFormat="1" x14ac:dyDescent="0.3">
      <c r="C909" s="40"/>
      <c r="G909" s="58"/>
    </row>
    <row r="910" spans="3:7" s="39" customFormat="1" x14ac:dyDescent="0.3">
      <c r="C910" s="40"/>
      <c r="G910" s="58"/>
    </row>
    <row r="911" spans="3:7" s="39" customFormat="1" x14ac:dyDescent="0.3">
      <c r="C911" s="40"/>
      <c r="G911" s="58"/>
    </row>
    <row r="912" spans="3:7" s="39" customFormat="1" x14ac:dyDescent="0.3">
      <c r="C912" s="40"/>
      <c r="G912" s="58"/>
    </row>
    <row r="913" spans="3:7" s="39" customFormat="1" x14ac:dyDescent="0.3">
      <c r="C913" s="40"/>
      <c r="G913" s="58"/>
    </row>
    <row r="914" spans="3:7" s="39" customFormat="1" x14ac:dyDescent="0.3">
      <c r="C914" s="40"/>
      <c r="G914" s="58"/>
    </row>
    <row r="915" spans="3:7" s="39" customFormat="1" x14ac:dyDescent="0.3">
      <c r="C915" s="40"/>
      <c r="G915" s="58"/>
    </row>
    <row r="916" spans="3:7" s="39" customFormat="1" x14ac:dyDescent="0.3">
      <c r="C916" s="40"/>
      <c r="G916" s="58"/>
    </row>
    <row r="917" spans="3:7" s="39" customFormat="1" x14ac:dyDescent="0.3">
      <c r="C917" s="40"/>
      <c r="G917" s="58"/>
    </row>
    <row r="918" spans="3:7" s="39" customFormat="1" x14ac:dyDescent="0.3">
      <c r="C918" s="40"/>
      <c r="G918" s="58"/>
    </row>
    <row r="919" spans="3:7" s="39" customFormat="1" x14ac:dyDescent="0.3">
      <c r="C919" s="40"/>
      <c r="G919" s="58"/>
    </row>
    <row r="920" spans="3:7" s="39" customFormat="1" x14ac:dyDescent="0.3">
      <c r="C920" s="40"/>
      <c r="G920" s="58"/>
    </row>
    <row r="921" spans="3:7" s="39" customFormat="1" x14ac:dyDescent="0.3">
      <c r="C921" s="40"/>
      <c r="G921" s="58"/>
    </row>
    <row r="922" spans="3:7" s="39" customFormat="1" x14ac:dyDescent="0.3">
      <c r="C922" s="40"/>
      <c r="G922" s="58"/>
    </row>
    <row r="923" spans="3:7" s="39" customFormat="1" x14ac:dyDescent="0.3">
      <c r="C923" s="40"/>
      <c r="G923" s="58"/>
    </row>
    <row r="924" spans="3:7" s="39" customFormat="1" x14ac:dyDescent="0.3">
      <c r="C924" s="40"/>
      <c r="G924" s="58"/>
    </row>
    <row r="925" spans="3:7" s="39" customFormat="1" x14ac:dyDescent="0.3">
      <c r="C925" s="40"/>
      <c r="G925" s="58"/>
    </row>
    <row r="926" spans="3:7" s="39" customFormat="1" x14ac:dyDescent="0.3">
      <c r="C926" s="40"/>
      <c r="G926" s="58"/>
    </row>
    <row r="927" spans="3:7" s="39" customFormat="1" x14ac:dyDescent="0.3">
      <c r="C927" s="40"/>
      <c r="G927" s="58"/>
    </row>
    <row r="928" spans="3:7" s="39" customFormat="1" x14ac:dyDescent="0.3">
      <c r="C928" s="40"/>
      <c r="G928" s="58"/>
    </row>
    <row r="929" spans="3:7" s="39" customFormat="1" x14ac:dyDescent="0.3">
      <c r="C929" s="40"/>
      <c r="G929" s="58"/>
    </row>
    <row r="930" spans="3:7" s="39" customFormat="1" x14ac:dyDescent="0.3">
      <c r="C930" s="40"/>
      <c r="G930" s="58"/>
    </row>
    <row r="931" spans="3:7" s="39" customFormat="1" x14ac:dyDescent="0.3">
      <c r="C931" s="40"/>
      <c r="G931" s="58"/>
    </row>
    <row r="932" spans="3:7" s="39" customFormat="1" x14ac:dyDescent="0.3">
      <c r="C932" s="40"/>
      <c r="G932" s="58"/>
    </row>
    <row r="933" spans="3:7" s="39" customFormat="1" x14ac:dyDescent="0.3">
      <c r="C933" s="40"/>
      <c r="G933" s="58"/>
    </row>
    <row r="934" spans="3:7" s="39" customFormat="1" x14ac:dyDescent="0.3">
      <c r="C934" s="40"/>
      <c r="G934" s="58"/>
    </row>
    <row r="935" spans="3:7" s="39" customFormat="1" x14ac:dyDescent="0.3">
      <c r="C935" s="40"/>
      <c r="G935" s="58"/>
    </row>
    <row r="936" spans="3:7" s="39" customFormat="1" x14ac:dyDescent="0.3">
      <c r="C936" s="40"/>
      <c r="G936" s="58"/>
    </row>
    <row r="937" spans="3:7" s="39" customFormat="1" x14ac:dyDescent="0.3">
      <c r="C937" s="40"/>
      <c r="G937" s="58"/>
    </row>
    <row r="938" spans="3:7" s="39" customFormat="1" x14ac:dyDescent="0.3">
      <c r="C938" s="40"/>
      <c r="G938" s="58"/>
    </row>
    <row r="939" spans="3:7" s="39" customFormat="1" x14ac:dyDescent="0.3">
      <c r="C939" s="40"/>
      <c r="G939" s="58"/>
    </row>
    <row r="940" spans="3:7" s="39" customFormat="1" x14ac:dyDescent="0.3">
      <c r="C940" s="40"/>
      <c r="G940" s="58"/>
    </row>
    <row r="941" spans="3:7" s="39" customFormat="1" x14ac:dyDescent="0.3">
      <c r="C941" s="40"/>
      <c r="G941" s="58"/>
    </row>
    <row r="942" spans="3:7" s="39" customFormat="1" x14ac:dyDescent="0.3">
      <c r="C942" s="40"/>
      <c r="G942" s="58"/>
    </row>
    <row r="943" spans="3:7" s="39" customFormat="1" x14ac:dyDescent="0.3">
      <c r="C943" s="40"/>
      <c r="G943" s="58"/>
    </row>
    <row r="944" spans="3:7" s="39" customFormat="1" x14ac:dyDescent="0.3">
      <c r="C944" s="40"/>
      <c r="G944" s="58"/>
    </row>
    <row r="945" spans="3:7" s="39" customFormat="1" x14ac:dyDescent="0.3">
      <c r="C945" s="40"/>
      <c r="G945" s="58"/>
    </row>
    <row r="946" spans="3:7" s="39" customFormat="1" x14ac:dyDescent="0.3">
      <c r="C946" s="40"/>
      <c r="G946" s="58"/>
    </row>
    <row r="947" spans="3:7" s="39" customFormat="1" x14ac:dyDescent="0.3">
      <c r="C947" s="40"/>
      <c r="G947" s="58"/>
    </row>
    <row r="948" spans="3:7" s="39" customFormat="1" x14ac:dyDescent="0.3">
      <c r="C948" s="40"/>
      <c r="G948" s="58"/>
    </row>
    <row r="949" spans="3:7" s="39" customFormat="1" x14ac:dyDescent="0.3">
      <c r="C949" s="40"/>
      <c r="G949" s="58"/>
    </row>
    <row r="950" spans="3:7" s="39" customFormat="1" x14ac:dyDescent="0.3">
      <c r="C950" s="40"/>
      <c r="G950" s="58"/>
    </row>
    <row r="951" spans="3:7" s="39" customFormat="1" x14ac:dyDescent="0.3">
      <c r="C951" s="40"/>
      <c r="G951" s="58"/>
    </row>
    <row r="952" spans="3:7" s="39" customFormat="1" x14ac:dyDescent="0.3">
      <c r="C952" s="40"/>
      <c r="G952" s="58"/>
    </row>
    <row r="953" spans="3:7" s="39" customFormat="1" x14ac:dyDescent="0.3">
      <c r="C953" s="40"/>
      <c r="G953" s="58"/>
    </row>
    <row r="954" spans="3:7" s="39" customFormat="1" x14ac:dyDescent="0.3">
      <c r="C954" s="40"/>
      <c r="G954" s="58"/>
    </row>
    <row r="955" spans="3:7" s="39" customFormat="1" x14ac:dyDescent="0.3">
      <c r="C955" s="40"/>
      <c r="G955" s="58"/>
    </row>
    <row r="956" spans="3:7" s="39" customFormat="1" x14ac:dyDescent="0.3">
      <c r="C956" s="40"/>
      <c r="G956" s="58"/>
    </row>
    <row r="957" spans="3:7" s="39" customFormat="1" x14ac:dyDescent="0.3">
      <c r="C957" s="40"/>
      <c r="G957" s="58"/>
    </row>
    <row r="958" spans="3:7" s="39" customFormat="1" x14ac:dyDescent="0.3">
      <c r="C958" s="40"/>
      <c r="G958" s="58"/>
    </row>
    <row r="959" spans="3:7" s="39" customFormat="1" x14ac:dyDescent="0.3">
      <c r="C959" s="40"/>
      <c r="G959" s="58"/>
    </row>
    <row r="960" spans="3:7" s="39" customFormat="1" x14ac:dyDescent="0.3">
      <c r="C960" s="40"/>
      <c r="G960" s="58"/>
    </row>
    <row r="961" spans="3:7" s="39" customFormat="1" x14ac:dyDescent="0.3">
      <c r="C961" s="40"/>
      <c r="G961" s="58"/>
    </row>
    <row r="962" spans="3:7" s="39" customFormat="1" x14ac:dyDescent="0.3">
      <c r="C962" s="40"/>
      <c r="G962" s="58"/>
    </row>
    <row r="963" spans="3:7" s="39" customFormat="1" x14ac:dyDescent="0.3">
      <c r="C963" s="40"/>
      <c r="G963" s="58"/>
    </row>
    <row r="964" spans="3:7" s="39" customFormat="1" x14ac:dyDescent="0.3">
      <c r="C964" s="40"/>
      <c r="G964" s="58"/>
    </row>
    <row r="965" spans="3:7" s="39" customFormat="1" x14ac:dyDescent="0.3">
      <c r="C965" s="40"/>
      <c r="G965" s="58"/>
    </row>
    <row r="966" spans="3:7" s="39" customFormat="1" x14ac:dyDescent="0.3">
      <c r="C966" s="40"/>
      <c r="G966" s="58"/>
    </row>
    <row r="967" spans="3:7" s="39" customFormat="1" x14ac:dyDescent="0.3">
      <c r="C967" s="40"/>
      <c r="G967" s="58"/>
    </row>
    <row r="968" spans="3:7" s="39" customFormat="1" x14ac:dyDescent="0.3">
      <c r="C968" s="40"/>
      <c r="G968" s="58"/>
    </row>
    <row r="969" spans="3:7" s="39" customFormat="1" x14ac:dyDescent="0.3">
      <c r="C969" s="40"/>
      <c r="G969" s="58"/>
    </row>
    <row r="970" spans="3:7" s="39" customFormat="1" x14ac:dyDescent="0.3">
      <c r="C970" s="40"/>
      <c r="G970" s="58"/>
    </row>
    <row r="971" spans="3:7" s="39" customFormat="1" x14ac:dyDescent="0.3">
      <c r="C971" s="40"/>
      <c r="G971" s="58"/>
    </row>
    <row r="972" spans="3:7" s="39" customFormat="1" x14ac:dyDescent="0.3">
      <c r="C972" s="40"/>
      <c r="G972" s="58"/>
    </row>
    <row r="973" spans="3:7" s="39" customFormat="1" x14ac:dyDescent="0.3">
      <c r="C973" s="40"/>
      <c r="G973" s="58"/>
    </row>
    <row r="974" spans="3:7" s="39" customFormat="1" x14ac:dyDescent="0.3">
      <c r="C974" s="40"/>
      <c r="G974" s="58"/>
    </row>
    <row r="975" spans="3:7" s="39" customFormat="1" x14ac:dyDescent="0.3">
      <c r="C975" s="40"/>
      <c r="G975" s="58"/>
    </row>
    <row r="976" spans="3:7" s="39" customFormat="1" x14ac:dyDescent="0.3">
      <c r="C976" s="40"/>
      <c r="G976" s="58"/>
    </row>
    <row r="977" spans="3:7" s="39" customFormat="1" x14ac:dyDescent="0.3">
      <c r="C977" s="40"/>
      <c r="G977" s="58"/>
    </row>
    <row r="978" spans="3:7" s="39" customFormat="1" x14ac:dyDescent="0.3">
      <c r="C978" s="40"/>
      <c r="G978" s="58"/>
    </row>
    <row r="979" spans="3:7" s="39" customFormat="1" x14ac:dyDescent="0.3">
      <c r="C979" s="40"/>
      <c r="G979" s="58"/>
    </row>
    <row r="980" spans="3:7" s="39" customFormat="1" x14ac:dyDescent="0.3">
      <c r="C980" s="40"/>
      <c r="G980" s="58"/>
    </row>
    <row r="981" spans="3:7" s="39" customFormat="1" x14ac:dyDescent="0.3">
      <c r="C981" s="40"/>
      <c r="G981" s="58"/>
    </row>
    <row r="982" spans="3:7" s="39" customFormat="1" x14ac:dyDescent="0.3">
      <c r="C982" s="40"/>
      <c r="G982" s="58"/>
    </row>
    <row r="983" spans="3:7" s="39" customFormat="1" x14ac:dyDescent="0.3">
      <c r="C983" s="40"/>
      <c r="G983" s="58"/>
    </row>
    <row r="984" spans="3:7" s="39" customFormat="1" x14ac:dyDescent="0.3">
      <c r="C984" s="40"/>
      <c r="G984" s="58"/>
    </row>
    <row r="985" spans="3:7" s="39" customFormat="1" x14ac:dyDescent="0.3">
      <c r="C985" s="40"/>
      <c r="G985" s="58"/>
    </row>
    <row r="986" spans="3:7" s="39" customFormat="1" x14ac:dyDescent="0.3">
      <c r="C986" s="40"/>
      <c r="G986" s="58"/>
    </row>
    <row r="987" spans="3:7" s="39" customFormat="1" x14ac:dyDescent="0.3">
      <c r="C987" s="40"/>
      <c r="G987" s="58"/>
    </row>
    <row r="988" spans="3:7" s="39" customFormat="1" x14ac:dyDescent="0.3">
      <c r="C988" s="40"/>
      <c r="G988" s="58"/>
    </row>
    <row r="989" spans="3:7" s="39" customFormat="1" x14ac:dyDescent="0.3">
      <c r="C989" s="40"/>
      <c r="G989" s="58"/>
    </row>
    <row r="990" spans="3:7" s="39" customFormat="1" x14ac:dyDescent="0.3">
      <c r="C990" s="40"/>
      <c r="G990" s="58"/>
    </row>
    <row r="991" spans="3:7" s="39" customFormat="1" x14ac:dyDescent="0.3">
      <c r="C991" s="40"/>
      <c r="G991" s="58"/>
    </row>
    <row r="992" spans="3:7" s="39" customFormat="1" x14ac:dyDescent="0.3">
      <c r="C992" s="40"/>
      <c r="G992" s="58"/>
    </row>
    <row r="993" spans="3:7" s="39" customFormat="1" x14ac:dyDescent="0.3">
      <c r="C993" s="40"/>
      <c r="G993" s="58"/>
    </row>
    <row r="994" spans="3:7" s="39" customFormat="1" x14ac:dyDescent="0.3">
      <c r="C994" s="40"/>
      <c r="G994" s="58"/>
    </row>
    <row r="995" spans="3:7" s="39" customFormat="1" x14ac:dyDescent="0.3">
      <c r="C995" s="40"/>
      <c r="G995" s="58"/>
    </row>
    <row r="996" spans="3:7" s="39" customFormat="1" x14ac:dyDescent="0.3">
      <c r="C996" s="40"/>
      <c r="G996" s="58"/>
    </row>
    <row r="997" spans="3:7" s="39" customFormat="1" x14ac:dyDescent="0.3">
      <c r="C997" s="40"/>
      <c r="G997" s="58"/>
    </row>
    <row r="998" spans="3:7" s="39" customFormat="1" x14ac:dyDescent="0.3">
      <c r="C998" s="40"/>
      <c r="G998" s="58"/>
    </row>
    <row r="999" spans="3:7" s="39" customFormat="1" x14ac:dyDescent="0.3">
      <c r="C999" s="40"/>
      <c r="G999" s="58"/>
    </row>
    <row r="1000" spans="3:7" s="39" customFormat="1" x14ac:dyDescent="0.3">
      <c r="C1000" s="40"/>
      <c r="G1000" s="58"/>
    </row>
    <row r="1001" spans="3:7" s="39" customFormat="1" x14ac:dyDescent="0.3">
      <c r="C1001" s="40"/>
      <c r="G1001" s="58"/>
    </row>
    <row r="1002" spans="3:7" s="39" customFormat="1" x14ac:dyDescent="0.3">
      <c r="C1002" s="40"/>
      <c r="G1002" s="58"/>
    </row>
    <row r="1003" spans="3:7" s="39" customFormat="1" x14ac:dyDescent="0.3">
      <c r="C1003" s="40"/>
      <c r="G1003" s="58"/>
    </row>
    <row r="1004" spans="3:7" s="39" customFormat="1" x14ac:dyDescent="0.3">
      <c r="C1004" s="40"/>
      <c r="G1004" s="58"/>
    </row>
    <row r="1005" spans="3:7" s="39" customFormat="1" x14ac:dyDescent="0.3">
      <c r="C1005" s="40"/>
      <c r="G1005" s="58"/>
    </row>
    <row r="1006" spans="3:7" s="39" customFormat="1" x14ac:dyDescent="0.3">
      <c r="C1006" s="40"/>
      <c r="G1006" s="58"/>
    </row>
    <row r="1007" spans="3:7" s="39" customFormat="1" x14ac:dyDescent="0.3">
      <c r="C1007" s="40"/>
      <c r="G1007" s="58"/>
    </row>
    <row r="1008" spans="3:7" s="39" customFormat="1" x14ac:dyDescent="0.3">
      <c r="C1008" s="40"/>
      <c r="G1008" s="58"/>
    </row>
    <row r="1009" spans="3:7" s="39" customFormat="1" x14ac:dyDescent="0.3">
      <c r="C1009" s="40"/>
      <c r="G1009" s="58"/>
    </row>
    <row r="1010" spans="3:7" s="39" customFormat="1" x14ac:dyDescent="0.3">
      <c r="C1010" s="40"/>
      <c r="G1010" s="58"/>
    </row>
    <row r="1011" spans="3:7" s="39" customFormat="1" x14ac:dyDescent="0.3">
      <c r="C1011" s="40"/>
      <c r="G1011" s="58"/>
    </row>
    <row r="1012" spans="3:7" s="39" customFormat="1" x14ac:dyDescent="0.3">
      <c r="C1012" s="40"/>
      <c r="G1012" s="58"/>
    </row>
    <row r="1013" spans="3:7" s="39" customFormat="1" x14ac:dyDescent="0.3">
      <c r="C1013" s="40"/>
      <c r="G1013" s="58"/>
    </row>
    <row r="1014" spans="3:7" s="39" customFormat="1" x14ac:dyDescent="0.3">
      <c r="C1014" s="40"/>
      <c r="G1014" s="58"/>
    </row>
    <row r="1015" spans="3:7" s="39" customFormat="1" x14ac:dyDescent="0.3">
      <c r="C1015" s="40"/>
      <c r="G1015" s="58"/>
    </row>
    <row r="1016" spans="3:7" s="39" customFormat="1" x14ac:dyDescent="0.3">
      <c r="C1016" s="40"/>
      <c r="G1016" s="58"/>
    </row>
    <row r="1017" spans="3:7" s="39" customFormat="1" x14ac:dyDescent="0.3">
      <c r="C1017" s="40"/>
      <c r="G1017" s="58"/>
    </row>
    <row r="1018" spans="3:7" s="39" customFormat="1" x14ac:dyDescent="0.3">
      <c r="C1018" s="40"/>
      <c r="G1018" s="58"/>
    </row>
    <row r="1019" spans="3:7" s="39" customFormat="1" x14ac:dyDescent="0.3">
      <c r="C1019" s="40"/>
      <c r="G1019" s="58"/>
    </row>
    <row r="1020" spans="3:7" s="39" customFormat="1" x14ac:dyDescent="0.3">
      <c r="C1020" s="40"/>
      <c r="G1020" s="58"/>
    </row>
    <row r="1021" spans="3:7" s="39" customFormat="1" x14ac:dyDescent="0.3">
      <c r="C1021" s="40"/>
      <c r="G1021" s="58"/>
    </row>
    <row r="1022" spans="3:7" s="39" customFormat="1" x14ac:dyDescent="0.3">
      <c r="C1022" s="40"/>
      <c r="G1022" s="58"/>
    </row>
    <row r="1023" spans="3:7" s="39" customFormat="1" x14ac:dyDescent="0.3">
      <c r="C1023" s="40"/>
      <c r="G1023" s="58"/>
    </row>
    <row r="1024" spans="3:7" s="39" customFormat="1" x14ac:dyDescent="0.3">
      <c r="C1024" s="40"/>
      <c r="G1024" s="58"/>
    </row>
    <row r="1025" spans="3:7" s="39" customFormat="1" x14ac:dyDescent="0.3">
      <c r="C1025" s="40"/>
      <c r="G1025" s="58"/>
    </row>
    <row r="1026" spans="3:7" s="39" customFormat="1" x14ac:dyDescent="0.3">
      <c r="C1026" s="40"/>
      <c r="G1026" s="58"/>
    </row>
    <row r="1027" spans="3:7" s="39" customFormat="1" x14ac:dyDescent="0.3">
      <c r="C1027" s="40"/>
      <c r="G1027" s="58"/>
    </row>
    <row r="1028" spans="3:7" s="39" customFormat="1" x14ac:dyDescent="0.3">
      <c r="C1028" s="40"/>
      <c r="G1028" s="58"/>
    </row>
    <row r="1029" spans="3:7" s="39" customFormat="1" x14ac:dyDescent="0.3">
      <c r="C1029" s="40"/>
      <c r="G1029" s="58"/>
    </row>
    <row r="1030" spans="3:7" s="39" customFormat="1" x14ac:dyDescent="0.3">
      <c r="C1030" s="40"/>
      <c r="G1030" s="58"/>
    </row>
    <row r="1031" spans="3:7" s="39" customFormat="1" x14ac:dyDescent="0.3">
      <c r="C1031" s="40"/>
      <c r="G1031" s="58"/>
    </row>
    <row r="1032" spans="3:7" s="39" customFormat="1" x14ac:dyDescent="0.3">
      <c r="C1032" s="40"/>
      <c r="G1032" s="58"/>
    </row>
    <row r="1033" spans="3:7" s="39" customFormat="1" x14ac:dyDescent="0.3">
      <c r="C1033" s="40"/>
      <c r="G1033" s="58"/>
    </row>
    <row r="1034" spans="3:7" s="39" customFormat="1" x14ac:dyDescent="0.3">
      <c r="C1034" s="40"/>
      <c r="G1034" s="58"/>
    </row>
    <row r="1035" spans="3:7" s="39" customFormat="1" x14ac:dyDescent="0.3">
      <c r="C1035" s="40"/>
      <c r="G1035" s="58"/>
    </row>
    <row r="1036" spans="3:7" s="39" customFormat="1" x14ac:dyDescent="0.3">
      <c r="C1036" s="40"/>
      <c r="G1036" s="58"/>
    </row>
    <row r="1037" spans="3:7" s="39" customFormat="1" x14ac:dyDescent="0.3">
      <c r="C1037" s="40"/>
      <c r="G1037" s="58"/>
    </row>
    <row r="1038" spans="3:7" s="39" customFormat="1" x14ac:dyDescent="0.3">
      <c r="C1038" s="40"/>
      <c r="G1038" s="58"/>
    </row>
    <row r="1039" spans="3:7" s="39" customFormat="1" x14ac:dyDescent="0.3">
      <c r="C1039" s="40"/>
      <c r="G1039" s="58"/>
    </row>
    <row r="1040" spans="3:7" s="39" customFormat="1" x14ac:dyDescent="0.3">
      <c r="C1040" s="40"/>
      <c r="G1040" s="58"/>
    </row>
    <row r="1041" spans="3:7" s="39" customFormat="1" x14ac:dyDescent="0.3">
      <c r="C1041" s="40"/>
      <c r="G1041" s="58"/>
    </row>
    <row r="1042" spans="3:7" s="39" customFormat="1" x14ac:dyDescent="0.3">
      <c r="C1042" s="40"/>
      <c r="G1042" s="58"/>
    </row>
    <row r="1043" spans="3:7" s="39" customFormat="1" x14ac:dyDescent="0.3">
      <c r="C1043" s="40"/>
      <c r="G1043" s="58"/>
    </row>
    <row r="1044" spans="3:7" s="39" customFormat="1" x14ac:dyDescent="0.3">
      <c r="C1044" s="40"/>
      <c r="G1044" s="58"/>
    </row>
    <row r="1045" spans="3:7" s="39" customFormat="1" x14ac:dyDescent="0.3">
      <c r="C1045" s="40"/>
      <c r="G1045" s="58"/>
    </row>
    <row r="1046" spans="3:7" s="39" customFormat="1" x14ac:dyDescent="0.3">
      <c r="C1046" s="40"/>
      <c r="G1046" s="58"/>
    </row>
    <row r="1047" spans="3:7" s="39" customFormat="1" x14ac:dyDescent="0.3">
      <c r="C1047" s="40"/>
      <c r="G1047" s="58"/>
    </row>
    <row r="1048" spans="3:7" s="39" customFormat="1" x14ac:dyDescent="0.3">
      <c r="C1048" s="40"/>
      <c r="G1048" s="58"/>
    </row>
    <row r="1049" spans="3:7" s="39" customFormat="1" x14ac:dyDescent="0.3">
      <c r="C1049" s="40"/>
      <c r="G1049" s="58"/>
    </row>
    <row r="1050" spans="3:7" s="39" customFormat="1" x14ac:dyDescent="0.3">
      <c r="C1050" s="40"/>
      <c r="G1050" s="58"/>
    </row>
    <row r="1051" spans="3:7" s="39" customFormat="1" x14ac:dyDescent="0.3">
      <c r="C1051" s="40"/>
      <c r="G1051" s="58"/>
    </row>
    <row r="1052" spans="3:7" s="39" customFormat="1" x14ac:dyDescent="0.3">
      <c r="C1052" s="40"/>
      <c r="G1052" s="58"/>
    </row>
    <row r="1053" spans="3:7" s="39" customFormat="1" x14ac:dyDescent="0.3">
      <c r="C1053" s="40"/>
      <c r="G1053" s="58"/>
    </row>
    <row r="1054" spans="3:7" s="39" customFormat="1" x14ac:dyDescent="0.3">
      <c r="C1054" s="40"/>
      <c r="G1054" s="58"/>
    </row>
    <row r="1055" spans="3:7" s="39" customFormat="1" x14ac:dyDescent="0.3">
      <c r="C1055" s="40"/>
      <c r="G1055" s="58"/>
    </row>
    <row r="1056" spans="3:7" s="39" customFormat="1" x14ac:dyDescent="0.3">
      <c r="C1056" s="40"/>
      <c r="G1056" s="58"/>
    </row>
    <row r="1057" spans="3:7" s="39" customFormat="1" x14ac:dyDescent="0.3">
      <c r="C1057" s="40"/>
      <c r="G1057" s="58"/>
    </row>
    <row r="1058" spans="3:7" s="39" customFormat="1" x14ac:dyDescent="0.3">
      <c r="C1058" s="40"/>
      <c r="G1058" s="58"/>
    </row>
    <row r="1059" spans="3:7" s="39" customFormat="1" x14ac:dyDescent="0.3">
      <c r="C1059" s="40"/>
      <c r="G1059" s="58"/>
    </row>
    <row r="1060" spans="3:7" s="39" customFormat="1" x14ac:dyDescent="0.3">
      <c r="C1060" s="40"/>
      <c r="G1060" s="58"/>
    </row>
    <row r="1061" spans="3:7" s="39" customFormat="1" x14ac:dyDescent="0.3">
      <c r="C1061" s="40"/>
      <c r="G1061" s="58"/>
    </row>
    <row r="1062" spans="3:7" s="39" customFormat="1" x14ac:dyDescent="0.3">
      <c r="C1062" s="40"/>
      <c r="G1062" s="58"/>
    </row>
    <row r="1063" spans="3:7" s="39" customFormat="1" x14ac:dyDescent="0.3">
      <c r="C1063" s="40"/>
      <c r="G1063" s="58"/>
    </row>
    <row r="1064" spans="3:7" s="39" customFormat="1" x14ac:dyDescent="0.3">
      <c r="C1064" s="40"/>
      <c r="G1064" s="58"/>
    </row>
    <row r="1065" spans="3:7" s="39" customFormat="1" x14ac:dyDescent="0.3">
      <c r="C1065" s="40"/>
      <c r="G1065" s="58"/>
    </row>
    <row r="1066" spans="3:7" s="39" customFormat="1" x14ac:dyDescent="0.3">
      <c r="C1066" s="40"/>
      <c r="G1066" s="58"/>
    </row>
    <row r="1067" spans="3:7" s="39" customFormat="1" x14ac:dyDescent="0.3">
      <c r="C1067" s="40"/>
      <c r="G1067" s="58"/>
    </row>
    <row r="1068" spans="3:7" s="39" customFormat="1" x14ac:dyDescent="0.3">
      <c r="C1068" s="40"/>
      <c r="G1068" s="58"/>
    </row>
    <row r="1069" spans="3:7" s="39" customFormat="1" x14ac:dyDescent="0.3">
      <c r="C1069" s="40"/>
      <c r="G1069" s="58"/>
    </row>
    <row r="1070" spans="3:7" s="39" customFormat="1" x14ac:dyDescent="0.3">
      <c r="C1070" s="40"/>
      <c r="G1070" s="58"/>
    </row>
    <row r="1071" spans="3:7" s="39" customFormat="1" x14ac:dyDescent="0.3">
      <c r="C1071" s="40"/>
      <c r="G1071" s="58"/>
    </row>
    <row r="1072" spans="3:7" s="39" customFormat="1" x14ac:dyDescent="0.3">
      <c r="C1072" s="40"/>
      <c r="G1072" s="58"/>
    </row>
    <row r="1073" spans="3:7" s="39" customFormat="1" x14ac:dyDescent="0.3">
      <c r="C1073" s="40"/>
      <c r="G1073" s="58"/>
    </row>
    <row r="1074" spans="3:7" s="39" customFormat="1" x14ac:dyDescent="0.3">
      <c r="C1074" s="40"/>
      <c r="G1074" s="58"/>
    </row>
    <row r="1075" spans="3:7" s="39" customFormat="1" x14ac:dyDescent="0.3">
      <c r="C1075" s="40"/>
      <c r="G1075" s="58"/>
    </row>
    <row r="1076" spans="3:7" s="39" customFormat="1" x14ac:dyDescent="0.3">
      <c r="C1076" s="40"/>
      <c r="G1076" s="58"/>
    </row>
    <row r="1077" spans="3:7" s="39" customFormat="1" x14ac:dyDescent="0.3">
      <c r="C1077" s="40"/>
      <c r="G1077" s="58"/>
    </row>
    <row r="1078" spans="3:7" s="39" customFormat="1" x14ac:dyDescent="0.3">
      <c r="C1078" s="40"/>
      <c r="G1078" s="58"/>
    </row>
    <row r="1079" spans="3:7" s="39" customFormat="1" x14ac:dyDescent="0.3">
      <c r="C1079" s="40"/>
      <c r="G1079" s="58"/>
    </row>
    <row r="1080" spans="3:7" s="39" customFormat="1" x14ac:dyDescent="0.3">
      <c r="C1080" s="40"/>
      <c r="G1080" s="58"/>
    </row>
    <row r="1081" spans="3:7" s="39" customFormat="1" x14ac:dyDescent="0.3">
      <c r="C1081" s="40"/>
      <c r="G1081" s="58"/>
    </row>
    <row r="1082" spans="3:7" s="39" customFormat="1" x14ac:dyDescent="0.3">
      <c r="C1082" s="40"/>
      <c r="G1082" s="58"/>
    </row>
    <row r="1083" spans="3:7" s="39" customFormat="1" x14ac:dyDescent="0.3">
      <c r="C1083" s="40"/>
      <c r="G1083" s="58"/>
    </row>
    <row r="1084" spans="3:7" s="39" customFormat="1" x14ac:dyDescent="0.3">
      <c r="C1084" s="40"/>
      <c r="G1084" s="58"/>
    </row>
    <row r="1085" spans="3:7" s="39" customFormat="1" x14ac:dyDescent="0.3">
      <c r="C1085" s="40"/>
      <c r="G1085" s="58"/>
    </row>
    <row r="1086" spans="3:7" s="39" customFormat="1" x14ac:dyDescent="0.3">
      <c r="C1086" s="40"/>
      <c r="G1086" s="58"/>
    </row>
    <row r="1087" spans="3:7" s="39" customFormat="1" x14ac:dyDescent="0.3">
      <c r="C1087" s="40"/>
      <c r="G1087" s="58"/>
    </row>
    <row r="1088" spans="3:7" s="39" customFormat="1" x14ac:dyDescent="0.3">
      <c r="C1088" s="40"/>
      <c r="G1088" s="58"/>
    </row>
    <row r="1089" spans="3:7" s="39" customFormat="1" x14ac:dyDescent="0.3">
      <c r="C1089" s="40"/>
      <c r="G1089" s="58"/>
    </row>
    <row r="1090" spans="3:7" s="39" customFormat="1" x14ac:dyDescent="0.3">
      <c r="C1090" s="40"/>
      <c r="G1090" s="58"/>
    </row>
    <row r="1091" spans="3:7" s="39" customFormat="1" x14ac:dyDescent="0.3">
      <c r="C1091" s="40"/>
      <c r="G1091" s="58"/>
    </row>
    <row r="1092" spans="3:7" s="39" customFormat="1" x14ac:dyDescent="0.3">
      <c r="C1092" s="40"/>
      <c r="G1092" s="58"/>
    </row>
    <row r="1093" spans="3:7" s="39" customFormat="1" x14ac:dyDescent="0.3">
      <c r="C1093" s="40"/>
      <c r="G1093" s="58"/>
    </row>
    <row r="1094" spans="3:7" s="39" customFormat="1" x14ac:dyDescent="0.3">
      <c r="C1094" s="40"/>
      <c r="G1094" s="58"/>
    </row>
    <row r="1095" spans="3:7" s="39" customFormat="1" x14ac:dyDescent="0.3">
      <c r="C1095" s="40"/>
      <c r="G1095" s="58"/>
    </row>
    <row r="1096" spans="3:7" s="39" customFormat="1" x14ac:dyDescent="0.3">
      <c r="C1096" s="40"/>
      <c r="G1096" s="58"/>
    </row>
    <row r="1097" spans="3:7" s="39" customFormat="1" x14ac:dyDescent="0.3">
      <c r="C1097" s="40"/>
      <c r="G1097" s="58"/>
    </row>
    <row r="1098" spans="3:7" s="39" customFormat="1" x14ac:dyDescent="0.3">
      <c r="C1098" s="40"/>
      <c r="G1098" s="58"/>
    </row>
    <row r="1099" spans="3:7" s="39" customFormat="1" x14ac:dyDescent="0.3">
      <c r="C1099" s="40"/>
      <c r="G1099" s="58"/>
    </row>
    <row r="1100" spans="3:7" s="39" customFormat="1" x14ac:dyDescent="0.3">
      <c r="C1100" s="40"/>
      <c r="G1100" s="58"/>
    </row>
    <row r="1101" spans="3:7" s="39" customFormat="1" x14ac:dyDescent="0.3">
      <c r="C1101" s="40"/>
      <c r="G1101" s="58"/>
    </row>
    <row r="1102" spans="3:7" s="39" customFormat="1" x14ac:dyDescent="0.3">
      <c r="C1102" s="40"/>
      <c r="G1102" s="58"/>
    </row>
    <row r="1103" spans="3:7" s="39" customFormat="1" x14ac:dyDescent="0.3">
      <c r="C1103" s="40"/>
      <c r="G1103" s="58"/>
    </row>
    <row r="1104" spans="3:7" s="39" customFormat="1" x14ac:dyDescent="0.3">
      <c r="C1104" s="40"/>
      <c r="G1104" s="58"/>
    </row>
    <row r="1105" spans="3:7" s="39" customFormat="1" x14ac:dyDescent="0.3">
      <c r="C1105" s="40"/>
      <c r="G1105" s="58"/>
    </row>
    <row r="1106" spans="3:7" s="39" customFormat="1" x14ac:dyDescent="0.3">
      <c r="C1106" s="40"/>
      <c r="G1106" s="58"/>
    </row>
    <row r="1107" spans="3:7" s="39" customFormat="1" x14ac:dyDescent="0.3">
      <c r="C1107" s="40"/>
      <c r="G1107" s="58"/>
    </row>
    <row r="1108" spans="3:7" s="39" customFormat="1" x14ac:dyDescent="0.3">
      <c r="C1108" s="40"/>
      <c r="G1108" s="58"/>
    </row>
    <row r="1109" spans="3:7" s="39" customFormat="1" x14ac:dyDescent="0.3">
      <c r="C1109" s="40"/>
      <c r="G1109" s="58"/>
    </row>
    <row r="1110" spans="3:7" s="39" customFormat="1" x14ac:dyDescent="0.3">
      <c r="C1110" s="40"/>
      <c r="G1110" s="58"/>
    </row>
    <row r="1111" spans="3:7" s="39" customFormat="1" x14ac:dyDescent="0.3">
      <c r="C1111" s="40"/>
      <c r="G1111" s="58"/>
    </row>
    <row r="1112" spans="3:7" s="39" customFormat="1" x14ac:dyDescent="0.3">
      <c r="C1112" s="40"/>
      <c r="G1112" s="58"/>
    </row>
    <row r="1113" spans="3:7" s="39" customFormat="1" x14ac:dyDescent="0.3">
      <c r="C1113" s="40"/>
      <c r="G1113" s="58"/>
    </row>
    <row r="1114" spans="3:7" s="39" customFormat="1" x14ac:dyDescent="0.3">
      <c r="C1114" s="40"/>
      <c r="G1114" s="58"/>
    </row>
    <row r="1115" spans="3:7" s="39" customFormat="1" x14ac:dyDescent="0.3">
      <c r="C1115" s="40"/>
      <c r="G1115" s="58"/>
    </row>
    <row r="1116" spans="3:7" s="39" customFormat="1" x14ac:dyDescent="0.3">
      <c r="C1116" s="40"/>
      <c r="G1116" s="58"/>
    </row>
    <row r="1117" spans="3:7" s="39" customFormat="1" x14ac:dyDescent="0.3">
      <c r="C1117" s="40"/>
      <c r="G1117" s="58"/>
    </row>
    <row r="1118" spans="3:7" s="39" customFormat="1" x14ac:dyDescent="0.3">
      <c r="C1118" s="40"/>
      <c r="G1118" s="58"/>
    </row>
    <row r="1119" spans="3:7" s="39" customFormat="1" x14ac:dyDescent="0.3">
      <c r="C1119" s="40"/>
      <c r="G1119" s="58"/>
    </row>
    <row r="1120" spans="3:7" s="39" customFormat="1" x14ac:dyDescent="0.3">
      <c r="C1120" s="40"/>
      <c r="G1120" s="58"/>
    </row>
    <row r="1121" spans="3:7" s="39" customFormat="1" x14ac:dyDescent="0.3">
      <c r="C1121" s="40"/>
      <c r="G1121" s="58"/>
    </row>
    <row r="1122" spans="3:7" s="39" customFormat="1" x14ac:dyDescent="0.3">
      <c r="C1122" s="40"/>
      <c r="G1122" s="58"/>
    </row>
    <row r="1123" spans="3:7" s="39" customFormat="1" x14ac:dyDescent="0.3">
      <c r="C1123" s="40"/>
      <c r="G1123" s="58"/>
    </row>
    <row r="1124" spans="3:7" s="39" customFormat="1" x14ac:dyDescent="0.3">
      <c r="C1124" s="40"/>
      <c r="G1124" s="58"/>
    </row>
    <row r="1125" spans="3:7" s="39" customFormat="1" x14ac:dyDescent="0.3">
      <c r="C1125" s="40"/>
      <c r="G1125" s="58"/>
    </row>
    <row r="1126" spans="3:7" s="39" customFormat="1" x14ac:dyDescent="0.3">
      <c r="C1126" s="40"/>
      <c r="G1126" s="58"/>
    </row>
    <row r="1127" spans="3:7" s="39" customFormat="1" x14ac:dyDescent="0.3">
      <c r="C1127" s="40"/>
      <c r="G1127" s="58"/>
    </row>
    <row r="1128" spans="3:7" s="39" customFormat="1" x14ac:dyDescent="0.3">
      <c r="C1128" s="40"/>
      <c r="G1128" s="58"/>
    </row>
    <row r="1129" spans="3:7" s="39" customFormat="1" x14ac:dyDescent="0.3">
      <c r="C1129" s="40"/>
      <c r="G1129" s="58"/>
    </row>
    <row r="1130" spans="3:7" s="39" customFormat="1" x14ac:dyDescent="0.3">
      <c r="C1130" s="40"/>
      <c r="G1130" s="58"/>
    </row>
    <row r="1131" spans="3:7" s="39" customFormat="1" x14ac:dyDescent="0.3">
      <c r="C1131" s="40"/>
      <c r="G1131" s="58"/>
    </row>
    <row r="1132" spans="3:7" s="39" customFormat="1" x14ac:dyDescent="0.3">
      <c r="C1132" s="40"/>
      <c r="G1132" s="58"/>
    </row>
    <row r="1133" spans="3:7" s="39" customFormat="1" x14ac:dyDescent="0.3">
      <c r="C1133" s="40"/>
      <c r="G1133" s="58"/>
    </row>
    <row r="1134" spans="3:7" s="39" customFormat="1" x14ac:dyDescent="0.3">
      <c r="C1134" s="40"/>
      <c r="G1134" s="58"/>
    </row>
    <row r="1135" spans="3:7" s="39" customFormat="1" x14ac:dyDescent="0.3">
      <c r="C1135" s="40"/>
      <c r="G1135" s="58"/>
    </row>
    <row r="1136" spans="3:7" s="39" customFormat="1" x14ac:dyDescent="0.3">
      <c r="C1136" s="40"/>
      <c r="G1136" s="58"/>
    </row>
    <row r="1137" spans="3:7" s="39" customFormat="1" x14ac:dyDescent="0.3">
      <c r="C1137" s="40"/>
      <c r="G1137" s="58"/>
    </row>
    <row r="1138" spans="3:7" s="39" customFormat="1" x14ac:dyDescent="0.3">
      <c r="C1138" s="40"/>
      <c r="G1138" s="58"/>
    </row>
    <row r="1139" spans="3:7" s="39" customFormat="1" x14ac:dyDescent="0.3">
      <c r="C1139" s="40"/>
      <c r="G1139" s="58"/>
    </row>
    <row r="1140" spans="3:7" s="39" customFormat="1" x14ac:dyDescent="0.3">
      <c r="C1140" s="40"/>
      <c r="G1140" s="58"/>
    </row>
    <row r="1141" spans="3:7" s="39" customFormat="1" x14ac:dyDescent="0.3">
      <c r="C1141" s="40"/>
      <c r="G1141" s="58"/>
    </row>
    <row r="1142" spans="3:7" s="39" customFormat="1" x14ac:dyDescent="0.3">
      <c r="C1142" s="40"/>
      <c r="G1142" s="58"/>
    </row>
    <row r="1143" spans="3:7" s="39" customFormat="1" x14ac:dyDescent="0.3">
      <c r="C1143" s="40"/>
      <c r="G1143" s="58"/>
    </row>
    <row r="1144" spans="3:7" s="39" customFormat="1" x14ac:dyDescent="0.3">
      <c r="C1144" s="40"/>
      <c r="G1144" s="58"/>
    </row>
    <row r="1145" spans="3:7" s="39" customFormat="1" x14ac:dyDescent="0.3">
      <c r="C1145" s="40"/>
      <c r="G1145" s="58"/>
    </row>
    <row r="1146" spans="3:7" s="39" customFormat="1" x14ac:dyDescent="0.3">
      <c r="C1146" s="40"/>
      <c r="G1146" s="58"/>
    </row>
    <row r="1147" spans="3:7" s="39" customFormat="1" x14ac:dyDescent="0.3">
      <c r="C1147" s="40"/>
      <c r="G1147" s="58"/>
    </row>
    <row r="1148" spans="3:7" s="39" customFormat="1" x14ac:dyDescent="0.3">
      <c r="C1148" s="40"/>
      <c r="G1148" s="58"/>
    </row>
    <row r="1149" spans="3:7" s="39" customFormat="1" x14ac:dyDescent="0.3">
      <c r="C1149" s="40"/>
      <c r="G1149" s="58"/>
    </row>
    <row r="1150" spans="3:7" s="39" customFormat="1" x14ac:dyDescent="0.3">
      <c r="C1150" s="40"/>
      <c r="G1150" s="58"/>
    </row>
    <row r="1151" spans="3:7" s="39" customFormat="1" x14ac:dyDescent="0.3">
      <c r="C1151" s="40"/>
      <c r="G1151" s="58"/>
    </row>
    <row r="1152" spans="3:7" s="39" customFormat="1" x14ac:dyDescent="0.3">
      <c r="C1152" s="40"/>
      <c r="G1152" s="58"/>
    </row>
    <row r="1153" spans="3:7" s="39" customFormat="1" x14ac:dyDescent="0.3">
      <c r="C1153" s="40"/>
      <c r="G1153" s="58"/>
    </row>
    <row r="1154" spans="3:7" s="39" customFormat="1" x14ac:dyDescent="0.3">
      <c r="C1154" s="40"/>
      <c r="G1154" s="58"/>
    </row>
    <row r="1155" spans="3:7" s="39" customFormat="1" x14ac:dyDescent="0.3">
      <c r="C1155" s="40"/>
      <c r="G1155" s="58"/>
    </row>
    <row r="1156" spans="3:7" s="39" customFormat="1" x14ac:dyDescent="0.3">
      <c r="C1156" s="40"/>
      <c r="G1156" s="58"/>
    </row>
    <row r="1157" spans="3:7" s="39" customFormat="1" x14ac:dyDescent="0.3">
      <c r="C1157" s="40"/>
      <c r="G1157" s="58"/>
    </row>
    <row r="1158" spans="3:7" s="39" customFormat="1" x14ac:dyDescent="0.3">
      <c r="C1158" s="40"/>
      <c r="G1158" s="58"/>
    </row>
    <row r="1159" spans="3:7" s="39" customFormat="1" x14ac:dyDescent="0.3">
      <c r="C1159" s="40"/>
      <c r="G1159" s="58"/>
    </row>
    <row r="1160" spans="3:7" s="39" customFormat="1" x14ac:dyDescent="0.3">
      <c r="C1160" s="40"/>
      <c r="G1160" s="58"/>
    </row>
    <row r="1161" spans="3:7" s="39" customFormat="1" x14ac:dyDescent="0.3">
      <c r="C1161" s="40"/>
      <c r="G1161" s="58"/>
    </row>
    <row r="1162" spans="3:7" s="39" customFormat="1" x14ac:dyDescent="0.3">
      <c r="C1162" s="40"/>
      <c r="G1162" s="58"/>
    </row>
    <row r="1163" spans="3:7" s="39" customFormat="1" x14ac:dyDescent="0.3">
      <c r="C1163" s="40"/>
      <c r="G1163" s="58"/>
    </row>
    <row r="1164" spans="3:7" s="39" customFormat="1" x14ac:dyDescent="0.3">
      <c r="C1164" s="40"/>
      <c r="G1164" s="58"/>
    </row>
    <row r="1165" spans="3:7" s="39" customFormat="1" x14ac:dyDescent="0.3">
      <c r="C1165" s="40"/>
      <c r="G1165" s="58"/>
    </row>
    <row r="1166" spans="3:7" s="39" customFormat="1" x14ac:dyDescent="0.3">
      <c r="C1166" s="40"/>
      <c r="G1166" s="58"/>
    </row>
    <row r="1167" spans="3:7" s="39" customFormat="1" x14ac:dyDescent="0.3">
      <c r="C1167" s="40"/>
      <c r="G1167" s="58"/>
    </row>
    <row r="1168" spans="3:7" s="39" customFormat="1" x14ac:dyDescent="0.3">
      <c r="C1168" s="40"/>
      <c r="G1168" s="58"/>
    </row>
    <row r="1169" spans="3:7" s="39" customFormat="1" x14ac:dyDescent="0.3">
      <c r="C1169" s="40"/>
      <c r="G1169" s="58"/>
    </row>
    <row r="1170" spans="3:7" s="39" customFormat="1" x14ac:dyDescent="0.3">
      <c r="C1170" s="40"/>
      <c r="G1170" s="58"/>
    </row>
    <row r="1171" spans="3:7" s="39" customFormat="1" x14ac:dyDescent="0.3">
      <c r="C1171" s="40"/>
      <c r="G1171" s="58"/>
    </row>
    <row r="1172" spans="3:7" s="39" customFormat="1" x14ac:dyDescent="0.3">
      <c r="C1172" s="40"/>
      <c r="G1172" s="58"/>
    </row>
    <row r="1173" spans="3:7" s="39" customFormat="1" x14ac:dyDescent="0.3">
      <c r="C1173" s="40"/>
      <c r="G1173" s="58"/>
    </row>
    <row r="1174" spans="3:7" s="39" customFormat="1" x14ac:dyDescent="0.3">
      <c r="C1174" s="40"/>
      <c r="G1174" s="58"/>
    </row>
    <row r="1175" spans="3:7" s="39" customFormat="1" x14ac:dyDescent="0.3">
      <c r="C1175" s="40"/>
      <c r="G1175" s="58"/>
    </row>
    <row r="1176" spans="3:7" s="39" customFormat="1" x14ac:dyDescent="0.3">
      <c r="C1176" s="40"/>
      <c r="G1176" s="58"/>
    </row>
    <row r="1177" spans="3:7" s="39" customFormat="1" x14ac:dyDescent="0.3">
      <c r="C1177" s="40"/>
      <c r="G1177" s="58"/>
    </row>
    <row r="1178" spans="3:7" s="39" customFormat="1" x14ac:dyDescent="0.3">
      <c r="C1178" s="40"/>
      <c r="G1178" s="58"/>
    </row>
    <row r="1179" spans="3:7" s="39" customFormat="1" x14ac:dyDescent="0.3">
      <c r="C1179" s="40"/>
      <c r="G1179" s="58"/>
    </row>
    <row r="1180" spans="3:7" s="39" customFormat="1" x14ac:dyDescent="0.3">
      <c r="C1180" s="40"/>
      <c r="G1180" s="58"/>
    </row>
    <row r="1181" spans="3:7" s="39" customFormat="1" x14ac:dyDescent="0.3">
      <c r="C1181" s="40"/>
      <c r="G1181" s="58"/>
    </row>
    <row r="1182" spans="3:7" s="39" customFormat="1" x14ac:dyDescent="0.3">
      <c r="C1182" s="40"/>
      <c r="G1182" s="58"/>
    </row>
    <row r="1183" spans="3:7" s="39" customFormat="1" x14ac:dyDescent="0.3">
      <c r="C1183" s="40"/>
      <c r="G1183" s="58"/>
    </row>
    <row r="1184" spans="3:7" s="39" customFormat="1" x14ac:dyDescent="0.3">
      <c r="C1184" s="40"/>
      <c r="G1184" s="58"/>
    </row>
    <row r="1185" spans="3:7" s="39" customFormat="1" x14ac:dyDescent="0.3">
      <c r="C1185" s="40"/>
      <c r="G1185" s="58"/>
    </row>
    <row r="1186" spans="3:7" s="39" customFormat="1" x14ac:dyDescent="0.3">
      <c r="C1186" s="40"/>
      <c r="G1186" s="58"/>
    </row>
    <row r="1187" spans="3:7" s="39" customFormat="1" x14ac:dyDescent="0.3">
      <c r="C1187" s="40"/>
      <c r="G1187" s="58"/>
    </row>
    <row r="1188" spans="3:7" s="39" customFormat="1" x14ac:dyDescent="0.3">
      <c r="C1188" s="40"/>
      <c r="G1188" s="58"/>
    </row>
    <row r="1189" spans="3:7" s="39" customFormat="1" x14ac:dyDescent="0.3">
      <c r="C1189" s="40"/>
      <c r="G1189" s="58"/>
    </row>
    <row r="1190" spans="3:7" s="39" customFormat="1" x14ac:dyDescent="0.3">
      <c r="C1190" s="40"/>
      <c r="G1190" s="58"/>
    </row>
    <row r="1191" spans="3:7" s="39" customFormat="1" x14ac:dyDescent="0.3">
      <c r="C1191" s="40"/>
      <c r="G1191" s="58"/>
    </row>
    <row r="1192" spans="3:7" s="39" customFormat="1" x14ac:dyDescent="0.3">
      <c r="C1192" s="40"/>
      <c r="G1192" s="58"/>
    </row>
    <row r="1193" spans="3:7" s="39" customFormat="1" x14ac:dyDescent="0.3">
      <c r="C1193" s="40"/>
      <c r="G1193" s="58"/>
    </row>
    <row r="1194" spans="3:7" s="39" customFormat="1" x14ac:dyDescent="0.3">
      <c r="C1194" s="40"/>
      <c r="G1194" s="58"/>
    </row>
    <row r="1195" spans="3:7" s="39" customFormat="1" x14ac:dyDescent="0.3">
      <c r="C1195" s="40"/>
      <c r="G1195" s="58"/>
    </row>
    <row r="1196" spans="3:7" s="39" customFormat="1" x14ac:dyDescent="0.3">
      <c r="C1196" s="40"/>
      <c r="G1196" s="58"/>
    </row>
    <row r="1197" spans="3:7" s="39" customFormat="1" x14ac:dyDescent="0.3">
      <c r="C1197" s="40"/>
      <c r="G1197" s="58"/>
    </row>
    <row r="1198" spans="3:7" s="39" customFormat="1" x14ac:dyDescent="0.3">
      <c r="C1198" s="40"/>
      <c r="G1198" s="58"/>
    </row>
    <row r="1199" spans="3:7" s="39" customFormat="1" x14ac:dyDescent="0.3">
      <c r="C1199" s="40"/>
      <c r="G1199" s="58"/>
    </row>
    <row r="1200" spans="3:7" s="39" customFormat="1" x14ac:dyDescent="0.3">
      <c r="C1200" s="40"/>
      <c r="G1200" s="58"/>
    </row>
    <row r="1201" spans="3:7" s="39" customFormat="1" x14ac:dyDescent="0.3">
      <c r="C1201" s="40"/>
      <c r="G1201" s="58"/>
    </row>
    <row r="1202" spans="3:7" s="39" customFormat="1" x14ac:dyDescent="0.3">
      <c r="C1202" s="40"/>
      <c r="G1202" s="58"/>
    </row>
    <row r="1203" spans="3:7" s="39" customFormat="1" x14ac:dyDescent="0.3">
      <c r="C1203" s="40"/>
      <c r="G1203" s="58"/>
    </row>
    <row r="1204" spans="3:7" s="39" customFormat="1" x14ac:dyDescent="0.3">
      <c r="C1204" s="40"/>
      <c r="G1204" s="58"/>
    </row>
    <row r="1205" spans="3:7" s="39" customFormat="1" x14ac:dyDescent="0.3">
      <c r="C1205" s="40"/>
      <c r="G1205" s="58"/>
    </row>
    <row r="1206" spans="3:7" s="39" customFormat="1" x14ac:dyDescent="0.3">
      <c r="C1206" s="40"/>
      <c r="G1206" s="58"/>
    </row>
    <row r="1207" spans="3:7" s="39" customFormat="1" x14ac:dyDescent="0.3">
      <c r="C1207" s="40"/>
      <c r="G1207" s="58"/>
    </row>
    <row r="1208" spans="3:7" s="39" customFormat="1" x14ac:dyDescent="0.3">
      <c r="C1208" s="40"/>
      <c r="G1208" s="58"/>
    </row>
    <row r="1209" spans="3:7" s="39" customFormat="1" x14ac:dyDescent="0.3">
      <c r="C1209" s="40"/>
      <c r="G1209" s="58"/>
    </row>
    <row r="1210" spans="3:7" s="39" customFormat="1" x14ac:dyDescent="0.3">
      <c r="C1210" s="40"/>
      <c r="G1210" s="58"/>
    </row>
    <row r="1211" spans="3:7" s="39" customFormat="1" x14ac:dyDescent="0.3">
      <c r="C1211" s="40"/>
      <c r="G1211" s="58"/>
    </row>
    <row r="1212" spans="3:7" s="39" customFormat="1" x14ac:dyDescent="0.3">
      <c r="C1212" s="40"/>
      <c r="G1212" s="58"/>
    </row>
    <row r="1213" spans="3:7" s="39" customFormat="1" x14ac:dyDescent="0.3">
      <c r="C1213" s="40"/>
      <c r="G1213" s="58"/>
    </row>
    <row r="1214" spans="3:7" s="39" customFormat="1" x14ac:dyDescent="0.3">
      <c r="C1214" s="40"/>
      <c r="G1214" s="58"/>
    </row>
    <row r="1215" spans="3:7" s="39" customFormat="1" x14ac:dyDescent="0.3">
      <c r="C1215" s="40"/>
      <c r="G1215" s="58"/>
    </row>
    <row r="1216" spans="3:7" s="39" customFormat="1" x14ac:dyDescent="0.3">
      <c r="C1216" s="40"/>
      <c r="G1216" s="58"/>
    </row>
    <row r="1217" spans="3:7" s="39" customFormat="1" x14ac:dyDescent="0.3">
      <c r="C1217" s="40"/>
      <c r="G1217" s="58"/>
    </row>
    <row r="1218" spans="3:7" s="39" customFormat="1" x14ac:dyDescent="0.3">
      <c r="C1218" s="40"/>
      <c r="G1218" s="58"/>
    </row>
    <row r="1219" spans="3:7" s="39" customFormat="1" x14ac:dyDescent="0.3">
      <c r="C1219" s="40"/>
      <c r="G1219" s="58"/>
    </row>
    <row r="1220" spans="3:7" s="39" customFormat="1" x14ac:dyDescent="0.3">
      <c r="C1220" s="40"/>
      <c r="G1220" s="58"/>
    </row>
    <row r="1221" spans="3:7" s="39" customFormat="1" x14ac:dyDescent="0.3">
      <c r="C1221" s="40"/>
      <c r="G1221" s="58"/>
    </row>
    <row r="1222" spans="3:7" s="39" customFormat="1" x14ac:dyDescent="0.3">
      <c r="C1222" s="40"/>
      <c r="G1222" s="58"/>
    </row>
    <row r="1223" spans="3:7" s="39" customFormat="1" x14ac:dyDescent="0.3">
      <c r="C1223" s="40"/>
      <c r="G1223" s="58"/>
    </row>
    <row r="1224" spans="3:7" s="39" customFormat="1" x14ac:dyDescent="0.3">
      <c r="C1224" s="40"/>
      <c r="G1224" s="58"/>
    </row>
    <row r="1225" spans="3:7" s="39" customFormat="1" x14ac:dyDescent="0.3">
      <c r="C1225" s="40"/>
      <c r="G1225" s="58"/>
    </row>
    <row r="1226" spans="3:7" s="39" customFormat="1" x14ac:dyDescent="0.3">
      <c r="C1226" s="40"/>
      <c r="G1226" s="58"/>
    </row>
    <row r="1227" spans="3:7" s="39" customFormat="1" x14ac:dyDescent="0.3">
      <c r="C1227" s="40"/>
      <c r="G1227" s="58"/>
    </row>
    <row r="1228" spans="3:7" s="39" customFormat="1" x14ac:dyDescent="0.3">
      <c r="C1228" s="40"/>
      <c r="G1228" s="58"/>
    </row>
    <row r="1229" spans="3:7" s="39" customFormat="1" x14ac:dyDescent="0.3">
      <c r="C1229" s="40"/>
      <c r="G1229" s="58"/>
    </row>
    <row r="1230" spans="3:7" s="39" customFormat="1" x14ac:dyDescent="0.3">
      <c r="C1230" s="40"/>
      <c r="G1230" s="58"/>
    </row>
    <row r="1231" spans="3:7" s="39" customFormat="1" x14ac:dyDescent="0.3">
      <c r="C1231" s="40"/>
      <c r="G1231" s="58"/>
    </row>
    <row r="1232" spans="3:7" s="39" customFormat="1" x14ac:dyDescent="0.3">
      <c r="C1232" s="40"/>
      <c r="G1232" s="58"/>
    </row>
    <row r="1233" spans="3:7" s="39" customFormat="1" x14ac:dyDescent="0.3">
      <c r="C1233" s="40"/>
      <c r="G1233" s="58"/>
    </row>
    <row r="1234" spans="3:7" s="39" customFormat="1" x14ac:dyDescent="0.3">
      <c r="C1234" s="40"/>
      <c r="G1234" s="58"/>
    </row>
    <row r="1235" spans="3:7" s="39" customFormat="1" x14ac:dyDescent="0.3">
      <c r="C1235" s="40"/>
      <c r="G1235" s="58"/>
    </row>
    <row r="1236" spans="3:7" s="39" customFormat="1" x14ac:dyDescent="0.3">
      <c r="C1236" s="40"/>
      <c r="G1236" s="58"/>
    </row>
    <row r="1237" spans="3:7" s="39" customFormat="1" x14ac:dyDescent="0.3">
      <c r="C1237" s="40"/>
      <c r="G1237" s="58"/>
    </row>
    <row r="1238" spans="3:7" s="39" customFormat="1" x14ac:dyDescent="0.3">
      <c r="C1238" s="40"/>
      <c r="G1238" s="58"/>
    </row>
    <row r="1239" spans="3:7" s="39" customFormat="1" x14ac:dyDescent="0.3">
      <c r="C1239" s="40"/>
      <c r="G1239" s="58"/>
    </row>
    <row r="1240" spans="3:7" s="39" customFormat="1" x14ac:dyDescent="0.3">
      <c r="C1240" s="40"/>
      <c r="G1240" s="58"/>
    </row>
    <row r="1241" spans="3:7" s="39" customFormat="1" x14ac:dyDescent="0.3">
      <c r="C1241" s="40"/>
      <c r="G1241" s="58"/>
    </row>
    <row r="1242" spans="3:7" s="39" customFormat="1" x14ac:dyDescent="0.3">
      <c r="C1242" s="40"/>
      <c r="G1242" s="58"/>
    </row>
    <row r="1243" spans="3:7" s="39" customFormat="1" x14ac:dyDescent="0.3">
      <c r="C1243" s="40"/>
      <c r="G1243" s="58"/>
    </row>
    <row r="1244" spans="3:7" s="39" customFormat="1" x14ac:dyDescent="0.3">
      <c r="C1244" s="40"/>
      <c r="G1244" s="58"/>
    </row>
    <row r="1245" spans="3:7" s="39" customFormat="1" x14ac:dyDescent="0.3">
      <c r="C1245" s="40"/>
      <c r="G1245" s="58"/>
    </row>
    <row r="1246" spans="3:7" s="39" customFormat="1" x14ac:dyDescent="0.3">
      <c r="C1246" s="40"/>
      <c r="G1246" s="58"/>
    </row>
    <row r="1247" spans="3:7" s="39" customFormat="1" x14ac:dyDescent="0.3">
      <c r="C1247" s="40"/>
      <c r="G1247" s="58"/>
    </row>
    <row r="1248" spans="3:7" s="39" customFormat="1" x14ac:dyDescent="0.3">
      <c r="C1248" s="40"/>
      <c r="G1248" s="58"/>
    </row>
    <row r="1249" spans="3:7" s="39" customFormat="1" x14ac:dyDescent="0.3">
      <c r="C1249" s="40"/>
      <c r="G1249" s="58"/>
    </row>
    <row r="1250" spans="3:7" s="39" customFormat="1" x14ac:dyDescent="0.3">
      <c r="C1250" s="40"/>
      <c r="G1250" s="58"/>
    </row>
    <row r="1251" spans="3:7" s="39" customFormat="1" x14ac:dyDescent="0.3">
      <c r="C1251" s="40"/>
      <c r="G1251" s="58"/>
    </row>
    <row r="1252" spans="3:7" s="39" customFormat="1" x14ac:dyDescent="0.3">
      <c r="C1252" s="40"/>
      <c r="G1252" s="58"/>
    </row>
    <row r="1253" spans="3:7" s="39" customFormat="1" x14ac:dyDescent="0.3">
      <c r="C1253" s="40"/>
      <c r="G1253" s="58"/>
    </row>
    <row r="1254" spans="3:7" s="39" customFormat="1" x14ac:dyDescent="0.3">
      <c r="C1254" s="40"/>
      <c r="G1254" s="58"/>
    </row>
    <row r="1255" spans="3:7" s="39" customFormat="1" x14ac:dyDescent="0.3">
      <c r="C1255" s="40"/>
      <c r="G1255" s="58"/>
    </row>
    <row r="1256" spans="3:7" s="39" customFormat="1" x14ac:dyDescent="0.3">
      <c r="C1256" s="40"/>
      <c r="G1256" s="58"/>
    </row>
    <row r="1257" spans="3:7" s="39" customFormat="1" x14ac:dyDescent="0.3">
      <c r="C1257" s="40"/>
      <c r="G1257" s="58"/>
    </row>
    <row r="1258" spans="3:7" s="39" customFormat="1" x14ac:dyDescent="0.3">
      <c r="C1258" s="40"/>
      <c r="G1258" s="58"/>
    </row>
    <row r="1259" spans="3:7" s="39" customFormat="1" x14ac:dyDescent="0.3">
      <c r="C1259" s="40"/>
      <c r="G1259" s="58"/>
    </row>
    <row r="1260" spans="3:7" s="39" customFormat="1" x14ac:dyDescent="0.3">
      <c r="C1260" s="40"/>
      <c r="G1260" s="58"/>
    </row>
    <row r="1261" spans="3:7" s="39" customFormat="1" x14ac:dyDescent="0.3">
      <c r="C1261" s="40"/>
      <c r="G1261" s="58"/>
    </row>
    <row r="1262" spans="3:7" s="39" customFormat="1" x14ac:dyDescent="0.3">
      <c r="C1262" s="40"/>
      <c r="G1262" s="58"/>
    </row>
    <row r="1263" spans="3:7" s="39" customFormat="1" x14ac:dyDescent="0.3">
      <c r="C1263" s="40"/>
      <c r="G1263" s="58"/>
    </row>
    <row r="1264" spans="3:7" s="39" customFormat="1" x14ac:dyDescent="0.3">
      <c r="C1264" s="40"/>
      <c r="G1264" s="58"/>
    </row>
    <row r="1265" spans="3:7" s="39" customFormat="1" x14ac:dyDescent="0.3">
      <c r="C1265" s="40"/>
      <c r="G1265" s="58"/>
    </row>
    <row r="1266" spans="3:7" s="39" customFormat="1" x14ac:dyDescent="0.3">
      <c r="C1266" s="40"/>
      <c r="G1266" s="58"/>
    </row>
    <row r="1267" spans="3:7" s="39" customFormat="1" x14ac:dyDescent="0.3">
      <c r="C1267" s="40"/>
      <c r="G1267" s="58"/>
    </row>
    <row r="1268" spans="3:7" s="39" customFormat="1" x14ac:dyDescent="0.3">
      <c r="C1268" s="40"/>
      <c r="G1268" s="58"/>
    </row>
    <row r="1269" spans="3:7" s="39" customFormat="1" x14ac:dyDescent="0.3">
      <c r="C1269" s="40"/>
      <c r="G1269" s="58"/>
    </row>
    <row r="1270" spans="3:7" s="39" customFormat="1" x14ac:dyDescent="0.3">
      <c r="C1270" s="40"/>
      <c r="G1270" s="58"/>
    </row>
    <row r="1271" spans="3:7" s="39" customFormat="1" x14ac:dyDescent="0.3">
      <c r="C1271" s="40"/>
      <c r="G1271" s="58"/>
    </row>
    <row r="1272" spans="3:7" s="39" customFormat="1" x14ac:dyDescent="0.3">
      <c r="C1272" s="40"/>
      <c r="G1272" s="58"/>
    </row>
    <row r="1273" spans="3:7" s="39" customFormat="1" x14ac:dyDescent="0.3">
      <c r="C1273" s="40"/>
      <c r="G1273" s="58"/>
    </row>
    <row r="1274" spans="3:7" s="39" customFormat="1" x14ac:dyDescent="0.3">
      <c r="C1274" s="40"/>
      <c r="G1274" s="58"/>
    </row>
    <row r="1275" spans="3:7" s="39" customFormat="1" x14ac:dyDescent="0.3">
      <c r="C1275" s="40"/>
      <c r="G1275" s="58"/>
    </row>
    <row r="1276" spans="3:7" s="39" customFormat="1" x14ac:dyDescent="0.3">
      <c r="C1276" s="40"/>
      <c r="G1276" s="58"/>
    </row>
    <row r="1277" spans="3:7" s="39" customFormat="1" x14ac:dyDescent="0.3">
      <c r="C1277" s="40"/>
      <c r="G1277" s="58"/>
    </row>
    <row r="1278" spans="3:7" s="39" customFormat="1" x14ac:dyDescent="0.3">
      <c r="C1278" s="40"/>
      <c r="G1278" s="58"/>
    </row>
    <row r="1279" spans="3:7" s="39" customFormat="1" x14ac:dyDescent="0.3">
      <c r="C1279" s="40"/>
      <c r="G1279" s="58"/>
    </row>
    <row r="1280" spans="3:7" s="39" customFormat="1" x14ac:dyDescent="0.3">
      <c r="C1280" s="40"/>
      <c r="G1280" s="58"/>
    </row>
    <row r="1281" spans="3:7" s="39" customFormat="1" x14ac:dyDescent="0.3">
      <c r="C1281" s="40"/>
      <c r="G1281" s="58"/>
    </row>
    <row r="1282" spans="3:7" s="39" customFormat="1" x14ac:dyDescent="0.3">
      <c r="C1282" s="40"/>
      <c r="G1282" s="58"/>
    </row>
    <row r="1283" spans="3:7" s="39" customFormat="1" x14ac:dyDescent="0.3">
      <c r="C1283" s="40"/>
      <c r="G1283" s="58"/>
    </row>
    <row r="1284" spans="3:7" s="39" customFormat="1" x14ac:dyDescent="0.3">
      <c r="C1284" s="40"/>
      <c r="G1284" s="58"/>
    </row>
    <row r="1285" spans="3:7" s="39" customFormat="1" x14ac:dyDescent="0.3">
      <c r="C1285" s="40"/>
      <c r="G1285" s="58"/>
    </row>
    <row r="1286" spans="3:7" s="39" customFormat="1" x14ac:dyDescent="0.3">
      <c r="C1286" s="40"/>
      <c r="G1286" s="58"/>
    </row>
    <row r="1287" spans="3:7" s="39" customFormat="1" x14ac:dyDescent="0.3">
      <c r="C1287" s="40"/>
      <c r="G1287" s="58"/>
    </row>
    <row r="1288" spans="3:7" s="39" customFormat="1" x14ac:dyDescent="0.3">
      <c r="C1288" s="40"/>
      <c r="G1288" s="58"/>
    </row>
    <row r="1289" spans="3:7" s="39" customFormat="1" x14ac:dyDescent="0.3">
      <c r="C1289" s="40"/>
      <c r="G1289" s="58"/>
    </row>
    <row r="1290" spans="3:7" s="39" customFormat="1" x14ac:dyDescent="0.3">
      <c r="C1290" s="40"/>
      <c r="G1290" s="58"/>
    </row>
    <row r="1291" spans="3:7" s="39" customFormat="1" x14ac:dyDescent="0.3">
      <c r="C1291" s="40"/>
      <c r="G1291" s="58"/>
    </row>
    <row r="1292" spans="3:7" s="39" customFormat="1" x14ac:dyDescent="0.3">
      <c r="C1292" s="40"/>
      <c r="G1292" s="58"/>
    </row>
    <row r="1293" spans="3:7" s="39" customFormat="1" x14ac:dyDescent="0.3">
      <c r="C1293" s="40"/>
      <c r="G1293" s="58"/>
    </row>
    <row r="1294" spans="3:7" s="39" customFormat="1" x14ac:dyDescent="0.3">
      <c r="C1294" s="40"/>
      <c r="G1294" s="58"/>
    </row>
    <row r="1295" spans="3:7" s="39" customFormat="1" x14ac:dyDescent="0.3">
      <c r="C1295" s="40"/>
      <c r="G1295" s="58"/>
    </row>
    <row r="1296" spans="3:7" s="39" customFormat="1" x14ac:dyDescent="0.3">
      <c r="C1296" s="40"/>
      <c r="G1296" s="58"/>
    </row>
    <row r="1297" spans="3:7" s="39" customFormat="1" x14ac:dyDescent="0.3">
      <c r="C1297" s="40"/>
      <c r="G1297" s="58"/>
    </row>
    <row r="1298" spans="3:7" s="39" customFormat="1" x14ac:dyDescent="0.3">
      <c r="C1298" s="40"/>
      <c r="G1298" s="58"/>
    </row>
    <row r="1299" spans="3:7" s="39" customFormat="1" x14ac:dyDescent="0.3">
      <c r="C1299" s="40"/>
      <c r="G1299" s="58"/>
    </row>
    <row r="1300" spans="3:7" s="39" customFormat="1" x14ac:dyDescent="0.3">
      <c r="C1300" s="40"/>
      <c r="G1300" s="58"/>
    </row>
    <row r="1301" spans="3:7" s="39" customFormat="1" x14ac:dyDescent="0.3">
      <c r="C1301" s="40"/>
      <c r="G1301" s="58"/>
    </row>
    <row r="1302" spans="3:7" s="39" customFormat="1" x14ac:dyDescent="0.3">
      <c r="C1302" s="40"/>
      <c r="G1302" s="58"/>
    </row>
    <row r="1303" spans="3:7" s="39" customFormat="1" x14ac:dyDescent="0.3">
      <c r="C1303" s="40"/>
      <c r="G1303" s="58"/>
    </row>
    <row r="1304" spans="3:7" s="39" customFormat="1" x14ac:dyDescent="0.3">
      <c r="C1304" s="40"/>
      <c r="G1304" s="58"/>
    </row>
    <row r="1305" spans="3:7" s="39" customFormat="1" x14ac:dyDescent="0.3">
      <c r="C1305" s="40"/>
      <c r="G1305" s="58"/>
    </row>
    <row r="1306" spans="3:7" s="39" customFormat="1" x14ac:dyDescent="0.3">
      <c r="C1306" s="40"/>
      <c r="G1306" s="58"/>
    </row>
    <row r="1307" spans="3:7" s="39" customFormat="1" x14ac:dyDescent="0.3">
      <c r="C1307" s="40"/>
      <c r="G1307" s="58"/>
    </row>
    <row r="1308" spans="3:7" s="39" customFormat="1" x14ac:dyDescent="0.3">
      <c r="C1308" s="40"/>
      <c r="G1308" s="58"/>
    </row>
    <row r="1309" spans="3:7" s="39" customFormat="1" x14ac:dyDescent="0.3">
      <c r="C1309" s="40"/>
      <c r="G1309" s="58"/>
    </row>
    <row r="1310" spans="3:7" s="39" customFormat="1" x14ac:dyDescent="0.3">
      <c r="C1310" s="40"/>
      <c r="G1310" s="58"/>
    </row>
    <row r="1311" spans="3:7" s="39" customFormat="1" x14ac:dyDescent="0.3">
      <c r="C1311" s="40"/>
      <c r="G1311" s="58"/>
    </row>
    <row r="1312" spans="3:7" s="39" customFormat="1" x14ac:dyDescent="0.3">
      <c r="C1312" s="40"/>
      <c r="G1312" s="58"/>
    </row>
    <row r="1313" spans="3:7" s="39" customFormat="1" x14ac:dyDescent="0.3">
      <c r="C1313" s="40"/>
      <c r="G1313" s="58"/>
    </row>
    <row r="1314" spans="3:7" s="39" customFormat="1" x14ac:dyDescent="0.3">
      <c r="C1314" s="40"/>
      <c r="G1314" s="58"/>
    </row>
    <row r="1315" spans="3:7" s="39" customFormat="1" x14ac:dyDescent="0.3">
      <c r="C1315" s="40"/>
      <c r="G1315" s="58"/>
    </row>
    <row r="1316" spans="3:7" s="39" customFormat="1" x14ac:dyDescent="0.3">
      <c r="C1316" s="40"/>
      <c r="G1316" s="58"/>
    </row>
    <row r="1317" spans="3:7" s="39" customFormat="1" x14ac:dyDescent="0.3">
      <c r="C1317" s="40"/>
      <c r="G1317" s="58"/>
    </row>
    <row r="1318" spans="3:7" s="39" customFormat="1" x14ac:dyDescent="0.3">
      <c r="C1318" s="40"/>
      <c r="G1318" s="58"/>
    </row>
    <row r="1319" spans="3:7" s="39" customFormat="1" x14ac:dyDescent="0.3">
      <c r="C1319" s="40"/>
      <c r="G1319" s="58"/>
    </row>
    <row r="1320" spans="3:7" s="39" customFormat="1" x14ac:dyDescent="0.3">
      <c r="C1320" s="40"/>
      <c r="G1320" s="58"/>
    </row>
    <row r="1321" spans="3:7" s="39" customFormat="1" x14ac:dyDescent="0.3">
      <c r="C1321" s="40"/>
      <c r="G1321" s="58"/>
    </row>
    <row r="1322" spans="3:7" s="39" customFormat="1" x14ac:dyDescent="0.3">
      <c r="C1322" s="40"/>
      <c r="G1322" s="58"/>
    </row>
    <row r="1323" spans="3:7" s="39" customFormat="1" x14ac:dyDescent="0.3">
      <c r="C1323" s="40"/>
      <c r="G1323" s="58"/>
    </row>
    <row r="1324" spans="3:7" s="39" customFormat="1" x14ac:dyDescent="0.3">
      <c r="C1324" s="40"/>
      <c r="G1324" s="58"/>
    </row>
    <row r="1325" spans="3:7" s="39" customFormat="1" x14ac:dyDescent="0.3">
      <c r="C1325" s="40"/>
      <c r="G1325" s="58"/>
    </row>
    <row r="1326" spans="3:7" s="39" customFormat="1" x14ac:dyDescent="0.3">
      <c r="C1326" s="40"/>
      <c r="G1326" s="58"/>
    </row>
    <row r="1327" spans="3:7" s="39" customFormat="1" x14ac:dyDescent="0.3">
      <c r="C1327" s="40"/>
      <c r="G1327" s="58"/>
    </row>
    <row r="1328" spans="3:7" s="39" customFormat="1" x14ac:dyDescent="0.3">
      <c r="C1328" s="40"/>
      <c r="G1328" s="58"/>
    </row>
    <row r="1329" spans="3:7" s="39" customFormat="1" x14ac:dyDescent="0.3">
      <c r="C1329" s="40"/>
      <c r="G1329" s="58"/>
    </row>
    <row r="1330" spans="3:7" s="39" customFormat="1" x14ac:dyDescent="0.3">
      <c r="C1330" s="40"/>
      <c r="G1330" s="58"/>
    </row>
    <row r="1331" spans="3:7" s="39" customFormat="1" x14ac:dyDescent="0.3">
      <c r="C1331" s="40"/>
      <c r="G1331" s="58"/>
    </row>
    <row r="1332" spans="3:7" s="39" customFormat="1" x14ac:dyDescent="0.3">
      <c r="C1332" s="40"/>
      <c r="G1332" s="58"/>
    </row>
    <row r="1333" spans="3:7" s="39" customFormat="1" x14ac:dyDescent="0.3">
      <c r="C1333" s="40"/>
      <c r="G1333" s="58"/>
    </row>
    <row r="1334" spans="3:7" s="39" customFormat="1" x14ac:dyDescent="0.3">
      <c r="C1334" s="40"/>
      <c r="G1334" s="58"/>
    </row>
    <row r="1335" spans="3:7" s="39" customFormat="1" x14ac:dyDescent="0.3">
      <c r="C1335" s="40"/>
      <c r="G1335" s="58"/>
    </row>
    <row r="1336" spans="3:7" s="39" customFormat="1" x14ac:dyDescent="0.3">
      <c r="C1336" s="40"/>
      <c r="G1336" s="58"/>
    </row>
    <row r="1337" spans="3:7" s="39" customFormat="1" x14ac:dyDescent="0.3">
      <c r="C1337" s="40"/>
      <c r="G1337" s="58"/>
    </row>
    <row r="1338" spans="3:7" s="39" customFormat="1" x14ac:dyDescent="0.3">
      <c r="C1338" s="40"/>
      <c r="G1338" s="58"/>
    </row>
    <row r="1339" spans="3:7" s="39" customFormat="1" x14ac:dyDescent="0.3">
      <c r="C1339" s="40"/>
      <c r="G1339" s="58"/>
    </row>
    <row r="1340" spans="3:7" s="39" customFormat="1" x14ac:dyDescent="0.3">
      <c r="C1340" s="40"/>
      <c r="G1340" s="58"/>
    </row>
    <row r="1341" spans="3:7" s="39" customFormat="1" x14ac:dyDescent="0.3">
      <c r="C1341" s="40"/>
      <c r="G1341" s="58"/>
    </row>
    <row r="1342" spans="3:7" s="39" customFormat="1" x14ac:dyDescent="0.3">
      <c r="C1342" s="40"/>
      <c r="G1342" s="58"/>
    </row>
    <row r="1343" spans="3:7" s="39" customFormat="1" x14ac:dyDescent="0.3">
      <c r="C1343" s="40"/>
      <c r="G1343" s="58"/>
    </row>
    <row r="1344" spans="3:7" s="39" customFormat="1" x14ac:dyDescent="0.3">
      <c r="C1344" s="40"/>
      <c r="G1344" s="58"/>
    </row>
    <row r="1345" spans="3:7" s="39" customFormat="1" x14ac:dyDescent="0.3">
      <c r="C1345" s="40"/>
      <c r="G1345" s="58"/>
    </row>
    <row r="1346" spans="3:7" s="39" customFormat="1" x14ac:dyDescent="0.3">
      <c r="C1346" s="40"/>
      <c r="G1346" s="58"/>
    </row>
    <row r="1347" spans="3:7" s="39" customFormat="1" x14ac:dyDescent="0.3">
      <c r="C1347" s="40"/>
      <c r="G1347" s="58"/>
    </row>
    <row r="1348" spans="3:7" s="39" customFormat="1" x14ac:dyDescent="0.3">
      <c r="C1348" s="40"/>
      <c r="G1348" s="58"/>
    </row>
    <row r="1349" spans="3:7" s="39" customFormat="1" x14ac:dyDescent="0.3">
      <c r="C1349" s="40"/>
      <c r="G1349" s="58"/>
    </row>
    <row r="1350" spans="3:7" s="39" customFormat="1" x14ac:dyDescent="0.3">
      <c r="C1350" s="40"/>
      <c r="G1350" s="58"/>
    </row>
    <row r="1351" spans="3:7" s="39" customFormat="1" x14ac:dyDescent="0.3">
      <c r="C1351" s="40"/>
      <c r="G1351" s="58"/>
    </row>
    <row r="1352" spans="3:7" s="39" customFormat="1" x14ac:dyDescent="0.3">
      <c r="C1352" s="40"/>
      <c r="G1352" s="58"/>
    </row>
    <row r="1353" spans="3:7" s="39" customFormat="1" x14ac:dyDescent="0.3">
      <c r="C1353" s="40"/>
      <c r="G1353" s="58"/>
    </row>
    <row r="1354" spans="3:7" s="39" customFormat="1" x14ac:dyDescent="0.3">
      <c r="C1354" s="40"/>
      <c r="G1354" s="58"/>
    </row>
    <row r="1355" spans="3:7" s="39" customFormat="1" x14ac:dyDescent="0.3">
      <c r="C1355" s="40"/>
      <c r="G1355" s="58"/>
    </row>
    <row r="1356" spans="3:7" s="39" customFormat="1" x14ac:dyDescent="0.3">
      <c r="C1356" s="40"/>
      <c r="G1356" s="58"/>
    </row>
    <row r="1357" spans="3:7" s="39" customFormat="1" x14ac:dyDescent="0.3">
      <c r="C1357" s="40"/>
      <c r="G1357" s="58"/>
    </row>
    <row r="1358" spans="3:7" s="39" customFormat="1" x14ac:dyDescent="0.3">
      <c r="C1358" s="40"/>
      <c r="G1358" s="58"/>
    </row>
    <row r="1359" spans="3:7" s="39" customFormat="1" x14ac:dyDescent="0.3">
      <c r="C1359" s="40"/>
      <c r="G1359" s="58"/>
    </row>
    <row r="1360" spans="3:7" s="39" customFormat="1" x14ac:dyDescent="0.3">
      <c r="C1360" s="40"/>
      <c r="G1360" s="58"/>
    </row>
    <row r="1361" spans="3:7" s="39" customFormat="1" x14ac:dyDescent="0.3">
      <c r="C1361" s="40"/>
      <c r="G1361" s="58"/>
    </row>
    <row r="1362" spans="3:7" s="39" customFormat="1" x14ac:dyDescent="0.3">
      <c r="C1362" s="40"/>
      <c r="G1362" s="58"/>
    </row>
    <row r="1363" spans="3:7" s="39" customFormat="1" x14ac:dyDescent="0.3">
      <c r="C1363" s="40"/>
      <c r="G1363" s="58"/>
    </row>
    <row r="1364" spans="3:7" s="39" customFormat="1" x14ac:dyDescent="0.3">
      <c r="C1364" s="40"/>
      <c r="G1364" s="58"/>
    </row>
    <row r="1365" spans="3:7" s="39" customFormat="1" x14ac:dyDescent="0.3">
      <c r="C1365" s="40"/>
      <c r="G1365" s="58"/>
    </row>
    <row r="1366" spans="3:7" s="39" customFormat="1" x14ac:dyDescent="0.3">
      <c r="C1366" s="40"/>
      <c r="G1366" s="58"/>
    </row>
    <row r="1367" spans="3:7" s="39" customFormat="1" x14ac:dyDescent="0.3">
      <c r="C1367" s="40"/>
      <c r="G1367" s="58"/>
    </row>
    <row r="1368" spans="3:7" s="39" customFormat="1" x14ac:dyDescent="0.3">
      <c r="C1368" s="40"/>
      <c r="G1368" s="58"/>
    </row>
    <row r="1369" spans="3:7" s="39" customFormat="1" x14ac:dyDescent="0.3">
      <c r="C1369" s="40"/>
      <c r="G1369" s="58"/>
    </row>
    <row r="1370" spans="3:7" s="39" customFormat="1" x14ac:dyDescent="0.3">
      <c r="C1370" s="40"/>
      <c r="G1370" s="58"/>
    </row>
    <row r="1371" spans="3:7" s="39" customFormat="1" x14ac:dyDescent="0.3">
      <c r="C1371" s="40"/>
      <c r="G1371" s="58"/>
    </row>
    <row r="1372" spans="3:7" s="39" customFormat="1" x14ac:dyDescent="0.3">
      <c r="C1372" s="40"/>
      <c r="G1372" s="58"/>
    </row>
    <row r="1373" spans="3:7" s="39" customFormat="1" x14ac:dyDescent="0.3">
      <c r="C1373" s="40"/>
      <c r="G1373" s="58"/>
    </row>
    <row r="1374" spans="3:7" s="39" customFormat="1" x14ac:dyDescent="0.3">
      <c r="C1374" s="40"/>
      <c r="G1374" s="58"/>
    </row>
    <row r="1375" spans="3:7" s="39" customFormat="1" x14ac:dyDescent="0.3">
      <c r="C1375" s="40"/>
      <c r="G1375" s="58"/>
    </row>
    <row r="1376" spans="3:7" s="39" customFormat="1" x14ac:dyDescent="0.3">
      <c r="C1376" s="40"/>
      <c r="G1376" s="58"/>
    </row>
    <row r="1377" spans="3:7" s="39" customFormat="1" x14ac:dyDescent="0.3">
      <c r="C1377" s="40"/>
      <c r="G1377" s="58"/>
    </row>
    <row r="1378" spans="3:7" s="39" customFormat="1" x14ac:dyDescent="0.3">
      <c r="C1378" s="40"/>
      <c r="G1378" s="58"/>
    </row>
    <row r="1379" spans="3:7" s="39" customFormat="1" x14ac:dyDescent="0.3">
      <c r="C1379" s="40"/>
      <c r="G1379" s="58"/>
    </row>
    <row r="1380" spans="3:7" s="39" customFormat="1" x14ac:dyDescent="0.3">
      <c r="C1380" s="40"/>
      <c r="G1380" s="58"/>
    </row>
    <row r="1381" spans="3:7" s="39" customFormat="1" x14ac:dyDescent="0.3">
      <c r="C1381" s="40"/>
      <c r="G1381" s="58"/>
    </row>
    <row r="1382" spans="3:7" s="39" customFormat="1" x14ac:dyDescent="0.3">
      <c r="C1382" s="40"/>
      <c r="G1382" s="58"/>
    </row>
    <row r="1383" spans="3:7" s="39" customFormat="1" x14ac:dyDescent="0.3">
      <c r="C1383" s="40"/>
      <c r="G1383" s="58"/>
    </row>
    <row r="1384" spans="3:7" s="39" customFormat="1" x14ac:dyDescent="0.3">
      <c r="C1384" s="40"/>
      <c r="G1384" s="58"/>
    </row>
    <row r="1385" spans="3:7" s="39" customFormat="1" x14ac:dyDescent="0.3">
      <c r="C1385" s="40"/>
      <c r="G1385" s="58"/>
    </row>
    <row r="1386" spans="3:7" s="39" customFormat="1" x14ac:dyDescent="0.3">
      <c r="C1386" s="40"/>
      <c r="G1386" s="58"/>
    </row>
    <row r="1387" spans="3:7" s="39" customFormat="1" x14ac:dyDescent="0.3">
      <c r="C1387" s="40"/>
      <c r="G1387" s="58"/>
    </row>
    <row r="1388" spans="3:7" s="39" customFormat="1" x14ac:dyDescent="0.3">
      <c r="C1388" s="40"/>
      <c r="G1388" s="58"/>
    </row>
    <row r="1389" spans="3:7" s="39" customFormat="1" x14ac:dyDescent="0.3">
      <c r="C1389" s="40"/>
      <c r="G1389" s="58"/>
    </row>
    <row r="1390" spans="3:7" s="39" customFormat="1" x14ac:dyDescent="0.3">
      <c r="C1390" s="40"/>
      <c r="G1390" s="58"/>
    </row>
    <row r="1391" spans="3:7" s="39" customFormat="1" x14ac:dyDescent="0.3">
      <c r="C1391" s="40"/>
      <c r="G1391" s="58"/>
    </row>
    <row r="1392" spans="3:7" s="39" customFormat="1" x14ac:dyDescent="0.3">
      <c r="C1392" s="40"/>
      <c r="G1392" s="58"/>
    </row>
    <row r="1393" spans="3:7" s="39" customFormat="1" x14ac:dyDescent="0.3">
      <c r="C1393" s="40"/>
      <c r="G1393" s="58"/>
    </row>
    <row r="1394" spans="3:7" s="39" customFormat="1" x14ac:dyDescent="0.3">
      <c r="C1394" s="40"/>
      <c r="G1394" s="58"/>
    </row>
    <row r="1395" spans="3:7" s="39" customFormat="1" x14ac:dyDescent="0.3">
      <c r="C1395" s="40"/>
      <c r="G1395" s="58"/>
    </row>
    <row r="1396" spans="3:7" s="39" customFormat="1" x14ac:dyDescent="0.3">
      <c r="C1396" s="40"/>
      <c r="G1396" s="58"/>
    </row>
    <row r="1397" spans="3:7" s="39" customFormat="1" x14ac:dyDescent="0.3">
      <c r="C1397" s="40"/>
      <c r="G1397" s="58"/>
    </row>
    <row r="1398" spans="3:7" s="39" customFormat="1" x14ac:dyDescent="0.3">
      <c r="C1398" s="40"/>
      <c r="G1398" s="58"/>
    </row>
    <row r="1399" spans="3:7" s="39" customFormat="1" x14ac:dyDescent="0.3">
      <c r="C1399" s="40"/>
      <c r="G1399" s="58"/>
    </row>
    <row r="1400" spans="3:7" s="39" customFormat="1" x14ac:dyDescent="0.3">
      <c r="C1400" s="40"/>
      <c r="G1400" s="58"/>
    </row>
    <row r="1401" spans="3:7" s="39" customFormat="1" x14ac:dyDescent="0.3">
      <c r="C1401" s="40"/>
      <c r="G1401" s="58"/>
    </row>
    <row r="1402" spans="3:7" s="39" customFormat="1" x14ac:dyDescent="0.3">
      <c r="C1402" s="40"/>
      <c r="G1402" s="58"/>
    </row>
    <row r="1403" spans="3:7" s="39" customFormat="1" x14ac:dyDescent="0.3">
      <c r="C1403" s="40"/>
      <c r="G1403" s="58"/>
    </row>
    <row r="1404" spans="3:7" s="39" customFormat="1" x14ac:dyDescent="0.3">
      <c r="C1404" s="40"/>
      <c r="G1404" s="58"/>
    </row>
    <row r="1405" spans="3:7" s="39" customFormat="1" x14ac:dyDescent="0.3">
      <c r="C1405" s="40"/>
      <c r="G1405" s="58"/>
    </row>
    <row r="1406" spans="3:7" s="39" customFormat="1" x14ac:dyDescent="0.3">
      <c r="C1406" s="40"/>
      <c r="G1406" s="58"/>
    </row>
    <row r="1407" spans="3:7" s="39" customFormat="1" x14ac:dyDescent="0.3">
      <c r="C1407" s="40"/>
      <c r="G1407" s="58"/>
    </row>
    <row r="1408" spans="3:7" s="39" customFormat="1" x14ac:dyDescent="0.3">
      <c r="C1408" s="40"/>
      <c r="G1408" s="58"/>
    </row>
    <row r="1409" spans="3:7" s="39" customFormat="1" x14ac:dyDescent="0.3">
      <c r="C1409" s="40"/>
      <c r="G1409" s="58"/>
    </row>
    <row r="1410" spans="3:7" s="39" customFormat="1" x14ac:dyDescent="0.3">
      <c r="C1410" s="40"/>
      <c r="G1410" s="58"/>
    </row>
    <row r="1411" spans="3:7" s="39" customFormat="1" x14ac:dyDescent="0.3">
      <c r="C1411" s="40"/>
      <c r="G1411" s="58"/>
    </row>
    <row r="1412" spans="3:7" s="39" customFormat="1" x14ac:dyDescent="0.3">
      <c r="C1412" s="40"/>
      <c r="G1412" s="58"/>
    </row>
    <row r="1413" spans="3:7" s="39" customFormat="1" x14ac:dyDescent="0.3">
      <c r="C1413" s="40"/>
      <c r="G1413" s="58"/>
    </row>
    <row r="1414" spans="3:7" s="39" customFormat="1" x14ac:dyDescent="0.3">
      <c r="C1414" s="40"/>
      <c r="G1414" s="58"/>
    </row>
    <row r="1415" spans="3:7" s="39" customFormat="1" x14ac:dyDescent="0.3">
      <c r="C1415" s="40"/>
      <c r="G1415" s="58"/>
    </row>
    <row r="1416" spans="3:7" s="39" customFormat="1" x14ac:dyDescent="0.3">
      <c r="C1416" s="40"/>
      <c r="G1416" s="58"/>
    </row>
    <row r="1417" spans="3:7" s="39" customFormat="1" x14ac:dyDescent="0.3">
      <c r="C1417" s="40"/>
      <c r="G1417" s="58"/>
    </row>
    <row r="1418" spans="3:7" s="39" customFormat="1" x14ac:dyDescent="0.3">
      <c r="C1418" s="40"/>
      <c r="G1418" s="58"/>
    </row>
    <row r="1419" spans="3:7" s="39" customFormat="1" x14ac:dyDescent="0.3">
      <c r="C1419" s="40"/>
      <c r="G1419" s="58"/>
    </row>
    <row r="1420" spans="3:7" s="39" customFormat="1" x14ac:dyDescent="0.3">
      <c r="C1420" s="40"/>
      <c r="G1420" s="58"/>
    </row>
    <row r="1421" spans="3:7" s="39" customFormat="1" x14ac:dyDescent="0.3">
      <c r="C1421" s="40"/>
      <c r="G1421" s="58"/>
    </row>
    <row r="1422" spans="3:7" s="39" customFormat="1" x14ac:dyDescent="0.3">
      <c r="C1422" s="40"/>
      <c r="G1422" s="58"/>
    </row>
    <row r="1423" spans="3:7" s="39" customFormat="1" x14ac:dyDescent="0.3">
      <c r="C1423" s="40"/>
      <c r="G1423" s="58"/>
    </row>
    <row r="1424" spans="3:7" s="39" customFormat="1" x14ac:dyDescent="0.3">
      <c r="C1424" s="40"/>
      <c r="G1424" s="58"/>
    </row>
    <row r="1425" spans="3:7" s="39" customFormat="1" x14ac:dyDescent="0.3">
      <c r="C1425" s="40"/>
      <c r="G1425" s="58"/>
    </row>
    <row r="1426" spans="3:7" s="39" customFormat="1" x14ac:dyDescent="0.3">
      <c r="C1426" s="40"/>
      <c r="G1426" s="58"/>
    </row>
    <row r="1427" spans="3:7" s="39" customFormat="1" x14ac:dyDescent="0.3">
      <c r="C1427" s="40"/>
      <c r="G1427" s="58"/>
    </row>
    <row r="1428" spans="3:7" s="39" customFormat="1" x14ac:dyDescent="0.3">
      <c r="C1428" s="40"/>
      <c r="G1428" s="58"/>
    </row>
    <row r="1429" spans="3:7" s="39" customFormat="1" x14ac:dyDescent="0.3">
      <c r="C1429" s="40"/>
      <c r="G1429" s="58"/>
    </row>
    <row r="1430" spans="3:7" s="39" customFormat="1" x14ac:dyDescent="0.3">
      <c r="C1430" s="40"/>
      <c r="G1430" s="58"/>
    </row>
    <row r="1431" spans="3:7" s="39" customFormat="1" x14ac:dyDescent="0.3">
      <c r="C1431" s="40"/>
      <c r="G1431" s="58"/>
    </row>
    <row r="1432" spans="3:7" s="39" customFormat="1" x14ac:dyDescent="0.3">
      <c r="C1432" s="40"/>
      <c r="G1432" s="58"/>
    </row>
    <row r="1433" spans="3:7" s="39" customFormat="1" x14ac:dyDescent="0.3">
      <c r="C1433" s="40"/>
      <c r="G1433" s="58"/>
    </row>
    <row r="1434" spans="3:7" s="39" customFormat="1" x14ac:dyDescent="0.3">
      <c r="C1434" s="40"/>
      <c r="G1434" s="58"/>
    </row>
    <row r="1435" spans="3:7" s="39" customFormat="1" x14ac:dyDescent="0.3">
      <c r="C1435" s="40"/>
      <c r="G1435" s="58"/>
    </row>
    <row r="1436" spans="3:7" s="39" customFormat="1" x14ac:dyDescent="0.3">
      <c r="C1436" s="40"/>
      <c r="G1436" s="58"/>
    </row>
    <row r="1437" spans="3:7" s="39" customFormat="1" x14ac:dyDescent="0.3">
      <c r="C1437" s="40"/>
      <c r="G1437" s="58"/>
    </row>
    <row r="1438" spans="3:7" s="39" customFormat="1" x14ac:dyDescent="0.3">
      <c r="C1438" s="40"/>
      <c r="G1438" s="58"/>
    </row>
    <row r="1439" spans="3:7" s="39" customFormat="1" x14ac:dyDescent="0.3">
      <c r="C1439" s="40"/>
      <c r="G1439" s="58"/>
    </row>
    <row r="1440" spans="3:7" s="39" customFormat="1" x14ac:dyDescent="0.3">
      <c r="C1440" s="40"/>
      <c r="G1440" s="58"/>
    </row>
    <row r="1441" spans="3:7" s="39" customFormat="1" x14ac:dyDescent="0.3">
      <c r="C1441" s="40"/>
      <c r="G1441" s="58"/>
    </row>
    <row r="1442" spans="3:7" s="39" customFormat="1" x14ac:dyDescent="0.3">
      <c r="C1442" s="40"/>
      <c r="G1442" s="58"/>
    </row>
    <row r="1443" spans="3:7" s="39" customFormat="1" x14ac:dyDescent="0.3">
      <c r="C1443" s="40"/>
      <c r="G1443" s="58"/>
    </row>
    <row r="1444" spans="3:7" s="39" customFormat="1" x14ac:dyDescent="0.3">
      <c r="C1444" s="40"/>
      <c r="G1444" s="58"/>
    </row>
    <row r="1445" spans="3:7" s="39" customFormat="1" x14ac:dyDescent="0.3">
      <c r="C1445" s="40"/>
      <c r="G1445" s="58"/>
    </row>
    <row r="1446" spans="3:7" s="39" customFormat="1" x14ac:dyDescent="0.3">
      <c r="C1446" s="40"/>
      <c r="G1446" s="58"/>
    </row>
    <row r="1447" spans="3:7" s="39" customFormat="1" x14ac:dyDescent="0.3">
      <c r="C1447" s="40"/>
      <c r="G1447" s="58"/>
    </row>
    <row r="1448" spans="3:7" s="39" customFormat="1" x14ac:dyDescent="0.3">
      <c r="C1448" s="40"/>
      <c r="G1448" s="58"/>
    </row>
    <row r="1449" spans="3:7" s="39" customFormat="1" x14ac:dyDescent="0.3">
      <c r="C1449" s="40"/>
      <c r="G1449" s="58"/>
    </row>
    <row r="1450" spans="3:7" s="39" customFormat="1" x14ac:dyDescent="0.3">
      <c r="C1450" s="40"/>
      <c r="G1450" s="58"/>
    </row>
    <row r="1451" spans="3:7" s="39" customFormat="1" x14ac:dyDescent="0.3">
      <c r="C1451" s="40"/>
      <c r="G1451" s="58"/>
    </row>
    <row r="1452" spans="3:7" s="39" customFormat="1" x14ac:dyDescent="0.3">
      <c r="C1452" s="40"/>
      <c r="G1452" s="58"/>
    </row>
    <row r="1453" spans="3:7" s="39" customFormat="1" x14ac:dyDescent="0.3">
      <c r="C1453" s="40"/>
      <c r="G1453" s="58"/>
    </row>
    <row r="1454" spans="3:7" s="39" customFormat="1" x14ac:dyDescent="0.3">
      <c r="C1454" s="40"/>
      <c r="G1454" s="58"/>
    </row>
    <row r="1455" spans="3:7" s="39" customFormat="1" x14ac:dyDescent="0.3">
      <c r="C1455" s="40"/>
      <c r="G1455" s="58"/>
    </row>
    <row r="1456" spans="3:7" s="39" customFormat="1" x14ac:dyDescent="0.3">
      <c r="C1456" s="40"/>
      <c r="G1456" s="58"/>
    </row>
    <row r="1457" spans="3:7" s="39" customFormat="1" x14ac:dyDescent="0.3">
      <c r="C1457" s="40"/>
      <c r="G1457" s="58"/>
    </row>
    <row r="1458" spans="3:7" s="39" customFormat="1" x14ac:dyDescent="0.3">
      <c r="C1458" s="40"/>
      <c r="G1458" s="58"/>
    </row>
    <row r="1459" spans="3:7" s="39" customFormat="1" x14ac:dyDescent="0.3">
      <c r="C1459" s="40"/>
      <c r="G1459" s="58"/>
    </row>
    <row r="1460" spans="3:7" s="39" customFormat="1" x14ac:dyDescent="0.3">
      <c r="C1460" s="40"/>
      <c r="G1460" s="58"/>
    </row>
    <row r="1461" spans="3:7" s="39" customFormat="1" x14ac:dyDescent="0.3">
      <c r="C1461" s="40"/>
      <c r="G1461" s="58"/>
    </row>
    <row r="1462" spans="3:7" s="39" customFormat="1" x14ac:dyDescent="0.3">
      <c r="C1462" s="40"/>
      <c r="G1462" s="58"/>
    </row>
    <row r="1463" spans="3:7" s="39" customFormat="1" x14ac:dyDescent="0.3">
      <c r="C1463" s="40"/>
      <c r="G1463" s="58"/>
    </row>
    <row r="1464" spans="3:7" s="39" customFormat="1" x14ac:dyDescent="0.3">
      <c r="C1464" s="40"/>
      <c r="G1464" s="58"/>
    </row>
    <row r="1465" spans="3:7" s="39" customFormat="1" x14ac:dyDescent="0.3">
      <c r="C1465" s="40"/>
      <c r="G1465" s="58"/>
    </row>
    <row r="1466" spans="3:7" s="39" customFormat="1" x14ac:dyDescent="0.3">
      <c r="C1466" s="40"/>
      <c r="G1466" s="58"/>
    </row>
    <row r="1467" spans="3:7" s="39" customFormat="1" x14ac:dyDescent="0.3">
      <c r="C1467" s="40"/>
      <c r="G1467" s="58"/>
    </row>
    <row r="1468" spans="3:7" s="39" customFormat="1" x14ac:dyDescent="0.3">
      <c r="C1468" s="40"/>
      <c r="G1468" s="58"/>
    </row>
    <row r="1469" spans="3:7" s="39" customFormat="1" x14ac:dyDescent="0.3">
      <c r="C1469" s="40"/>
      <c r="G1469" s="58"/>
    </row>
    <row r="1470" spans="3:7" s="39" customFormat="1" x14ac:dyDescent="0.3">
      <c r="C1470" s="40"/>
      <c r="G1470" s="58"/>
    </row>
    <row r="1471" spans="3:7" s="39" customFormat="1" x14ac:dyDescent="0.3">
      <c r="C1471" s="40"/>
      <c r="G1471" s="58"/>
    </row>
    <row r="1472" spans="3:7" s="39" customFormat="1" x14ac:dyDescent="0.3">
      <c r="C1472" s="40"/>
      <c r="G1472" s="58"/>
    </row>
    <row r="1473" spans="3:7" s="39" customFormat="1" x14ac:dyDescent="0.3">
      <c r="C1473" s="40"/>
      <c r="G1473" s="58"/>
    </row>
    <row r="1474" spans="3:7" s="39" customFormat="1" x14ac:dyDescent="0.3">
      <c r="C1474" s="40"/>
      <c r="G1474" s="58"/>
    </row>
    <row r="1475" spans="3:7" s="39" customFormat="1" x14ac:dyDescent="0.3">
      <c r="C1475" s="40"/>
      <c r="G1475" s="58"/>
    </row>
    <row r="1476" spans="3:7" s="39" customFormat="1" x14ac:dyDescent="0.3">
      <c r="C1476" s="40"/>
      <c r="G1476" s="58"/>
    </row>
    <row r="1477" spans="3:7" s="39" customFormat="1" x14ac:dyDescent="0.3">
      <c r="C1477" s="40"/>
      <c r="G1477" s="58"/>
    </row>
    <row r="1478" spans="3:7" s="39" customFormat="1" x14ac:dyDescent="0.3">
      <c r="C1478" s="40"/>
      <c r="G1478" s="58"/>
    </row>
    <row r="1479" spans="3:7" s="39" customFormat="1" x14ac:dyDescent="0.3">
      <c r="C1479" s="40"/>
      <c r="G1479" s="58"/>
    </row>
    <row r="1480" spans="3:7" s="39" customFormat="1" x14ac:dyDescent="0.3">
      <c r="C1480" s="40"/>
      <c r="G1480" s="58"/>
    </row>
    <row r="1481" spans="3:7" s="39" customFormat="1" x14ac:dyDescent="0.3">
      <c r="C1481" s="40"/>
      <c r="G1481" s="58"/>
    </row>
    <row r="1482" spans="3:7" s="39" customFormat="1" x14ac:dyDescent="0.3">
      <c r="C1482" s="40"/>
      <c r="G1482" s="58"/>
    </row>
    <row r="1483" spans="3:7" s="39" customFormat="1" x14ac:dyDescent="0.3">
      <c r="C1483" s="40"/>
      <c r="G1483" s="58"/>
    </row>
    <row r="1484" spans="3:7" s="39" customFormat="1" x14ac:dyDescent="0.3">
      <c r="C1484" s="40"/>
      <c r="G1484" s="58"/>
    </row>
    <row r="1485" spans="3:7" s="39" customFormat="1" x14ac:dyDescent="0.3">
      <c r="C1485" s="40"/>
      <c r="G1485" s="58"/>
    </row>
    <row r="1486" spans="3:7" s="39" customFormat="1" x14ac:dyDescent="0.3">
      <c r="C1486" s="40"/>
      <c r="G1486" s="58"/>
    </row>
    <row r="1487" spans="3:7" s="39" customFormat="1" x14ac:dyDescent="0.3">
      <c r="C1487" s="40"/>
      <c r="G1487" s="58"/>
    </row>
    <row r="1488" spans="3:7" s="39" customFormat="1" x14ac:dyDescent="0.3">
      <c r="C1488" s="40"/>
      <c r="G1488" s="58"/>
    </row>
    <row r="1489" spans="3:7" s="39" customFormat="1" x14ac:dyDescent="0.3">
      <c r="C1489" s="40"/>
      <c r="G1489" s="58"/>
    </row>
    <row r="1490" spans="3:7" s="39" customFormat="1" x14ac:dyDescent="0.3">
      <c r="C1490" s="40"/>
      <c r="G1490" s="58"/>
    </row>
    <row r="1491" spans="3:7" s="39" customFormat="1" x14ac:dyDescent="0.3">
      <c r="C1491" s="40"/>
      <c r="G1491" s="58"/>
    </row>
    <row r="1492" spans="3:7" s="39" customFormat="1" x14ac:dyDescent="0.3">
      <c r="C1492" s="40"/>
      <c r="G1492" s="58"/>
    </row>
    <row r="1493" spans="3:7" s="39" customFormat="1" x14ac:dyDescent="0.3">
      <c r="C1493" s="40"/>
      <c r="G1493" s="58"/>
    </row>
    <row r="1494" spans="3:7" s="39" customFormat="1" x14ac:dyDescent="0.3">
      <c r="C1494" s="40"/>
      <c r="G1494" s="58"/>
    </row>
    <row r="1495" spans="3:7" s="39" customFormat="1" x14ac:dyDescent="0.3">
      <c r="C1495" s="40"/>
      <c r="G1495" s="58"/>
    </row>
    <row r="1496" spans="3:7" s="39" customFormat="1" x14ac:dyDescent="0.3">
      <c r="C1496" s="40"/>
      <c r="G1496" s="58"/>
    </row>
    <row r="1497" spans="3:7" s="39" customFormat="1" x14ac:dyDescent="0.3">
      <c r="C1497" s="40"/>
      <c r="G1497" s="58"/>
    </row>
    <row r="1498" spans="3:7" s="39" customFormat="1" x14ac:dyDescent="0.3">
      <c r="C1498" s="40"/>
      <c r="G1498" s="58"/>
    </row>
    <row r="1499" spans="3:7" s="39" customFormat="1" x14ac:dyDescent="0.3">
      <c r="C1499" s="40"/>
      <c r="G1499" s="58"/>
    </row>
    <row r="1500" spans="3:7" s="39" customFormat="1" x14ac:dyDescent="0.3">
      <c r="C1500" s="40"/>
      <c r="G1500" s="58"/>
    </row>
    <row r="1501" spans="3:7" s="39" customFormat="1" x14ac:dyDescent="0.3">
      <c r="C1501" s="40"/>
      <c r="G1501" s="58"/>
    </row>
    <row r="1502" spans="3:7" s="39" customFormat="1" x14ac:dyDescent="0.3">
      <c r="C1502" s="40"/>
      <c r="G1502" s="58"/>
    </row>
    <row r="1503" spans="3:7" s="39" customFormat="1" x14ac:dyDescent="0.3">
      <c r="C1503" s="40"/>
      <c r="G1503" s="58"/>
    </row>
    <row r="1504" spans="3:7" s="39" customFormat="1" x14ac:dyDescent="0.3">
      <c r="C1504" s="40"/>
      <c r="G1504" s="58"/>
    </row>
    <row r="1505" spans="3:7" s="39" customFormat="1" x14ac:dyDescent="0.3">
      <c r="C1505" s="40"/>
      <c r="G1505" s="58"/>
    </row>
    <row r="1506" spans="3:7" s="39" customFormat="1" x14ac:dyDescent="0.3">
      <c r="C1506" s="40"/>
      <c r="G1506" s="58"/>
    </row>
    <row r="1507" spans="3:7" s="39" customFormat="1" x14ac:dyDescent="0.3">
      <c r="C1507" s="40"/>
      <c r="G1507" s="58"/>
    </row>
    <row r="1508" spans="3:7" s="39" customFormat="1" x14ac:dyDescent="0.3">
      <c r="C1508" s="40"/>
      <c r="G1508" s="58"/>
    </row>
    <row r="1509" spans="3:7" s="39" customFormat="1" x14ac:dyDescent="0.3">
      <c r="C1509" s="40"/>
      <c r="G1509" s="58"/>
    </row>
    <row r="1510" spans="3:7" s="39" customFormat="1" x14ac:dyDescent="0.3">
      <c r="C1510" s="40"/>
      <c r="G1510" s="58"/>
    </row>
    <row r="1511" spans="3:7" s="39" customFormat="1" x14ac:dyDescent="0.3">
      <c r="C1511" s="40"/>
      <c r="G1511" s="58"/>
    </row>
    <row r="1512" spans="3:7" s="39" customFormat="1" x14ac:dyDescent="0.3">
      <c r="C1512" s="40"/>
      <c r="G1512" s="58"/>
    </row>
    <row r="1513" spans="3:7" s="39" customFormat="1" x14ac:dyDescent="0.3">
      <c r="C1513" s="40"/>
      <c r="G1513" s="58"/>
    </row>
    <row r="1514" spans="3:7" s="39" customFormat="1" x14ac:dyDescent="0.3">
      <c r="C1514" s="40"/>
      <c r="G1514" s="58"/>
    </row>
    <row r="1515" spans="3:7" s="39" customFormat="1" x14ac:dyDescent="0.3">
      <c r="C1515" s="40"/>
      <c r="G1515" s="58"/>
    </row>
    <row r="1516" spans="3:7" s="39" customFormat="1" x14ac:dyDescent="0.3">
      <c r="C1516" s="40"/>
      <c r="G1516" s="58"/>
    </row>
    <row r="1517" spans="3:7" s="39" customFormat="1" x14ac:dyDescent="0.3">
      <c r="C1517" s="40"/>
      <c r="G1517" s="58"/>
    </row>
    <row r="1518" spans="3:7" s="39" customFormat="1" x14ac:dyDescent="0.3">
      <c r="C1518" s="40"/>
      <c r="G1518" s="58"/>
    </row>
    <row r="1519" spans="3:7" s="39" customFormat="1" x14ac:dyDescent="0.3">
      <c r="C1519" s="40"/>
      <c r="G1519" s="58"/>
    </row>
    <row r="1520" spans="3:7" s="39" customFormat="1" x14ac:dyDescent="0.3">
      <c r="C1520" s="40"/>
      <c r="G1520" s="58"/>
    </row>
    <row r="1521" spans="3:7" s="39" customFormat="1" x14ac:dyDescent="0.3">
      <c r="C1521" s="40"/>
      <c r="G1521" s="58"/>
    </row>
    <row r="1522" spans="3:7" s="39" customFormat="1" x14ac:dyDescent="0.3">
      <c r="C1522" s="40"/>
      <c r="G1522" s="58"/>
    </row>
    <row r="1523" spans="3:7" s="39" customFormat="1" x14ac:dyDescent="0.3">
      <c r="C1523" s="40"/>
      <c r="G1523" s="58"/>
    </row>
    <row r="1524" spans="3:7" s="39" customFormat="1" x14ac:dyDescent="0.3">
      <c r="C1524" s="40"/>
      <c r="G1524" s="58"/>
    </row>
    <row r="1525" spans="3:7" s="39" customFormat="1" x14ac:dyDescent="0.3">
      <c r="C1525" s="40"/>
      <c r="G1525" s="58"/>
    </row>
    <row r="1526" spans="3:7" s="39" customFormat="1" x14ac:dyDescent="0.3">
      <c r="C1526" s="40"/>
      <c r="G1526" s="58"/>
    </row>
    <row r="1527" spans="3:7" s="39" customFormat="1" x14ac:dyDescent="0.3">
      <c r="C1527" s="40"/>
      <c r="G1527" s="58"/>
    </row>
    <row r="1528" spans="3:7" s="39" customFormat="1" x14ac:dyDescent="0.3">
      <c r="C1528" s="40"/>
      <c r="G1528" s="58"/>
    </row>
    <row r="1529" spans="3:7" s="39" customFormat="1" x14ac:dyDescent="0.3">
      <c r="C1529" s="40"/>
      <c r="G1529" s="58"/>
    </row>
    <row r="1530" spans="3:7" s="39" customFormat="1" x14ac:dyDescent="0.3">
      <c r="C1530" s="40"/>
      <c r="G1530" s="58"/>
    </row>
    <row r="1531" spans="3:7" s="39" customFormat="1" x14ac:dyDescent="0.3">
      <c r="C1531" s="40"/>
      <c r="G1531" s="58"/>
    </row>
    <row r="1532" spans="3:7" s="39" customFormat="1" x14ac:dyDescent="0.3">
      <c r="C1532" s="40"/>
      <c r="G1532" s="58"/>
    </row>
    <row r="1533" spans="3:7" s="39" customFormat="1" x14ac:dyDescent="0.3">
      <c r="C1533" s="40"/>
      <c r="G1533" s="58"/>
    </row>
    <row r="1534" spans="3:7" s="39" customFormat="1" x14ac:dyDescent="0.3">
      <c r="C1534" s="40"/>
      <c r="G1534" s="58"/>
    </row>
    <row r="1535" spans="3:7" s="39" customFormat="1" x14ac:dyDescent="0.3">
      <c r="C1535" s="40"/>
      <c r="G1535" s="58"/>
    </row>
    <row r="1536" spans="3:7" s="39" customFormat="1" x14ac:dyDescent="0.3">
      <c r="C1536" s="40"/>
      <c r="G1536" s="58"/>
    </row>
    <row r="1537" spans="3:7" s="39" customFormat="1" x14ac:dyDescent="0.3">
      <c r="C1537" s="40"/>
      <c r="G1537" s="58"/>
    </row>
    <row r="1538" spans="3:7" s="39" customFormat="1" x14ac:dyDescent="0.3">
      <c r="C1538" s="40"/>
      <c r="G1538" s="58"/>
    </row>
    <row r="1539" spans="3:7" s="39" customFormat="1" x14ac:dyDescent="0.3">
      <c r="C1539" s="40"/>
      <c r="G1539" s="58"/>
    </row>
    <row r="1540" spans="3:7" s="39" customFormat="1" x14ac:dyDescent="0.3">
      <c r="C1540" s="40"/>
      <c r="G1540" s="58"/>
    </row>
    <row r="1541" spans="3:7" s="39" customFormat="1" x14ac:dyDescent="0.3">
      <c r="C1541" s="40"/>
      <c r="G1541" s="58"/>
    </row>
    <row r="1542" spans="3:7" s="39" customFormat="1" x14ac:dyDescent="0.3">
      <c r="C1542" s="40"/>
      <c r="G1542" s="58"/>
    </row>
    <row r="1543" spans="3:7" s="39" customFormat="1" x14ac:dyDescent="0.3">
      <c r="C1543" s="40"/>
      <c r="G1543" s="58"/>
    </row>
    <row r="1544" spans="3:7" s="39" customFormat="1" x14ac:dyDescent="0.3">
      <c r="C1544" s="40"/>
      <c r="G1544" s="58"/>
    </row>
    <row r="1545" spans="3:7" s="39" customFormat="1" x14ac:dyDescent="0.3">
      <c r="C1545" s="40"/>
      <c r="G1545" s="58"/>
    </row>
    <row r="1546" spans="3:7" s="39" customFormat="1" x14ac:dyDescent="0.3">
      <c r="C1546" s="40"/>
      <c r="G1546" s="58"/>
    </row>
    <row r="1547" spans="3:7" s="39" customFormat="1" x14ac:dyDescent="0.3">
      <c r="C1547" s="40"/>
      <c r="G1547" s="58"/>
    </row>
    <row r="1548" spans="3:7" s="39" customFormat="1" x14ac:dyDescent="0.3">
      <c r="C1548" s="40"/>
      <c r="G1548" s="58"/>
    </row>
    <row r="1549" spans="3:7" s="39" customFormat="1" x14ac:dyDescent="0.3">
      <c r="C1549" s="40"/>
      <c r="G1549" s="58"/>
    </row>
    <row r="1550" spans="3:7" s="39" customFormat="1" x14ac:dyDescent="0.3">
      <c r="C1550" s="40"/>
      <c r="G1550" s="58"/>
    </row>
    <row r="1551" spans="3:7" s="39" customFormat="1" x14ac:dyDescent="0.3">
      <c r="C1551" s="40"/>
      <c r="G1551" s="58"/>
    </row>
    <row r="1552" spans="3:7" s="39" customFormat="1" x14ac:dyDescent="0.3">
      <c r="C1552" s="40"/>
      <c r="G1552" s="58"/>
    </row>
    <row r="1553" spans="3:7" s="39" customFormat="1" x14ac:dyDescent="0.3">
      <c r="C1553" s="40"/>
      <c r="G1553" s="58"/>
    </row>
    <row r="1554" spans="3:7" s="39" customFormat="1" x14ac:dyDescent="0.3">
      <c r="C1554" s="40"/>
      <c r="G1554" s="58"/>
    </row>
    <row r="1555" spans="3:7" s="39" customFormat="1" x14ac:dyDescent="0.3">
      <c r="C1555" s="40"/>
      <c r="G1555" s="58"/>
    </row>
    <row r="1556" spans="3:7" s="39" customFormat="1" x14ac:dyDescent="0.3">
      <c r="C1556" s="40"/>
      <c r="G1556" s="58"/>
    </row>
    <row r="1557" spans="3:7" s="39" customFormat="1" x14ac:dyDescent="0.3">
      <c r="C1557" s="40"/>
      <c r="G1557" s="58"/>
    </row>
    <row r="1558" spans="3:7" s="39" customFormat="1" x14ac:dyDescent="0.3">
      <c r="C1558" s="40"/>
      <c r="G1558" s="58"/>
    </row>
    <row r="1559" spans="3:7" s="39" customFormat="1" x14ac:dyDescent="0.3">
      <c r="C1559" s="40"/>
      <c r="G1559" s="58"/>
    </row>
    <row r="1560" spans="3:7" s="39" customFormat="1" x14ac:dyDescent="0.3">
      <c r="C1560" s="40"/>
      <c r="G1560" s="58"/>
    </row>
    <row r="1561" spans="3:7" s="39" customFormat="1" x14ac:dyDescent="0.3">
      <c r="C1561" s="40"/>
      <c r="G1561" s="58"/>
    </row>
    <row r="1562" spans="3:7" s="39" customFormat="1" x14ac:dyDescent="0.3">
      <c r="C1562" s="40"/>
      <c r="G1562" s="58"/>
    </row>
    <row r="1563" spans="3:7" s="39" customFormat="1" x14ac:dyDescent="0.3">
      <c r="C1563" s="40"/>
      <c r="G1563" s="58"/>
    </row>
    <row r="1564" spans="3:7" s="39" customFormat="1" x14ac:dyDescent="0.3">
      <c r="C1564" s="40"/>
      <c r="G1564" s="58"/>
    </row>
    <row r="1565" spans="3:7" s="39" customFormat="1" x14ac:dyDescent="0.3">
      <c r="C1565" s="40"/>
      <c r="G1565" s="58"/>
    </row>
    <row r="1566" spans="3:7" s="39" customFormat="1" x14ac:dyDescent="0.3">
      <c r="C1566" s="40"/>
      <c r="G1566" s="58"/>
    </row>
    <row r="1567" spans="3:7" s="39" customFormat="1" x14ac:dyDescent="0.3">
      <c r="C1567" s="40"/>
      <c r="G1567" s="58"/>
    </row>
    <row r="1568" spans="3:7" s="39" customFormat="1" x14ac:dyDescent="0.3">
      <c r="C1568" s="40"/>
      <c r="G1568" s="58"/>
    </row>
    <row r="1569" spans="3:7" s="39" customFormat="1" x14ac:dyDescent="0.3">
      <c r="C1569" s="40"/>
      <c r="G1569" s="58"/>
    </row>
    <row r="1570" spans="3:7" s="39" customFormat="1" x14ac:dyDescent="0.3">
      <c r="C1570" s="40"/>
      <c r="G1570" s="58"/>
    </row>
    <row r="1571" spans="3:7" s="39" customFormat="1" x14ac:dyDescent="0.3">
      <c r="C1571" s="40"/>
      <c r="G1571" s="58"/>
    </row>
    <row r="1572" spans="3:7" s="39" customFormat="1" x14ac:dyDescent="0.3">
      <c r="C1572" s="40"/>
      <c r="G1572" s="58"/>
    </row>
    <row r="1573" spans="3:7" s="39" customFormat="1" x14ac:dyDescent="0.3">
      <c r="C1573" s="40"/>
      <c r="G1573" s="58"/>
    </row>
    <row r="1574" spans="3:7" s="39" customFormat="1" x14ac:dyDescent="0.3">
      <c r="C1574" s="40"/>
      <c r="G1574" s="58"/>
    </row>
    <row r="1575" spans="3:7" s="39" customFormat="1" x14ac:dyDescent="0.3">
      <c r="C1575" s="40"/>
      <c r="G1575" s="58"/>
    </row>
    <row r="1576" spans="3:7" s="39" customFormat="1" x14ac:dyDescent="0.3">
      <c r="C1576" s="40"/>
      <c r="G1576" s="58"/>
    </row>
    <row r="1577" spans="3:7" s="39" customFormat="1" x14ac:dyDescent="0.3">
      <c r="C1577" s="40"/>
      <c r="G1577" s="58"/>
    </row>
    <row r="1578" spans="3:7" s="39" customFormat="1" x14ac:dyDescent="0.3">
      <c r="C1578" s="40"/>
      <c r="G1578" s="58"/>
    </row>
    <row r="1579" spans="3:7" s="39" customFormat="1" x14ac:dyDescent="0.3">
      <c r="C1579" s="40"/>
      <c r="G1579" s="58"/>
    </row>
    <row r="1580" spans="3:7" s="39" customFormat="1" x14ac:dyDescent="0.3">
      <c r="C1580" s="40"/>
      <c r="G1580" s="58"/>
    </row>
    <row r="1581" spans="3:7" s="39" customFormat="1" x14ac:dyDescent="0.3">
      <c r="C1581" s="40"/>
      <c r="G1581" s="58"/>
    </row>
    <row r="1582" spans="3:7" s="39" customFormat="1" x14ac:dyDescent="0.3">
      <c r="C1582" s="40"/>
      <c r="G1582" s="58"/>
    </row>
    <row r="1583" spans="3:7" s="39" customFormat="1" x14ac:dyDescent="0.3">
      <c r="C1583" s="40"/>
      <c r="G1583" s="58"/>
    </row>
    <row r="1584" spans="3:7" s="39" customFormat="1" x14ac:dyDescent="0.3">
      <c r="C1584" s="40"/>
      <c r="G1584" s="58"/>
    </row>
    <row r="1585" spans="3:7" s="39" customFormat="1" x14ac:dyDescent="0.3">
      <c r="C1585" s="40"/>
      <c r="G1585" s="58"/>
    </row>
    <row r="1586" spans="3:7" s="39" customFormat="1" x14ac:dyDescent="0.3">
      <c r="C1586" s="40"/>
      <c r="G1586" s="58"/>
    </row>
    <row r="1587" spans="3:7" s="39" customFormat="1" x14ac:dyDescent="0.3">
      <c r="C1587" s="40"/>
      <c r="G1587" s="58"/>
    </row>
    <row r="1588" spans="3:7" s="39" customFormat="1" x14ac:dyDescent="0.3">
      <c r="C1588" s="40"/>
      <c r="G1588" s="58"/>
    </row>
    <row r="1589" spans="3:7" s="39" customFormat="1" x14ac:dyDescent="0.3">
      <c r="C1589" s="40"/>
      <c r="G1589" s="58"/>
    </row>
    <row r="1590" spans="3:7" s="39" customFormat="1" x14ac:dyDescent="0.3">
      <c r="C1590" s="40"/>
      <c r="G1590" s="58"/>
    </row>
    <row r="1591" spans="3:7" s="39" customFormat="1" x14ac:dyDescent="0.3">
      <c r="C1591" s="40"/>
      <c r="G1591" s="58"/>
    </row>
    <row r="1592" spans="3:7" s="39" customFormat="1" x14ac:dyDescent="0.3">
      <c r="C1592" s="40"/>
      <c r="G1592" s="58"/>
    </row>
    <row r="1593" spans="3:7" s="39" customFormat="1" x14ac:dyDescent="0.3">
      <c r="C1593" s="40"/>
      <c r="G1593" s="58"/>
    </row>
    <row r="1594" spans="3:7" s="39" customFormat="1" x14ac:dyDescent="0.3">
      <c r="C1594" s="40"/>
      <c r="G1594" s="58"/>
    </row>
    <row r="1595" spans="3:7" s="39" customFormat="1" x14ac:dyDescent="0.3">
      <c r="C1595" s="40"/>
      <c r="G1595" s="58"/>
    </row>
    <row r="1596" spans="3:7" s="39" customFormat="1" x14ac:dyDescent="0.3">
      <c r="C1596" s="40"/>
      <c r="G1596" s="58"/>
    </row>
    <row r="1597" spans="3:7" s="39" customFormat="1" x14ac:dyDescent="0.3">
      <c r="C1597" s="40"/>
      <c r="G1597" s="58"/>
    </row>
    <row r="1598" spans="3:7" s="39" customFormat="1" x14ac:dyDescent="0.3">
      <c r="C1598" s="40"/>
      <c r="G1598" s="58"/>
    </row>
    <row r="1599" spans="3:7" s="39" customFormat="1" x14ac:dyDescent="0.3">
      <c r="C1599" s="40"/>
      <c r="G1599" s="58"/>
    </row>
    <row r="1600" spans="3:7" s="39" customFormat="1" x14ac:dyDescent="0.3">
      <c r="C1600" s="40"/>
      <c r="G1600" s="58"/>
    </row>
    <row r="1601" spans="3:7" s="39" customFormat="1" x14ac:dyDescent="0.3">
      <c r="C1601" s="40"/>
      <c r="G1601" s="58"/>
    </row>
    <row r="1602" spans="3:7" s="39" customFormat="1" x14ac:dyDescent="0.3">
      <c r="C1602" s="40"/>
      <c r="G1602" s="58"/>
    </row>
    <row r="1603" spans="3:7" s="39" customFormat="1" x14ac:dyDescent="0.3">
      <c r="C1603" s="40"/>
      <c r="G1603" s="58"/>
    </row>
    <row r="1604" spans="3:7" s="39" customFormat="1" x14ac:dyDescent="0.3">
      <c r="C1604" s="40"/>
      <c r="G1604" s="58"/>
    </row>
    <row r="1605" spans="3:7" s="39" customFormat="1" x14ac:dyDescent="0.3">
      <c r="C1605" s="40"/>
      <c r="G1605" s="58"/>
    </row>
    <row r="1606" spans="3:7" s="39" customFormat="1" x14ac:dyDescent="0.3">
      <c r="C1606" s="40"/>
      <c r="G1606" s="58"/>
    </row>
    <row r="1607" spans="3:7" s="39" customFormat="1" x14ac:dyDescent="0.3">
      <c r="C1607" s="40"/>
      <c r="G1607" s="58"/>
    </row>
    <row r="1608" spans="3:7" s="39" customFormat="1" x14ac:dyDescent="0.3">
      <c r="C1608" s="40"/>
      <c r="G1608" s="58"/>
    </row>
    <row r="1609" spans="3:7" s="39" customFormat="1" x14ac:dyDescent="0.3">
      <c r="C1609" s="40"/>
      <c r="G1609" s="58"/>
    </row>
    <row r="1610" spans="3:7" s="39" customFormat="1" x14ac:dyDescent="0.3">
      <c r="C1610" s="40"/>
      <c r="G1610" s="58"/>
    </row>
    <row r="1611" spans="3:7" s="39" customFormat="1" x14ac:dyDescent="0.3">
      <c r="C1611" s="40"/>
      <c r="G1611" s="58"/>
    </row>
    <row r="1612" spans="3:7" s="39" customFormat="1" x14ac:dyDescent="0.3">
      <c r="C1612" s="40"/>
      <c r="G1612" s="58"/>
    </row>
    <row r="1613" spans="3:7" s="39" customFormat="1" x14ac:dyDescent="0.3">
      <c r="C1613" s="40"/>
      <c r="G1613" s="58"/>
    </row>
    <row r="1614" spans="3:7" s="39" customFormat="1" x14ac:dyDescent="0.3">
      <c r="C1614" s="40"/>
      <c r="G1614" s="58"/>
    </row>
    <row r="1615" spans="3:7" s="39" customFormat="1" x14ac:dyDescent="0.3">
      <c r="C1615" s="40"/>
      <c r="G1615" s="58"/>
    </row>
    <row r="1616" spans="3:7" s="39" customFormat="1" x14ac:dyDescent="0.3">
      <c r="C1616" s="40"/>
      <c r="G1616" s="58"/>
    </row>
    <row r="1617" spans="3:7" s="39" customFormat="1" x14ac:dyDescent="0.3">
      <c r="C1617" s="40"/>
      <c r="G1617" s="58"/>
    </row>
    <row r="1618" spans="3:7" s="39" customFormat="1" x14ac:dyDescent="0.3">
      <c r="C1618" s="40"/>
      <c r="G1618" s="58"/>
    </row>
    <row r="1619" spans="3:7" s="39" customFormat="1" x14ac:dyDescent="0.3">
      <c r="C1619" s="40"/>
      <c r="G1619" s="58"/>
    </row>
    <row r="1620" spans="3:7" s="39" customFormat="1" x14ac:dyDescent="0.3">
      <c r="C1620" s="40"/>
      <c r="G1620" s="58"/>
    </row>
    <row r="1621" spans="3:7" s="39" customFormat="1" x14ac:dyDescent="0.3">
      <c r="C1621" s="40"/>
      <c r="G1621" s="58"/>
    </row>
    <row r="1622" spans="3:7" s="39" customFormat="1" x14ac:dyDescent="0.3">
      <c r="C1622" s="40"/>
      <c r="G1622" s="58"/>
    </row>
    <row r="1623" spans="3:7" s="39" customFormat="1" x14ac:dyDescent="0.3">
      <c r="C1623" s="40"/>
      <c r="G1623" s="58"/>
    </row>
    <row r="1624" spans="3:7" s="39" customFormat="1" x14ac:dyDescent="0.3">
      <c r="C1624" s="40"/>
      <c r="G1624" s="58"/>
    </row>
    <row r="1625" spans="3:7" s="39" customFormat="1" x14ac:dyDescent="0.3">
      <c r="C1625" s="40"/>
      <c r="G1625" s="58"/>
    </row>
    <row r="1626" spans="3:7" s="39" customFormat="1" x14ac:dyDescent="0.3">
      <c r="C1626" s="40"/>
      <c r="G1626" s="58"/>
    </row>
    <row r="1627" spans="3:7" s="39" customFormat="1" x14ac:dyDescent="0.3">
      <c r="C1627" s="40"/>
      <c r="G1627" s="58"/>
    </row>
    <row r="1628" spans="3:7" s="39" customFormat="1" x14ac:dyDescent="0.3">
      <c r="C1628" s="40"/>
      <c r="G1628" s="58"/>
    </row>
    <row r="1629" spans="3:7" s="39" customFormat="1" x14ac:dyDescent="0.3">
      <c r="C1629" s="40"/>
      <c r="G1629" s="58"/>
    </row>
    <row r="1630" spans="3:7" s="39" customFormat="1" x14ac:dyDescent="0.3">
      <c r="C1630" s="40"/>
      <c r="G1630" s="58"/>
    </row>
    <row r="1631" spans="3:7" s="39" customFormat="1" x14ac:dyDescent="0.3">
      <c r="C1631" s="40"/>
      <c r="G1631" s="58"/>
    </row>
    <row r="1632" spans="3:7" s="39" customFormat="1" x14ac:dyDescent="0.3">
      <c r="C1632" s="40"/>
      <c r="G1632" s="58"/>
    </row>
    <row r="1633" spans="3:7" s="39" customFormat="1" x14ac:dyDescent="0.3">
      <c r="C1633" s="40"/>
      <c r="G1633" s="58"/>
    </row>
    <row r="1634" spans="3:7" s="39" customFormat="1" x14ac:dyDescent="0.3">
      <c r="C1634" s="40"/>
      <c r="G1634" s="58"/>
    </row>
    <row r="1635" spans="3:7" s="39" customFormat="1" x14ac:dyDescent="0.3">
      <c r="C1635" s="40"/>
      <c r="G1635" s="58"/>
    </row>
    <row r="1636" spans="3:7" s="39" customFormat="1" x14ac:dyDescent="0.3">
      <c r="C1636" s="40"/>
      <c r="G1636" s="58"/>
    </row>
    <row r="1637" spans="3:7" s="39" customFormat="1" x14ac:dyDescent="0.3">
      <c r="C1637" s="40"/>
      <c r="G1637" s="58"/>
    </row>
    <row r="1638" spans="3:7" s="39" customFormat="1" x14ac:dyDescent="0.3">
      <c r="C1638" s="40"/>
      <c r="G1638" s="58"/>
    </row>
    <row r="1639" spans="3:7" s="39" customFormat="1" x14ac:dyDescent="0.3">
      <c r="C1639" s="40"/>
      <c r="G1639" s="58"/>
    </row>
    <row r="1640" spans="3:7" s="39" customFormat="1" x14ac:dyDescent="0.3">
      <c r="C1640" s="40"/>
      <c r="G1640" s="58"/>
    </row>
    <row r="1641" spans="3:7" s="39" customFormat="1" x14ac:dyDescent="0.3">
      <c r="C1641" s="40"/>
      <c r="G1641" s="58"/>
    </row>
    <row r="1642" spans="3:7" s="39" customFormat="1" x14ac:dyDescent="0.3">
      <c r="C1642" s="40"/>
      <c r="G1642" s="58"/>
    </row>
    <row r="1643" spans="3:7" s="39" customFormat="1" x14ac:dyDescent="0.3">
      <c r="C1643" s="40"/>
      <c r="G1643" s="58"/>
    </row>
    <row r="1644" spans="3:7" s="39" customFormat="1" x14ac:dyDescent="0.3">
      <c r="C1644" s="40"/>
      <c r="G1644" s="58"/>
    </row>
    <row r="1645" spans="3:7" s="39" customFormat="1" x14ac:dyDescent="0.3">
      <c r="C1645" s="40"/>
      <c r="G1645" s="58"/>
    </row>
    <row r="1646" spans="3:7" s="39" customFormat="1" x14ac:dyDescent="0.3">
      <c r="C1646" s="40"/>
      <c r="G1646" s="58"/>
    </row>
    <row r="1647" spans="3:7" s="39" customFormat="1" x14ac:dyDescent="0.3">
      <c r="C1647" s="40"/>
      <c r="G1647" s="58"/>
    </row>
    <row r="1648" spans="3:7" s="39" customFormat="1" x14ac:dyDescent="0.3">
      <c r="C1648" s="40"/>
      <c r="G1648" s="58"/>
    </row>
    <row r="1649" spans="3:7" s="39" customFormat="1" x14ac:dyDescent="0.3">
      <c r="C1649" s="40"/>
      <c r="G1649" s="58"/>
    </row>
    <row r="1650" spans="3:7" s="39" customFormat="1" x14ac:dyDescent="0.3">
      <c r="C1650" s="40"/>
      <c r="G1650" s="58"/>
    </row>
    <row r="1651" spans="3:7" s="39" customFormat="1" x14ac:dyDescent="0.3">
      <c r="C1651" s="40"/>
      <c r="G1651" s="58"/>
    </row>
    <row r="1652" spans="3:7" s="39" customFormat="1" x14ac:dyDescent="0.3">
      <c r="C1652" s="40"/>
      <c r="G1652" s="58"/>
    </row>
    <row r="1653" spans="3:7" s="39" customFormat="1" x14ac:dyDescent="0.3">
      <c r="C1653" s="40"/>
      <c r="G1653" s="58"/>
    </row>
    <row r="1654" spans="3:7" s="39" customFormat="1" x14ac:dyDescent="0.3">
      <c r="C1654" s="40"/>
      <c r="G1654" s="58"/>
    </row>
    <row r="1655" spans="3:7" s="39" customFormat="1" x14ac:dyDescent="0.3">
      <c r="C1655" s="40"/>
      <c r="G1655" s="58"/>
    </row>
    <row r="1656" spans="3:7" s="39" customFormat="1" x14ac:dyDescent="0.3">
      <c r="C1656" s="40"/>
      <c r="G1656" s="58"/>
    </row>
    <row r="1657" spans="3:7" s="39" customFormat="1" x14ac:dyDescent="0.3">
      <c r="C1657" s="40"/>
      <c r="G1657" s="58"/>
    </row>
    <row r="1658" spans="3:7" s="39" customFormat="1" x14ac:dyDescent="0.3">
      <c r="C1658" s="40"/>
      <c r="G1658" s="58"/>
    </row>
    <row r="1659" spans="3:7" s="39" customFormat="1" x14ac:dyDescent="0.3">
      <c r="C1659" s="40"/>
      <c r="G1659" s="58"/>
    </row>
    <row r="1660" spans="3:7" s="39" customFormat="1" x14ac:dyDescent="0.3">
      <c r="C1660" s="40"/>
      <c r="G1660" s="58"/>
    </row>
    <row r="1661" spans="3:7" s="39" customFormat="1" x14ac:dyDescent="0.3">
      <c r="C1661" s="40"/>
      <c r="G1661" s="58"/>
    </row>
    <row r="1662" spans="3:7" s="39" customFormat="1" x14ac:dyDescent="0.3">
      <c r="C1662" s="40"/>
      <c r="G1662" s="58"/>
    </row>
    <row r="1663" spans="3:7" s="39" customFormat="1" x14ac:dyDescent="0.3">
      <c r="C1663" s="40"/>
      <c r="G1663" s="58"/>
    </row>
    <row r="1664" spans="3:7" s="39" customFormat="1" x14ac:dyDescent="0.3">
      <c r="C1664" s="40"/>
      <c r="G1664" s="58"/>
    </row>
    <row r="1665" spans="3:7" s="39" customFormat="1" x14ac:dyDescent="0.3">
      <c r="C1665" s="40"/>
      <c r="G1665" s="58"/>
    </row>
    <row r="1666" spans="3:7" s="39" customFormat="1" x14ac:dyDescent="0.3">
      <c r="C1666" s="40"/>
      <c r="G1666" s="58"/>
    </row>
    <row r="1667" spans="3:7" s="39" customFormat="1" x14ac:dyDescent="0.3">
      <c r="C1667" s="40"/>
      <c r="G1667" s="58"/>
    </row>
    <row r="1668" spans="3:7" s="39" customFormat="1" x14ac:dyDescent="0.3">
      <c r="C1668" s="40"/>
      <c r="G1668" s="58"/>
    </row>
    <row r="1669" spans="3:7" s="39" customFormat="1" x14ac:dyDescent="0.3">
      <c r="C1669" s="40"/>
      <c r="G1669" s="58"/>
    </row>
    <row r="1670" spans="3:7" s="39" customFormat="1" x14ac:dyDescent="0.3">
      <c r="C1670" s="40"/>
      <c r="G1670" s="58"/>
    </row>
    <row r="1671" spans="3:7" s="39" customFormat="1" x14ac:dyDescent="0.3">
      <c r="C1671" s="40"/>
      <c r="G1671" s="58"/>
    </row>
    <row r="1672" spans="3:7" s="39" customFormat="1" x14ac:dyDescent="0.3">
      <c r="C1672" s="40"/>
      <c r="G1672" s="58"/>
    </row>
    <row r="1673" spans="3:7" s="39" customFormat="1" x14ac:dyDescent="0.3">
      <c r="C1673" s="40"/>
      <c r="G1673" s="58"/>
    </row>
    <row r="1674" spans="3:7" s="39" customFormat="1" x14ac:dyDescent="0.3">
      <c r="C1674" s="40"/>
      <c r="G1674" s="58"/>
    </row>
    <row r="1675" spans="3:7" s="39" customFormat="1" x14ac:dyDescent="0.3">
      <c r="C1675" s="40"/>
      <c r="G1675" s="58"/>
    </row>
    <row r="1676" spans="3:7" s="39" customFormat="1" x14ac:dyDescent="0.3">
      <c r="C1676" s="40"/>
      <c r="G1676" s="58"/>
    </row>
    <row r="1677" spans="3:7" s="39" customFormat="1" x14ac:dyDescent="0.3">
      <c r="C1677" s="40"/>
      <c r="G1677" s="58"/>
    </row>
    <row r="1678" spans="3:7" s="39" customFormat="1" x14ac:dyDescent="0.3">
      <c r="C1678" s="40"/>
      <c r="G1678" s="58"/>
    </row>
    <row r="1679" spans="3:7" s="39" customFormat="1" x14ac:dyDescent="0.3">
      <c r="C1679" s="40"/>
      <c r="G1679" s="58"/>
    </row>
    <row r="1680" spans="3:7" s="39" customFormat="1" x14ac:dyDescent="0.3">
      <c r="C1680" s="40"/>
      <c r="G1680" s="58"/>
    </row>
    <row r="1681" spans="3:7" s="39" customFormat="1" x14ac:dyDescent="0.3">
      <c r="C1681" s="40"/>
      <c r="G1681" s="58"/>
    </row>
    <row r="1682" spans="3:7" s="39" customFormat="1" x14ac:dyDescent="0.3">
      <c r="C1682" s="40"/>
      <c r="G1682" s="58"/>
    </row>
    <row r="1683" spans="3:7" s="39" customFormat="1" x14ac:dyDescent="0.3">
      <c r="C1683" s="40"/>
      <c r="G1683" s="58"/>
    </row>
    <row r="1684" spans="3:7" s="39" customFormat="1" x14ac:dyDescent="0.3">
      <c r="C1684" s="40"/>
      <c r="G1684" s="58"/>
    </row>
    <row r="1685" spans="3:7" s="39" customFormat="1" x14ac:dyDescent="0.3">
      <c r="C1685" s="40"/>
      <c r="G1685" s="58"/>
    </row>
    <row r="1686" spans="3:7" s="39" customFormat="1" x14ac:dyDescent="0.3">
      <c r="C1686" s="40"/>
      <c r="G1686" s="58"/>
    </row>
    <row r="1687" spans="3:7" s="39" customFormat="1" x14ac:dyDescent="0.3">
      <c r="C1687" s="40"/>
      <c r="G1687" s="58"/>
    </row>
    <row r="1688" spans="3:7" s="39" customFormat="1" x14ac:dyDescent="0.3">
      <c r="C1688" s="40"/>
      <c r="G1688" s="58"/>
    </row>
    <row r="1689" spans="3:7" s="39" customFormat="1" x14ac:dyDescent="0.3">
      <c r="C1689" s="40"/>
      <c r="G1689" s="58"/>
    </row>
    <row r="1690" spans="3:7" s="39" customFormat="1" x14ac:dyDescent="0.3">
      <c r="C1690" s="40"/>
      <c r="G1690" s="58"/>
    </row>
    <row r="1691" spans="3:7" s="39" customFormat="1" x14ac:dyDescent="0.3">
      <c r="C1691" s="40"/>
      <c r="G1691" s="58"/>
    </row>
    <row r="1692" spans="3:7" s="39" customFormat="1" x14ac:dyDescent="0.3">
      <c r="C1692" s="40"/>
      <c r="G1692" s="58"/>
    </row>
    <row r="1693" spans="3:7" s="39" customFormat="1" x14ac:dyDescent="0.3">
      <c r="C1693" s="40"/>
      <c r="G1693" s="58"/>
    </row>
    <row r="1694" spans="3:7" s="39" customFormat="1" x14ac:dyDescent="0.3">
      <c r="C1694" s="40"/>
      <c r="G1694" s="58"/>
    </row>
    <row r="1695" spans="3:7" s="39" customFormat="1" x14ac:dyDescent="0.3">
      <c r="C1695" s="40"/>
      <c r="G1695" s="58"/>
    </row>
    <row r="1696" spans="3:7" s="39" customFormat="1" x14ac:dyDescent="0.3">
      <c r="C1696" s="40"/>
      <c r="G1696" s="58"/>
    </row>
    <row r="1697" spans="3:7" s="39" customFormat="1" x14ac:dyDescent="0.3">
      <c r="C1697" s="40"/>
      <c r="G1697" s="58"/>
    </row>
    <row r="1698" spans="3:7" s="39" customFormat="1" x14ac:dyDescent="0.3">
      <c r="C1698" s="40"/>
      <c r="G1698" s="58"/>
    </row>
    <row r="1699" spans="3:7" s="39" customFormat="1" x14ac:dyDescent="0.3">
      <c r="C1699" s="40"/>
      <c r="G1699" s="58"/>
    </row>
    <row r="1700" spans="3:7" s="39" customFormat="1" x14ac:dyDescent="0.3">
      <c r="C1700" s="40"/>
      <c r="G1700" s="58"/>
    </row>
    <row r="1701" spans="3:7" s="39" customFormat="1" x14ac:dyDescent="0.3">
      <c r="C1701" s="40"/>
      <c r="G1701" s="58"/>
    </row>
    <row r="1702" spans="3:7" s="39" customFormat="1" x14ac:dyDescent="0.3">
      <c r="C1702" s="40"/>
      <c r="G1702" s="58"/>
    </row>
    <row r="1703" spans="3:7" s="39" customFormat="1" x14ac:dyDescent="0.3">
      <c r="C1703" s="40"/>
      <c r="G1703" s="58"/>
    </row>
    <row r="1704" spans="3:7" s="39" customFormat="1" x14ac:dyDescent="0.3">
      <c r="C1704" s="40"/>
      <c r="G1704" s="58"/>
    </row>
    <row r="1705" spans="3:7" s="39" customFormat="1" x14ac:dyDescent="0.3">
      <c r="C1705" s="40"/>
      <c r="G1705" s="58"/>
    </row>
    <row r="1706" spans="3:7" s="39" customFormat="1" x14ac:dyDescent="0.3">
      <c r="C1706" s="40"/>
      <c r="G1706" s="58"/>
    </row>
    <row r="1707" spans="3:7" s="39" customFormat="1" x14ac:dyDescent="0.3">
      <c r="C1707" s="40"/>
      <c r="G1707" s="58"/>
    </row>
    <row r="1708" spans="3:7" s="39" customFormat="1" x14ac:dyDescent="0.3">
      <c r="C1708" s="40"/>
      <c r="G1708" s="58"/>
    </row>
    <row r="1709" spans="3:7" s="39" customFormat="1" x14ac:dyDescent="0.3">
      <c r="C1709" s="40"/>
      <c r="G1709" s="58"/>
    </row>
    <row r="1710" spans="3:7" s="39" customFormat="1" x14ac:dyDescent="0.3">
      <c r="C1710" s="40"/>
      <c r="G1710" s="58"/>
    </row>
    <row r="1711" spans="3:7" s="39" customFormat="1" x14ac:dyDescent="0.3">
      <c r="C1711" s="40"/>
      <c r="G1711" s="58"/>
    </row>
    <row r="1712" spans="3:7" s="39" customFormat="1" x14ac:dyDescent="0.3">
      <c r="C1712" s="40"/>
      <c r="G1712" s="58"/>
    </row>
    <row r="1713" spans="3:7" s="39" customFormat="1" x14ac:dyDescent="0.3">
      <c r="C1713" s="40"/>
      <c r="G1713" s="58"/>
    </row>
    <row r="1714" spans="3:7" s="39" customFormat="1" x14ac:dyDescent="0.3">
      <c r="C1714" s="40"/>
      <c r="G1714" s="58"/>
    </row>
    <row r="1715" spans="3:7" s="39" customFormat="1" x14ac:dyDescent="0.3">
      <c r="C1715" s="40"/>
      <c r="G1715" s="58"/>
    </row>
    <row r="1716" spans="3:7" s="39" customFormat="1" x14ac:dyDescent="0.3">
      <c r="C1716" s="40"/>
      <c r="G1716" s="58"/>
    </row>
    <row r="1717" spans="3:7" s="39" customFormat="1" x14ac:dyDescent="0.3">
      <c r="C1717" s="40"/>
      <c r="G1717" s="58"/>
    </row>
    <row r="1718" spans="3:7" s="39" customFormat="1" x14ac:dyDescent="0.3">
      <c r="C1718" s="40"/>
      <c r="G1718" s="58"/>
    </row>
    <row r="1719" spans="3:7" s="39" customFormat="1" x14ac:dyDescent="0.3">
      <c r="C1719" s="40"/>
      <c r="G1719" s="58"/>
    </row>
    <row r="1720" spans="3:7" s="39" customFormat="1" x14ac:dyDescent="0.3">
      <c r="C1720" s="40"/>
      <c r="G1720" s="58"/>
    </row>
    <row r="1721" spans="3:7" s="39" customFormat="1" x14ac:dyDescent="0.3">
      <c r="C1721" s="40"/>
      <c r="G1721" s="58"/>
    </row>
    <row r="1722" spans="3:7" s="39" customFormat="1" x14ac:dyDescent="0.3">
      <c r="C1722" s="40"/>
      <c r="G1722" s="58"/>
    </row>
    <row r="1723" spans="3:7" s="39" customFormat="1" x14ac:dyDescent="0.3">
      <c r="C1723" s="40"/>
      <c r="G1723" s="58"/>
    </row>
    <row r="1724" spans="3:7" s="39" customFormat="1" x14ac:dyDescent="0.3">
      <c r="C1724" s="40"/>
      <c r="G1724" s="58"/>
    </row>
    <row r="1725" spans="3:7" s="39" customFormat="1" x14ac:dyDescent="0.3">
      <c r="C1725" s="40"/>
      <c r="G1725" s="58"/>
    </row>
    <row r="1726" spans="3:7" s="39" customFormat="1" x14ac:dyDescent="0.3">
      <c r="C1726" s="40"/>
      <c r="G1726" s="58"/>
    </row>
    <row r="1727" spans="3:7" s="39" customFormat="1" x14ac:dyDescent="0.3">
      <c r="C1727" s="40"/>
      <c r="G1727" s="58"/>
    </row>
    <row r="1728" spans="3:7" s="39" customFormat="1" x14ac:dyDescent="0.3">
      <c r="C1728" s="40"/>
      <c r="G1728" s="58"/>
    </row>
    <row r="1729" spans="3:7" s="39" customFormat="1" x14ac:dyDescent="0.3">
      <c r="C1729" s="40"/>
      <c r="G1729" s="58"/>
    </row>
    <row r="1730" spans="3:7" s="39" customFormat="1" x14ac:dyDescent="0.3">
      <c r="C1730" s="40"/>
      <c r="G1730" s="58"/>
    </row>
    <row r="1731" spans="3:7" s="39" customFormat="1" x14ac:dyDescent="0.3">
      <c r="C1731" s="40"/>
      <c r="G1731" s="58"/>
    </row>
    <row r="1732" spans="3:7" s="39" customFormat="1" x14ac:dyDescent="0.3">
      <c r="C1732" s="40"/>
      <c r="G1732" s="58"/>
    </row>
    <row r="1733" spans="3:7" s="39" customFormat="1" x14ac:dyDescent="0.3">
      <c r="C1733" s="40"/>
      <c r="G1733" s="58"/>
    </row>
    <row r="1734" spans="3:7" s="39" customFormat="1" x14ac:dyDescent="0.3">
      <c r="C1734" s="40"/>
      <c r="G1734" s="58"/>
    </row>
    <row r="1735" spans="3:7" s="39" customFormat="1" x14ac:dyDescent="0.3">
      <c r="C1735" s="40"/>
      <c r="G1735" s="58"/>
    </row>
    <row r="1736" spans="3:7" s="39" customFormat="1" x14ac:dyDescent="0.3">
      <c r="C1736" s="40"/>
      <c r="G1736" s="58"/>
    </row>
    <row r="1737" spans="3:7" s="39" customFormat="1" x14ac:dyDescent="0.3">
      <c r="C1737" s="40"/>
      <c r="G1737" s="58"/>
    </row>
    <row r="1738" spans="3:7" s="39" customFormat="1" x14ac:dyDescent="0.3">
      <c r="C1738" s="40"/>
      <c r="G1738" s="58"/>
    </row>
    <row r="1739" spans="3:7" s="39" customFormat="1" x14ac:dyDescent="0.3">
      <c r="C1739" s="40"/>
      <c r="G1739" s="58"/>
    </row>
    <row r="1740" spans="3:7" s="39" customFormat="1" x14ac:dyDescent="0.3">
      <c r="C1740" s="40"/>
      <c r="G1740" s="58"/>
    </row>
    <row r="1741" spans="3:7" s="39" customFormat="1" x14ac:dyDescent="0.3">
      <c r="C1741" s="40"/>
      <c r="G1741" s="58"/>
    </row>
    <row r="1742" spans="3:7" s="39" customFormat="1" x14ac:dyDescent="0.3">
      <c r="C1742" s="40"/>
      <c r="G1742" s="58"/>
    </row>
    <row r="1743" spans="3:7" s="39" customFormat="1" x14ac:dyDescent="0.3">
      <c r="C1743" s="40"/>
      <c r="G1743" s="58"/>
    </row>
    <row r="1744" spans="3:7" s="39" customFormat="1" x14ac:dyDescent="0.3">
      <c r="C1744" s="40"/>
      <c r="G1744" s="58"/>
    </row>
    <row r="1745" spans="3:7" s="39" customFormat="1" x14ac:dyDescent="0.3">
      <c r="C1745" s="40"/>
      <c r="G1745" s="58"/>
    </row>
    <row r="1746" spans="3:7" s="39" customFormat="1" x14ac:dyDescent="0.3">
      <c r="C1746" s="40"/>
      <c r="G1746" s="58"/>
    </row>
    <row r="1747" spans="3:7" s="39" customFormat="1" x14ac:dyDescent="0.3">
      <c r="C1747" s="40"/>
      <c r="G1747" s="58"/>
    </row>
    <row r="1748" spans="3:7" s="39" customFormat="1" x14ac:dyDescent="0.3">
      <c r="C1748" s="40"/>
      <c r="G1748" s="58"/>
    </row>
    <row r="1749" spans="3:7" s="39" customFormat="1" x14ac:dyDescent="0.3">
      <c r="C1749" s="40"/>
      <c r="G1749" s="58"/>
    </row>
    <row r="1750" spans="3:7" s="39" customFormat="1" x14ac:dyDescent="0.3">
      <c r="C1750" s="40"/>
      <c r="G1750" s="58"/>
    </row>
    <row r="1751" spans="3:7" s="39" customFormat="1" x14ac:dyDescent="0.3">
      <c r="C1751" s="40"/>
      <c r="G1751" s="58"/>
    </row>
    <row r="1752" spans="3:7" s="39" customFormat="1" x14ac:dyDescent="0.3">
      <c r="C1752" s="40"/>
      <c r="G1752" s="58"/>
    </row>
    <row r="1753" spans="3:7" s="39" customFormat="1" x14ac:dyDescent="0.3">
      <c r="C1753" s="40"/>
      <c r="G1753" s="58"/>
    </row>
    <row r="1754" spans="3:7" s="39" customFormat="1" x14ac:dyDescent="0.3">
      <c r="C1754" s="40"/>
      <c r="G1754" s="58"/>
    </row>
    <row r="1755" spans="3:7" s="39" customFormat="1" x14ac:dyDescent="0.3">
      <c r="C1755" s="40"/>
      <c r="G1755" s="58"/>
    </row>
    <row r="1756" spans="3:7" s="39" customFormat="1" x14ac:dyDescent="0.3">
      <c r="C1756" s="40"/>
      <c r="G1756" s="58"/>
    </row>
    <row r="1757" spans="3:7" s="39" customFormat="1" x14ac:dyDescent="0.3">
      <c r="C1757" s="40"/>
      <c r="G1757" s="58"/>
    </row>
    <row r="1758" spans="3:7" s="39" customFormat="1" x14ac:dyDescent="0.3">
      <c r="C1758" s="40"/>
      <c r="G1758" s="58"/>
    </row>
    <row r="1759" spans="3:7" s="39" customFormat="1" x14ac:dyDescent="0.3">
      <c r="C1759" s="40"/>
      <c r="G1759" s="58"/>
    </row>
    <row r="1760" spans="3:7" s="39" customFormat="1" x14ac:dyDescent="0.3">
      <c r="C1760" s="40"/>
      <c r="G1760" s="58"/>
    </row>
    <row r="1761" spans="3:7" s="39" customFormat="1" x14ac:dyDescent="0.3">
      <c r="C1761" s="40"/>
      <c r="G1761" s="58"/>
    </row>
    <row r="1762" spans="3:7" s="39" customFormat="1" x14ac:dyDescent="0.3">
      <c r="C1762" s="40"/>
      <c r="G1762" s="58"/>
    </row>
    <row r="1763" spans="3:7" s="39" customFormat="1" x14ac:dyDescent="0.3">
      <c r="C1763" s="40"/>
      <c r="G1763" s="58"/>
    </row>
    <row r="1764" spans="3:7" s="39" customFormat="1" x14ac:dyDescent="0.3">
      <c r="C1764" s="40"/>
      <c r="G1764" s="58"/>
    </row>
    <row r="1765" spans="3:7" s="39" customFormat="1" x14ac:dyDescent="0.3">
      <c r="C1765" s="40"/>
      <c r="G1765" s="58"/>
    </row>
    <row r="1766" spans="3:7" s="39" customFormat="1" x14ac:dyDescent="0.3">
      <c r="C1766" s="40"/>
      <c r="G1766" s="58"/>
    </row>
    <row r="1767" spans="3:7" s="39" customFormat="1" x14ac:dyDescent="0.3">
      <c r="C1767" s="40"/>
      <c r="G1767" s="58"/>
    </row>
    <row r="1768" spans="3:7" s="39" customFormat="1" x14ac:dyDescent="0.3">
      <c r="C1768" s="40"/>
      <c r="G1768" s="58"/>
    </row>
    <row r="1769" spans="3:7" s="39" customFormat="1" x14ac:dyDescent="0.3">
      <c r="C1769" s="40"/>
      <c r="G1769" s="58"/>
    </row>
    <row r="1770" spans="3:7" s="39" customFormat="1" x14ac:dyDescent="0.3">
      <c r="C1770" s="40"/>
      <c r="G1770" s="58"/>
    </row>
    <row r="1771" spans="3:7" s="39" customFormat="1" x14ac:dyDescent="0.3">
      <c r="C1771" s="40"/>
      <c r="G1771" s="58"/>
    </row>
    <row r="1772" spans="3:7" s="39" customFormat="1" x14ac:dyDescent="0.3">
      <c r="C1772" s="40"/>
      <c r="G1772" s="58"/>
    </row>
    <row r="1773" spans="3:7" s="39" customFormat="1" x14ac:dyDescent="0.3">
      <c r="C1773" s="40"/>
      <c r="G1773" s="58"/>
    </row>
    <row r="1774" spans="3:7" s="39" customFormat="1" x14ac:dyDescent="0.3">
      <c r="C1774" s="40"/>
      <c r="G1774" s="58"/>
    </row>
    <row r="1775" spans="3:7" s="39" customFormat="1" x14ac:dyDescent="0.3">
      <c r="C1775" s="40"/>
      <c r="G1775" s="58"/>
    </row>
    <row r="1776" spans="3:7" s="39" customFormat="1" x14ac:dyDescent="0.3">
      <c r="C1776" s="40"/>
      <c r="G1776" s="58"/>
    </row>
    <row r="1777" spans="3:7" s="39" customFormat="1" x14ac:dyDescent="0.3">
      <c r="C1777" s="40"/>
      <c r="G1777" s="58"/>
    </row>
    <row r="1778" spans="3:7" s="39" customFormat="1" x14ac:dyDescent="0.3">
      <c r="C1778" s="40"/>
      <c r="G1778" s="58"/>
    </row>
    <row r="1779" spans="3:7" s="39" customFormat="1" x14ac:dyDescent="0.3">
      <c r="C1779" s="40"/>
      <c r="G1779" s="58"/>
    </row>
    <row r="1780" spans="3:7" s="39" customFormat="1" x14ac:dyDescent="0.3">
      <c r="C1780" s="40"/>
      <c r="G1780" s="58"/>
    </row>
    <row r="1781" spans="3:7" s="39" customFormat="1" x14ac:dyDescent="0.3">
      <c r="C1781" s="40"/>
      <c r="G1781" s="58"/>
    </row>
    <row r="1782" spans="3:7" s="39" customFormat="1" x14ac:dyDescent="0.3">
      <c r="C1782" s="40"/>
      <c r="G1782" s="58"/>
    </row>
    <row r="1783" spans="3:7" s="39" customFormat="1" x14ac:dyDescent="0.3">
      <c r="C1783" s="40"/>
      <c r="G1783" s="58"/>
    </row>
    <row r="1784" spans="3:7" s="39" customFormat="1" x14ac:dyDescent="0.3">
      <c r="C1784" s="40"/>
      <c r="G1784" s="58"/>
    </row>
    <row r="1785" spans="3:7" s="39" customFormat="1" x14ac:dyDescent="0.3">
      <c r="C1785" s="40"/>
      <c r="G1785" s="58"/>
    </row>
    <row r="1786" spans="3:7" s="39" customFormat="1" x14ac:dyDescent="0.3">
      <c r="C1786" s="40"/>
      <c r="G1786" s="58"/>
    </row>
    <row r="1787" spans="3:7" s="39" customFormat="1" x14ac:dyDescent="0.3">
      <c r="C1787" s="40"/>
      <c r="G1787" s="58"/>
    </row>
    <row r="1788" spans="3:7" s="39" customFormat="1" x14ac:dyDescent="0.3">
      <c r="C1788" s="40"/>
      <c r="G1788" s="58"/>
    </row>
    <row r="1789" spans="3:7" s="39" customFormat="1" x14ac:dyDescent="0.3">
      <c r="C1789" s="40"/>
      <c r="G1789" s="58"/>
    </row>
    <row r="1790" spans="3:7" s="39" customFormat="1" x14ac:dyDescent="0.3">
      <c r="C1790" s="40"/>
      <c r="G1790" s="58"/>
    </row>
    <row r="1791" spans="3:7" s="39" customFormat="1" x14ac:dyDescent="0.3">
      <c r="C1791" s="40"/>
      <c r="G1791" s="58"/>
    </row>
    <row r="1792" spans="3:7" s="39" customFormat="1" x14ac:dyDescent="0.3">
      <c r="C1792" s="40"/>
      <c r="G1792" s="58"/>
    </row>
    <row r="1793" spans="3:7" s="39" customFormat="1" x14ac:dyDescent="0.3">
      <c r="C1793" s="40"/>
      <c r="G1793" s="58"/>
    </row>
    <row r="1794" spans="3:7" s="39" customFormat="1" x14ac:dyDescent="0.3">
      <c r="C1794" s="40"/>
      <c r="G1794" s="58"/>
    </row>
    <row r="1795" spans="3:7" s="39" customFormat="1" x14ac:dyDescent="0.3">
      <c r="C1795" s="40"/>
      <c r="G1795" s="58"/>
    </row>
    <row r="1796" spans="3:7" s="39" customFormat="1" x14ac:dyDescent="0.3">
      <c r="C1796" s="40"/>
      <c r="G1796" s="58"/>
    </row>
    <row r="1797" spans="3:7" s="39" customFormat="1" x14ac:dyDescent="0.3">
      <c r="C1797" s="40"/>
      <c r="G1797" s="58"/>
    </row>
    <row r="1798" spans="3:7" s="39" customFormat="1" x14ac:dyDescent="0.3">
      <c r="C1798" s="40"/>
      <c r="G1798" s="58"/>
    </row>
    <row r="1799" spans="3:7" s="39" customFormat="1" x14ac:dyDescent="0.3">
      <c r="C1799" s="40"/>
      <c r="G1799" s="58"/>
    </row>
    <row r="1800" spans="3:7" s="39" customFormat="1" x14ac:dyDescent="0.3">
      <c r="C1800" s="40"/>
      <c r="G1800" s="58"/>
    </row>
    <row r="1801" spans="3:7" s="39" customFormat="1" x14ac:dyDescent="0.3">
      <c r="C1801" s="40"/>
      <c r="G1801" s="58"/>
    </row>
    <row r="1802" spans="3:7" s="39" customFormat="1" x14ac:dyDescent="0.3">
      <c r="C1802" s="40"/>
      <c r="G1802" s="58"/>
    </row>
    <row r="1803" spans="3:7" s="39" customFormat="1" x14ac:dyDescent="0.3">
      <c r="C1803" s="40"/>
      <c r="G1803" s="58"/>
    </row>
    <row r="1804" spans="3:7" s="39" customFormat="1" x14ac:dyDescent="0.3">
      <c r="C1804" s="40"/>
      <c r="G1804" s="58"/>
    </row>
    <row r="1805" spans="3:7" s="39" customFormat="1" x14ac:dyDescent="0.3">
      <c r="C1805" s="40"/>
      <c r="G1805" s="58"/>
    </row>
    <row r="1806" spans="3:7" s="39" customFormat="1" x14ac:dyDescent="0.3">
      <c r="C1806" s="40"/>
      <c r="G1806" s="58"/>
    </row>
    <row r="1807" spans="3:7" s="39" customFormat="1" x14ac:dyDescent="0.3">
      <c r="C1807" s="40"/>
      <c r="G1807" s="58"/>
    </row>
    <row r="1808" spans="3:7" s="39" customFormat="1" x14ac:dyDescent="0.3">
      <c r="C1808" s="40"/>
      <c r="G1808" s="58"/>
    </row>
    <row r="1809" spans="3:7" s="39" customFormat="1" x14ac:dyDescent="0.3">
      <c r="C1809" s="40"/>
      <c r="G1809" s="58"/>
    </row>
    <row r="1810" spans="3:7" s="39" customFormat="1" x14ac:dyDescent="0.3">
      <c r="C1810" s="40"/>
      <c r="G1810" s="58"/>
    </row>
    <row r="1811" spans="3:7" s="39" customFormat="1" x14ac:dyDescent="0.3">
      <c r="C1811" s="40"/>
      <c r="G1811" s="58"/>
    </row>
    <row r="1812" spans="3:7" s="39" customFormat="1" x14ac:dyDescent="0.3">
      <c r="C1812" s="40"/>
      <c r="G1812" s="58"/>
    </row>
    <row r="1813" spans="3:7" s="39" customFormat="1" x14ac:dyDescent="0.3">
      <c r="C1813" s="40"/>
      <c r="G1813" s="58"/>
    </row>
    <row r="1814" spans="3:7" s="39" customFormat="1" x14ac:dyDescent="0.3">
      <c r="C1814" s="40"/>
      <c r="G1814" s="58"/>
    </row>
    <row r="1815" spans="3:7" s="39" customFormat="1" x14ac:dyDescent="0.3">
      <c r="C1815" s="40"/>
      <c r="G1815" s="58"/>
    </row>
    <row r="1816" spans="3:7" s="39" customFormat="1" x14ac:dyDescent="0.3">
      <c r="C1816" s="40"/>
      <c r="G1816" s="58"/>
    </row>
    <row r="1817" spans="3:7" s="39" customFormat="1" x14ac:dyDescent="0.3">
      <c r="C1817" s="40"/>
      <c r="G1817" s="58"/>
    </row>
    <row r="1818" spans="3:7" s="39" customFormat="1" x14ac:dyDescent="0.3">
      <c r="C1818" s="40"/>
      <c r="G1818" s="58"/>
    </row>
    <row r="1819" spans="3:7" s="39" customFormat="1" x14ac:dyDescent="0.3">
      <c r="C1819" s="40"/>
      <c r="G1819" s="58"/>
    </row>
    <row r="1820" spans="3:7" s="39" customFormat="1" x14ac:dyDescent="0.3">
      <c r="C1820" s="40"/>
      <c r="G1820" s="58"/>
    </row>
    <row r="1821" spans="3:7" s="39" customFormat="1" x14ac:dyDescent="0.3">
      <c r="C1821" s="40"/>
      <c r="G1821" s="58"/>
    </row>
    <row r="1822" spans="3:7" s="39" customFormat="1" x14ac:dyDescent="0.3">
      <c r="C1822" s="40"/>
      <c r="G1822" s="58"/>
    </row>
    <row r="1823" spans="3:7" s="39" customFormat="1" x14ac:dyDescent="0.3">
      <c r="C1823" s="40"/>
      <c r="G1823" s="58"/>
    </row>
    <row r="1824" spans="3:7" s="39" customFormat="1" x14ac:dyDescent="0.3">
      <c r="C1824" s="40"/>
      <c r="G1824" s="58"/>
    </row>
    <row r="1825" spans="3:7" s="39" customFormat="1" x14ac:dyDescent="0.3">
      <c r="C1825" s="40"/>
      <c r="G1825" s="58"/>
    </row>
    <row r="1826" spans="3:7" s="39" customFormat="1" x14ac:dyDescent="0.3">
      <c r="C1826" s="40"/>
      <c r="G1826" s="58"/>
    </row>
    <row r="1827" spans="3:7" s="39" customFormat="1" x14ac:dyDescent="0.3">
      <c r="C1827" s="40"/>
      <c r="G1827" s="58"/>
    </row>
    <row r="1828" spans="3:7" s="39" customFormat="1" x14ac:dyDescent="0.3">
      <c r="C1828" s="40"/>
      <c r="G1828" s="58"/>
    </row>
    <row r="1829" spans="3:7" s="39" customFormat="1" x14ac:dyDescent="0.3">
      <c r="C1829" s="40"/>
      <c r="G1829" s="58"/>
    </row>
    <row r="1830" spans="3:7" s="39" customFormat="1" x14ac:dyDescent="0.3">
      <c r="C1830" s="40"/>
      <c r="G1830" s="58"/>
    </row>
    <row r="1831" spans="3:7" s="39" customFormat="1" x14ac:dyDescent="0.3">
      <c r="C1831" s="40"/>
      <c r="G1831" s="58"/>
    </row>
    <row r="1832" spans="3:7" s="39" customFormat="1" x14ac:dyDescent="0.3">
      <c r="C1832" s="40"/>
      <c r="G1832" s="58"/>
    </row>
    <row r="1833" spans="3:7" s="39" customFormat="1" x14ac:dyDescent="0.3">
      <c r="C1833" s="40"/>
      <c r="G1833" s="58"/>
    </row>
    <row r="1834" spans="3:7" s="39" customFormat="1" x14ac:dyDescent="0.3">
      <c r="C1834" s="40"/>
      <c r="G1834" s="58"/>
    </row>
    <row r="1835" spans="3:7" s="39" customFormat="1" x14ac:dyDescent="0.3">
      <c r="C1835" s="40"/>
      <c r="G1835" s="58"/>
    </row>
    <row r="1836" spans="3:7" s="39" customFormat="1" x14ac:dyDescent="0.3">
      <c r="C1836" s="40"/>
      <c r="G1836" s="58"/>
    </row>
    <row r="1837" spans="3:7" s="39" customFormat="1" x14ac:dyDescent="0.3">
      <c r="C1837" s="40"/>
      <c r="G1837" s="58"/>
    </row>
    <row r="1838" spans="3:7" s="39" customFormat="1" x14ac:dyDescent="0.3">
      <c r="C1838" s="40"/>
      <c r="G1838" s="58"/>
    </row>
    <row r="1839" spans="3:7" s="39" customFormat="1" x14ac:dyDescent="0.3">
      <c r="C1839" s="40"/>
      <c r="G1839" s="58"/>
    </row>
    <row r="1840" spans="3:7" s="39" customFormat="1" x14ac:dyDescent="0.3">
      <c r="C1840" s="40"/>
      <c r="G1840" s="58"/>
    </row>
    <row r="1841" spans="3:7" s="39" customFormat="1" x14ac:dyDescent="0.3">
      <c r="C1841" s="40"/>
      <c r="G1841" s="58"/>
    </row>
    <row r="1842" spans="3:7" s="39" customFormat="1" x14ac:dyDescent="0.3">
      <c r="C1842" s="40"/>
      <c r="G1842" s="58"/>
    </row>
    <row r="1843" spans="3:7" s="39" customFormat="1" x14ac:dyDescent="0.3">
      <c r="C1843" s="40"/>
      <c r="G1843" s="58"/>
    </row>
    <row r="1844" spans="3:7" s="39" customFormat="1" x14ac:dyDescent="0.3">
      <c r="C1844" s="40"/>
      <c r="G1844" s="58"/>
    </row>
    <row r="1845" spans="3:7" s="39" customFormat="1" x14ac:dyDescent="0.3">
      <c r="C1845" s="40"/>
      <c r="G1845" s="58"/>
    </row>
    <row r="1846" spans="3:7" s="39" customFormat="1" x14ac:dyDescent="0.3">
      <c r="C1846" s="40"/>
      <c r="G1846" s="58"/>
    </row>
    <row r="1847" spans="3:7" s="39" customFormat="1" x14ac:dyDescent="0.3">
      <c r="C1847" s="40"/>
      <c r="G1847" s="58"/>
    </row>
    <row r="1848" spans="3:7" s="39" customFormat="1" x14ac:dyDescent="0.3">
      <c r="C1848" s="40"/>
      <c r="G1848" s="58"/>
    </row>
    <row r="1849" spans="3:7" s="39" customFormat="1" x14ac:dyDescent="0.3">
      <c r="C1849" s="40"/>
      <c r="G1849" s="58"/>
    </row>
    <row r="1850" spans="3:7" s="39" customFormat="1" x14ac:dyDescent="0.3">
      <c r="C1850" s="40"/>
      <c r="G1850" s="58"/>
    </row>
    <row r="1851" spans="3:7" s="39" customFormat="1" x14ac:dyDescent="0.3">
      <c r="C1851" s="40"/>
      <c r="G1851" s="58"/>
    </row>
    <row r="1852" spans="3:7" s="39" customFormat="1" x14ac:dyDescent="0.3">
      <c r="C1852" s="40"/>
      <c r="G1852" s="58"/>
    </row>
    <row r="1853" spans="3:7" s="39" customFormat="1" x14ac:dyDescent="0.3">
      <c r="C1853" s="40"/>
      <c r="G1853" s="58"/>
    </row>
    <row r="1854" spans="3:7" s="39" customFormat="1" x14ac:dyDescent="0.3">
      <c r="C1854" s="40"/>
      <c r="G1854" s="58"/>
    </row>
    <row r="1855" spans="3:7" s="39" customFormat="1" x14ac:dyDescent="0.3">
      <c r="C1855" s="40"/>
      <c r="G1855" s="58"/>
    </row>
    <row r="1856" spans="3:7" s="39" customFormat="1" x14ac:dyDescent="0.3">
      <c r="C1856" s="40"/>
      <c r="G1856" s="58"/>
    </row>
    <row r="1857" spans="3:7" s="39" customFormat="1" x14ac:dyDescent="0.3">
      <c r="C1857" s="40"/>
      <c r="G1857" s="58"/>
    </row>
    <row r="1858" spans="3:7" s="39" customFormat="1" x14ac:dyDescent="0.3">
      <c r="C1858" s="40"/>
      <c r="G1858" s="58"/>
    </row>
    <row r="1859" spans="3:7" s="39" customFormat="1" x14ac:dyDescent="0.3">
      <c r="C1859" s="40"/>
      <c r="G1859" s="58"/>
    </row>
    <row r="1860" spans="3:7" s="39" customFormat="1" x14ac:dyDescent="0.3">
      <c r="C1860" s="40"/>
      <c r="G1860" s="58"/>
    </row>
    <row r="1861" spans="3:7" s="39" customFormat="1" x14ac:dyDescent="0.3">
      <c r="C1861" s="40"/>
      <c r="G1861" s="58"/>
    </row>
    <row r="1862" spans="3:7" s="39" customFormat="1" x14ac:dyDescent="0.3">
      <c r="C1862" s="40"/>
      <c r="G1862" s="58"/>
    </row>
    <row r="1863" spans="3:7" s="39" customFormat="1" x14ac:dyDescent="0.3">
      <c r="C1863" s="40"/>
      <c r="G1863" s="58"/>
    </row>
    <row r="1864" spans="3:7" s="39" customFormat="1" x14ac:dyDescent="0.3">
      <c r="C1864" s="40"/>
      <c r="G1864" s="58"/>
    </row>
    <row r="1865" spans="3:7" s="39" customFormat="1" x14ac:dyDescent="0.3">
      <c r="C1865" s="40"/>
      <c r="G1865" s="58"/>
    </row>
    <row r="1866" spans="3:7" s="39" customFormat="1" x14ac:dyDescent="0.3">
      <c r="C1866" s="40"/>
      <c r="G1866" s="58"/>
    </row>
    <row r="1867" spans="3:7" s="39" customFormat="1" x14ac:dyDescent="0.3">
      <c r="C1867" s="40"/>
      <c r="G1867" s="58"/>
    </row>
    <row r="1868" spans="3:7" s="39" customFormat="1" x14ac:dyDescent="0.3">
      <c r="C1868" s="40"/>
      <c r="G1868" s="58"/>
    </row>
    <row r="1869" spans="3:7" s="39" customFormat="1" x14ac:dyDescent="0.3">
      <c r="C1869" s="40"/>
      <c r="G1869" s="58"/>
    </row>
    <row r="1870" spans="3:7" s="39" customFormat="1" x14ac:dyDescent="0.3">
      <c r="C1870" s="40"/>
      <c r="G1870" s="58"/>
    </row>
    <row r="1871" spans="3:7" s="39" customFormat="1" x14ac:dyDescent="0.3">
      <c r="C1871" s="40"/>
      <c r="G1871" s="58"/>
    </row>
    <row r="1872" spans="3:7" s="39" customFormat="1" x14ac:dyDescent="0.3">
      <c r="C1872" s="40"/>
      <c r="G1872" s="58"/>
    </row>
    <row r="1873" spans="3:7" s="39" customFormat="1" x14ac:dyDescent="0.3">
      <c r="C1873" s="40"/>
      <c r="G1873" s="58"/>
    </row>
    <row r="1874" spans="3:7" s="39" customFormat="1" x14ac:dyDescent="0.3">
      <c r="C1874" s="40"/>
      <c r="G1874" s="58"/>
    </row>
    <row r="1875" spans="3:7" s="39" customFormat="1" x14ac:dyDescent="0.3">
      <c r="C1875" s="40"/>
      <c r="G1875" s="58"/>
    </row>
    <row r="1876" spans="3:7" s="39" customFormat="1" x14ac:dyDescent="0.3">
      <c r="C1876" s="40"/>
      <c r="G1876" s="58"/>
    </row>
    <row r="1877" spans="3:7" s="39" customFormat="1" x14ac:dyDescent="0.3">
      <c r="C1877" s="40"/>
      <c r="G1877" s="58"/>
    </row>
    <row r="1878" spans="3:7" s="39" customFormat="1" x14ac:dyDescent="0.3">
      <c r="C1878" s="40"/>
      <c r="G1878" s="58"/>
    </row>
    <row r="1879" spans="3:7" s="39" customFormat="1" x14ac:dyDescent="0.3">
      <c r="C1879" s="40"/>
      <c r="G1879" s="58"/>
    </row>
    <row r="1880" spans="3:7" s="39" customFormat="1" x14ac:dyDescent="0.3">
      <c r="C1880" s="40"/>
      <c r="G1880" s="58"/>
    </row>
    <row r="1881" spans="3:7" s="39" customFormat="1" x14ac:dyDescent="0.3">
      <c r="C1881" s="40"/>
      <c r="G1881" s="58"/>
    </row>
    <row r="1882" spans="3:7" s="39" customFormat="1" x14ac:dyDescent="0.3">
      <c r="C1882" s="40"/>
      <c r="G1882" s="58"/>
    </row>
    <row r="1883" spans="3:7" s="39" customFormat="1" x14ac:dyDescent="0.3">
      <c r="C1883" s="40"/>
      <c r="G1883" s="58"/>
    </row>
    <row r="1884" spans="3:7" s="39" customFormat="1" x14ac:dyDescent="0.3">
      <c r="C1884" s="40"/>
      <c r="G1884" s="58"/>
    </row>
    <row r="1885" spans="3:7" s="39" customFormat="1" x14ac:dyDescent="0.3">
      <c r="C1885" s="40"/>
      <c r="G1885" s="58"/>
    </row>
    <row r="1886" spans="3:7" s="39" customFormat="1" x14ac:dyDescent="0.3">
      <c r="C1886" s="40"/>
      <c r="G1886" s="58"/>
    </row>
    <row r="1887" spans="3:7" s="39" customFormat="1" x14ac:dyDescent="0.3">
      <c r="C1887" s="40"/>
      <c r="G1887" s="58"/>
    </row>
    <row r="1888" spans="3:7" s="39" customFormat="1" x14ac:dyDescent="0.3">
      <c r="C1888" s="40"/>
      <c r="G1888" s="58"/>
    </row>
    <row r="1889" spans="3:7" s="39" customFormat="1" x14ac:dyDescent="0.3">
      <c r="C1889" s="40"/>
      <c r="G1889" s="58"/>
    </row>
    <row r="1890" spans="3:7" s="39" customFormat="1" x14ac:dyDescent="0.3">
      <c r="C1890" s="40"/>
      <c r="G1890" s="58"/>
    </row>
    <row r="1891" spans="3:7" s="39" customFormat="1" x14ac:dyDescent="0.3">
      <c r="C1891" s="40"/>
      <c r="G1891" s="58"/>
    </row>
    <row r="1892" spans="3:7" s="39" customFormat="1" x14ac:dyDescent="0.3">
      <c r="C1892" s="40"/>
      <c r="G1892" s="58"/>
    </row>
    <row r="1893" spans="3:7" s="39" customFormat="1" x14ac:dyDescent="0.3">
      <c r="C1893" s="40"/>
      <c r="G1893" s="58"/>
    </row>
    <row r="1894" spans="3:7" s="39" customFormat="1" x14ac:dyDescent="0.3">
      <c r="C1894" s="40"/>
      <c r="G1894" s="58"/>
    </row>
    <row r="1895" spans="3:7" s="39" customFormat="1" x14ac:dyDescent="0.3">
      <c r="C1895" s="40"/>
      <c r="G1895" s="58"/>
    </row>
    <row r="1896" spans="3:7" s="39" customFormat="1" x14ac:dyDescent="0.3">
      <c r="C1896" s="40"/>
      <c r="G1896" s="58"/>
    </row>
    <row r="1897" spans="3:7" s="39" customFormat="1" x14ac:dyDescent="0.3">
      <c r="C1897" s="40"/>
      <c r="G1897" s="58"/>
    </row>
    <row r="1898" spans="3:7" s="39" customFormat="1" x14ac:dyDescent="0.3">
      <c r="C1898" s="40"/>
      <c r="G1898" s="58"/>
    </row>
    <row r="1899" spans="3:7" s="39" customFormat="1" x14ac:dyDescent="0.3">
      <c r="C1899" s="40"/>
      <c r="G1899" s="58"/>
    </row>
    <row r="1900" spans="3:7" s="39" customFormat="1" x14ac:dyDescent="0.3">
      <c r="C1900" s="40"/>
      <c r="G1900" s="58"/>
    </row>
    <row r="1901" spans="3:7" s="39" customFormat="1" x14ac:dyDescent="0.3">
      <c r="C1901" s="40"/>
      <c r="G1901" s="58"/>
    </row>
    <row r="1902" spans="3:7" s="39" customFormat="1" x14ac:dyDescent="0.3">
      <c r="C1902" s="40"/>
      <c r="G1902" s="58"/>
    </row>
    <row r="1903" spans="3:7" s="39" customFormat="1" x14ac:dyDescent="0.3">
      <c r="C1903" s="40"/>
      <c r="G1903" s="58"/>
    </row>
    <row r="1904" spans="3:7" s="39" customFormat="1" x14ac:dyDescent="0.3">
      <c r="C1904" s="40"/>
      <c r="G1904" s="58"/>
    </row>
    <row r="1905" spans="3:7" s="39" customFormat="1" x14ac:dyDescent="0.3">
      <c r="C1905" s="40"/>
      <c r="G1905" s="58"/>
    </row>
    <row r="1906" spans="3:7" s="39" customFormat="1" x14ac:dyDescent="0.3">
      <c r="C1906" s="40"/>
      <c r="G1906" s="58"/>
    </row>
    <row r="1907" spans="3:7" s="39" customFormat="1" x14ac:dyDescent="0.3">
      <c r="C1907" s="40"/>
      <c r="G1907" s="58"/>
    </row>
    <row r="1908" spans="3:7" s="39" customFormat="1" x14ac:dyDescent="0.3">
      <c r="C1908" s="40"/>
      <c r="G1908" s="58"/>
    </row>
    <row r="1909" spans="3:7" s="39" customFormat="1" x14ac:dyDescent="0.3">
      <c r="C1909" s="40"/>
      <c r="G1909" s="58"/>
    </row>
    <row r="1910" spans="3:7" s="39" customFormat="1" x14ac:dyDescent="0.3">
      <c r="C1910" s="40"/>
      <c r="G1910" s="58"/>
    </row>
    <row r="1911" spans="3:7" s="39" customFormat="1" x14ac:dyDescent="0.3">
      <c r="C1911" s="40"/>
      <c r="G1911" s="58"/>
    </row>
    <row r="1912" spans="3:7" s="39" customFormat="1" x14ac:dyDescent="0.3">
      <c r="C1912" s="40"/>
      <c r="G1912" s="58"/>
    </row>
    <row r="1913" spans="3:7" s="39" customFormat="1" x14ac:dyDescent="0.3">
      <c r="C1913" s="40"/>
      <c r="G1913" s="58"/>
    </row>
    <row r="1914" spans="3:7" s="39" customFormat="1" x14ac:dyDescent="0.3">
      <c r="C1914" s="40"/>
      <c r="G1914" s="58"/>
    </row>
    <row r="1915" spans="3:7" s="39" customFormat="1" x14ac:dyDescent="0.3">
      <c r="C1915" s="40"/>
      <c r="G1915" s="58"/>
    </row>
    <row r="1916" spans="3:7" s="39" customFormat="1" x14ac:dyDescent="0.3">
      <c r="C1916" s="40"/>
      <c r="G1916" s="58"/>
    </row>
    <row r="1917" spans="3:7" s="39" customFormat="1" x14ac:dyDescent="0.3">
      <c r="C1917" s="40"/>
      <c r="G1917" s="58"/>
    </row>
    <row r="1918" spans="3:7" s="39" customFormat="1" x14ac:dyDescent="0.3">
      <c r="C1918" s="40"/>
      <c r="G1918" s="58"/>
    </row>
    <row r="1919" spans="3:7" s="39" customFormat="1" x14ac:dyDescent="0.3">
      <c r="C1919" s="40"/>
      <c r="G1919" s="58"/>
    </row>
    <row r="1920" spans="3:7" s="39" customFormat="1" x14ac:dyDescent="0.3">
      <c r="C1920" s="40"/>
      <c r="G1920" s="58"/>
    </row>
    <row r="1921" spans="3:7" s="39" customFormat="1" x14ac:dyDescent="0.3">
      <c r="C1921" s="40"/>
      <c r="G1921" s="58"/>
    </row>
    <row r="1922" spans="3:7" s="39" customFormat="1" x14ac:dyDescent="0.3">
      <c r="C1922" s="40"/>
      <c r="G1922" s="58"/>
    </row>
    <row r="1923" spans="3:7" s="39" customFormat="1" x14ac:dyDescent="0.3">
      <c r="C1923" s="40"/>
      <c r="G1923" s="58"/>
    </row>
    <row r="1924" spans="3:7" s="39" customFormat="1" x14ac:dyDescent="0.3">
      <c r="C1924" s="40"/>
      <c r="G1924" s="58"/>
    </row>
    <row r="1925" spans="3:7" s="39" customFormat="1" x14ac:dyDescent="0.3">
      <c r="C1925" s="40"/>
      <c r="G1925" s="58"/>
    </row>
    <row r="1926" spans="3:7" s="39" customFormat="1" x14ac:dyDescent="0.3">
      <c r="C1926" s="40"/>
      <c r="G1926" s="58"/>
    </row>
    <row r="1927" spans="3:7" s="39" customFormat="1" x14ac:dyDescent="0.3">
      <c r="C1927" s="40"/>
      <c r="G1927" s="58"/>
    </row>
    <row r="1928" spans="3:7" s="39" customFormat="1" x14ac:dyDescent="0.3">
      <c r="C1928" s="40"/>
      <c r="G1928" s="58"/>
    </row>
    <row r="1929" spans="3:7" s="39" customFormat="1" x14ac:dyDescent="0.3">
      <c r="C1929" s="40"/>
      <c r="G1929" s="58"/>
    </row>
    <row r="1930" spans="3:7" s="39" customFormat="1" x14ac:dyDescent="0.3">
      <c r="C1930" s="40"/>
      <c r="G1930" s="58"/>
    </row>
    <row r="1931" spans="3:7" s="39" customFormat="1" x14ac:dyDescent="0.3">
      <c r="C1931" s="40"/>
      <c r="G1931" s="58"/>
    </row>
    <row r="1932" spans="3:7" s="39" customFormat="1" x14ac:dyDescent="0.3">
      <c r="C1932" s="40"/>
      <c r="G1932" s="58"/>
    </row>
    <row r="1933" spans="3:7" s="39" customFormat="1" x14ac:dyDescent="0.3">
      <c r="C1933" s="40"/>
      <c r="G1933" s="58"/>
    </row>
    <row r="1934" spans="3:7" s="39" customFormat="1" x14ac:dyDescent="0.3">
      <c r="C1934" s="40"/>
      <c r="G1934" s="58"/>
    </row>
    <row r="1935" spans="3:7" s="39" customFormat="1" x14ac:dyDescent="0.3">
      <c r="C1935" s="40"/>
      <c r="G1935" s="58"/>
    </row>
    <row r="1936" spans="3:7" s="39" customFormat="1" x14ac:dyDescent="0.3">
      <c r="C1936" s="40"/>
      <c r="G1936" s="58"/>
    </row>
    <row r="1937" spans="3:7" s="39" customFormat="1" x14ac:dyDescent="0.3">
      <c r="C1937" s="40"/>
      <c r="G1937" s="58"/>
    </row>
    <row r="1938" spans="3:7" s="39" customFormat="1" x14ac:dyDescent="0.3">
      <c r="C1938" s="40"/>
      <c r="G1938" s="58"/>
    </row>
    <row r="1939" spans="3:7" s="39" customFormat="1" x14ac:dyDescent="0.3">
      <c r="C1939" s="40"/>
      <c r="G1939" s="58"/>
    </row>
    <row r="1940" spans="3:7" s="39" customFormat="1" x14ac:dyDescent="0.3">
      <c r="C1940" s="40"/>
      <c r="G1940" s="58"/>
    </row>
    <row r="1941" spans="3:7" s="39" customFormat="1" x14ac:dyDescent="0.3">
      <c r="C1941" s="40"/>
      <c r="G1941" s="58"/>
    </row>
    <row r="1942" spans="3:7" s="39" customFormat="1" x14ac:dyDescent="0.3">
      <c r="C1942" s="40"/>
      <c r="G1942" s="58"/>
    </row>
    <row r="1943" spans="3:7" s="39" customFormat="1" x14ac:dyDescent="0.3">
      <c r="C1943" s="40"/>
      <c r="G1943" s="58"/>
    </row>
    <row r="1944" spans="3:7" s="39" customFormat="1" x14ac:dyDescent="0.3">
      <c r="C1944" s="40"/>
      <c r="G1944" s="58"/>
    </row>
    <row r="1945" spans="3:7" s="39" customFormat="1" x14ac:dyDescent="0.3">
      <c r="C1945" s="40"/>
      <c r="G1945" s="58"/>
    </row>
    <row r="1946" spans="3:7" s="39" customFormat="1" x14ac:dyDescent="0.3">
      <c r="C1946" s="40"/>
      <c r="G1946" s="58"/>
    </row>
    <row r="1947" spans="3:7" s="39" customFormat="1" x14ac:dyDescent="0.3">
      <c r="C1947" s="40"/>
      <c r="G1947" s="58"/>
    </row>
    <row r="1948" spans="3:7" s="39" customFormat="1" x14ac:dyDescent="0.3">
      <c r="C1948" s="40"/>
      <c r="G1948" s="58"/>
    </row>
    <row r="1949" spans="3:7" s="39" customFormat="1" x14ac:dyDescent="0.3">
      <c r="C1949" s="40"/>
      <c r="G1949" s="58"/>
    </row>
    <row r="1950" spans="3:7" s="39" customFormat="1" x14ac:dyDescent="0.3">
      <c r="C1950" s="40"/>
      <c r="G1950" s="58"/>
    </row>
    <row r="1951" spans="3:7" s="39" customFormat="1" x14ac:dyDescent="0.3">
      <c r="C1951" s="40"/>
      <c r="G1951" s="58"/>
    </row>
    <row r="1952" spans="3:7" s="39" customFormat="1" x14ac:dyDescent="0.3">
      <c r="C1952" s="40"/>
      <c r="G1952" s="58"/>
    </row>
    <row r="1953" spans="3:7" s="39" customFormat="1" x14ac:dyDescent="0.3">
      <c r="C1953" s="40"/>
      <c r="G1953" s="58"/>
    </row>
    <row r="1954" spans="3:7" s="39" customFormat="1" x14ac:dyDescent="0.3">
      <c r="C1954" s="40"/>
      <c r="G1954" s="58"/>
    </row>
    <row r="1955" spans="3:7" s="39" customFormat="1" x14ac:dyDescent="0.3">
      <c r="C1955" s="40"/>
      <c r="G1955" s="58"/>
    </row>
    <row r="1956" spans="3:7" s="39" customFormat="1" x14ac:dyDescent="0.3">
      <c r="C1956" s="40"/>
      <c r="G1956" s="58"/>
    </row>
    <row r="1957" spans="3:7" s="39" customFormat="1" x14ac:dyDescent="0.3">
      <c r="C1957" s="40"/>
      <c r="G1957" s="58"/>
    </row>
    <row r="1958" spans="3:7" s="39" customFormat="1" x14ac:dyDescent="0.3">
      <c r="C1958" s="40"/>
      <c r="G1958" s="58"/>
    </row>
    <row r="1959" spans="3:7" s="39" customFormat="1" x14ac:dyDescent="0.3">
      <c r="C1959" s="40"/>
      <c r="G1959" s="58"/>
    </row>
    <row r="1960" spans="3:7" s="39" customFormat="1" x14ac:dyDescent="0.3">
      <c r="C1960" s="40"/>
      <c r="G1960" s="58"/>
    </row>
    <row r="1961" spans="3:7" s="39" customFormat="1" x14ac:dyDescent="0.3">
      <c r="C1961" s="40"/>
      <c r="G1961" s="58"/>
    </row>
    <row r="1962" spans="3:7" s="39" customFormat="1" x14ac:dyDescent="0.3">
      <c r="C1962" s="40"/>
      <c r="G1962" s="58"/>
    </row>
    <row r="1963" spans="3:7" s="39" customFormat="1" x14ac:dyDescent="0.3">
      <c r="C1963" s="40"/>
      <c r="G1963" s="58"/>
    </row>
    <row r="1964" spans="3:7" s="39" customFormat="1" x14ac:dyDescent="0.3">
      <c r="C1964" s="40"/>
      <c r="G1964" s="58"/>
    </row>
    <row r="1965" spans="3:7" s="39" customFormat="1" x14ac:dyDescent="0.3">
      <c r="C1965" s="40"/>
      <c r="G1965" s="58"/>
    </row>
    <row r="1966" spans="3:7" s="39" customFormat="1" x14ac:dyDescent="0.3">
      <c r="C1966" s="40"/>
      <c r="G1966" s="58"/>
    </row>
    <row r="1967" spans="3:7" s="39" customFormat="1" x14ac:dyDescent="0.3">
      <c r="C1967" s="40"/>
      <c r="G1967" s="58"/>
    </row>
    <row r="1968" spans="3:7" s="39" customFormat="1" x14ac:dyDescent="0.3">
      <c r="C1968" s="40"/>
      <c r="G1968" s="58"/>
    </row>
    <row r="1969" spans="3:7" s="39" customFormat="1" x14ac:dyDescent="0.3">
      <c r="C1969" s="40"/>
      <c r="G1969" s="58"/>
    </row>
    <row r="1970" spans="3:7" s="39" customFormat="1" x14ac:dyDescent="0.3">
      <c r="C1970" s="40"/>
      <c r="G1970" s="58"/>
    </row>
    <row r="1971" spans="3:7" s="39" customFormat="1" x14ac:dyDescent="0.3">
      <c r="C1971" s="40"/>
      <c r="G1971" s="58"/>
    </row>
    <row r="1972" spans="3:7" s="39" customFormat="1" x14ac:dyDescent="0.3">
      <c r="C1972" s="40"/>
      <c r="G1972" s="58"/>
    </row>
    <row r="1973" spans="3:7" s="39" customFormat="1" x14ac:dyDescent="0.3">
      <c r="C1973" s="40"/>
      <c r="G1973" s="58"/>
    </row>
    <row r="1974" spans="3:7" s="39" customFormat="1" x14ac:dyDescent="0.3">
      <c r="C1974" s="40"/>
      <c r="G1974" s="58"/>
    </row>
    <row r="1975" spans="3:7" s="39" customFormat="1" x14ac:dyDescent="0.3">
      <c r="C1975" s="40"/>
      <c r="G1975" s="58"/>
    </row>
    <row r="1976" spans="3:7" s="39" customFormat="1" x14ac:dyDescent="0.3">
      <c r="C1976" s="40"/>
      <c r="G1976" s="58"/>
    </row>
    <row r="1977" spans="3:7" s="39" customFormat="1" x14ac:dyDescent="0.3">
      <c r="C1977" s="40"/>
      <c r="G1977" s="58"/>
    </row>
    <row r="1978" spans="3:7" s="39" customFormat="1" x14ac:dyDescent="0.3">
      <c r="C1978" s="40"/>
      <c r="G1978" s="58"/>
    </row>
    <row r="1979" spans="3:7" s="39" customFormat="1" x14ac:dyDescent="0.3">
      <c r="C1979" s="40"/>
      <c r="G1979" s="58"/>
    </row>
    <row r="1980" spans="3:7" s="39" customFormat="1" x14ac:dyDescent="0.3">
      <c r="C1980" s="40"/>
      <c r="G1980" s="58"/>
    </row>
    <row r="1981" spans="3:7" s="39" customFormat="1" x14ac:dyDescent="0.3">
      <c r="C1981" s="40"/>
      <c r="G1981" s="58"/>
    </row>
    <row r="1982" spans="3:7" s="39" customFormat="1" x14ac:dyDescent="0.3">
      <c r="C1982" s="40"/>
      <c r="G1982" s="58"/>
    </row>
    <row r="1983" spans="3:7" s="39" customFormat="1" x14ac:dyDescent="0.3">
      <c r="C1983" s="40"/>
      <c r="G1983" s="58"/>
    </row>
    <row r="1984" spans="3:7" s="39" customFormat="1" x14ac:dyDescent="0.3">
      <c r="C1984" s="40"/>
      <c r="G1984" s="58"/>
    </row>
    <row r="1985" spans="3:7" s="39" customFormat="1" x14ac:dyDescent="0.3">
      <c r="C1985" s="40"/>
      <c r="G1985" s="58"/>
    </row>
    <row r="1986" spans="3:7" s="39" customFormat="1" x14ac:dyDescent="0.3">
      <c r="C1986" s="40"/>
      <c r="G1986" s="58"/>
    </row>
    <row r="1987" spans="3:7" s="39" customFormat="1" x14ac:dyDescent="0.3">
      <c r="C1987" s="40"/>
      <c r="G1987" s="58"/>
    </row>
    <row r="1988" spans="3:7" s="39" customFormat="1" x14ac:dyDescent="0.3">
      <c r="C1988" s="40"/>
      <c r="G1988" s="58"/>
    </row>
    <row r="1989" spans="3:7" s="39" customFormat="1" x14ac:dyDescent="0.3">
      <c r="C1989" s="40"/>
      <c r="G1989" s="58"/>
    </row>
    <row r="1990" spans="3:7" s="39" customFormat="1" x14ac:dyDescent="0.3">
      <c r="C1990" s="40"/>
      <c r="G1990" s="58"/>
    </row>
    <row r="1991" spans="3:7" s="39" customFormat="1" x14ac:dyDescent="0.3">
      <c r="C1991" s="40"/>
      <c r="G1991" s="58"/>
    </row>
    <row r="1992" spans="3:7" s="39" customFormat="1" x14ac:dyDescent="0.3">
      <c r="C1992" s="40"/>
      <c r="G1992" s="58"/>
    </row>
    <row r="1993" spans="3:7" s="39" customFormat="1" x14ac:dyDescent="0.3">
      <c r="C1993" s="40"/>
      <c r="G1993" s="58"/>
    </row>
    <row r="1994" spans="3:7" s="39" customFormat="1" x14ac:dyDescent="0.3">
      <c r="C1994" s="40"/>
      <c r="G1994" s="58"/>
    </row>
    <row r="1995" spans="3:7" s="39" customFormat="1" x14ac:dyDescent="0.3">
      <c r="C1995" s="40"/>
      <c r="G1995" s="58"/>
    </row>
    <row r="1996" spans="3:7" s="39" customFormat="1" x14ac:dyDescent="0.3">
      <c r="C1996" s="40"/>
      <c r="G1996" s="58"/>
    </row>
    <row r="1997" spans="3:7" s="39" customFormat="1" x14ac:dyDescent="0.3">
      <c r="C1997" s="40"/>
      <c r="G1997" s="58"/>
    </row>
    <row r="1998" spans="3:7" s="39" customFormat="1" x14ac:dyDescent="0.3">
      <c r="C1998" s="40"/>
      <c r="G1998" s="58"/>
    </row>
    <row r="1999" spans="3:7" s="39" customFormat="1" x14ac:dyDescent="0.3">
      <c r="C1999" s="40"/>
      <c r="G1999" s="58"/>
    </row>
    <row r="2000" spans="3:7" s="39" customFormat="1" x14ac:dyDescent="0.3">
      <c r="C2000" s="40"/>
      <c r="G2000" s="58"/>
    </row>
    <row r="2001" spans="3:7" s="39" customFormat="1" x14ac:dyDescent="0.3">
      <c r="C2001" s="40"/>
      <c r="G2001" s="58"/>
    </row>
    <row r="2002" spans="3:7" s="39" customFormat="1" x14ac:dyDescent="0.3">
      <c r="C2002" s="40"/>
      <c r="G2002" s="58"/>
    </row>
    <row r="2003" spans="3:7" s="39" customFormat="1" x14ac:dyDescent="0.3">
      <c r="C2003" s="40"/>
      <c r="G2003" s="58"/>
    </row>
    <row r="2004" spans="3:7" s="39" customFormat="1" x14ac:dyDescent="0.3">
      <c r="C2004" s="40"/>
      <c r="G2004" s="58"/>
    </row>
    <row r="2005" spans="3:7" s="39" customFormat="1" x14ac:dyDescent="0.3">
      <c r="C2005" s="40"/>
      <c r="G2005" s="58"/>
    </row>
    <row r="2006" spans="3:7" s="39" customFormat="1" x14ac:dyDescent="0.3">
      <c r="C2006" s="40"/>
      <c r="G2006" s="58"/>
    </row>
    <row r="2007" spans="3:7" s="39" customFormat="1" x14ac:dyDescent="0.3">
      <c r="C2007" s="40"/>
      <c r="G2007" s="58"/>
    </row>
    <row r="2008" spans="3:7" s="39" customFormat="1" x14ac:dyDescent="0.3">
      <c r="C2008" s="40"/>
      <c r="G2008" s="58"/>
    </row>
    <row r="2009" spans="3:7" s="39" customFormat="1" x14ac:dyDescent="0.3">
      <c r="C2009" s="40"/>
      <c r="G2009" s="58"/>
    </row>
    <row r="2010" spans="3:7" s="39" customFormat="1" x14ac:dyDescent="0.3">
      <c r="C2010" s="40"/>
      <c r="G2010" s="58"/>
    </row>
    <row r="2011" spans="3:7" s="39" customFormat="1" x14ac:dyDescent="0.3">
      <c r="C2011" s="40"/>
      <c r="G2011" s="58"/>
    </row>
    <row r="2012" spans="3:7" s="39" customFormat="1" x14ac:dyDescent="0.3">
      <c r="C2012" s="40"/>
      <c r="G2012" s="58"/>
    </row>
    <row r="2013" spans="3:7" s="39" customFormat="1" x14ac:dyDescent="0.3">
      <c r="C2013" s="40"/>
      <c r="G2013" s="58"/>
    </row>
    <row r="2014" spans="3:7" s="39" customFormat="1" x14ac:dyDescent="0.3">
      <c r="C2014" s="40"/>
      <c r="G2014" s="58"/>
    </row>
    <row r="2015" spans="3:7" s="39" customFormat="1" x14ac:dyDescent="0.3">
      <c r="C2015" s="40"/>
      <c r="G2015" s="58"/>
    </row>
    <row r="2016" spans="3:7" s="39" customFormat="1" x14ac:dyDescent="0.3">
      <c r="C2016" s="40"/>
      <c r="G2016" s="58"/>
    </row>
    <row r="2017" spans="3:7" s="39" customFormat="1" x14ac:dyDescent="0.3">
      <c r="C2017" s="40"/>
      <c r="G2017" s="58"/>
    </row>
    <row r="2018" spans="3:7" s="39" customFormat="1" x14ac:dyDescent="0.3">
      <c r="C2018" s="40"/>
      <c r="G2018" s="58"/>
    </row>
    <row r="2019" spans="3:7" s="39" customFormat="1" x14ac:dyDescent="0.3">
      <c r="C2019" s="40"/>
      <c r="G2019" s="58"/>
    </row>
    <row r="2020" spans="3:7" s="39" customFormat="1" x14ac:dyDescent="0.3">
      <c r="C2020" s="40"/>
      <c r="G2020" s="58"/>
    </row>
    <row r="2021" spans="3:7" s="39" customFormat="1" x14ac:dyDescent="0.3">
      <c r="C2021" s="40"/>
      <c r="G2021" s="58"/>
    </row>
    <row r="2022" spans="3:7" s="39" customFormat="1" x14ac:dyDescent="0.3">
      <c r="C2022" s="40"/>
      <c r="G2022" s="58"/>
    </row>
    <row r="2023" spans="3:7" s="39" customFormat="1" x14ac:dyDescent="0.3">
      <c r="C2023" s="40"/>
      <c r="G2023" s="58"/>
    </row>
    <row r="2024" spans="3:7" s="39" customFormat="1" x14ac:dyDescent="0.3">
      <c r="C2024" s="40"/>
      <c r="G2024" s="58"/>
    </row>
    <row r="2025" spans="3:7" s="39" customFormat="1" x14ac:dyDescent="0.3">
      <c r="C2025" s="40"/>
      <c r="G2025" s="58"/>
    </row>
    <row r="2026" spans="3:7" s="39" customFormat="1" x14ac:dyDescent="0.3">
      <c r="C2026" s="40"/>
      <c r="G2026" s="58"/>
    </row>
    <row r="2027" spans="3:7" s="39" customFormat="1" x14ac:dyDescent="0.3">
      <c r="C2027" s="40"/>
      <c r="G2027" s="58"/>
    </row>
    <row r="2028" spans="3:7" s="39" customFormat="1" x14ac:dyDescent="0.3">
      <c r="C2028" s="40"/>
      <c r="G2028" s="58"/>
    </row>
    <row r="2029" spans="3:7" s="39" customFormat="1" x14ac:dyDescent="0.3">
      <c r="C2029" s="40"/>
      <c r="G2029" s="58"/>
    </row>
    <row r="2030" spans="3:7" s="39" customFormat="1" x14ac:dyDescent="0.3">
      <c r="C2030" s="40"/>
      <c r="G2030" s="58"/>
    </row>
    <row r="2031" spans="3:7" s="39" customFormat="1" x14ac:dyDescent="0.3">
      <c r="C2031" s="40"/>
      <c r="G2031" s="58"/>
    </row>
    <row r="2032" spans="3:7" s="39" customFormat="1" x14ac:dyDescent="0.3">
      <c r="C2032" s="40"/>
      <c r="G2032" s="58"/>
    </row>
    <row r="2033" spans="3:7" s="39" customFormat="1" x14ac:dyDescent="0.3">
      <c r="C2033" s="40"/>
      <c r="G2033" s="58"/>
    </row>
    <row r="2034" spans="3:7" s="39" customFormat="1" x14ac:dyDescent="0.3">
      <c r="C2034" s="40"/>
      <c r="G2034" s="58"/>
    </row>
    <row r="2035" spans="3:7" s="39" customFormat="1" x14ac:dyDescent="0.3">
      <c r="C2035" s="40"/>
      <c r="G2035" s="58"/>
    </row>
    <row r="2036" spans="3:7" s="39" customFormat="1" x14ac:dyDescent="0.3">
      <c r="C2036" s="40"/>
      <c r="G2036" s="58"/>
    </row>
    <row r="2037" spans="3:7" s="39" customFormat="1" x14ac:dyDescent="0.3">
      <c r="C2037" s="40"/>
      <c r="G2037" s="58"/>
    </row>
    <row r="2038" spans="3:7" s="39" customFormat="1" x14ac:dyDescent="0.3">
      <c r="C2038" s="40"/>
      <c r="G2038" s="58"/>
    </row>
    <row r="2039" spans="3:7" s="39" customFormat="1" x14ac:dyDescent="0.3">
      <c r="C2039" s="40"/>
      <c r="G2039" s="58"/>
    </row>
    <row r="2040" spans="3:7" s="39" customFormat="1" x14ac:dyDescent="0.3">
      <c r="C2040" s="40"/>
      <c r="G2040" s="58"/>
    </row>
    <row r="2041" spans="3:7" s="39" customFormat="1" x14ac:dyDescent="0.3">
      <c r="C2041" s="40"/>
      <c r="G2041" s="58"/>
    </row>
    <row r="2042" spans="3:7" s="39" customFormat="1" x14ac:dyDescent="0.3">
      <c r="C2042" s="40"/>
      <c r="G2042" s="58"/>
    </row>
    <row r="2043" spans="3:7" s="39" customFormat="1" x14ac:dyDescent="0.3">
      <c r="C2043" s="40"/>
      <c r="G2043" s="58"/>
    </row>
    <row r="2044" spans="3:7" s="39" customFormat="1" x14ac:dyDescent="0.3">
      <c r="C2044" s="40"/>
      <c r="G2044" s="58"/>
    </row>
    <row r="2045" spans="3:7" s="39" customFormat="1" x14ac:dyDescent="0.3">
      <c r="C2045" s="40"/>
      <c r="G2045" s="58"/>
    </row>
    <row r="2046" spans="3:7" s="39" customFormat="1" x14ac:dyDescent="0.3">
      <c r="C2046" s="40"/>
      <c r="G2046" s="58"/>
    </row>
    <row r="2047" spans="3:7" s="39" customFormat="1" x14ac:dyDescent="0.3">
      <c r="C2047" s="40"/>
      <c r="G2047" s="58"/>
    </row>
    <row r="2048" spans="3:7" s="39" customFormat="1" x14ac:dyDescent="0.3">
      <c r="C2048" s="40"/>
      <c r="G2048" s="58"/>
    </row>
    <row r="2049" spans="3:7" s="39" customFormat="1" x14ac:dyDescent="0.3">
      <c r="C2049" s="40"/>
      <c r="G2049" s="58"/>
    </row>
    <row r="2050" spans="3:7" s="39" customFormat="1" x14ac:dyDescent="0.3">
      <c r="C2050" s="40"/>
      <c r="G2050" s="58"/>
    </row>
    <row r="2051" spans="3:7" s="39" customFormat="1" x14ac:dyDescent="0.3">
      <c r="C2051" s="40"/>
      <c r="G2051" s="58"/>
    </row>
    <row r="2052" spans="3:7" s="39" customFormat="1" x14ac:dyDescent="0.3">
      <c r="C2052" s="40"/>
      <c r="G2052" s="58"/>
    </row>
    <row r="2053" spans="3:7" s="39" customFormat="1" x14ac:dyDescent="0.3">
      <c r="C2053" s="40"/>
      <c r="G2053" s="58"/>
    </row>
    <row r="2054" spans="3:7" s="39" customFormat="1" x14ac:dyDescent="0.3">
      <c r="C2054" s="40"/>
      <c r="G2054" s="58"/>
    </row>
    <row r="2055" spans="3:7" s="39" customFormat="1" x14ac:dyDescent="0.3">
      <c r="C2055" s="40"/>
      <c r="G2055" s="58"/>
    </row>
    <row r="2056" spans="3:7" s="39" customFormat="1" x14ac:dyDescent="0.3">
      <c r="C2056" s="40"/>
      <c r="G2056" s="58"/>
    </row>
    <row r="2057" spans="3:7" s="39" customFormat="1" x14ac:dyDescent="0.3">
      <c r="C2057" s="40"/>
      <c r="G2057" s="58"/>
    </row>
    <row r="2058" spans="3:7" s="39" customFormat="1" x14ac:dyDescent="0.3">
      <c r="C2058" s="40"/>
      <c r="G2058" s="58"/>
    </row>
    <row r="2059" spans="3:7" s="39" customFormat="1" x14ac:dyDescent="0.3">
      <c r="C2059" s="40"/>
      <c r="G2059" s="58"/>
    </row>
    <row r="2060" spans="3:7" s="39" customFormat="1" x14ac:dyDescent="0.3">
      <c r="C2060" s="40"/>
      <c r="G2060" s="58"/>
    </row>
    <row r="2061" spans="3:7" s="39" customFormat="1" x14ac:dyDescent="0.3">
      <c r="C2061" s="40"/>
      <c r="G2061" s="58"/>
    </row>
    <row r="2062" spans="3:7" s="39" customFormat="1" x14ac:dyDescent="0.3">
      <c r="C2062" s="40"/>
      <c r="G2062" s="58"/>
    </row>
    <row r="2063" spans="3:7" s="39" customFormat="1" x14ac:dyDescent="0.3">
      <c r="C2063" s="40"/>
      <c r="G2063" s="58"/>
    </row>
    <row r="2064" spans="3:7" s="39" customFormat="1" x14ac:dyDescent="0.3">
      <c r="C2064" s="40"/>
      <c r="G2064" s="58"/>
    </row>
    <row r="2065" spans="3:7" s="39" customFormat="1" x14ac:dyDescent="0.3">
      <c r="C2065" s="40"/>
      <c r="G2065" s="58"/>
    </row>
    <row r="2066" spans="3:7" s="39" customFormat="1" x14ac:dyDescent="0.3">
      <c r="C2066" s="40"/>
      <c r="G2066" s="58"/>
    </row>
    <row r="2067" spans="3:7" s="39" customFormat="1" x14ac:dyDescent="0.3">
      <c r="C2067" s="40"/>
      <c r="G2067" s="58"/>
    </row>
    <row r="2068" spans="3:7" s="39" customFormat="1" x14ac:dyDescent="0.3">
      <c r="C2068" s="40"/>
      <c r="G2068" s="58"/>
    </row>
    <row r="2069" spans="3:7" s="39" customFormat="1" x14ac:dyDescent="0.3">
      <c r="C2069" s="40"/>
      <c r="G2069" s="58"/>
    </row>
    <row r="2070" spans="3:7" s="39" customFormat="1" x14ac:dyDescent="0.3">
      <c r="C2070" s="40"/>
      <c r="G2070" s="58"/>
    </row>
    <row r="2071" spans="3:7" s="39" customFormat="1" x14ac:dyDescent="0.3">
      <c r="C2071" s="40"/>
      <c r="G2071" s="58"/>
    </row>
    <row r="2072" spans="3:7" s="39" customFormat="1" x14ac:dyDescent="0.3">
      <c r="C2072" s="40"/>
      <c r="G2072" s="58"/>
    </row>
    <row r="2073" spans="3:7" s="39" customFormat="1" x14ac:dyDescent="0.3">
      <c r="C2073" s="40"/>
      <c r="G2073" s="58"/>
    </row>
    <row r="2074" spans="3:7" s="39" customFormat="1" x14ac:dyDescent="0.3">
      <c r="C2074" s="40"/>
      <c r="G2074" s="58"/>
    </row>
    <row r="2075" spans="3:7" s="39" customFormat="1" x14ac:dyDescent="0.3">
      <c r="C2075" s="40"/>
      <c r="G2075" s="58"/>
    </row>
    <row r="2076" spans="3:7" s="39" customFormat="1" x14ac:dyDescent="0.3">
      <c r="C2076" s="40"/>
      <c r="G2076" s="58"/>
    </row>
    <row r="2077" spans="3:7" s="39" customFormat="1" x14ac:dyDescent="0.3">
      <c r="C2077" s="40"/>
      <c r="G2077" s="58"/>
    </row>
    <row r="2078" spans="3:7" s="39" customFormat="1" x14ac:dyDescent="0.3">
      <c r="C2078" s="40"/>
      <c r="G2078" s="58"/>
    </row>
    <row r="2079" spans="3:7" s="39" customFormat="1" x14ac:dyDescent="0.3">
      <c r="C2079" s="40"/>
      <c r="G2079" s="58"/>
    </row>
    <row r="2080" spans="3:7" s="39" customFormat="1" x14ac:dyDescent="0.3">
      <c r="C2080" s="40"/>
      <c r="G2080" s="58"/>
    </row>
    <row r="2081" spans="3:7" s="39" customFormat="1" x14ac:dyDescent="0.3">
      <c r="C2081" s="40"/>
      <c r="G2081" s="58"/>
    </row>
    <row r="2082" spans="3:7" s="39" customFormat="1" x14ac:dyDescent="0.3">
      <c r="C2082" s="40"/>
      <c r="G2082" s="58"/>
    </row>
    <row r="2083" spans="3:7" s="39" customFormat="1" x14ac:dyDescent="0.3">
      <c r="C2083" s="40"/>
      <c r="G2083" s="58"/>
    </row>
    <row r="2084" spans="3:7" s="39" customFormat="1" x14ac:dyDescent="0.3">
      <c r="C2084" s="40"/>
      <c r="G2084" s="58"/>
    </row>
    <row r="2085" spans="3:7" s="39" customFormat="1" x14ac:dyDescent="0.3">
      <c r="C2085" s="40"/>
      <c r="G2085" s="58"/>
    </row>
    <row r="2086" spans="3:7" s="39" customFormat="1" x14ac:dyDescent="0.3">
      <c r="C2086" s="40"/>
      <c r="G2086" s="58"/>
    </row>
    <row r="2087" spans="3:7" s="39" customFormat="1" x14ac:dyDescent="0.3">
      <c r="C2087" s="40"/>
      <c r="G2087" s="58"/>
    </row>
    <row r="2088" spans="3:7" s="39" customFormat="1" x14ac:dyDescent="0.3">
      <c r="C2088" s="40"/>
      <c r="G2088" s="58"/>
    </row>
    <row r="2089" spans="3:7" s="39" customFormat="1" x14ac:dyDescent="0.3">
      <c r="C2089" s="40"/>
      <c r="G2089" s="58"/>
    </row>
    <row r="2090" spans="3:7" s="39" customFormat="1" x14ac:dyDescent="0.3">
      <c r="C2090" s="40"/>
      <c r="G2090" s="58"/>
    </row>
    <row r="2091" spans="3:7" s="39" customFormat="1" x14ac:dyDescent="0.3">
      <c r="C2091" s="40"/>
      <c r="G2091" s="58"/>
    </row>
    <row r="2092" spans="3:7" s="39" customFormat="1" x14ac:dyDescent="0.3">
      <c r="C2092" s="40"/>
      <c r="G2092" s="58"/>
    </row>
    <row r="2093" spans="3:7" s="39" customFormat="1" x14ac:dyDescent="0.3">
      <c r="C2093" s="40"/>
      <c r="G2093" s="58"/>
    </row>
    <row r="2094" spans="3:7" s="39" customFormat="1" x14ac:dyDescent="0.3">
      <c r="C2094" s="40"/>
      <c r="G2094" s="58"/>
    </row>
    <row r="2095" spans="3:7" s="39" customFormat="1" x14ac:dyDescent="0.3">
      <c r="C2095" s="40"/>
      <c r="G2095" s="58"/>
    </row>
    <row r="2096" spans="3:7" s="39" customFormat="1" x14ac:dyDescent="0.3">
      <c r="C2096" s="40"/>
      <c r="G2096" s="58"/>
    </row>
    <row r="2097" spans="3:7" s="39" customFormat="1" x14ac:dyDescent="0.3">
      <c r="C2097" s="40"/>
      <c r="G2097" s="58"/>
    </row>
    <row r="2098" spans="3:7" s="39" customFormat="1" x14ac:dyDescent="0.3">
      <c r="C2098" s="40"/>
      <c r="G2098" s="58"/>
    </row>
    <row r="2099" spans="3:7" s="39" customFormat="1" x14ac:dyDescent="0.3">
      <c r="C2099" s="40"/>
      <c r="G2099" s="58"/>
    </row>
    <row r="2100" spans="3:7" s="39" customFormat="1" x14ac:dyDescent="0.3">
      <c r="C2100" s="40"/>
      <c r="G2100" s="58"/>
    </row>
    <row r="2101" spans="3:7" s="39" customFormat="1" x14ac:dyDescent="0.3">
      <c r="C2101" s="40"/>
      <c r="G2101" s="58"/>
    </row>
    <row r="2102" spans="3:7" s="39" customFormat="1" x14ac:dyDescent="0.3">
      <c r="C2102" s="40"/>
      <c r="G2102" s="58"/>
    </row>
    <row r="2103" spans="3:7" s="39" customFormat="1" x14ac:dyDescent="0.3">
      <c r="C2103" s="40"/>
      <c r="G2103" s="58"/>
    </row>
    <row r="2104" spans="3:7" s="39" customFormat="1" x14ac:dyDescent="0.3">
      <c r="C2104" s="40"/>
      <c r="G2104" s="58"/>
    </row>
    <row r="2105" spans="3:7" s="39" customFormat="1" x14ac:dyDescent="0.3">
      <c r="C2105" s="40"/>
      <c r="G2105" s="58"/>
    </row>
    <row r="2106" spans="3:7" s="39" customFormat="1" x14ac:dyDescent="0.3">
      <c r="C2106" s="40"/>
      <c r="G2106" s="58"/>
    </row>
    <row r="2107" spans="3:7" s="39" customFormat="1" x14ac:dyDescent="0.3">
      <c r="C2107" s="40"/>
      <c r="G2107" s="58"/>
    </row>
    <row r="2108" spans="3:7" s="39" customFormat="1" x14ac:dyDescent="0.3">
      <c r="C2108" s="40"/>
      <c r="G2108" s="58"/>
    </row>
    <row r="2109" spans="3:7" s="39" customFormat="1" x14ac:dyDescent="0.3">
      <c r="C2109" s="40"/>
      <c r="G2109" s="58"/>
    </row>
    <row r="2110" spans="3:7" s="39" customFormat="1" x14ac:dyDescent="0.3">
      <c r="C2110" s="40"/>
      <c r="G2110" s="58"/>
    </row>
    <row r="2111" spans="3:7" s="39" customFormat="1" x14ac:dyDescent="0.3">
      <c r="C2111" s="40"/>
      <c r="G2111" s="58"/>
    </row>
    <row r="2112" spans="3:7" s="39" customFormat="1" x14ac:dyDescent="0.3">
      <c r="C2112" s="40"/>
      <c r="G2112" s="58"/>
    </row>
    <row r="2113" spans="3:7" s="39" customFormat="1" x14ac:dyDescent="0.3">
      <c r="C2113" s="40"/>
      <c r="G2113" s="58"/>
    </row>
    <row r="2114" spans="3:7" s="39" customFormat="1" x14ac:dyDescent="0.3">
      <c r="C2114" s="40"/>
      <c r="G2114" s="58"/>
    </row>
    <row r="2115" spans="3:7" s="39" customFormat="1" x14ac:dyDescent="0.3">
      <c r="C2115" s="40"/>
      <c r="G2115" s="58"/>
    </row>
    <row r="2116" spans="3:7" s="39" customFormat="1" x14ac:dyDescent="0.3">
      <c r="C2116" s="40"/>
      <c r="G2116" s="58"/>
    </row>
    <row r="2117" spans="3:7" s="39" customFormat="1" x14ac:dyDescent="0.3">
      <c r="C2117" s="40"/>
      <c r="G2117" s="58"/>
    </row>
    <row r="2118" spans="3:7" s="39" customFormat="1" x14ac:dyDescent="0.3">
      <c r="C2118" s="40"/>
      <c r="G2118" s="58"/>
    </row>
    <row r="2119" spans="3:7" s="39" customFormat="1" x14ac:dyDescent="0.3">
      <c r="C2119" s="40"/>
      <c r="G2119" s="58"/>
    </row>
    <row r="2120" spans="3:7" s="39" customFormat="1" x14ac:dyDescent="0.3">
      <c r="C2120" s="40"/>
      <c r="G2120" s="58"/>
    </row>
    <row r="2121" spans="3:7" s="39" customFormat="1" x14ac:dyDescent="0.3">
      <c r="C2121" s="40"/>
      <c r="G2121" s="58"/>
    </row>
    <row r="2122" spans="3:7" s="39" customFormat="1" x14ac:dyDescent="0.3">
      <c r="C2122" s="40"/>
      <c r="G2122" s="58"/>
    </row>
    <row r="2123" spans="3:7" s="39" customFormat="1" x14ac:dyDescent="0.3">
      <c r="C2123" s="40"/>
      <c r="G2123" s="58"/>
    </row>
    <row r="2124" spans="3:7" s="39" customFormat="1" x14ac:dyDescent="0.3">
      <c r="C2124" s="40"/>
      <c r="G2124" s="58"/>
    </row>
    <row r="2125" spans="3:7" s="39" customFormat="1" x14ac:dyDescent="0.3">
      <c r="C2125" s="40"/>
      <c r="G2125" s="58"/>
    </row>
    <row r="2126" spans="3:7" s="39" customFormat="1" x14ac:dyDescent="0.3">
      <c r="C2126" s="40"/>
      <c r="G2126" s="58"/>
    </row>
    <row r="2127" spans="3:7" s="39" customFormat="1" x14ac:dyDescent="0.3">
      <c r="C2127" s="40"/>
      <c r="G2127" s="58"/>
    </row>
    <row r="2128" spans="3:7" s="39" customFormat="1" x14ac:dyDescent="0.3">
      <c r="C2128" s="40"/>
      <c r="G2128" s="58"/>
    </row>
    <row r="2129" spans="3:7" s="39" customFormat="1" x14ac:dyDescent="0.3">
      <c r="C2129" s="40"/>
      <c r="G2129" s="58"/>
    </row>
    <row r="2130" spans="3:7" s="39" customFormat="1" x14ac:dyDescent="0.3">
      <c r="C2130" s="40"/>
      <c r="G2130" s="58"/>
    </row>
    <row r="2131" spans="3:7" s="39" customFormat="1" x14ac:dyDescent="0.3">
      <c r="C2131" s="40"/>
      <c r="G2131" s="58"/>
    </row>
    <row r="2132" spans="3:7" s="39" customFormat="1" x14ac:dyDescent="0.3">
      <c r="C2132" s="40"/>
      <c r="G2132" s="58"/>
    </row>
    <row r="2133" spans="3:7" s="39" customFormat="1" x14ac:dyDescent="0.3">
      <c r="C2133" s="40"/>
      <c r="G2133" s="58"/>
    </row>
    <row r="2134" spans="3:7" s="39" customFormat="1" x14ac:dyDescent="0.3">
      <c r="C2134" s="40"/>
      <c r="G2134" s="58"/>
    </row>
    <row r="2135" spans="3:7" s="39" customFormat="1" x14ac:dyDescent="0.3">
      <c r="C2135" s="40"/>
      <c r="G2135" s="58"/>
    </row>
    <row r="2136" spans="3:7" s="39" customFormat="1" x14ac:dyDescent="0.3">
      <c r="C2136" s="40"/>
      <c r="G2136" s="58"/>
    </row>
    <row r="2137" spans="3:7" s="39" customFormat="1" x14ac:dyDescent="0.3">
      <c r="C2137" s="40"/>
      <c r="G2137" s="58"/>
    </row>
    <row r="2138" spans="3:7" s="39" customFormat="1" x14ac:dyDescent="0.3">
      <c r="C2138" s="40"/>
      <c r="G2138" s="58"/>
    </row>
    <row r="2139" spans="3:7" s="39" customFormat="1" x14ac:dyDescent="0.3">
      <c r="C2139" s="40"/>
      <c r="G2139" s="58"/>
    </row>
    <row r="2140" spans="3:7" s="39" customFormat="1" x14ac:dyDescent="0.3">
      <c r="C2140" s="40"/>
      <c r="G2140" s="58"/>
    </row>
    <row r="2141" spans="3:7" s="39" customFormat="1" x14ac:dyDescent="0.3">
      <c r="C2141" s="40"/>
      <c r="G2141" s="58"/>
    </row>
    <row r="2142" spans="3:7" s="39" customFormat="1" x14ac:dyDescent="0.3">
      <c r="C2142" s="40"/>
      <c r="G2142" s="58"/>
    </row>
    <row r="2143" spans="3:7" s="39" customFormat="1" x14ac:dyDescent="0.3">
      <c r="C2143" s="40"/>
      <c r="G2143" s="58"/>
    </row>
    <row r="2144" spans="3:7" s="39" customFormat="1" x14ac:dyDescent="0.3">
      <c r="C2144" s="40"/>
      <c r="G2144" s="58"/>
    </row>
    <row r="2145" spans="3:7" s="39" customFormat="1" x14ac:dyDescent="0.3">
      <c r="C2145" s="40"/>
      <c r="G2145" s="58"/>
    </row>
    <row r="2146" spans="3:7" s="39" customFormat="1" x14ac:dyDescent="0.3">
      <c r="C2146" s="40"/>
      <c r="G2146" s="58"/>
    </row>
    <row r="2147" spans="3:7" s="39" customFormat="1" x14ac:dyDescent="0.3">
      <c r="C2147" s="40"/>
      <c r="G2147" s="58"/>
    </row>
    <row r="2148" spans="3:7" s="39" customFormat="1" x14ac:dyDescent="0.3">
      <c r="C2148" s="40"/>
      <c r="G2148" s="58"/>
    </row>
    <row r="2149" spans="3:7" s="39" customFormat="1" x14ac:dyDescent="0.3">
      <c r="C2149" s="40"/>
      <c r="G2149" s="58"/>
    </row>
    <row r="2150" spans="3:7" s="39" customFormat="1" x14ac:dyDescent="0.3">
      <c r="C2150" s="40"/>
      <c r="G2150" s="58"/>
    </row>
    <row r="2151" spans="3:7" s="39" customFormat="1" x14ac:dyDescent="0.3">
      <c r="C2151" s="40"/>
      <c r="G2151" s="58"/>
    </row>
    <row r="2152" spans="3:7" s="39" customFormat="1" x14ac:dyDescent="0.3">
      <c r="C2152" s="40"/>
      <c r="G2152" s="58"/>
    </row>
    <row r="2153" spans="3:7" s="39" customFormat="1" x14ac:dyDescent="0.3">
      <c r="C2153" s="40"/>
      <c r="G2153" s="58"/>
    </row>
    <row r="2154" spans="3:7" s="39" customFormat="1" x14ac:dyDescent="0.3">
      <c r="C2154" s="40"/>
      <c r="G2154" s="58"/>
    </row>
    <row r="2155" spans="3:7" s="39" customFormat="1" x14ac:dyDescent="0.3">
      <c r="C2155" s="40"/>
      <c r="G2155" s="58"/>
    </row>
    <row r="2156" spans="3:7" s="39" customFormat="1" x14ac:dyDescent="0.3">
      <c r="C2156" s="40"/>
      <c r="G2156" s="58"/>
    </row>
    <row r="2157" spans="3:7" s="39" customFormat="1" x14ac:dyDescent="0.3">
      <c r="C2157" s="40"/>
      <c r="G2157" s="58"/>
    </row>
    <row r="2158" spans="3:7" s="39" customFormat="1" x14ac:dyDescent="0.3">
      <c r="C2158" s="40"/>
      <c r="G2158" s="58"/>
    </row>
    <row r="2159" spans="3:7" s="39" customFormat="1" x14ac:dyDescent="0.3">
      <c r="C2159" s="40"/>
      <c r="G2159" s="58"/>
    </row>
    <row r="2160" spans="3:7" s="39" customFormat="1" x14ac:dyDescent="0.3">
      <c r="C2160" s="40"/>
      <c r="G2160" s="58"/>
    </row>
    <row r="2161" spans="3:7" s="39" customFormat="1" x14ac:dyDescent="0.3">
      <c r="C2161" s="40"/>
      <c r="G2161" s="58"/>
    </row>
    <row r="2162" spans="3:7" s="39" customFormat="1" x14ac:dyDescent="0.3">
      <c r="C2162" s="40"/>
      <c r="G2162" s="58"/>
    </row>
    <row r="2163" spans="3:7" s="39" customFormat="1" x14ac:dyDescent="0.3">
      <c r="C2163" s="40"/>
      <c r="G2163" s="58"/>
    </row>
    <row r="2164" spans="3:7" s="39" customFormat="1" x14ac:dyDescent="0.3">
      <c r="C2164" s="40"/>
      <c r="G2164" s="58"/>
    </row>
    <row r="2165" spans="3:7" s="39" customFormat="1" x14ac:dyDescent="0.3">
      <c r="C2165" s="40"/>
      <c r="G2165" s="58"/>
    </row>
    <row r="2166" spans="3:7" s="39" customFormat="1" x14ac:dyDescent="0.3">
      <c r="C2166" s="40"/>
      <c r="G2166" s="58"/>
    </row>
    <row r="2167" spans="3:7" s="39" customFormat="1" x14ac:dyDescent="0.3">
      <c r="C2167" s="40"/>
      <c r="G2167" s="58"/>
    </row>
    <row r="2168" spans="3:7" s="39" customFormat="1" x14ac:dyDescent="0.3">
      <c r="C2168" s="40"/>
      <c r="G2168" s="58"/>
    </row>
    <row r="2169" spans="3:7" s="39" customFormat="1" x14ac:dyDescent="0.3">
      <c r="C2169" s="40"/>
      <c r="G2169" s="58"/>
    </row>
    <row r="2170" spans="3:7" s="39" customFormat="1" x14ac:dyDescent="0.3">
      <c r="C2170" s="40"/>
      <c r="G2170" s="58"/>
    </row>
    <row r="2171" spans="3:7" s="39" customFormat="1" x14ac:dyDescent="0.3">
      <c r="C2171" s="40"/>
      <c r="G2171" s="58"/>
    </row>
    <row r="2172" spans="3:7" s="39" customFormat="1" x14ac:dyDescent="0.3">
      <c r="C2172" s="40"/>
      <c r="G2172" s="58"/>
    </row>
    <row r="2173" spans="3:7" s="39" customFormat="1" x14ac:dyDescent="0.3">
      <c r="C2173" s="40"/>
      <c r="G2173" s="58"/>
    </row>
    <row r="2174" spans="3:7" s="39" customFormat="1" x14ac:dyDescent="0.3">
      <c r="C2174" s="40"/>
      <c r="G2174" s="58"/>
    </row>
    <row r="2175" spans="3:7" s="39" customFormat="1" x14ac:dyDescent="0.3">
      <c r="C2175" s="40"/>
      <c r="G2175" s="58"/>
    </row>
    <row r="2176" spans="3:7" s="39" customFormat="1" x14ac:dyDescent="0.3">
      <c r="C2176" s="40"/>
      <c r="G2176" s="58"/>
    </row>
    <row r="2177" spans="3:7" s="39" customFormat="1" x14ac:dyDescent="0.3">
      <c r="C2177" s="40"/>
      <c r="G2177" s="58"/>
    </row>
    <row r="2178" spans="3:7" s="39" customFormat="1" x14ac:dyDescent="0.3">
      <c r="C2178" s="40"/>
      <c r="G2178" s="58"/>
    </row>
    <row r="2179" spans="3:7" s="39" customFormat="1" x14ac:dyDescent="0.3">
      <c r="C2179" s="40"/>
      <c r="G2179" s="58"/>
    </row>
    <row r="2180" spans="3:7" s="39" customFormat="1" x14ac:dyDescent="0.3">
      <c r="C2180" s="40"/>
      <c r="G2180" s="58"/>
    </row>
    <row r="2181" spans="3:7" s="39" customFormat="1" x14ac:dyDescent="0.3">
      <c r="C2181" s="40"/>
      <c r="G2181" s="58"/>
    </row>
    <row r="2182" spans="3:7" s="39" customFormat="1" x14ac:dyDescent="0.3">
      <c r="C2182" s="40"/>
      <c r="G2182" s="58"/>
    </row>
    <row r="2183" spans="3:7" s="39" customFormat="1" x14ac:dyDescent="0.3">
      <c r="C2183" s="40"/>
      <c r="G2183" s="58"/>
    </row>
    <row r="2184" spans="3:7" s="39" customFormat="1" x14ac:dyDescent="0.3">
      <c r="C2184" s="40"/>
      <c r="G2184" s="58"/>
    </row>
    <row r="2185" spans="3:7" s="39" customFormat="1" x14ac:dyDescent="0.3">
      <c r="C2185" s="40"/>
      <c r="G2185" s="58"/>
    </row>
    <row r="2186" spans="3:7" s="39" customFormat="1" x14ac:dyDescent="0.3">
      <c r="C2186" s="40"/>
      <c r="G2186" s="58"/>
    </row>
    <row r="2187" spans="3:7" s="39" customFormat="1" x14ac:dyDescent="0.3">
      <c r="C2187" s="40"/>
      <c r="G2187" s="58"/>
    </row>
    <row r="2188" spans="3:7" s="39" customFormat="1" x14ac:dyDescent="0.3">
      <c r="C2188" s="40"/>
      <c r="G2188" s="58"/>
    </row>
    <row r="2189" spans="3:7" s="39" customFormat="1" x14ac:dyDescent="0.3">
      <c r="C2189" s="40"/>
      <c r="G2189" s="58"/>
    </row>
    <row r="2190" spans="3:7" s="39" customFormat="1" x14ac:dyDescent="0.3">
      <c r="C2190" s="40"/>
      <c r="G2190" s="58"/>
    </row>
    <row r="2191" spans="3:7" s="39" customFormat="1" x14ac:dyDescent="0.3">
      <c r="C2191" s="40"/>
      <c r="G2191" s="58"/>
    </row>
    <row r="2192" spans="3:7" s="39" customFormat="1" x14ac:dyDescent="0.3">
      <c r="C2192" s="40"/>
      <c r="G2192" s="58"/>
    </row>
    <row r="2193" spans="3:7" s="39" customFormat="1" x14ac:dyDescent="0.3">
      <c r="C2193" s="40"/>
      <c r="G2193" s="58"/>
    </row>
    <row r="2194" spans="3:7" s="39" customFormat="1" x14ac:dyDescent="0.3">
      <c r="C2194" s="40"/>
      <c r="G2194" s="58"/>
    </row>
    <row r="2195" spans="3:7" s="39" customFormat="1" x14ac:dyDescent="0.3">
      <c r="C2195" s="40"/>
      <c r="G2195" s="58"/>
    </row>
    <row r="2196" spans="3:7" s="39" customFormat="1" x14ac:dyDescent="0.3">
      <c r="C2196" s="40"/>
      <c r="G2196" s="58"/>
    </row>
    <row r="2197" spans="3:7" s="39" customFormat="1" x14ac:dyDescent="0.3">
      <c r="C2197" s="40"/>
      <c r="G2197" s="58"/>
    </row>
    <row r="2198" spans="3:7" s="39" customFormat="1" x14ac:dyDescent="0.3">
      <c r="C2198" s="40"/>
      <c r="G2198" s="58"/>
    </row>
    <row r="2199" spans="3:7" s="39" customFormat="1" x14ac:dyDescent="0.3">
      <c r="C2199" s="40"/>
      <c r="G2199" s="58"/>
    </row>
    <row r="2200" spans="3:7" s="39" customFormat="1" x14ac:dyDescent="0.3">
      <c r="C2200" s="40"/>
      <c r="G2200" s="58"/>
    </row>
    <row r="2201" spans="3:7" s="39" customFormat="1" x14ac:dyDescent="0.3">
      <c r="C2201" s="40"/>
      <c r="G2201" s="58"/>
    </row>
    <row r="2202" spans="3:7" s="39" customFormat="1" x14ac:dyDescent="0.3">
      <c r="C2202" s="40"/>
      <c r="G2202" s="58"/>
    </row>
    <row r="2203" spans="3:7" s="39" customFormat="1" x14ac:dyDescent="0.3">
      <c r="C2203" s="40"/>
      <c r="G2203" s="58"/>
    </row>
    <row r="2204" spans="3:7" s="39" customFormat="1" x14ac:dyDescent="0.3">
      <c r="C2204" s="40"/>
      <c r="G2204" s="58"/>
    </row>
    <row r="2205" spans="3:7" s="39" customFormat="1" x14ac:dyDescent="0.3">
      <c r="C2205" s="40"/>
      <c r="G2205" s="58"/>
    </row>
    <row r="2206" spans="3:7" s="39" customFormat="1" x14ac:dyDescent="0.3">
      <c r="C2206" s="40"/>
      <c r="G2206" s="58"/>
    </row>
    <row r="2207" spans="3:7" s="39" customFormat="1" x14ac:dyDescent="0.3">
      <c r="C2207" s="40"/>
      <c r="G2207" s="58"/>
    </row>
    <row r="2208" spans="3:7" s="39" customFormat="1" x14ac:dyDescent="0.3">
      <c r="C2208" s="40"/>
      <c r="G2208" s="58"/>
    </row>
    <row r="2209" spans="3:7" s="39" customFormat="1" x14ac:dyDescent="0.3">
      <c r="C2209" s="40"/>
      <c r="G2209" s="58"/>
    </row>
    <row r="2210" spans="3:7" s="39" customFormat="1" x14ac:dyDescent="0.3">
      <c r="C2210" s="40"/>
      <c r="G2210" s="58"/>
    </row>
    <row r="2211" spans="3:7" s="39" customFormat="1" x14ac:dyDescent="0.3">
      <c r="C2211" s="40"/>
      <c r="G2211" s="58"/>
    </row>
    <row r="2212" spans="3:7" s="39" customFormat="1" x14ac:dyDescent="0.3">
      <c r="C2212" s="40"/>
      <c r="G2212" s="58"/>
    </row>
    <row r="2213" spans="3:7" s="39" customFormat="1" x14ac:dyDescent="0.3">
      <c r="C2213" s="40"/>
      <c r="G2213" s="58"/>
    </row>
    <row r="2214" spans="3:7" s="39" customFormat="1" x14ac:dyDescent="0.3">
      <c r="C2214" s="40"/>
      <c r="G2214" s="58"/>
    </row>
    <row r="2215" spans="3:7" s="39" customFormat="1" x14ac:dyDescent="0.3">
      <c r="C2215" s="40"/>
      <c r="G2215" s="58"/>
    </row>
    <row r="2216" spans="3:7" s="39" customFormat="1" x14ac:dyDescent="0.3">
      <c r="C2216" s="40"/>
      <c r="G2216" s="58"/>
    </row>
    <row r="2217" spans="3:7" s="39" customFormat="1" x14ac:dyDescent="0.3">
      <c r="C2217" s="40"/>
      <c r="G2217" s="58"/>
    </row>
    <row r="2218" spans="3:7" s="39" customFormat="1" x14ac:dyDescent="0.3">
      <c r="C2218" s="40"/>
      <c r="G2218" s="58"/>
    </row>
    <row r="2219" spans="3:7" s="39" customFormat="1" x14ac:dyDescent="0.3">
      <c r="C2219" s="40"/>
      <c r="G2219" s="58"/>
    </row>
    <row r="2220" spans="3:7" s="39" customFormat="1" x14ac:dyDescent="0.3">
      <c r="C2220" s="40"/>
      <c r="G2220" s="58"/>
    </row>
    <row r="2221" spans="3:7" s="39" customFormat="1" x14ac:dyDescent="0.3">
      <c r="C2221" s="40"/>
      <c r="G2221" s="58"/>
    </row>
    <row r="2222" spans="3:7" s="39" customFormat="1" x14ac:dyDescent="0.3">
      <c r="C2222" s="40"/>
      <c r="G2222" s="58"/>
    </row>
    <row r="2223" spans="3:7" s="39" customFormat="1" x14ac:dyDescent="0.3">
      <c r="C2223" s="40"/>
      <c r="G2223" s="58"/>
    </row>
    <row r="2224" spans="3:7" s="39" customFormat="1" x14ac:dyDescent="0.3">
      <c r="C2224" s="40"/>
      <c r="G2224" s="58"/>
    </row>
    <row r="2225" spans="3:7" s="39" customFormat="1" x14ac:dyDescent="0.3">
      <c r="C2225" s="40"/>
      <c r="G2225" s="58"/>
    </row>
    <row r="2226" spans="3:7" s="39" customFormat="1" x14ac:dyDescent="0.3">
      <c r="C2226" s="40"/>
      <c r="G2226" s="58"/>
    </row>
    <row r="2227" spans="3:7" s="39" customFormat="1" x14ac:dyDescent="0.3">
      <c r="C2227" s="40"/>
      <c r="G2227" s="58"/>
    </row>
    <row r="2228" spans="3:7" s="39" customFormat="1" x14ac:dyDescent="0.3">
      <c r="C2228" s="40"/>
      <c r="G2228" s="58"/>
    </row>
    <row r="2229" spans="3:7" s="39" customFormat="1" x14ac:dyDescent="0.3">
      <c r="C2229" s="40"/>
      <c r="G2229" s="58"/>
    </row>
    <row r="2230" spans="3:7" s="39" customFormat="1" x14ac:dyDescent="0.3">
      <c r="C2230" s="40"/>
      <c r="G2230" s="58"/>
    </row>
    <row r="2231" spans="3:7" s="39" customFormat="1" x14ac:dyDescent="0.3">
      <c r="C2231" s="40"/>
      <c r="G2231" s="58"/>
    </row>
    <row r="2232" spans="3:7" s="39" customFormat="1" x14ac:dyDescent="0.3">
      <c r="C2232" s="40"/>
      <c r="G2232" s="58"/>
    </row>
    <row r="2233" spans="3:7" s="39" customFormat="1" x14ac:dyDescent="0.3">
      <c r="C2233" s="40"/>
      <c r="G2233" s="58"/>
    </row>
    <row r="2234" spans="3:7" s="39" customFormat="1" x14ac:dyDescent="0.3">
      <c r="C2234" s="40"/>
      <c r="G2234" s="58"/>
    </row>
    <row r="2235" spans="3:7" s="39" customFormat="1" x14ac:dyDescent="0.3">
      <c r="C2235" s="40"/>
      <c r="G2235" s="58"/>
    </row>
    <row r="2236" spans="3:7" s="39" customFormat="1" x14ac:dyDescent="0.3">
      <c r="C2236" s="40"/>
      <c r="G2236" s="58"/>
    </row>
    <row r="2237" spans="3:7" s="39" customFormat="1" x14ac:dyDescent="0.3">
      <c r="C2237" s="40"/>
      <c r="G2237" s="58"/>
    </row>
    <row r="2238" spans="3:7" s="39" customFormat="1" x14ac:dyDescent="0.3">
      <c r="C2238" s="40"/>
      <c r="G2238" s="58"/>
    </row>
    <row r="2239" spans="3:7" s="39" customFormat="1" x14ac:dyDescent="0.3">
      <c r="C2239" s="40"/>
      <c r="G2239" s="58"/>
    </row>
    <row r="2240" spans="3:7" s="39" customFormat="1" x14ac:dyDescent="0.3">
      <c r="C2240" s="40"/>
      <c r="G2240" s="58"/>
    </row>
    <row r="2241" spans="3:7" s="39" customFormat="1" x14ac:dyDescent="0.3">
      <c r="C2241" s="40"/>
      <c r="G2241" s="58"/>
    </row>
    <row r="2242" spans="3:7" s="39" customFormat="1" x14ac:dyDescent="0.3">
      <c r="C2242" s="40"/>
      <c r="G2242" s="58"/>
    </row>
    <row r="2243" spans="3:7" s="39" customFormat="1" x14ac:dyDescent="0.3">
      <c r="C2243" s="40"/>
      <c r="G2243" s="58"/>
    </row>
    <row r="2244" spans="3:7" s="39" customFormat="1" x14ac:dyDescent="0.3">
      <c r="C2244" s="40"/>
      <c r="G2244" s="58"/>
    </row>
    <row r="2245" spans="3:7" s="39" customFormat="1" x14ac:dyDescent="0.3">
      <c r="C2245" s="40"/>
      <c r="G2245" s="58"/>
    </row>
    <row r="2246" spans="3:7" s="39" customFormat="1" x14ac:dyDescent="0.3">
      <c r="C2246" s="40"/>
      <c r="G2246" s="58"/>
    </row>
    <row r="2247" spans="3:7" s="39" customFormat="1" x14ac:dyDescent="0.3">
      <c r="C2247" s="40"/>
      <c r="G2247" s="58"/>
    </row>
    <row r="2248" spans="3:7" s="39" customFormat="1" x14ac:dyDescent="0.3">
      <c r="C2248" s="40"/>
      <c r="G2248" s="58"/>
    </row>
    <row r="2249" spans="3:7" s="39" customFormat="1" x14ac:dyDescent="0.3">
      <c r="C2249" s="40"/>
      <c r="G2249" s="58"/>
    </row>
    <row r="2250" spans="3:7" s="39" customFormat="1" x14ac:dyDescent="0.3">
      <c r="C2250" s="40"/>
      <c r="G2250" s="58"/>
    </row>
    <row r="2251" spans="3:7" s="39" customFormat="1" x14ac:dyDescent="0.3">
      <c r="C2251" s="40"/>
      <c r="G2251" s="58"/>
    </row>
    <row r="2252" spans="3:7" s="39" customFormat="1" x14ac:dyDescent="0.3">
      <c r="C2252" s="40"/>
      <c r="G2252" s="58"/>
    </row>
    <row r="2253" spans="3:7" s="39" customFormat="1" x14ac:dyDescent="0.3">
      <c r="C2253" s="40"/>
      <c r="G2253" s="58"/>
    </row>
    <row r="2254" spans="3:7" s="39" customFormat="1" x14ac:dyDescent="0.3">
      <c r="C2254" s="40"/>
      <c r="G2254" s="58"/>
    </row>
    <row r="2255" spans="3:7" s="39" customFormat="1" x14ac:dyDescent="0.3">
      <c r="C2255" s="40"/>
      <c r="G2255" s="58"/>
    </row>
    <row r="2256" spans="3:7" s="39" customFormat="1" x14ac:dyDescent="0.3">
      <c r="C2256" s="40"/>
      <c r="G2256" s="58"/>
    </row>
    <row r="2257" spans="3:7" s="39" customFormat="1" x14ac:dyDescent="0.3">
      <c r="C2257" s="40"/>
      <c r="G2257" s="58"/>
    </row>
    <row r="2258" spans="3:7" s="39" customFormat="1" x14ac:dyDescent="0.3">
      <c r="C2258" s="40"/>
      <c r="G2258" s="58"/>
    </row>
    <row r="2259" spans="3:7" s="39" customFormat="1" x14ac:dyDescent="0.3">
      <c r="C2259" s="40"/>
      <c r="G2259" s="58"/>
    </row>
    <row r="2260" spans="3:7" s="39" customFormat="1" x14ac:dyDescent="0.3">
      <c r="C2260" s="40"/>
      <c r="G2260" s="58"/>
    </row>
    <row r="2261" spans="3:7" s="39" customFormat="1" x14ac:dyDescent="0.3">
      <c r="C2261" s="40"/>
      <c r="G2261" s="58"/>
    </row>
    <row r="2262" spans="3:7" s="39" customFormat="1" x14ac:dyDescent="0.3">
      <c r="C2262" s="40"/>
      <c r="G2262" s="58"/>
    </row>
    <row r="2263" spans="3:7" s="39" customFormat="1" x14ac:dyDescent="0.3">
      <c r="C2263" s="40"/>
      <c r="G2263" s="58"/>
    </row>
    <row r="2264" spans="3:7" s="39" customFormat="1" x14ac:dyDescent="0.3">
      <c r="C2264" s="40"/>
      <c r="G2264" s="58"/>
    </row>
    <row r="2265" spans="3:7" s="39" customFormat="1" x14ac:dyDescent="0.3">
      <c r="C2265" s="40"/>
      <c r="G2265" s="58"/>
    </row>
    <row r="2266" spans="3:7" s="39" customFormat="1" x14ac:dyDescent="0.3">
      <c r="C2266" s="40"/>
      <c r="G2266" s="58"/>
    </row>
    <row r="2267" spans="3:7" s="39" customFormat="1" x14ac:dyDescent="0.3">
      <c r="C2267" s="40"/>
      <c r="G2267" s="58"/>
    </row>
    <row r="2268" spans="3:7" s="39" customFormat="1" x14ac:dyDescent="0.3">
      <c r="C2268" s="40"/>
      <c r="G2268" s="58"/>
    </row>
    <row r="2269" spans="3:7" s="39" customFormat="1" x14ac:dyDescent="0.3">
      <c r="C2269" s="40"/>
      <c r="G2269" s="58"/>
    </row>
    <row r="2270" spans="3:7" s="39" customFormat="1" x14ac:dyDescent="0.3">
      <c r="C2270" s="40"/>
      <c r="G2270" s="58"/>
    </row>
    <row r="2271" spans="3:7" s="39" customFormat="1" x14ac:dyDescent="0.3">
      <c r="C2271" s="40"/>
      <c r="G2271" s="58"/>
    </row>
    <row r="2272" spans="3:7" s="39" customFormat="1" x14ac:dyDescent="0.3">
      <c r="C2272" s="40"/>
      <c r="G2272" s="58"/>
    </row>
    <row r="2273" spans="3:7" s="39" customFormat="1" x14ac:dyDescent="0.3">
      <c r="C2273" s="40"/>
      <c r="G2273" s="58"/>
    </row>
    <row r="2274" spans="3:7" s="39" customFormat="1" x14ac:dyDescent="0.3">
      <c r="C2274" s="40"/>
      <c r="G2274" s="58"/>
    </row>
    <row r="2275" spans="3:7" s="39" customFormat="1" x14ac:dyDescent="0.3">
      <c r="C2275" s="40"/>
      <c r="G2275" s="58"/>
    </row>
    <row r="2276" spans="3:7" s="39" customFormat="1" x14ac:dyDescent="0.3">
      <c r="C2276" s="40"/>
      <c r="G2276" s="58"/>
    </row>
    <row r="2277" spans="3:7" s="39" customFormat="1" x14ac:dyDescent="0.3">
      <c r="C2277" s="40"/>
      <c r="G2277" s="58"/>
    </row>
    <row r="2278" spans="3:7" s="39" customFormat="1" x14ac:dyDescent="0.3">
      <c r="C2278" s="40"/>
      <c r="G2278" s="58"/>
    </row>
    <row r="2279" spans="3:7" s="39" customFormat="1" x14ac:dyDescent="0.3">
      <c r="C2279" s="40"/>
      <c r="G2279" s="58"/>
    </row>
    <row r="2280" spans="3:7" s="39" customFormat="1" x14ac:dyDescent="0.3">
      <c r="C2280" s="40"/>
      <c r="G2280" s="58"/>
    </row>
    <row r="2281" spans="3:7" s="39" customFormat="1" x14ac:dyDescent="0.3">
      <c r="C2281" s="40"/>
      <c r="G2281" s="58"/>
    </row>
    <row r="2282" spans="3:7" s="39" customFormat="1" x14ac:dyDescent="0.3">
      <c r="C2282" s="40"/>
      <c r="G2282" s="58"/>
    </row>
    <row r="2283" spans="3:7" s="39" customFormat="1" x14ac:dyDescent="0.3">
      <c r="C2283" s="40"/>
      <c r="G2283" s="58"/>
    </row>
    <row r="2284" spans="3:7" s="39" customFormat="1" x14ac:dyDescent="0.3">
      <c r="C2284" s="40"/>
      <c r="G2284" s="58"/>
    </row>
    <row r="2285" spans="3:7" s="39" customFormat="1" x14ac:dyDescent="0.3">
      <c r="C2285" s="40"/>
      <c r="G2285" s="58"/>
    </row>
    <row r="2286" spans="3:7" s="39" customFormat="1" x14ac:dyDescent="0.3">
      <c r="C2286" s="40"/>
      <c r="G2286" s="58"/>
    </row>
    <row r="2287" spans="3:7" s="39" customFormat="1" x14ac:dyDescent="0.3">
      <c r="C2287" s="40"/>
      <c r="G2287" s="58"/>
    </row>
    <row r="2288" spans="3:7" s="39" customFormat="1" x14ac:dyDescent="0.3">
      <c r="C2288" s="40"/>
      <c r="G2288" s="58"/>
    </row>
    <row r="2289" spans="3:7" s="39" customFormat="1" x14ac:dyDescent="0.3">
      <c r="C2289" s="40"/>
      <c r="G2289" s="58"/>
    </row>
    <row r="2290" spans="3:7" s="39" customFormat="1" x14ac:dyDescent="0.3">
      <c r="C2290" s="40"/>
      <c r="G2290" s="58"/>
    </row>
    <row r="2291" spans="3:7" s="39" customFormat="1" x14ac:dyDescent="0.3">
      <c r="C2291" s="40"/>
      <c r="G2291" s="58"/>
    </row>
    <row r="2292" spans="3:7" s="39" customFormat="1" x14ac:dyDescent="0.3">
      <c r="C2292" s="40"/>
      <c r="G2292" s="58"/>
    </row>
    <row r="2293" spans="3:7" s="39" customFormat="1" x14ac:dyDescent="0.3">
      <c r="C2293" s="40"/>
      <c r="G2293" s="58"/>
    </row>
    <row r="2294" spans="3:7" s="39" customFormat="1" x14ac:dyDescent="0.3">
      <c r="C2294" s="40"/>
      <c r="G2294" s="58"/>
    </row>
    <row r="2295" spans="3:7" s="39" customFormat="1" x14ac:dyDescent="0.3">
      <c r="C2295" s="40"/>
      <c r="G2295" s="58"/>
    </row>
    <row r="2296" spans="3:7" s="39" customFormat="1" x14ac:dyDescent="0.3">
      <c r="C2296" s="40"/>
      <c r="G2296" s="58"/>
    </row>
    <row r="2297" spans="3:7" s="39" customFormat="1" x14ac:dyDescent="0.3">
      <c r="C2297" s="40"/>
      <c r="G2297" s="58"/>
    </row>
    <row r="2298" spans="3:7" s="39" customFormat="1" x14ac:dyDescent="0.3">
      <c r="C2298" s="40"/>
      <c r="G2298" s="58"/>
    </row>
    <row r="2299" spans="3:7" s="39" customFormat="1" x14ac:dyDescent="0.3">
      <c r="C2299" s="40"/>
      <c r="G2299" s="58"/>
    </row>
    <row r="2300" spans="3:7" s="39" customFormat="1" x14ac:dyDescent="0.3">
      <c r="C2300" s="40"/>
      <c r="G2300" s="58"/>
    </row>
    <row r="2301" spans="3:7" s="39" customFormat="1" x14ac:dyDescent="0.3">
      <c r="C2301" s="40"/>
      <c r="G2301" s="58"/>
    </row>
    <row r="2302" spans="3:7" s="39" customFormat="1" x14ac:dyDescent="0.3">
      <c r="C2302" s="40"/>
      <c r="G2302" s="58"/>
    </row>
    <row r="2303" spans="3:7" s="39" customFormat="1" x14ac:dyDescent="0.3">
      <c r="C2303" s="40"/>
      <c r="G2303" s="58"/>
    </row>
    <row r="2304" spans="3:7" s="39" customFormat="1" x14ac:dyDescent="0.3">
      <c r="C2304" s="40"/>
      <c r="G2304" s="58"/>
    </row>
    <row r="2305" spans="3:7" s="39" customFormat="1" x14ac:dyDescent="0.3">
      <c r="C2305" s="40"/>
      <c r="G2305" s="58"/>
    </row>
    <row r="2306" spans="3:7" s="39" customFormat="1" x14ac:dyDescent="0.3">
      <c r="C2306" s="40"/>
      <c r="G2306" s="58"/>
    </row>
    <row r="2307" spans="3:7" s="39" customFormat="1" x14ac:dyDescent="0.3">
      <c r="C2307" s="40"/>
      <c r="G2307" s="58"/>
    </row>
    <row r="2308" spans="3:7" s="39" customFormat="1" x14ac:dyDescent="0.3">
      <c r="C2308" s="40"/>
      <c r="G2308" s="58"/>
    </row>
    <row r="2309" spans="3:7" s="39" customFormat="1" x14ac:dyDescent="0.3">
      <c r="C2309" s="40"/>
      <c r="G2309" s="58"/>
    </row>
    <row r="2310" spans="3:7" s="39" customFormat="1" x14ac:dyDescent="0.3">
      <c r="C2310" s="40"/>
      <c r="G2310" s="58"/>
    </row>
    <row r="2311" spans="3:7" s="39" customFormat="1" x14ac:dyDescent="0.3">
      <c r="C2311" s="40"/>
      <c r="G2311" s="58"/>
    </row>
    <row r="2312" spans="3:7" s="39" customFormat="1" x14ac:dyDescent="0.3">
      <c r="C2312" s="40"/>
      <c r="G2312" s="58"/>
    </row>
    <row r="2313" spans="3:7" s="39" customFormat="1" x14ac:dyDescent="0.3">
      <c r="C2313" s="40"/>
      <c r="G2313" s="58"/>
    </row>
    <row r="2314" spans="3:7" s="39" customFormat="1" x14ac:dyDescent="0.3">
      <c r="C2314" s="40"/>
      <c r="G2314" s="58"/>
    </row>
    <row r="2315" spans="3:7" s="39" customFormat="1" x14ac:dyDescent="0.3">
      <c r="C2315" s="40"/>
      <c r="G2315" s="58"/>
    </row>
    <row r="2316" spans="3:7" s="39" customFormat="1" x14ac:dyDescent="0.3">
      <c r="C2316" s="40"/>
      <c r="G2316" s="58"/>
    </row>
    <row r="2317" spans="3:7" s="39" customFormat="1" x14ac:dyDescent="0.3">
      <c r="C2317" s="40"/>
      <c r="G2317" s="58"/>
    </row>
    <row r="2318" spans="3:7" s="39" customFormat="1" x14ac:dyDescent="0.3">
      <c r="C2318" s="40"/>
      <c r="G2318" s="58"/>
    </row>
    <row r="2319" spans="3:7" s="39" customFormat="1" x14ac:dyDescent="0.3">
      <c r="C2319" s="40"/>
      <c r="G2319" s="58"/>
    </row>
    <row r="2320" spans="3:7" s="39" customFormat="1" x14ac:dyDescent="0.3">
      <c r="C2320" s="40"/>
      <c r="G2320" s="58"/>
    </row>
    <row r="2321" spans="3:7" s="39" customFormat="1" x14ac:dyDescent="0.3">
      <c r="C2321" s="40"/>
      <c r="G2321" s="58"/>
    </row>
    <row r="2322" spans="3:7" s="39" customFormat="1" x14ac:dyDescent="0.3">
      <c r="C2322" s="40"/>
      <c r="G2322" s="58"/>
    </row>
    <row r="2323" spans="3:7" s="39" customFormat="1" x14ac:dyDescent="0.3">
      <c r="C2323" s="40"/>
      <c r="G2323" s="58"/>
    </row>
    <row r="2324" spans="3:7" s="39" customFormat="1" x14ac:dyDescent="0.3">
      <c r="C2324" s="40"/>
      <c r="G2324" s="58"/>
    </row>
    <row r="2325" spans="3:7" s="39" customFormat="1" x14ac:dyDescent="0.3">
      <c r="C2325" s="40"/>
      <c r="G2325" s="58"/>
    </row>
    <row r="2326" spans="3:7" s="39" customFormat="1" x14ac:dyDescent="0.3">
      <c r="C2326" s="40"/>
      <c r="G2326" s="58"/>
    </row>
    <row r="2327" spans="3:7" s="39" customFormat="1" x14ac:dyDescent="0.3">
      <c r="C2327" s="40"/>
      <c r="G2327" s="58"/>
    </row>
    <row r="2328" spans="3:7" s="39" customFormat="1" x14ac:dyDescent="0.3">
      <c r="C2328" s="40"/>
      <c r="G2328" s="58"/>
    </row>
    <row r="2329" spans="3:7" s="39" customFormat="1" x14ac:dyDescent="0.3">
      <c r="C2329" s="40"/>
      <c r="G2329" s="58"/>
    </row>
    <row r="2330" spans="3:7" s="39" customFormat="1" x14ac:dyDescent="0.3">
      <c r="C2330" s="40"/>
      <c r="G2330" s="58"/>
    </row>
    <row r="2331" spans="3:7" s="39" customFormat="1" x14ac:dyDescent="0.3">
      <c r="C2331" s="40"/>
      <c r="G2331" s="58"/>
    </row>
    <row r="2332" spans="3:7" s="39" customFormat="1" x14ac:dyDescent="0.3">
      <c r="C2332" s="40"/>
      <c r="G2332" s="58"/>
    </row>
    <row r="2333" spans="3:7" s="39" customFormat="1" x14ac:dyDescent="0.3">
      <c r="C2333" s="40"/>
      <c r="G2333" s="58"/>
    </row>
    <row r="2334" spans="3:7" s="39" customFormat="1" x14ac:dyDescent="0.3">
      <c r="C2334" s="40"/>
      <c r="G2334" s="58"/>
    </row>
    <row r="2335" spans="3:7" s="39" customFormat="1" x14ac:dyDescent="0.3">
      <c r="C2335" s="40"/>
      <c r="G2335" s="58"/>
    </row>
    <row r="2336" spans="3:7" s="39" customFormat="1" x14ac:dyDescent="0.3">
      <c r="C2336" s="40"/>
      <c r="G2336" s="58"/>
    </row>
    <row r="2337" spans="3:7" s="39" customFormat="1" x14ac:dyDescent="0.3">
      <c r="C2337" s="40"/>
      <c r="G2337" s="58"/>
    </row>
    <row r="2338" spans="3:7" s="39" customFormat="1" x14ac:dyDescent="0.3">
      <c r="C2338" s="40"/>
      <c r="G2338" s="58"/>
    </row>
    <row r="2339" spans="3:7" s="39" customFormat="1" x14ac:dyDescent="0.3">
      <c r="C2339" s="40"/>
      <c r="G2339" s="58"/>
    </row>
    <row r="2340" spans="3:7" s="39" customFormat="1" x14ac:dyDescent="0.3">
      <c r="C2340" s="40"/>
      <c r="G2340" s="58"/>
    </row>
    <row r="2341" spans="3:7" s="39" customFormat="1" x14ac:dyDescent="0.3">
      <c r="C2341" s="40"/>
      <c r="G2341" s="58"/>
    </row>
    <row r="2342" spans="3:7" s="39" customFormat="1" x14ac:dyDescent="0.3">
      <c r="C2342" s="40"/>
      <c r="G2342" s="58"/>
    </row>
    <row r="2343" spans="3:7" s="39" customFormat="1" x14ac:dyDescent="0.3">
      <c r="C2343" s="40"/>
      <c r="G2343" s="58"/>
    </row>
    <row r="2344" spans="3:7" s="39" customFormat="1" x14ac:dyDescent="0.3">
      <c r="C2344" s="40"/>
      <c r="G2344" s="58"/>
    </row>
    <row r="2345" spans="3:7" s="39" customFormat="1" x14ac:dyDescent="0.3">
      <c r="C2345" s="40"/>
      <c r="G2345" s="58"/>
    </row>
    <row r="2346" spans="3:7" s="39" customFormat="1" x14ac:dyDescent="0.3">
      <c r="C2346" s="40"/>
      <c r="G2346" s="58"/>
    </row>
    <row r="2347" spans="3:7" s="39" customFormat="1" x14ac:dyDescent="0.3">
      <c r="C2347" s="40"/>
      <c r="G2347" s="58"/>
    </row>
    <row r="2348" spans="3:7" s="39" customFormat="1" x14ac:dyDescent="0.3">
      <c r="C2348" s="40"/>
      <c r="G2348" s="58"/>
    </row>
    <row r="2349" spans="3:7" s="39" customFormat="1" x14ac:dyDescent="0.3">
      <c r="C2349" s="40"/>
      <c r="G2349" s="58"/>
    </row>
    <row r="2350" spans="3:7" s="39" customFormat="1" x14ac:dyDescent="0.3">
      <c r="C2350" s="40"/>
      <c r="G2350" s="58"/>
    </row>
    <row r="2351" spans="3:7" s="39" customFormat="1" x14ac:dyDescent="0.3">
      <c r="C2351" s="40"/>
      <c r="G2351" s="58"/>
    </row>
    <row r="2352" spans="3:7" s="39" customFormat="1" x14ac:dyDescent="0.3">
      <c r="C2352" s="40"/>
      <c r="G2352" s="58"/>
    </row>
    <row r="2353" spans="3:7" s="39" customFormat="1" x14ac:dyDescent="0.3">
      <c r="C2353" s="40"/>
      <c r="G2353" s="58"/>
    </row>
    <row r="2354" spans="3:7" s="39" customFormat="1" x14ac:dyDescent="0.3">
      <c r="C2354" s="40"/>
      <c r="G2354" s="58"/>
    </row>
    <row r="2355" spans="3:7" s="39" customFormat="1" x14ac:dyDescent="0.3">
      <c r="C2355" s="40"/>
      <c r="G2355" s="58"/>
    </row>
    <row r="2356" spans="3:7" s="39" customFormat="1" x14ac:dyDescent="0.3">
      <c r="C2356" s="40"/>
      <c r="G2356" s="58"/>
    </row>
    <row r="2357" spans="3:7" s="39" customFormat="1" x14ac:dyDescent="0.3">
      <c r="C2357" s="40"/>
      <c r="G2357" s="58"/>
    </row>
    <row r="2358" spans="3:7" s="39" customFormat="1" x14ac:dyDescent="0.3">
      <c r="C2358" s="40"/>
      <c r="G2358" s="58"/>
    </row>
    <row r="2359" spans="3:7" s="39" customFormat="1" x14ac:dyDescent="0.3">
      <c r="C2359" s="40"/>
      <c r="G2359" s="58"/>
    </row>
    <row r="2360" spans="3:7" s="39" customFormat="1" x14ac:dyDescent="0.3">
      <c r="C2360" s="40"/>
      <c r="G2360" s="58"/>
    </row>
    <row r="2361" spans="3:7" s="39" customFormat="1" x14ac:dyDescent="0.3">
      <c r="C2361" s="40"/>
      <c r="G2361" s="58"/>
    </row>
    <row r="2362" spans="3:7" s="39" customFormat="1" x14ac:dyDescent="0.3">
      <c r="C2362" s="40"/>
      <c r="G2362" s="58"/>
    </row>
    <row r="2363" spans="3:7" s="39" customFormat="1" x14ac:dyDescent="0.3">
      <c r="C2363" s="40"/>
      <c r="G2363" s="58"/>
    </row>
    <row r="2364" spans="3:7" s="39" customFormat="1" x14ac:dyDescent="0.3">
      <c r="C2364" s="40"/>
      <c r="G2364" s="58"/>
    </row>
    <row r="2365" spans="3:7" s="39" customFormat="1" x14ac:dyDescent="0.3">
      <c r="C2365" s="40"/>
      <c r="G2365" s="58"/>
    </row>
    <row r="2366" spans="3:7" s="39" customFormat="1" x14ac:dyDescent="0.3">
      <c r="C2366" s="40"/>
      <c r="G2366" s="58"/>
    </row>
    <row r="2367" spans="3:7" s="39" customFormat="1" x14ac:dyDescent="0.3">
      <c r="C2367" s="40"/>
      <c r="G2367" s="58"/>
    </row>
    <row r="2368" spans="3:7" s="39" customFormat="1" x14ac:dyDescent="0.3">
      <c r="C2368" s="40"/>
      <c r="G2368" s="58"/>
    </row>
    <row r="2369" spans="3:7" s="39" customFormat="1" x14ac:dyDescent="0.3">
      <c r="C2369" s="40"/>
      <c r="G2369" s="58"/>
    </row>
    <row r="2370" spans="3:7" s="39" customFormat="1" x14ac:dyDescent="0.3">
      <c r="C2370" s="40"/>
      <c r="G2370" s="58"/>
    </row>
    <row r="2371" spans="3:7" s="39" customFormat="1" x14ac:dyDescent="0.3">
      <c r="C2371" s="40"/>
      <c r="G2371" s="58"/>
    </row>
    <row r="2372" spans="3:7" s="39" customFormat="1" x14ac:dyDescent="0.3">
      <c r="C2372" s="40"/>
      <c r="G2372" s="58"/>
    </row>
    <row r="2373" spans="3:7" s="39" customFormat="1" x14ac:dyDescent="0.3">
      <c r="C2373" s="40"/>
      <c r="G2373" s="58"/>
    </row>
    <row r="2374" spans="3:7" s="39" customFormat="1" x14ac:dyDescent="0.3">
      <c r="C2374" s="40"/>
      <c r="G2374" s="58"/>
    </row>
    <row r="2375" spans="3:7" s="39" customFormat="1" x14ac:dyDescent="0.3">
      <c r="C2375" s="40"/>
      <c r="G2375" s="58"/>
    </row>
    <row r="2376" spans="3:7" s="39" customFormat="1" x14ac:dyDescent="0.3">
      <c r="C2376" s="40"/>
      <c r="G2376" s="58"/>
    </row>
    <row r="2377" spans="3:7" s="39" customFormat="1" x14ac:dyDescent="0.3">
      <c r="C2377" s="40"/>
      <c r="G2377" s="58"/>
    </row>
    <row r="2378" spans="3:7" s="39" customFormat="1" x14ac:dyDescent="0.3">
      <c r="C2378" s="40"/>
      <c r="G2378" s="58"/>
    </row>
    <row r="2379" spans="3:7" s="39" customFormat="1" x14ac:dyDescent="0.3">
      <c r="C2379" s="40"/>
      <c r="G2379" s="58"/>
    </row>
    <row r="2380" spans="3:7" s="39" customFormat="1" x14ac:dyDescent="0.3">
      <c r="C2380" s="40"/>
      <c r="G2380" s="58"/>
    </row>
    <row r="2381" spans="3:7" s="39" customFormat="1" x14ac:dyDescent="0.3">
      <c r="C2381" s="40"/>
      <c r="G2381" s="58"/>
    </row>
    <row r="2382" spans="3:7" s="39" customFormat="1" x14ac:dyDescent="0.3">
      <c r="C2382" s="40"/>
      <c r="G2382" s="58"/>
    </row>
    <row r="2383" spans="3:7" s="39" customFormat="1" x14ac:dyDescent="0.3">
      <c r="C2383" s="40"/>
      <c r="G2383" s="58"/>
    </row>
    <row r="2384" spans="3:7" s="39" customFormat="1" x14ac:dyDescent="0.3">
      <c r="C2384" s="40"/>
      <c r="G2384" s="58"/>
    </row>
    <row r="2385" spans="3:7" s="39" customFormat="1" x14ac:dyDescent="0.3">
      <c r="C2385" s="40"/>
      <c r="G2385" s="58"/>
    </row>
    <row r="2386" spans="3:7" s="39" customFormat="1" x14ac:dyDescent="0.3">
      <c r="C2386" s="40"/>
      <c r="G2386" s="58"/>
    </row>
    <row r="2387" spans="3:7" s="39" customFormat="1" x14ac:dyDescent="0.3">
      <c r="C2387" s="40"/>
      <c r="G2387" s="58"/>
    </row>
    <row r="2388" spans="3:7" s="39" customFormat="1" x14ac:dyDescent="0.3">
      <c r="C2388" s="40"/>
      <c r="G2388" s="58"/>
    </row>
    <row r="2389" spans="3:7" s="39" customFormat="1" x14ac:dyDescent="0.3">
      <c r="C2389" s="40"/>
      <c r="G2389" s="58"/>
    </row>
    <row r="2390" spans="3:7" s="39" customFormat="1" x14ac:dyDescent="0.3">
      <c r="C2390" s="40"/>
      <c r="G2390" s="58"/>
    </row>
    <row r="2391" spans="3:7" s="39" customFormat="1" x14ac:dyDescent="0.3">
      <c r="C2391" s="40"/>
      <c r="G2391" s="58"/>
    </row>
    <row r="2392" spans="3:7" s="39" customFormat="1" x14ac:dyDescent="0.3">
      <c r="C2392" s="40"/>
      <c r="G2392" s="58"/>
    </row>
    <row r="2393" spans="3:7" s="39" customFormat="1" x14ac:dyDescent="0.3">
      <c r="C2393" s="40"/>
      <c r="G2393" s="58"/>
    </row>
    <row r="2394" spans="3:7" s="39" customFormat="1" x14ac:dyDescent="0.3">
      <c r="C2394" s="40"/>
      <c r="G2394" s="58"/>
    </row>
    <row r="2395" spans="3:7" s="39" customFormat="1" x14ac:dyDescent="0.3">
      <c r="C2395" s="40"/>
      <c r="G2395" s="58"/>
    </row>
    <row r="2396" spans="3:7" s="39" customFormat="1" x14ac:dyDescent="0.3">
      <c r="C2396" s="40"/>
      <c r="G2396" s="58"/>
    </row>
    <row r="2397" spans="3:7" s="39" customFormat="1" x14ac:dyDescent="0.3">
      <c r="C2397" s="40"/>
      <c r="G2397" s="58"/>
    </row>
    <row r="2398" spans="3:7" s="39" customFormat="1" x14ac:dyDescent="0.3">
      <c r="C2398" s="40"/>
      <c r="G2398" s="58"/>
    </row>
    <row r="2399" spans="3:7" s="39" customFormat="1" x14ac:dyDescent="0.3">
      <c r="C2399" s="40"/>
      <c r="G2399" s="58"/>
    </row>
    <row r="2400" spans="3:7" s="39" customFormat="1" x14ac:dyDescent="0.3">
      <c r="C2400" s="40"/>
      <c r="G2400" s="58"/>
    </row>
    <row r="2401" spans="3:7" s="39" customFormat="1" x14ac:dyDescent="0.3">
      <c r="C2401" s="40"/>
      <c r="G2401" s="58"/>
    </row>
    <row r="2402" spans="3:7" s="39" customFormat="1" x14ac:dyDescent="0.3">
      <c r="C2402" s="40"/>
      <c r="G2402" s="58"/>
    </row>
    <row r="2403" spans="3:7" s="39" customFormat="1" x14ac:dyDescent="0.3">
      <c r="C2403" s="40"/>
      <c r="G2403" s="58"/>
    </row>
    <row r="2404" spans="3:7" s="39" customFormat="1" x14ac:dyDescent="0.3">
      <c r="C2404" s="40"/>
      <c r="G2404" s="58"/>
    </row>
    <row r="2405" spans="3:7" s="39" customFormat="1" x14ac:dyDescent="0.3">
      <c r="C2405" s="40"/>
      <c r="G2405" s="58"/>
    </row>
    <row r="2406" spans="3:7" s="39" customFormat="1" x14ac:dyDescent="0.3">
      <c r="C2406" s="40"/>
      <c r="G2406" s="58"/>
    </row>
    <row r="2407" spans="3:7" s="39" customFormat="1" x14ac:dyDescent="0.3">
      <c r="C2407" s="40"/>
      <c r="G2407" s="58"/>
    </row>
    <row r="2408" spans="3:7" s="39" customFormat="1" x14ac:dyDescent="0.3">
      <c r="C2408" s="40"/>
      <c r="G2408" s="58"/>
    </row>
    <row r="2409" spans="3:7" s="39" customFormat="1" x14ac:dyDescent="0.3">
      <c r="C2409" s="40"/>
      <c r="G2409" s="58"/>
    </row>
    <row r="2410" spans="3:7" s="39" customFormat="1" x14ac:dyDescent="0.3">
      <c r="C2410" s="40"/>
      <c r="G2410" s="58"/>
    </row>
    <row r="2411" spans="3:7" s="39" customFormat="1" x14ac:dyDescent="0.3">
      <c r="C2411" s="40"/>
      <c r="G2411" s="58"/>
    </row>
    <row r="2412" spans="3:7" s="39" customFormat="1" x14ac:dyDescent="0.3">
      <c r="C2412" s="40"/>
      <c r="G2412" s="58"/>
    </row>
    <row r="2413" spans="3:7" s="39" customFormat="1" x14ac:dyDescent="0.3">
      <c r="C2413" s="40"/>
      <c r="G2413" s="58"/>
    </row>
    <row r="2414" spans="3:7" s="39" customFormat="1" x14ac:dyDescent="0.3">
      <c r="C2414" s="40"/>
      <c r="G2414" s="58"/>
    </row>
    <row r="2415" spans="3:7" s="39" customFormat="1" x14ac:dyDescent="0.3">
      <c r="C2415" s="40"/>
      <c r="G2415" s="58"/>
    </row>
    <row r="2416" spans="3:7" s="39" customFormat="1" x14ac:dyDescent="0.3">
      <c r="C2416" s="40"/>
      <c r="G2416" s="58"/>
    </row>
    <row r="2417" spans="3:7" s="39" customFormat="1" x14ac:dyDescent="0.3">
      <c r="C2417" s="40"/>
      <c r="G2417" s="58"/>
    </row>
    <row r="2418" spans="3:7" s="39" customFormat="1" x14ac:dyDescent="0.3">
      <c r="C2418" s="40"/>
      <c r="G2418" s="58"/>
    </row>
    <row r="2419" spans="3:7" s="39" customFormat="1" x14ac:dyDescent="0.3">
      <c r="C2419" s="40"/>
      <c r="G2419" s="58"/>
    </row>
    <row r="2420" spans="3:7" s="39" customFormat="1" x14ac:dyDescent="0.3">
      <c r="C2420" s="40"/>
      <c r="G2420" s="58"/>
    </row>
    <row r="2421" spans="3:7" s="39" customFormat="1" x14ac:dyDescent="0.3">
      <c r="C2421" s="40"/>
      <c r="G2421" s="58"/>
    </row>
    <row r="2422" spans="3:7" s="39" customFormat="1" x14ac:dyDescent="0.3">
      <c r="C2422" s="40"/>
      <c r="G2422" s="58"/>
    </row>
    <row r="2423" spans="3:7" s="39" customFormat="1" x14ac:dyDescent="0.3">
      <c r="C2423" s="40"/>
      <c r="G2423" s="58"/>
    </row>
    <row r="2424" spans="3:7" s="39" customFormat="1" x14ac:dyDescent="0.3">
      <c r="C2424" s="40"/>
      <c r="G2424" s="58"/>
    </row>
    <row r="2425" spans="3:7" s="39" customFormat="1" x14ac:dyDescent="0.3">
      <c r="C2425" s="40"/>
      <c r="G2425" s="58"/>
    </row>
    <row r="2426" spans="3:7" s="39" customFormat="1" x14ac:dyDescent="0.3">
      <c r="C2426" s="40"/>
      <c r="G2426" s="58"/>
    </row>
    <row r="2427" spans="3:7" s="39" customFormat="1" x14ac:dyDescent="0.3">
      <c r="C2427" s="40"/>
      <c r="G2427" s="58"/>
    </row>
    <row r="2428" spans="3:7" s="39" customFormat="1" x14ac:dyDescent="0.3">
      <c r="C2428" s="40"/>
      <c r="G2428" s="58"/>
    </row>
    <row r="2429" spans="3:7" s="39" customFormat="1" x14ac:dyDescent="0.3">
      <c r="C2429" s="40"/>
      <c r="G2429" s="58"/>
    </row>
    <row r="2430" spans="3:7" s="39" customFormat="1" x14ac:dyDescent="0.3">
      <c r="C2430" s="40"/>
      <c r="G2430" s="58"/>
    </row>
    <row r="2431" spans="3:7" s="39" customFormat="1" x14ac:dyDescent="0.3">
      <c r="C2431" s="40"/>
      <c r="G2431" s="58"/>
    </row>
    <row r="2432" spans="3:7" s="39" customFormat="1" x14ac:dyDescent="0.3">
      <c r="C2432" s="40"/>
      <c r="G2432" s="58"/>
    </row>
    <row r="2433" spans="3:7" s="39" customFormat="1" x14ac:dyDescent="0.3">
      <c r="C2433" s="40"/>
      <c r="G2433" s="58"/>
    </row>
    <row r="2434" spans="3:7" s="39" customFormat="1" x14ac:dyDescent="0.3">
      <c r="C2434" s="40"/>
      <c r="G2434" s="58"/>
    </row>
    <row r="2435" spans="3:7" s="39" customFormat="1" x14ac:dyDescent="0.3">
      <c r="C2435" s="40"/>
      <c r="G2435" s="58"/>
    </row>
    <row r="2436" spans="3:7" s="39" customFormat="1" x14ac:dyDescent="0.3">
      <c r="C2436" s="40"/>
      <c r="G2436" s="58"/>
    </row>
    <row r="2437" spans="3:7" s="39" customFormat="1" x14ac:dyDescent="0.3">
      <c r="C2437" s="40"/>
      <c r="G2437" s="58"/>
    </row>
    <row r="2438" spans="3:7" s="39" customFormat="1" x14ac:dyDescent="0.3">
      <c r="C2438" s="40"/>
      <c r="G2438" s="58"/>
    </row>
    <row r="2439" spans="3:7" s="39" customFormat="1" x14ac:dyDescent="0.3">
      <c r="C2439" s="40"/>
      <c r="G2439" s="58"/>
    </row>
    <row r="2440" spans="3:7" s="39" customFormat="1" x14ac:dyDescent="0.3">
      <c r="C2440" s="40"/>
      <c r="G2440" s="58"/>
    </row>
    <row r="2441" spans="3:7" s="39" customFormat="1" x14ac:dyDescent="0.3">
      <c r="C2441" s="40"/>
      <c r="G2441" s="58"/>
    </row>
    <row r="2442" spans="3:7" s="39" customFormat="1" x14ac:dyDescent="0.3">
      <c r="C2442" s="40"/>
      <c r="G2442" s="58"/>
    </row>
    <row r="2443" spans="3:7" s="39" customFormat="1" x14ac:dyDescent="0.3">
      <c r="C2443" s="40"/>
      <c r="G2443" s="58"/>
    </row>
    <row r="2444" spans="3:7" s="39" customFormat="1" x14ac:dyDescent="0.3">
      <c r="C2444" s="40"/>
      <c r="G2444" s="58"/>
    </row>
    <row r="2445" spans="3:7" s="39" customFormat="1" x14ac:dyDescent="0.3">
      <c r="C2445" s="40"/>
      <c r="G2445" s="58"/>
    </row>
    <row r="2446" spans="3:7" s="39" customFormat="1" x14ac:dyDescent="0.3">
      <c r="C2446" s="40"/>
      <c r="G2446" s="58"/>
    </row>
    <row r="2447" spans="3:7" s="39" customFormat="1" x14ac:dyDescent="0.3">
      <c r="C2447" s="40"/>
      <c r="G2447" s="58"/>
    </row>
    <row r="2448" spans="3:7" s="39" customFormat="1" x14ac:dyDescent="0.3">
      <c r="C2448" s="40"/>
      <c r="G2448" s="58"/>
    </row>
    <row r="2449" spans="3:7" s="39" customFormat="1" x14ac:dyDescent="0.3">
      <c r="C2449" s="40"/>
      <c r="G2449" s="58"/>
    </row>
    <row r="2450" spans="3:7" s="39" customFormat="1" x14ac:dyDescent="0.3">
      <c r="C2450" s="40"/>
      <c r="G2450" s="58"/>
    </row>
    <row r="2451" spans="3:7" s="39" customFormat="1" x14ac:dyDescent="0.3">
      <c r="C2451" s="40"/>
      <c r="G2451" s="58"/>
    </row>
    <row r="2452" spans="3:7" s="39" customFormat="1" x14ac:dyDescent="0.3">
      <c r="C2452" s="40"/>
      <c r="G2452" s="58"/>
    </row>
    <row r="2453" spans="3:7" s="39" customFormat="1" x14ac:dyDescent="0.3">
      <c r="C2453" s="40"/>
      <c r="G2453" s="58"/>
    </row>
    <row r="2454" spans="3:7" s="39" customFormat="1" x14ac:dyDescent="0.3">
      <c r="C2454" s="40"/>
      <c r="G2454" s="58"/>
    </row>
    <row r="2455" spans="3:7" s="39" customFormat="1" x14ac:dyDescent="0.3">
      <c r="C2455" s="40"/>
      <c r="G2455" s="58"/>
    </row>
    <row r="2456" spans="3:7" s="39" customFormat="1" x14ac:dyDescent="0.3">
      <c r="C2456" s="40"/>
      <c r="G2456" s="58"/>
    </row>
    <row r="2457" spans="3:7" s="39" customFormat="1" x14ac:dyDescent="0.3">
      <c r="C2457" s="40"/>
      <c r="G2457" s="58"/>
    </row>
    <row r="2458" spans="3:7" s="39" customFormat="1" x14ac:dyDescent="0.3">
      <c r="C2458" s="40"/>
      <c r="G2458" s="58"/>
    </row>
    <row r="2459" spans="3:7" s="39" customFormat="1" x14ac:dyDescent="0.3">
      <c r="C2459" s="40"/>
      <c r="G2459" s="58"/>
    </row>
    <row r="2460" spans="3:7" s="39" customFormat="1" x14ac:dyDescent="0.3">
      <c r="C2460" s="40"/>
      <c r="G2460" s="58"/>
    </row>
    <row r="2461" spans="3:7" s="39" customFormat="1" x14ac:dyDescent="0.3">
      <c r="C2461" s="40"/>
      <c r="G2461" s="58"/>
    </row>
    <row r="2462" spans="3:7" s="39" customFormat="1" x14ac:dyDescent="0.3">
      <c r="C2462" s="40"/>
      <c r="G2462" s="58"/>
    </row>
    <row r="2463" spans="3:7" s="39" customFormat="1" x14ac:dyDescent="0.3">
      <c r="C2463" s="40"/>
      <c r="G2463" s="58"/>
    </row>
    <row r="2464" spans="3:7" s="39" customFormat="1" x14ac:dyDescent="0.3">
      <c r="C2464" s="40"/>
      <c r="G2464" s="58"/>
    </row>
    <row r="2465" spans="3:7" s="39" customFormat="1" x14ac:dyDescent="0.3">
      <c r="C2465" s="40"/>
      <c r="G2465" s="58"/>
    </row>
    <row r="2466" spans="3:7" s="39" customFormat="1" x14ac:dyDescent="0.3">
      <c r="C2466" s="40"/>
      <c r="G2466" s="58"/>
    </row>
    <row r="2467" spans="3:7" s="39" customFormat="1" x14ac:dyDescent="0.3">
      <c r="C2467" s="40"/>
      <c r="G2467" s="58"/>
    </row>
    <row r="2468" spans="3:7" s="39" customFormat="1" x14ac:dyDescent="0.3">
      <c r="C2468" s="40"/>
      <c r="G2468" s="58"/>
    </row>
    <row r="2469" spans="3:7" s="39" customFormat="1" x14ac:dyDescent="0.3">
      <c r="C2469" s="40"/>
      <c r="G2469" s="58"/>
    </row>
    <row r="2470" spans="3:7" s="39" customFormat="1" x14ac:dyDescent="0.3">
      <c r="C2470" s="40"/>
      <c r="G2470" s="58"/>
    </row>
    <row r="2471" spans="3:7" s="39" customFormat="1" x14ac:dyDescent="0.3">
      <c r="C2471" s="40"/>
      <c r="G2471" s="58"/>
    </row>
    <row r="2472" spans="3:7" s="39" customFormat="1" x14ac:dyDescent="0.3">
      <c r="C2472" s="40"/>
      <c r="G2472" s="58"/>
    </row>
    <row r="2473" spans="3:7" s="39" customFormat="1" x14ac:dyDescent="0.3">
      <c r="C2473" s="40"/>
      <c r="G2473" s="58"/>
    </row>
    <row r="2474" spans="3:7" s="39" customFormat="1" x14ac:dyDescent="0.3">
      <c r="C2474" s="40"/>
      <c r="G2474" s="58"/>
    </row>
    <row r="2475" spans="3:7" s="39" customFormat="1" x14ac:dyDescent="0.3">
      <c r="C2475" s="40"/>
      <c r="G2475" s="58"/>
    </row>
    <row r="2476" spans="3:7" s="39" customFormat="1" x14ac:dyDescent="0.3">
      <c r="C2476" s="40"/>
      <c r="G2476" s="58"/>
    </row>
    <row r="2477" spans="3:7" s="39" customFormat="1" x14ac:dyDescent="0.3">
      <c r="C2477" s="40"/>
      <c r="G2477" s="58"/>
    </row>
    <row r="2478" spans="3:7" s="39" customFormat="1" x14ac:dyDescent="0.3">
      <c r="C2478" s="40"/>
      <c r="G2478" s="58"/>
    </row>
    <row r="2479" spans="3:7" s="39" customFormat="1" x14ac:dyDescent="0.3">
      <c r="C2479" s="40"/>
      <c r="G2479" s="58"/>
    </row>
    <row r="2480" spans="3:7" s="39" customFormat="1" x14ac:dyDescent="0.3">
      <c r="C2480" s="40"/>
      <c r="G2480" s="58"/>
    </row>
    <row r="2481" spans="3:7" s="39" customFormat="1" x14ac:dyDescent="0.3">
      <c r="C2481" s="40"/>
      <c r="G2481" s="58"/>
    </row>
    <row r="2482" spans="3:7" s="39" customFormat="1" x14ac:dyDescent="0.3">
      <c r="C2482" s="40"/>
      <c r="G2482" s="58"/>
    </row>
    <row r="2483" spans="3:7" s="39" customFormat="1" x14ac:dyDescent="0.3">
      <c r="C2483" s="40"/>
      <c r="G2483" s="58"/>
    </row>
    <row r="2484" spans="3:7" s="39" customFormat="1" x14ac:dyDescent="0.3">
      <c r="C2484" s="40"/>
      <c r="G2484" s="58"/>
    </row>
    <row r="2485" spans="3:7" s="39" customFormat="1" x14ac:dyDescent="0.3">
      <c r="C2485" s="40"/>
      <c r="G2485" s="58"/>
    </row>
    <row r="2486" spans="3:7" s="39" customFormat="1" x14ac:dyDescent="0.3">
      <c r="C2486" s="40"/>
      <c r="G2486" s="58"/>
    </row>
    <row r="2487" spans="3:7" s="39" customFormat="1" x14ac:dyDescent="0.3">
      <c r="C2487" s="40"/>
      <c r="G2487" s="58"/>
    </row>
    <row r="2488" spans="3:7" s="39" customFormat="1" x14ac:dyDescent="0.3">
      <c r="C2488" s="40"/>
      <c r="G2488" s="58"/>
    </row>
    <row r="2489" spans="3:7" s="39" customFormat="1" x14ac:dyDescent="0.3">
      <c r="C2489" s="40"/>
      <c r="G2489" s="58"/>
    </row>
    <row r="2490" spans="3:7" s="39" customFormat="1" x14ac:dyDescent="0.3">
      <c r="C2490" s="40"/>
      <c r="G2490" s="58"/>
    </row>
    <row r="2491" spans="3:7" s="39" customFormat="1" x14ac:dyDescent="0.3">
      <c r="C2491" s="40"/>
      <c r="G2491" s="58"/>
    </row>
    <row r="2492" spans="3:7" s="39" customFormat="1" x14ac:dyDescent="0.3">
      <c r="C2492" s="40"/>
      <c r="G2492" s="58"/>
    </row>
    <row r="2493" spans="3:7" s="39" customFormat="1" x14ac:dyDescent="0.3">
      <c r="C2493" s="40"/>
      <c r="G2493" s="58"/>
    </row>
    <row r="2494" spans="3:7" s="39" customFormat="1" x14ac:dyDescent="0.3">
      <c r="C2494" s="40"/>
      <c r="G2494" s="58"/>
    </row>
    <row r="2495" spans="3:7" s="39" customFormat="1" x14ac:dyDescent="0.3">
      <c r="C2495" s="40"/>
      <c r="G2495" s="58"/>
    </row>
    <row r="2496" spans="3:7" s="39" customFormat="1" x14ac:dyDescent="0.3">
      <c r="C2496" s="40"/>
      <c r="G2496" s="58"/>
    </row>
    <row r="2497" spans="3:7" s="39" customFormat="1" x14ac:dyDescent="0.3">
      <c r="C2497" s="40"/>
      <c r="G2497" s="58"/>
    </row>
    <row r="2498" spans="3:7" s="39" customFormat="1" x14ac:dyDescent="0.3">
      <c r="C2498" s="40"/>
      <c r="G2498" s="58"/>
    </row>
    <row r="2499" spans="3:7" s="39" customFormat="1" x14ac:dyDescent="0.3">
      <c r="C2499" s="40"/>
      <c r="G2499" s="58"/>
    </row>
    <row r="2500" spans="3:7" s="39" customFormat="1" x14ac:dyDescent="0.3">
      <c r="C2500" s="40"/>
      <c r="G2500" s="58"/>
    </row>
    <row r="2501" spans="3:7" s="39" customFormat="1" x14ac:dyDescent="0.3">
      <c r="C2501" s="40"/>
      <c r="G2501" s="58"/>
    </row>
    <row r="2502" spans="3:7" s="39" customFormat="1" x14ac:dyDescent="0.3">
      <c r="C2502" s="40"/>
      <c r="G2502" s="58"/>
    </row>
    <row r="2503" spans="3:7" s="39" customFormat="1" x14ac:dyDescent="0.3">
      <c r="C2503" s="40"/>
      <c r="G2503" s="58"/>
    </row>
    <row r="2504" spans="3:7" s="39" customFormat="1" x14ac:dyDescent="0.3">
      <c r="C2504" s="40"/>
      <c r="G2504" s="58"/>
    </row>
    <row r="2505" spans="3:7" s="39" customFormat="1" x14ac:dyDescent="0.3">
      <c r="C2505" s="40"/>
      <c r="G2505" s="58"/>
    </row>
    <row r="2506" spans="3:7" s="39" customFormat="1" x14ac:dyDescent="0.3">
      <c r="C2506" s="40"/>
      <c r="G2506" s="58"/>
    </row>
    <row r="2507" spans="3:7" s="39" customFormat="1" x14ac:dyDescent="0.3">
      <c r="C2507" s="40"/>
      <c r="G2507" s="58"/>
    </row>
    <row r="2508" spans="3:7" s="39" customFormat="1" x14ac:dyDescent="0.3">
      <c r="C2508" s="40"/>
      <c r="G2508" s="58"/>
    </row>
    <row r="2509" spans="3:7" s="39" customFormat="1" x14ac:dyDescent="0.3">
      <c r="C2509" s="40"/>
      <c r="G2509" s="58"/>
    </row>
    <row r="2510" spans="3:7" s="39" customFormat="1" x14ac:dyDescent="0.3">
      <c r="C2510" s="40"/>
      <c r="G2510" s="58"/>
    </row>
    <row r="2511" spans="3:7" s="39" customFormat="1" x14ac:dyDescent="0.3">
      <c r="C2511" s="40"/>
      <c r="G2511" s="58"/>
    </row>
    <row r="2512" spans="3:7" s="39" customFormat="1" x14ac:dyDescent="0.3">
      <c r="C2512" s="40"/>
      <c r="G2512" s="58"/>
    </row>
    <row r="2513" spans="3:7" s="39" customFormat="1" x14ac:dyDescent="0.3">
      <c r="C2513" s="40"/>
      <c r="G2513" s="58"/>
    </row>
    <row r="2514" spans="3:7" s="39" customFormat="1" x14ac:dyDescent="0.3">
      <c r="C2514" s="40"/>
      <c r="G2514" s="58"/>
    </row>
    <row r="2515" spans="3:7" s="39" customFormat="1" x14ac:dyDescent="0.3">
      <c r="C2515" s="40"/>
      <c r="G2515" s="58"/>
    </row>
    <row r="2516" spans="3:7" s="39" customFormat="1" x14ac:dyDescent="0.3">
      <c r="C2516" s="40"/>
      <c r="G2516" s="58"/>
    </row>
    <row r="2517" spans="3:7" s="39" customFormat="1" x14ac:dyDescent="0.3">
      <c r="C2517" s="40"/>
      <c r="G2517" s="58"/>
    </row>
    <row r="2518" spans="3:7" s="39" customFormat="1" x14ac:dyDescent="0.3">
      <c r="C2518" s="40"/>
      <c r="G2518" s="58"/>
    </row>
    <row r="2519" spans="3:7" s="39" customFormat="1" x14ac:dyDescent="0.3">
      <c r="C2519" s="40"/>
      <c r="G2519" s="58"/>
    </row>
    <row r="2520" spans="3:7" s="39" customFormat="1" x14ac:dyDescent="0.3">
      <c r="C2520" s="40"/>
      <c r="G2520" s="58"/>
    </row>
    <row r="2521" spans="3:7" s="39" customFormat="1" x14ac:dyDescent="0.3">
      <c r="C2521" s="40"/>
      <c r="G2521" s="58"/>
    </row>
    <row r="2522" spans="3:7" s="39" customFormat="1" x14ac:dyDescent="0.3">
      <c r="C2522" s="40"/>
      <c r="G2522" s="58"/>
    </row>
    <row r="2523" spans="3:7" s="39" customFormat="1" x14ac:dyDescent="0.3">
      <c r="C2523" s="40"/>
      <c r="G2523" s="58"/>
    </row>
    <row r="2524" spans="3:7" s="39" customFormat="1" x14ac:dyDescent="0.3">
      <c r="C2524" s="40"/>
      <c r="G2524" s="58"/>
    </row>
    <row r="2525" spans="3:7" s="39" customFormat="1" x14ac:dyDescent="0.3">
      <c r="C2525" s="40"/>
      <c r="G2525" s="58"/>
    </row>
    <row r="2526" spans="3:7" s="39" customFormat="1" x14ac:dyDescent="0.3">
      <c r="C2526" s="40"/>
      <c r="G2526" s="58"/>
    </row>
    <row r="2527" spans="3:7" s="39" customFormat="1" x14ac:dyDescent="0.3">
      <c r="C2527" s="40"/>
      <c r="G2527" s="58"/>
    </row>
    <row r="2528" spans="3:7" s="39" customFormat="1" x14ac:dyDescent="0.3">
      <c r="C2528" s="40"/>
      <c r="G2528" s="58"/>
    </row>
    <row r="2529" spans="3:7" s="39" customFormat="1" x14ac:dyDescent="0.3">
      <c r="C2529" s="40"/>
      <c r="G2529" s="58"/>
    </row>
    <row r="2530" spans="3:7" s="39" customFormat="1" x14ac:dyDescent="0.3">
      <c r="C2530" s="40"/>
      <c r="G2530" s="58"/>
    </row>
    <row r="2531" spans="3:7" s="39" customFormat="1" x14ac:dyDescent="0.3">
      <c r="C2531" s="40"/>
      <c r="G2531" s="58"/>
    </row>
    <row r="2532" spans="3:7" s="39" customFormat="1" x14ac:dyDescent="0.3">
      <c r="C2532" s="40"/>
      <c r="G2532" s="58"/>
    </row>
    <row r="2533" spans="3:7" s="39" customFormat="1" x14ac:dyDescent="0.3">
      <c r="C2533" s="40"/>
      <c r="G2533" s="58"/>
    </row>
    <row r="2534" spans="3:7" s="39" customFormat="1" x14ac:dyDescent="0.3">
      <c r="C2534" s="40"/>
      <c r="G2534" s="58"/>
    </row>
    <row r="2535" spans="3:7" s="39" customFormat="1" x14ac:dyDescent="0.3">
      <c r="C2535" s="40"/>
      <c r="G2535" s="58"/>
    </row>
    <row r="2536" spans="3:7" s="39" customFormat="1" x14ac:dyDescent="0.3">
      <c r="C2536" s="40"/>
      <c r="G2536" s="58"/>
    </row>
    <row r="2537" spans="3:7" s="39" customFormat="1" x14ac:dyDescent="0.3">
      <c r="C2537" s="40"/>
      <c r="G2537" s="58"/>
    </row>
    <row r="2538" spans="3:7" s="39" customFormat="1" x14ac:dyDescent="0.3">
      <c r="C2538" s="40"/>
      <c r="G2538" s="58"/>
    </row>
    <row r="2539" spans="3:7" s="39" customFormat="1" x14ac:dyDescent="0.3">
      <c r="C2539" s="40"/>
      <c r="G2539" s="58"/>
    </row>
    <row r="2540" spans="3:7" s="39" customFormat="1" x14ac:dyDescent="0.3">
      <c r="C2540" s="40"/>
      <c r="G2540" s="58"/>
    </row>
    <row r="2541" spans="3:7" s="39" customFormat="1" x14ac:dyDescent="0.3">
      <c r="C2541" s="40"/>
      <c r="G2541" s="58"/>
    </row>
    <row r="2542" spans="3:7" s="39" customFormat="1" x14ac:dyDescent="0.3">
      <c r="C2542" s="40"/>
      <c r="G2542" s="58"/>
    </row>
    <row r="2543" spans="3:7" s="39" customFormat="1" x14ac:dyDescent="0.3">
      <c r="C2543" s="40"/>
      <c r="G2543" s="58"/>
    </row>
    <row r="2544" spans="3:7" s="39" customFormat="1" x14ac:dyDescent="0.3">
      <c r="C2544" s="40"/>
      <c r="G2544" s="58"/>
    </row>
    <row r="2545" spans="3:7" s="39" customFormat="1" x14ac:dyDescent="0.3">
      <c r="C2545" s="40"/>
      <c r="G2545" s="58"/>
    </row>
    <row r="2546" spans="3:7" s="39" customFormat="1" x14ac:dyDescent="0.3">
      <c r="C2546" s="40"/>
      <c r="G2546" s="58"/>
    </row>
    <row r="2547" spans="3:7" s="39" customFormat="1" x14ac:dyDescent="0.3">
      <c r="C2547" s="40"/>
      <c r="G2547" s="58"/>
    </row>
    <row r="2548" spans="3:7" s="39" customFormat="1" x14ac:dyDescent="0.3">
      <c r="C2548" s="40"/>
      <c r="G2548" s="58"/>
    </row>
    <row r="2549" spans="3:7" s="39" customFormat="1" x14ac:dyDescent="0.3">
      <c r="C2549" s="40"/>
      <c r="G2549" s="58"/>
    </row>
    <row r="2550" spans="3:7" s="39" customFormat="1" x14ac:dyDescent="0.3">
      <c r="C2550" s="40"/>
      <c r="G2550" s="58"/>
    </row>
    <row r="2551" spans="3:7" s="39" customFormat="1" x14ac:dyDescent="0.3">
      <c r="C2551" s="40"/>
      <c r="G2551" s="58"/>
    </row>
    <row r="2552" spans="3:7" s="39" customFormat="1" x14ac:dyDescent="0.3">
      <c r="C2552" s="40"/>
      <c r="G2552" s="58"/>
    </row>
    <row r="2553" spans="3:7" s="39" customFormat="1" x14ac:dyDescent="0.3">
      <c r="C2553" s="40"/>
      <c r="G2553" s="58"/>
    </row>
    <row r="2554" spans="3:7" s="39" customFormat="1" x14ac:dyDescent="0.3">
      <c r="C2554" s="40"/>
      <c r="G2554" s="58"/>
    </row>
    <row r="2555" spans="3:7" s="39" customFormat="1" x14ac:dyDescent="0.3">
      <c r="C2555" s="40"/>
      <c r="G2555" s="58"/>
    </row>
    <row r="2556" spans="3:7" s="39" customFormat="1" x14ac:dyDescent="0.3">
      <c r="C2556" s="40"/>
      <c r="G2556" s="58"/>
    </row>
    <row r="2557" spans="3:7" s="39" customFormat="1" x14ac:dyDescent="0.3">
      <c r="C2557" s="40"/>
      <c r="G2557" s="58"/>
    </row>
    <row r="2558" spans="3:7" s="39" customFormat="1" x14ac:dyDescent="0.3">
      <c r="C2558" s="40"/>
      <c r="G2558" s="58"/>
    </row>
    <row r="2559" spans="3:7" s="39" customFormat="1" x14ac:dyDescent="0.3">
      <c r="C2559" s="40"/>
      <c r="G2559" s="58"/>
    </row>
    <row r="2560" spans="3:7" s="39" customFormat="1" x14ac:dyDescent="0.3">
      <c r="C2560" s="40"/>
      <c r="G2560" s="58"/>
    </row>
    <row r="2561" spans="3:7" s="39" customFormat="1" x14ac:dyDescent="0.3">
      <c r="C2561" s="40"/>
      <c r="G2561" s="58"/>
    </row>
    <row r="2562" spans="3:7" s="39" customFormat="1" x14ac:dyDescent="0.3">
      <c r="C2562" s="40"/>
      <c r="G2562" s="58"/>
    </row>
    <row r="2563" spans="3:7" s="39" customFormat="1" x14ac:dyDescent="0.3">
      <c r="C2563" s="40"/>
      <c r="G2563" s="58"/>
    </row>
    <row r="2564" spans="3:7" s="39" customFormat="1" x14ac:dyDescent="0.3">
      <c r="C2564" s="40"/>
      <c r="G2564" s="58"/>
    </row>
    <row r="2565" spans="3:7" s="39" customFormat="1" x14ac:dyDescent="0.3">
      <c r="C2565" s="40"/>
      <c r="G2565" s="58"/>
    </row>
    <row r="2566" spans="3:7" s="39" customFormat="1" x14ac:dyDescent="0.3">
      <c r="C2566" s="40"/>
      <c r="G2566" s="58"/>
    </row>
    <row r="2567" spans="3:7" s="39" customFormat="1" x14ac:dyDescent="0.3">
      <c r="C2567" s="40"/>
      <c r="G2567" s="58"/>
    </row>
    <row r="2568" spans="3:7" s="39" customFormat="1" x14ac:dyDescent="0.3">
      <c r="C2568" s="40"/>
      <c r="G2568" s="58"/>
    </row>
    <row r="2569" spans="3:7" s="39" customFormat="1" x14ac:dyDescent="0.3">
      <c r="C2569" s="40"/>
      <c r="G2569" s="58"/>
    </row>
    <row r="2570" spans="3:7" s="39" customFormat="1" x14ac:dyDescent="0.3">
      <c r="C2570" s="40"/>
      <c r="G2570" s="58"/>
    </row>
    <row r="2571" spans="3:7" s="39" customFormat="1" x14ac:dyDescent="0.3">
      <c r="C2571" s="40"/>
      <c r="G2571" s="58"/>
    </row>
    <row r="2572" spans="3:7" s="39" customFormat="1" x14ac:dyDescent="0.3">
      <c r="C2572" s="40"/>
      <c r="G2572" s="58"/>
    </row>
    <row r="2573" spans="3:7" s="39" customFormat="1" x14ac:dyDescent="0.3">
      <c r="C2573" s="40"/>
      <c r="G2573" s="58"/>
    </row>
    <row r="2574" spans="3:7" s="39" customFormat="1" x14ac:dyDescent="0.3">
      <c r="C2574" s="40"/>
      <c r="G2574" s="58"/>
    </row>
    <row r="2575" spans="3:7" s="39" customFormat="1" x14ac:dyDescent="0.3">
      <c r="C2575" s="40"/>
      <c r="G2575" s="58"/>
    </row>
    <row r="2576" spans="3:7" s="39" customFormat="1" x14ac:dyDescent="0.3">
      <c r="C2576" s="40"/>
      <c r="G2576" s="58"/>
    </row>
    <row r="2577" spans="3:7" s="39" customFormat="1" x14ac:dyDescent="0.3">
      <c r="C2577" s="40"/>
      <c r="G2577" s="58"/>
    </row>
    <row r="2578" spans="3:7" s="39" customFormat="1" x14ac:dyDescent="0.3">
      <c r="C2578" s="40"/>
      <c r="G2578" s="58"/>
    </row>
    <row r="2579" spans="3:7" s="39" customFormat="1" x14ac:dyDescent="0.3">
      <c r="C2579" s="40"/>
      <c r="G2579" s="58"/>
    </row>
    <row r="2580" spans="3:7" s="39" customFormat="1" x14ac:dyDescent="0.3">
      <c r="C2580" s="40"/>
      <c r="G2580" s="58"/>
    </row>
    <row r="2581" spans="3:7" s="39" customFormat="1" x14ac:dyDescent="0.3">
      <c r="C2581" s="40"/>
      <c r="G2581" s="58"/>
    </row>
    <row r="2582" spans="3:7" s="39" customFormat="1" x14ac:dyDescent="0.3">
      <c r="C2582" s="40"/>
      <c r="G2582" s="58"/>
    </row>
    <row r="2583" spans="3:7" s="39" customFormat="1" x14ac:dyDescent="0.3">
      <c r="C2583" s="40"/>
      <c r="G2583" s="58"/>
    </row>
    <row r="2584" spans="3:7" s="39" customFormat="1" x14ac:dyDescent="0.3">
      <c r="C2584" s="40"/>
      <c r="G2584" s="58"/>
    </row>
    <row r="2585" spans="3:7" s="39" customFormat="1" x14ac:dyDescent="0.3">
      <c r="C2585" s="40"/>
      <c r="G2585" s="58"/>
    </row>
    <row r="2586" spans="3:7" s="39" customFormat="1" x14ac:dyDescent="0.3">
      <c r="C2586" s="40"/>
      <c r="G2586" s="58"/>
    </row>
    <row r="2587" spans="3:7" s="39" customFormat="1" x14ac:dyDescent="0.3">
      <c r="C2587" s="40"/>
      <c r="G2587" s="58"/>
    </row>
    <row r="2588" spans="3:7" s="39" customFormat="1" x14ac:dyDescent="0.3">
      <c r="C2588" s="40"/>
      <c r="G2588" s="58"/>
    </row>
    <row r="2589" spans="3:7" s="39" customFormat="1" x14ac:dyDescent="0.3">
      <c r="C2589" s="40"/>
      <c r="G2589" s="58"/>
    </row>
    <row r="2590" spans="3:7" s="39" customFormat="1" x14ac:dyDescent="0.3">
      <c r="C2590" s="40"/>
      <c r="G2590" s="58"/>
    </row>
    <row r="2591" spans="3:7" s="39" customFormat="1" x14ac:dyDescent="0.3">
      <c r="C2591" s="40"/>
      <c r="G2591" s="58"/>
    </row>
    <row r="2592" spans="3:7" s="39" customFormat="1" x14ac:dyDescent="0.3">
      <c r="C2592" s="40"/>
      <c r="G2592" s="58"/>
    </row>
    <row r="2593" spans="3:7" s="39" customFormat="1" x14ac:dyDescent="0.3">
      <c r="C2593" s="40"/>
      <c r="G2593" s="58"/>
    </row>
    <row r="2594" spans="3:7" s="39" customFormat="1" x14ac:dyDescent="0.3">
      <c r="C2594" s="40"/>
      <c r="G2594" s="58"/>
    </row>
    <row r="2595" spans="3:7" s="39" customFormat="1" x14ac:dyDescent="0.3">
      <c r="C2595" s="40"/>
      <c r="G2595" s="58"/>
    </row>
    <row r="2596" spans="3:7" s="39" customFormat="1" x14ac:dyDescent="0.3">
      <c r="C2596" s="40"/>
      <c r="G2596" s="58"/>
    </row>
    <row r="2597" spans="3:7" s="39" customFormat="1" x14ac:dyDescent="0.3">
      <c r="C2597" s="40"/>
      <c r="G2597" s="58"/>
    </row>
    <row r="2598" spans="3:7" s="39" customFormat="1" x14ac:dyDescent="0.3">
      <c r="C2598" s="40"/>
      <c r="G2598" s="58"/>
    </row>
    <row r="2599" spans="3:7" s="39" customFormat="1" x14ac:dyDescent="0.3">
      <c r="C2599" s="40"/>
      <c r="G2599" s="58"/>
    </row>
    <row r="2600" spans="3:7" s="39" customFormat="1" x14ac:dyDescent="0.3">
      <c r="C2600" s="40"/>
      <c r="G2600" s="58"/>
    </row>
    <row r="2601" spans="3:7" s="39" customFormat="1" x14ac:dyDescent="0.3">
      <c r="C2601" s="40"/>
      <c r="G2601" s="58"/>
    </row>
    <row r="2602" spans="3:7" s="39" customFormat="1" x14ac:dyDescent="0.3">
      <c r="C2602" s="40"/>
      <c r="G2602" s="58"/>
    </row>
    <row r="2603" spans="3:7" s="39" customFormat="1" x14ac:dyDescent="0.3">
      <c r="C2603" s="40"/>
      <c r="G2603" s="58"/>
    </row>
    <row r="2604" spans="3:7" s="39" customFormat="1" x14ac:dyDescent="0.3">
      <c r="C2604" s="40"/>
      <c r="G2604" s="58"/>
    </row>
    <row r="2605" spans="3:7" s="39" customFormat="1" x14ac:dyDescent="0.3">
      <c r="C2605" s="40"/>
      <c r="G2605" s="58"/>
    </row>
    <row r="2606" spans="3:7" s="39" customFormat="1" x14ac:dyDescent="0.3">
      <c r="C2606" s="40"/>
      <c r="G2606" s="58"/>
    </row>
    <row r="2607" spans="3:7" s="39" customFormat="1" x14ac:dyDescent="0.3">
      <c r="C2607" s="40"/>
      <c r="G2607" s="58"/>
    </row>
    <row r="2608" spans="3:7" s="39" customFormat="1" x14ac:dyDescent="0.3">
      <c r="C2608" s="40"/>
      <c r="G2608" s="58"/>
    </row>
    <row r="2609" spans="3:7" s="39" customFormat="1" x14ac:dyDescent="0.3">
      <c r="C2609" s="40"/>
      <c r="G2609" s="58"/>
    </row>
    <row r="2610" spans="3:7" s="39" customFormat="1" x14ac:dyDescent="0.3">
      <c r="C2610" s="40"/>
      <c r="G2610" s="58"/>
    </row>
    <row r="2611" spans="3:7" s="39" customFormat="1" x14ac:dyDescent="0.3">
      <c r="C2611" s="40"/>
      <c r="G2611" s="58"/>
    </row>
    <row r="2612" spans="3:7" s="39" customFormat="1" x14ac:dyDescent="0.3">
      <c r="C2612" s="40"/>
      <c r="G2612" s="58"/>
    </row>
    <row r="2613" spans="3:7" s="39" customFormat="1" x14ac:dyDescent="0.3">
      <c r="C2613" s="40"/>
      <c r="G2613" s="58"/>
    </row>
    <row r="2614" spans="3:7" s="39" customFormat="1" x14ac:dyDescent="0.3">
      <c r="C2614" s="40"/>
      <c r="G2614" s="58"/>
    </row>
    <row r="2615" spans="3:7" s="39" customFormat="1" x14ac:dyDescent="0.3">
      <c r="C2615" s="40"/>
      <c r="G2615" s="58"/>
    </row>
    <row r="2616" spans="3:7" s="39" customFormat="1" x14ac:dyDescent="0.3">
      <c r="C2616" s="40"/>
      <c r="G2616" s="58"/>
    </row>
    <row r="2617" spans="3:7" s="39" customFormat="1" x14ac:dyDescent="0.3">
      <c r="C2617" s="40"/>
      <c r="G2617" s="58"/>
    </row>
    <row r="2618" spans="3:7" s="39" customFormat="1" x14ac:dyDescent="0.3">
      <c r="C2618" s="40"/>
      <c r="G2618" s="58"/>
    </row>
    <row r="2619" spans="3:7" s="39" customFormat="1" x14ac:dyDescent="0.3">
      <c r="C2619" s="40"/>
      <c r="G2619" s="58"/>
    </row>
    <row r="2620" spans="3:7" s="39" customFormat="1" x14ac:dyDescent="0.3">
      <c r="C2620" s="40"/>
      <c r="G2620" s="58"/>
    </row>
    <row r="2621" spans="3:7" s="39" customFormat="1" x14ac:dyDescent="0.3">
      <c r="C2621" s="40"/>
      <c r="G2621" s="58"/>
    </row>
    <row r="2622" spans="3:7" s="39" customFormat="1" x14ac:dyDescent="0.3">
      <c r="C2622" s="40"/>
      <c r="G2622" s="58"/>
    </row>
    <row r="2623" spans="3:7" s="39" customFormat="1" x14ac:dyDescent="0.3">
      <c r="C2623" s="40"/>
      <c r="G2623" s="58"/>
    </row>
    <row r="2624" spans="3:7" s="39" customFormat="1" x14ac:dyDescent="0.3">
      <c r="C2624" s="40"/>
      <c r="G2624" s="58"/>
    </row>
    <row r="2625" spans="3:7" s="39" customFormat="1" x14ac:dyDescent="0.3">
      <c r="C2625" s="40"/>
      <c r="G2625" s="58"/>
    </row>
    <row r="2626" spans="3:7" s="39" customFormat="1" x14ac:dyDescent="0.3">
      <c r="C2626" s="40"/>
      <c r="G2626" s="58"/>
    </row>
    <row r="2627" spans="3:7" s="39" customFormat="1" x14ac:dyDescent="0.3">
      <c r="C2627" s="40"/>
      <c r="G2627" s="58"/>
    </row>
    <row r="2628" spans="3:7" s="39" customFormat="1" x14ac:dyDescent="0.3">
      <c r="C2628" s="40"/>
      <c r="G2628" s="58"/>
    </row>
    <row r="2629" spans="3:7" s="39" customFormat="1" x14ac:dyDescent="0.3">
      <c r="C2629" s="40"/>
      <c r="G2629" s="58"/>
    </row>
    <row r="2630" spans="3:7" s="39" customFormat="1" x14ac:dyDescent="0.3">
      <c r="C2630" s="40"/>
      <c r="G2630" s="58"/>
    </row>
    <row r="2631" spans="3:7" s="39" customFormat="1" x14ac:dyDescent="0.3">
      <c r="C2631" s="40"/>
      <c r="G2631" s="58"/>
    </row>
    <row r="2632" spans="3:7" s="39" customFormat="1" x14ac:dyDescent="0.3">
      <c r="C2632" s="40"/>
      <c r="G2632" s="58"/>
    </row>
    <row r="2633" spans="3:7" s="39" customFormat="1" x14ac:dyDescent="0.3">
      <c r="C2633" s="40"/>
      <c r="G2633" s="58"/>
    </row>
    <row r="2634" spans="3:7" s="39" customFormat="1" x14ac:dyDescent="0.3">
      <c r="C2634" s="40"/>
      <c r="G2634" s="58"/>
    </row>
    <row r="2635" spans="3:7" s="39" customFormat="1" x14ac:dyDescent="0.3">
      <c r="C2635" s="40"/>
      <c r="G2635" s="58"/>
    </row>
    <row r="2636" spans="3:7" s="39" customFormat="1" x14ac:dyDescent="0.3">
      <c r="C2636" s="40"/>
      <c r="G2636" s="58"/>
    </row>
    <row r="2637" spans="3:7" s="39" customFormat="1" x14ac:dyDescent="0.3">
      <c r="C2637" s="40"/>
      <c r="G2637" s="58"/>
    </row>
    <row r="2638" spans="3:7" s="39" customFormat="1" x14ac:dyDescent="0.3">
      <c r="C2638" s="40"/>
      <c r="G2638" s="58"/>
    </row>
    <row r="2639" spans="3:7" s="39" customFormat="1" x14ac:dyDescent="0.3">
      <c r="C2639" s="40"/>
      <c r="G2639" s="58"/>
    </row>
    <row r="2640" spans="3:7" s="39" customFormat="1" x14ac:dyDescent="0.3">
      <c r="C2640" s="40"/>
      <c r="G2640" s="58"/>
    </row>
    <row r="2641" spans="3:7" s="39" customFormat="1" x14ac:dyDescent="0.3">
      <c r="C2641" s="40"/>
      <c r="G2641" s="58"/>
    </row>
    <row r="2642" spans="3:7" s="39" customFormat="1" x14ac:dyDescent="0.3">
      <c r="C2642" s="40"/>
      <c r="G2642" s="58"/>
    </row>
    <row r="2643" spans="3:7" s="39" customFormat="1" x14ac:dyDescent="0.3">
      <c r="C2643" s="40"/>
      <c r="G2643" s="58"/>
    </row>
    <row r="2644" spans="3:7" s="39" customFormat="1" x14ac:dyDescent="0.3">
      <c r="C2644" s="40"/>
      <c r="G2644" s="58"/>
    </row>
    <row r="2645" spans="3:7" s="39" customFormat="1" x14ac:dyDescent="0.3">
      <c r="C2645" s="40"/>
      <c r="G2645" s="58"/>
    </row>
    <row r="2646" spans="3:7" s="39" customFormat="1" x14ac:dyDescent="0.3">
      <c r="C2646" s="40"/>
      <c r="G2646" s="58"/>
    </row>
    <row r="2647" spans="3:7" s="39" customFormat="1" x14ac:dyDescent="0.3">
      <c r="C2647" s="40"/>
      <c r="G2647" s="58"/>
    </row>
    <row r="2648" spans="3:7" s="39" customFormat="1" x14ac:dyDescent="0.3">
      <c r="C2648" s="40"/>
      <c r="G2648" s="58"/>
    </row>
    <row r="2649" spans="3:7" s="39" customFormat="1" x14ac:dyDescent="0.3">
      <c r="C2649" s="40"/>
      <c r="G2649" s="58"/>
    </row>
    <row r="2650" spans="3:7" s="39" customFormat="1" x14ac:dyDescent="0.3">
      <c r="C2650" s="40"/>
      <c r="G2650" s="58"/>
    </row>
    <row r="2651" spans="3:7" s="39" customFormat="1" x14ac:dyDescent="0.3">
      <c r="C2651" s="40"/>
      <c r="G2651" s="58"/>
    </row>
    <row r="2652" spans="3:7" s="39" customFormat="1" x14ac:dyDescent="0.3">
      <c r="C2652" s="40"/>
      <c r="G2652" s="58"/>
    </row>
    <row r="2653" spans="3:7" s="39" customFormat="1" x14ac:dyDescent="0.3">
      <c r="C2653" s="40"/>
      <c r="G2653" s="58"/>
    </row>
    <row r="2654" spans="3:7" s="39" customFormat="1" x14ac:dyDescent="0.3">
      <c r="C2654" s="40"/>
      <c r="G2654" s="58"/>
    </row>
    <row r="2655" spans="3:7" s="39" customFormat="1" x14ac:dyDescent="0.3">
      <c r="C2655" s="40"/>
      <c r="G2655" s="58"/>
    </row>
    <row r="2656" spans="3:7" s="39" customFormat="1" x14ac:dyDescent="0.3">
      <c r="C2656" s="40"/>
      <c r="G2656" s="58"/>
    </row>
    <row r="2657" spans="3:7" s="39" customFormat="1" x14ac:dyDescent="0.3">
      <c r="C2657" s="40"/>
      <c r="G2657" s="58"/>
    </row>
    <row r="2658" spans="3:7" s="39" customFormat="1" x14ac:dyDescent="0.3">
      <c r="C2658" s="40"/>
      <c r="G2658" s="58"/>
    </row>
    <row r="2659" spans="3:7" s="39" customFormat="1" x14ac:dyDescent="0.3">
      <c r="C2659" s="40"/>
      <c r="G2659" s="58"/>
    </row>
    <row r="2660" spans="3:7" s="39" customFormat="1" x14ac:dyDescent="0.3">
      <c r="C2660" s="40"/>
      <c r="G2660" s="58"/>
    </row>
    <row r="2661" spans="3:7" s="39" customFormat="1" x14ac:dyDescent="0.3">
      <c r="C2661" s="40"/>
      <c r="G2661" s="58"/>
    </row>
    <row r="2662" spans="3:7" s="39" customFormat="1" x14ac:dyDescent="0.3">
      <c r="C2662" s="40"/>
      <c r="G2662" s="58"/>
    </row>
    <row r="2663" spans="3:7" s="39" customFormat="1" x14ac:dyDescent="0.3">
      <c r="C2663" s="40"/>
      <c r="G2663" s="58"/>
    </row>
    <row r="2664" spans="3:7" s="39" customFormat="1" x14ac:dyDescent="0.3">
      <c r="C2664" s="40"/>
      <c r="G2664" s="58"/>
    </row>
    <row r="2665" spans="3:7" s="39" customFormat="1" x14ac:dyDescent="0.3">
      <c r="C2665" s="40"/>
      <c r="G2665" s="58"/>
    </row>
    <row r="2666" spans="3:7" s="39" customFormat="1" x14ac:dyDescent="0.3">
      <c r="C2666" s="40"/>
      <c r="G2666" s="58"/>
    </row>
    <row r="2667" spans="3:7" s="39" customFormat="1" x14ac:dyDescent="0.3">
      <c r="C2667" s="40"/>
      <c r="G2667" s="58"/>
    </row>
    <row r="2668" spans="3:7" s="39" customFormat="1" x14ac:dyDescent="0.3">
      <c r="C2668" s="40"/>
      <c r="G2668" s="58"/>
    </row>
    <row r="2669" spans="3:7" s="39" customFormat="1" x14ac:dyDescent="0.3">
      <c r="C2669" s="40"/>
      <c r="G2669" s="58"/>
    </row>
    <row r="2670" spans="3:7" s="39" customFormat="1" x14ac:dyDescent="0.3">
      <c r="C2670" s="40"/>
      <c r="G2670" s="58"/>
    </row>
    <row r="2671" spans="3:7" s="39" customFormat="1" x14ac:dyDescent="0.3">
      <c r="C2671" s="40"/>
      <c r="G2671" s="58"/>
    </row>
    <row r="2672" spans="3:7" s="39" customFormat="1" x14ac:dyDescent="0.3">
      <c r="C2672" s="40"/>
      <c r="G2672" s="58"/>
    </row>
    <row r="2673" spans="3:7" s="39" customFormat="1" x14ac:dyDescent="0.3">
      <c r="C2673" s="40"/>
      <c r="G2673" s="58"/>
    </row>
    <row r="2674" spans="3:7" s="39" customFormat="1" x14ac:dyDescent="0.3">
      <c r="C2674" s="40"/>
      <c r="G2674" s="58"/>
    </row>
    <row r="2675" spans="3:7" s="39" customFormat="1" x14ac:dyDescent="0.3">
      <c r="C2675" s="40"/>
      <c r="G2675" s="58"/>
    </row>
    <row r="2676" spans="3:7" s="39" customFormat="1" x14ac:dyDescent="0.3">
      <c r="C2676" s="40"/>
      <c r="G2676" s="58"/>
    </row>
    <row r="2677" spans="3:7" s="39" customFormat="1" x14ac:dyDescent="0.3">
      <c r="C2677" s="40"/>
      <c r="G2677" s="58"/>
    </row>
    <row r="2678" spans="3:7" s="39" customFormat="1" x14ac:dyDescent="0.3">
      <c r="C2678" s="40"/>
      <c r="G2678" s="58"/>
    </row>
    <row r="2679" spans="3:7" s="39" customFormat="1" x14ac:dyDescent="0.3">
      <c r="C2679" s="40"/>
      <c r="G2679" s="58"/>
    </row>
    <row r="2680" spans="3:7" s="39" customFormat="1" x14ac:dyDescent="0.3">
      <c r="C2680" s="40"/>
      <c r="G2680" s="58"/>
    </row>
    <row r="2681" spans="3:7" s="39" customFormat="1" x14ac:dyDescent="0.3">
      <c r="C2681" s="40"/>
      <c r="G2681" s="58"/>
    </row>
    <row r="2682" spans="3:7" s="39" customFormat="1" x14ac:dyDescent="0.3">
      <c r="C2682" s="40"/>
      <c r="G2682" s="58"/>
    </row>
    <row r="2683" spans="3:7" s="39" customFormat="1" x14ac:dyDescent="0.3">
      <c r="C2683" s="40"/>
      <c r="G2683" s="58"/>
    </row>
    <row r="2684" spans="3:7" s="39" customFormat="1" x14ac:dyDescent="0.3">
      <c r="C2684" s="40"/>
      <c r="G2684" s="58"/>
    </row>
    <row r="2685" spans="3:7" s="39" customFormat="1" x14ac:dyDescent="0.3">
      <c r="C2685" s="40"/>
      <c r="G2685" s="58"/>
    </row>
    <row r="2686" spans="3:7" s="39" customFormat="1" x14ac:dyDescent="0.3">
      <c r="C2686" s="40"/>
      <c r="G2686" s="58"/>
    </row>
    <row r="2687" spans="3:7" s="39" customFormat="1" x14ac:dyDescent="0.3">
      <c r="C2687" s="40"/>
      <c r="G2687" s="58"/>
    </row>
    <row r="2688" spans="3:7" s="39" customFormat="1" x14ac:dyDescent="0.3">
      <c r="C2688" s="40"/>
      <c r="G2688" s="58"/>
    </row>
    <row r="2689" spans="3:7" s="39" customFormat="1" x14ac:dyDescent="0.3">
      <c r="C2689" s="40"/>
      <c r="G2689" s="58"/>
    </row>
    <row r="2690" spans="3:7" s="39" customFormat="1" x14ac:dyDescent="0.3">
      <c r="C2690" s="40"/>
      <c r="G2690" s="58"/>
    </row>
    <row r="2691" spans="3:7" s="39" customFormat="1" x14ac:dyDescent="0.3">
      <c r="C2691" s="40"/>
      <c r="G2691" s="58"/>
    </row>
    <row r="2692" spans="3:7" s="39" customFormat="1" x14ac:dyDescent="0.3">
      <c r="C2692" s="40"/>
      <c r="G2692" s="58"/>
    </row>
    <row r="2693" spans="3:7" s="39" customFormat="1" x14ac:dyDescent="0.3">
      <c r="C2693" s="40"/>
      <c r="G2693" s="58"/>
    </row>
    <row r="2694" spans="3:7" s="39" customFormat="1" x14ac:dyDescent="0.3">
      <c r="C2694" s="40"/>
      <c r="G2694" s="58"/>
    </row>
    <row r="2695" spans="3:7" s="39" customFormat="1" x14ac:dyDescent="0.3">
      <c r="C2695" s="40"/>
      <c r="G2695" s="58"/>
    </row>
    <row r="2696" spans="3:7" s="39" customFormat="1" x14ac:dyDescent="0.3">
      <c r="C2696" s="40"/>
      <c r="G2696" s="58"/>
    </row>
    <row r="2697" spans="3:7" s="39" customFormat="1" x14ac:dyDescent="0.3">
      <c r="C2697" s="40"/>
      <c r="G2697" s="58"/>
    </row>
    <row r="2698" spans="3:7" s="39" customFormat="1" x14ac:dyDescent="0.3">
      <c r="C2698" s="40"/>
      <c r="G2698" s="58"/>
    </row>
    <row r="2699" spans="3:7" s="39" customFormat="1" x14ac:dyDescent="0.3">
      <c r="C2699" s="40"/>
      <c r="G2699" s="58"/>
    </row>
    <row r="2700" spans="3:7" s="39" customFormat="1" x14ac:dyDescent="0.3">
      <c r="C2700" s="40"/>
      <c r="G2700" s="58"/>
    </row>
    <row r="2701" spans="3:7" s="39" customFormat="1" x14ac:dyDescent="0.3">
      <c r="C2701" s="40"/>
      <c r="G2701" s="58"/>
    </row>
    <row r="2702" spans="3:7" s="39" customFormat="1" x14ac:dyDescent="0.3">
      <c r="C2702" s="40"/>
      <c r="G2702" s="58"/>
    </row>
    <row r="2703" spans="3:7" s="39" customFormat="1" x14ac:dyDescent="0.3">
      <c r="C2703" s="40"/>
      <c r="G2703" s="58"/>
    </row>
    <row r="2704" spans="3:7" s="39" customFormat="1" x14ac:dyDescent="0.3">
      <c r="C2704" s="40"/>
      <c r="G2704" s="58"/>
    </row>
    <row r="2705" spans="3:7" s="39" customFormat="1" x14ac:dyDescent="0.3">
      <c r="C2705" s="40"/>
      <c r="G2705" s="58"/>
    </row>
    <row r="2706" spans="3:7" s="39" customFormat="1" x14ac:dyDescent="0.3">
      <c r="C2706" s="40"/>
      <c r="G2706" s="58"/>
    </row>
    <row r="2707" spans="3:7" s="39" customFormat="1" x14ac:dyDescent="0.3">
      <c r="C2707" s="40"/>
      <c r="G2707" s="58"/>
    </row>
    <row r="2708" spans="3:7" s="39" customFormat="1" x14ac:dyDescent="0.3">
      <c r="C2708" s="40"/>
      <c r="G2708" s="58"/>
    </row>
    <row r="2709" spans="3:7" s="39" customFormat="1" x14ac:dyDescent="0.3">
      <c r="C2709" s="40"/>
      <c r="G2709" s="58"/>
    </row>
    <row r="2710" spans="3:7" s="39" customFormat="1" x14ac:dyDescent="0.3">
      <c r="C2710" s="40"/>
      <c r="G2710" s="58"/>
    </row>
    <row r="2711" spans="3:7" s="39" customFormat="1" x14ac:dyDescent="0.3">
      <c r="C2711" s="40"/>
      <c r="G2711" s="58"/>
    </row>
    <row r="2712" spans="3:7" s="39" customFormat="1" x14ac:dyDescent="0.3">
      <c r="C2712" s="40"/>
      <c r="G2712" s="58"/>
    </row>
    <row r="2713" spans="3:7" s="39" customFormat="1" x14ac:dyDescent="0.3">
      <c r="C2713" s="40"/>
      <c r="G2713" s="58"/>
    </row>
    <row r="2714" spans="3:7" s="39" customFormat="1" x14ac:dyDescent="0.3">
      <c r="C2714" s="40"/>
      <c r="G2714" s="58"/>
    </row>
    <row r="2715" spans="3:7" s="39" customFormat="1" x14ac:dyDescent="0.3">
      <c r="C2715" s="40"/>
      <c r="G2715" s="58"/>
    </row>
    <row r="2716" spans="3:7" s="39" customFormat="1" x14ac:dyDescent="0.3">
      <c r="C2716" s="40"/>
      <c r="G2716" s="58"/>
    </row>
    <row r="2717" spans="3:7" s="39" customFormat="1" x14ac:dyDescent="0.3">
      <c r="C2717" s="40"/>
      <c r="G2717" s="58"/>
    </row>
    <row r="2718" spans="3:7" s="39" customFormat="1" x14ac:dyDescent="0.3">
      <c r="C2718" s="40"/>
      <c r="G2718" s="58"/>
    </row>
    <row r="2719" spans="3:7" s="39" customFormat="1" x14ac:dyDescent="0.3">
      <c r="C2719" s="40"/>
      <c r="G2719" s="58"/>
    </row>
    <row r="2720" spans="3:7" s="39" customFormat="1" x14ac:dyDescent="0.3">
      <c r="C2720" s="40"/>
      <c r="G2720" s="58"/>
    </row>
    <row r="2721" spans="3:7" s="39" customFormat="1" x14ac:dyDescent="0.3">
      <c r="C2721" s="40"/>
      <c r="G2721" s="58"/>
    </row>
    <row r="2722" spans="3:7" s="39" customFormat="1" x14ac:dyDescent="0.3">
      <c r="C2722" s="40"/>
      <c r="G2722" s="58"/>
    </row>
    <row r="2723" spans="3:7" s="39" customFormat="1" x14ac:dyDescent="0.3">
      <c r="C2723" s="40"/>
      <c r="G2723" s="58"/>
    </row>
    <row r="2724" spans="3:7" s="39" customFormat="1" x14ac:dyDescent="0.3">
      <c r="C2724" s="40"/>
      <c r="G2724" s="58"/>
    </row>
    <row r="2725" spans="3:7" s="39" customFormat="1" x14ac:dyDescent="0.3">
      <c r="C2725" s="40"/>
      <c r="G2725" s="58"/>
    </row>
    <row r="2726" spans="3:7" s="39" customFormat="1" x14ac:dyDescent="0.3">
      <c r="C2726" s="40"/>
      <c r="G2726" s="58"/>
    </row>
    <row r="2727" spans="3:7" s="39" customFormat="1" x14ac:dyDescent="0.3">
      <c r="C2727" s="40"/>
      <c r="G2727" s="58"/>
    </row>
    <row r="2728" spans="3:7" s="39" customFormat="1" x14ac:dyDescent="0.3">
      <c r="C2728" s="40"/>
      <c r="G2728" s="58"/>
    </row>
    <row r="2729" spans="3:7" s="39" customFormat="1" x14ac:dyDescent="0.3">
      <c r="C2729" s="40"/>
      <c r="G2729" s="58"/>
    </row>
    <row r="2730" spans="3:7" s="39" customFormat="1" x14ac:dyDescent="0.3">
      <c r="C2730" s="40"/>
      <c r="G2730" s="58"/>
    </row>
    <row r="2731" spans="3:7" s="39" customFormat="1" x14ac:dyDescent="0.3">
      <c r="C2731" s="40"/>
      <c r="G2731" s="58"/>
    </row>
    <row r="2732" spans="3:7" s="39" customFormat="1" x14ac:dyDescent="0.3">
      <c r="C2732" s="40"/>
      <c r="G2732" s="58"/>
    </row>
    <row r="2733" spans="3:7" s="39" customFormat="1" x14ac:dyDescent="0.3">
      <c r="C2733" s="40"/>
      <c r="G2733" s="58"/>
    </row>
    <row r="2734" spans="3:7" s="39" customFormat="1" x14ac:dyDescent="0.3">
      <c r="C2734" s="40"/>
      <c r="G2734" s="58"/>
    </row>
    <row r="2735" spans="3:7" s="39" customFormat="1" x14ac:dyDescent="0.3">
      <c r="C2735" s="40"/>
      <c r="G2735" s="58"/>
    </row>
    <row r="2736" spans="3:7" s="39" customFormat="1" x14ac:dyDescent="0.3">
      <c r="C2736" s="40"/>
      <c r="G2736" s="58"/>
    </row>
    <row r="2737" spans="3:7" s="39" customFormat="1" x14ac:dyDescent="0.3">
      <c r="C2737" s="40"/>
      <c r="G2737" s="58"/>
    </row>
    <row r="2738" spans="3:7" s="39" customFormat="1" x14ac:dyDescent="0.3">
      <c r="C2738" s="40"/>
      <c r="G2738" s="58"/>
    </row>
    <row r="2739" spans="3:7" s="39" customFormat="1" x14ac:dyDescent="0.3">
      <c r="C2739" s="40"/>
      <c r="G2739" s="58"/>
    </row>
    <row r="2740" spans="3:7" s="39" customFormat="1" x14ac:dyDescent="0.3">
      <c r="C2740" s="40"/>
      <c r="G2740" s="58"/>
    </row>
    <row r="2741" spans="3:7" s="39" customFormat="1" x14ac:dyDescent="0.3">
      <c r="C2741" s="40"/>
      <c r="G2741" s="58"/>
    </row>
    <row r="2742" spans="3:7" s="39" customFormat="1" x14ac:dyDescent="0.3">
      <c r="C2742" s="40"/>
      <c r="G2742" s="58"/>
    </row>
    <row r="2743" spans="3:7" s="39" customFormat="1" x14ac:dyDescent="0.3">
      <c r="C2743" s="40"/>
      <c r="G2743" s="58"/>
    </row>
    <row r="2744" spans="3:7" s="39" customFormat="1" x14ac:dyDescent="0.3">
      <c r="C2744" s="40"/>
      <c r="G2744" s="58"/>
    </row>
    <row r="2745" spans="3:7" s="39" customFormat="1" x14ac:dyDescent="0.3">
      <c r="C2745" s="40"/>
      <c r="G2745" s="58"/>
    </row>
    <row r="2746" spans="3:7" s="39" customFormat="1" x14ac:dyDescent="0.3">
      <c r="C2746" s="40"/>
      <c r="G2746" s="58"/>
    </row>
    <row r="2747" spans="3:7" s="39" customFormat="1" x14ac:dyDescent="0.3">
      <c r="C2747" s="40"/>
      <c r="G2747" s="58"/>
    </row>
    <row r="2748" spans="3:7" s="39" customFormat="1" x14ac:dyDescent="0.3">
      <c r="C2748" s="40"/>
      <c r="G2748" s="58"/>
    </row>
    <row r="2749" spans="3:7" s="39" customFormat="1" x14ac:dyDescent="0.3">
      <c r="C2749" s="40"/>
      <c r="G2749" s="58"/>
    </row>
    <row r="2750" spans="3:7" s="39" customFormat="1" x14ac:dyDescent="0.3">
      <c r="C2750" s="40"/>
      <c r="G2750" s="58"/>
    </row>
    <row r="2751" spans="3:7" s="39" customFormat="1" x14ac:dyDescent="0.3">
      <c r="C2751" s="40"/>
      <c r="G2751" s="58"/>
    </row>
    <row r="2752" spans="3:7" s="39" customFormat="1" x14ac:dyDescent="0.3">
      <c r="C2752" s="40"/>
      <c r="G2752" s="58"/>
    </row>
    <row r="2753" spans="3:7" s="39" customFormat="1" x14ac:dyDescent="0.3">
      <c r="C2753" s="40"/>
      <c r="G2753" s="58"/>
    </row>
    <row r="2754" spans="3:7" s="39" customFormat="1" x14ac:dyDescent="0.3">
      <c r="C2754" s="40"/>
      <c r="G2754" s="58"/>
    </row>
    <row r="2755" spans="3:7" s="39" customFormat="1" x14ac:dyDescent="0.3">
      <c r="C2755" s="40"/>
      <c r="G2755" s="58"/>
    </row>
    <row r="2756" spans="3:7" s="39" customFormat="1" x14ac:dyDescent="0.3">
      <c r="C2756" s="40"/>
      <c r="G2756" s="58"/>
    </row>
    <row r="2757" spans="3:7" s="39" customFormat="1" x14ac:dyDescent="0.3">
      <c r="C2757" s="40"/>
      <c r="G2757" s="58"/>
    </row>
    <row r="2758" spans="3:7" s="39" customFormat="1" x14ac:dyDescent="0.3">
      <c r="C2758" s="40"/>
      <c r="G2758" s="58"/>
    </row>
    <row r="2759" spans="3:7" s="39" customFormat="1" x14ac:dyDescent="0.3">
      <c r="C2759" s="40"/>
      <c r="G2759" s="58"/>
    </row>
    <row r="2760" spans="3:7" s="39" customFormat="1" x14ac:dyDescent="0.3">
      <c r="C2760" s="40"/>
      <c r="G2760" s="58"/>
    </row>
    <row r="2761" spans="3:7" s="39" customFormat="1" x14ac:dyDescent="0.3">
      <c r="C2761" s="40"/>
      <c r="G2761" s="58"/>
    </row>
    <row r="2762" spans="3:7" s="39" customFormat="1" x14ac:dyDescent="0.3">
      <c r="C2762" s="40"/>
      <c r="G2762" s="58"/>
    </row>
    <row r="2763" spans="3:7" s="39" customFormat="1" x14ac:dyDescent="0.3">
      <c r="C2763" s="40"/>
      <c r="G2763" s="58"/>
    </row>
    <row r="2764" spans="3:7" s="39" customFormat="1" x14ac:dyDescent="0.3">
      <c r="C2764" s="40"/>
      <c r="G2764" s="58"/>
    </row>
    <row r="2765" spans="3:7" s="39" customFormat="1" x14ac:dyDescent="0.3">
      <c r="C2765" s="40"/>
      <c r="G2765" s="58"/>
    </row>
    <row r="2766" spans="3:7" s="39" customFormat="1" x14ac:dyDescent="0.3">
      <c r="C2766" s="40"/>
      <c r="G2766" s="58"/>
    </row>
    <row r="2767" spans="3:7" s="39" customFormat="1" x14ac:dyDescent="0.3">
      <c r="C2767" s="40"/>
      <c r="G2767" s="58"/>
    </row>
    <row r="2768" spans="3:7" s="39" customFormat="1" x14ac:dyDescent="0.3">
      <c r="C2768" s="40"/>
      <c r="G2768" s="58"/>
    </row>
    <row r="2769" spans="3:7" s="39" customFormat="1" x14ac:dyDescent="0.3">
      <c r="C2769" s="40"/>
      <c r="G2769" s="58"/>
    </row>
    <row r="2770" spans="3:7" s="39" customFormat="1" x14ac:dyDescent="0.3">
      <c r="C2770" s="40"/>
      <c r="G2770" s="58"/>
    </row>
    <row r="2771" spans="3:7" s="39" customFormat="1" x14ac:dyDescent="0.3">
      <c r="C2771" s="40"/>
      <c r="G2771" s="58"/>
    </row>
    <row r="2772" spans="3:7" s="39" customFormat="1" x14ac:dyDescent="0.3">
      <c r="C2772" s="40"/>
      <c r="G2772" s="58"/>
    </row>
    <row r="2773" spans="3:7" s="39" customFormat="1" x14ac:dyDescent="0.3">
      <c r="C2773" s="40"/>
      <c r="G2773" s="58"/>
    </row>
    <row r="2774" spans="3:7" s="39" customFormat="1" x14ac:dyDescent="0.3">
      <c r="C2774" s="40"/>
      <c r="G2774" s="58"/>
    </row>
    <row r="2775" spans="3:7" s="39" customFormat="1" x14ac:dyDescent="0.3">
      <c r="C2775" s="40"/>
      <c r="G2775" s="58"/>
    </row>
    <row r="2776" spans="3:7" s="39" customFormat="1" x14ac:dyDescent="0.3">
      <c r="C2776" s="40"/>
      <c r="G2776" s="58"/>
    </row>
    <row r="2777" spans="3:7" s="39" customFormat="1" x14ac:dyDescent="0.3">
      <c r="C2777" s="40"/>
      <c r="G2777" s="58"/>
    </row>
    <row r="2778" spans="3:7" s="39" customFormat="1" x14ac:dyDescent="0.3">
      <c r="C2778" s="40"/>
      <c r="G2778" s="58"/>
    </row>
    <row r="2779" spans="3:7" s="39" customFormat="1" x14ac:dyDescent="0.3">
      <c r="C2779" s="40"/>
      <c r="G2779" s="58"/>
    </row>
    <row r="2780" spans="3:7" s="39" customFormat="1" x14ac:dyDescent="0.3">
      <c r="C2780" s="40"/>
      <c r="G2780" s="58"/>
    </row>
    <row r="2781" spans="3:7" s="39" customFormat="1" x14ac:dyDescent="0.3">
      <c r="C2781" s="40"/>
      <c r="G2781" s="58"/>
    </row>
    <row r="2782" spans="3:7" s="39" customFormat="1" x14ac:dyDescent="0.3">
      <c r="C2782" s="40"/>
      <c r="G2782" s="58"/>
    </row>
    <row r="2783" spans="3:7" s="39" customFormat="1" x14ac:dyDescent="0.3">
      <c r="C2783" s="40"/>
      <c r="G2783" s="58"/>
    </row>
    <row r="2784" spans="3:7" s="39" customFormat="1" x14ac:dyDescent="0.3">
      <c r="C2784" s="40"/>
      <c r="G2784" s="58"/>
    </row>
    <row r="2785" spans="3:7" s="39" customFormat="1" x14ac:dyDescent="0.3">
      <c r="C2785" s="40"/>
      <c r="G2785" s="58"/>
    </row>
    <row r="2786" spans="3:7" s="39" customFormat="1" x14ac:dyDescent="0.3">
      <c r="C2786" s="40"/>
      <c r="G2786" s="58"/>
    </row>
    <row r="2787" spans="3:7" s="39" customFormat="1" x14ac:dyDescent="0.3">
      <c r="C2787" s="40"/>
      <c r="G2787" s="58"/>
    </row>
    <row r="2788" spans="3:7" s="39" customFormat="1" x14ac:dyDescent="0.3">
      <c r="C2788" s="40"/>
      <c r="G2788" s="58"/>
    </row>
    <row r="2789" spans="3:7" s="39" customFormat="1" x14ac:dyDescent="0.3">
      <c r="C2789" s="40"/>
      <c r="G2789" s="58"/>
    </row>
    <row r="2790" spans="3:7" s="39" customFormat="1" x14ac:dyDescent="0.3">
      <c r="C2790" s="40"/>
      <c r="G2790" s="58"/>
    </row>
    <row r="2791" spans="3:7" s="39" customFormat="1" x14ac:dyDescent="0.3">
      <c r="C2791" s="40"/>
      <c r="G2791" s="58"/>
    </row>
    <row r="2792" spans="3:7" s="39" customFormat="1" x14ac:dyDescent="0.3">
      <c r="C2792" s="40"/>
      <c r="G2792" s="58"/>
    </row>
    <row r="2793" spans="3:7" s="39" customFormat="1" x14ac:dyDescent="0.3">
      <c r="C2793" s="40"/>
      <c r="G2793" s="58"/>
    </row>
    <row r="2794" spans="3:7" s="39" customFormat="1" x14ac:dyDescent="0.3">
      <c r="C2794" s="40"/>
      <c r="G2794" s="58"/>
    </row>
    <row r="2795" spans="3:7" s="39" customFormat="1" x14ac:dyDescent="0.3">
      <c r="C2795" s="40"/>
      <c r="G2795" s="58"/>
    </row>
    <row r="2796" spans="3:7" s="39" customFormat="1" x14ac:dyDescent="0.3">
      <c r="C2796" s="40"/>
      <c r="G2796" s="58"/>
    </row>
    <row r="2797" spans="3:7" s="39" customFormat="1" x14ac:dyDescent="0.3">
      <c r="C2797" s="40"/>
      <c r="G2797" s="58"/>
    </row>
    <row r="2798" spans="3:7" s="39" customFormat="1" x14ac:dyDescent="0.3">
      <c r="C2798" s="40"/>
      <c r="G2798" s="58"/>
    </row>
    <row r="2799" spans="3:7" s="39" customFormat="1" x14ac:dyDescent="0.3">
      <c r="C2799" s="40"/>
      <c r="G2799" s="58"/>
    </row>
    <row r="2800" spans="3:7" s="39" customFormat="1" x14ac:dyDescent="0.3">
      <c r="C2800" s="40"/>
      <c r="G2800" s="58"/>
    </row>
    <row r="2801" spans="3:7" s="39" customFormat="1" x14ac:dyDescent="0.3">
      <c r="C2801" s="40"/>
      <c r="G2801" s="58"/>
    </row>
    <row r="2802" spans="3:7" s="39" customFormat="1" x14ac:dyDescent="0.3">
      <c r="C2802" s="40"/>
      <c r="G2802" s="58"/>
    </row>
    <row r="2803" spans="3:7" s="39" customFormat="1" x14ac:dyDescent="0.3">
      <c r="C2803" s="40"/>
      <c r="G2803" s="58"/>
    </row>
    <row r="2804" spans="3:7" s="39" customFormat="1" x14ac:dyDescent="0.3">
      <c r="C2804" s="40"/>
      <c r="G2804" s="58"/>
    </row>
    <row r="2805" spans="3:7" s="39" customFormat="1" x14ac:dyDescent="0.3">
      <c r="C2805" s="40"/>
      <c r="G2805" s="58"/>
    </row>
    <row r="2806" spans="3:7" s="39" customFormat="1" x14ac:dyDescent="0.3">
      <c r="C2806" s="40"/>
      <c r="G2806" s="58"/>
    </row>
    <row r="2807" spans="3:7" s="39" customFormat="1" x14ac:dyDescent="0.3">
      <c r="C2807" s="40"/>
      <c r="G2807" s="58"/>
    </row>
    <row r="2808" spans="3:7" s="39" customFormat="1" x14ac:dyDescent="0.3">
      <c r="C2808" s="40"/>
      <c r="G2808" s="58"/>
    </row>
    <row r="2809" spans="3:7" s="39" customFormat="1" x14ac:dyDescent="0.3">
      <c r="C2809" s="40"/>
      <c r="G2809" s="58"/>
    </row>
    <row r="2810" spans="3:7" s="39" customFormat="1" x14ac:dyDescent="0.3">
      <c r="C2810" s="40"/>
      <c r="G2810" s="58"/>
    </row>
    <row r="2811" spans="3:7" s="39" customFormat="1" x14ac:dyDescent="0.3">
      <c r="C2811" s="40"/>
      <c r="G2811" s="58"/>
    </row>
    <row r="2812" spans="3:7" s="39" customFormat="1" x14ac:dyDescent="0.3">
      <c r="C2812" s="40"/>
      <c r="G2812" s="58"/>
    </row>
    <row r="2813" spans="3:7" s="39" customFormat="1" x14ac:dyDescent="0.3">
      <c r="C2813" s="40"/>
      <c r="G2813" s="58"/>
    </row>
    <row r="2814" spans="3:7" s="39" customFormat="1" x14ac:dyDescent="0.3">
      <c r="C2814" s="40"/>
      <c r="G2814" s="58"/>
    </row>
    <row r="2815" spans="3:7" s="39" customFormat="1" x14ac:dyDescent="0.3">
      <c r="C2815" s="40"/>
      <c r="G2815" s="58"/>
    </row>
    <row r="2816" spans="3:7" s="39" customFormat="1" x14ac:dyDescent="0.3">
      <c r="C2816" s="40"/>
      <c r="G2816" s="58"/>
    </row>
    <row r="2817" spans="3:7" s="39" customFormat="1" x14ac:dyDescent="0.3">
      <c r="C2817" s="40"/>
      <c r="G2817" s="58"/>
    </row>
    <row r="2818" spans="3:7" s="39" customFormat="1" x14ac:dyDescent="0.3">
      <c r="C2818" s="40"/>
      <c r="G2818" s="58"/>
    </row>
    <row r="2819" spans="3:7" s="39" customFormat="1" x14ac:dyDescent="0.3">
      <c r="C2819" s="40"/>
      <c r="G2819" s="58"/>
    </row>
    <row r="2820" spans="3:7" s="39" customFormat="1" x14ac:dyDescent="0.3">
      <c r="C2820" s="40"/>
      <c r="G2820" s="58"/>
    </row>
    <row r="2821" spans="3:7" s="39" customFormat="1" x14ac:dyDescent="0.3">
      <c r="C2821" s="40"/>
      <c r="G2821" s="58"/>
    </row>
    <row r="2822" spans="3:7" s="39" customFormat="1" x14ac:dyDescent="0.3">
      <c r="C2822" s="40"/>
      <c r="G2822" s="58"/>
    </row>
    <row r="2823" spans="3:7" s="39" customFormat="1" x14ac:dyDescent="0.3">
      <c r="C2823" s="40"/>
      <c r="G2823" s="58"/>
    </row>
    <row r="2824" spans="3:7" s="39" customFormat="1" x14ac:dyDescent="0.3">
      <c r="C2824" s="40"/>
      <c r="G2824" s="58"/>
    </row>
    <row r="2825" spans="3:7" s="39" customFormat="1" x14ac:dyDescent="0.3">
      <c r="C2825" s="40"/>
      <c r="G2825" s="58"/>
    </row>
    <row r="2826" spans="3:7" s="39" customFormat="1" x14ac:dyDescent="0.3">
      <c r="C2826" s="40"/>
      <c r="G2826" s="58"/>
    </row>
    <row r="2827" spans="3:7" s="39" customFormat="1" x14ac:dyDescent="0.3">
      <c r="C2827" s="40"/>
      <c r="G2827" s="58"/>
    </row>
    <row r="2828" spans="3:7" s="39" customFormat="1" x14ac:dyDescent="0.3">
      <c r="C2828" s="40"/>
      <c r="G2828" s="58"/>
    </row>
    <row r="2829" spans="3:7" s="39" customFormat="1" x14ac:dyDescent="0.3">
      <c r="C2829" s="40"/>
      <c r="G2829" s="58"/>
    </row>
    <row r="2830" spans="3:7" s="39" customFormat="1" x14ac:dyDescent="0.3">
      <c r="C2830" s="40"/>
      <c r="G2830" s="58"/>
    </row>
    <row r="2831" spans="3:7" s="39" customFormat="1" x14ac:dyDescent="0.3">
      <c r="C2831" s="40"/>
      <c r="G2831" s="58"/>
    </row>
    <row r="2832" spans="3:7" s="39" customFormat="1" x14ac:dyDescent="0.3">
      <c r="C2832" s="40"/>
      <c r="G2832" s="58"/>
    </row>
    <row r="2833" spans="3:7" s="39" customFormat="1" x14ac:dyDescent="0.3">
      <c r="C2833" s="40"/>
      <c r="G2833" s="58"/>
    </row>
    <row r="2834" spans="3:7" s="39" customFormat="1" x14ac:dyDescent="0.3">
      <c r="C2834" s="40"/>
      <c r="G2834" s="58"/>
    </row>
    <row r="2835" spans="3:7" s="39" customFormat="1" x14ac:dyDescent="0.3">
      <c r="C2835" s="40"/>
      <c r="G2835" s="58"/>
    </row>
    <row r="2836" spans="3:7" s="39" customFormat="1" x14ac:dyDescent="0.3">
      <c r="C2836" s="40"/>
      <c r="G2836" s="58"/>
    </row>
    <row r="2837" spans="3:7" s="39" customFormat="1" x14ac:dyDescent="0.3">
      <c r="C2837" s="40"/>
      <c r="G2837" s="58"/>
    </row>
    <row r="2838" spans="3:7" s="39" customFormat="1" x14ac:dyDescent="0.3">
      <c r="C2838" s="40"/>
      <c r="G2838" s="58"/>
    </row>
    <row r="2839" spans="3:7" s="39" customFormat="1" x14ac:dyDescent="0.3">
      <c r="C2839" s="40"/>
      <c r="G2839" s="58"/>
    </row>
    <row r="2840" spans="3:7" s="39" customFormat="1" x14ac:dyDescent="0.3">
      <c r="C2840" s="40"/>
      <c r="G2840" s="58"/>
    </row>
    <row r="2841" spans="3:7" s="39" customFormat="1" x14ac:dyDescent="0.3">
      <c r="C2841" s="40"/>
      <c r="G2841" s="58"/>
    </row>
    <row r="2842" spans="3:7" s="39" customFormat="1" x14ac:dyDescent="0.3">
      <c r="C2842" s="40"/>
      <c r="G2842" s="58"/>
    </row>
    <row r="2843" spans="3:7" s="39" customFormat="1" x14ac:dyDescent="0.3">
      <c r="C2843" s="40"/>
      <c r="G2843" s="58"/>
    </row>
    <row r="2844" spans="3:7" s="39" customFormat="1" x14ac:dyDescent="0.3">
      <c r="C2844" s="40"/>
      <c r="G2844" s="58"/>
    </row>
    <row r="2845" spans="3:7" s="39" customFormat="1" x14ac:dyDescent="0.3">
      <c r="C2845" s="40"/>
      <c r="G2845" s="58"/>
    </row>
    <row r="2846" spans="3:7" s="39" customFormat="1" x14ac:dyDescent="0.3">
      <c r="C2846" s="40"/>
      <c r="G2846" s="58"/>
    </row>
    <row r="2847" spans="3:7" s="39" customFormat="1" x14ac:dyDescent="0.3">
      <c r="C2847" s="40"/>
      <c r="G2847" s="58"/>
    </row>
    <row r="2848" spans="3:7" s="39" customFormat="1" x14ac:dyDescent="0.3">
      <c r="C2848" s="40"/>
      <c r="G2848" s="58"/>
    </row>
    <row r="2849" spans="3:7" s="39" customFormat="1" x14ac:dyDescent="0.3">
      <c r="C2849" s="40"/>
      <c r="G2849" s="58"/>
    </row>
    <row r="2850" spans="3:7" s="39" customFormat="1" x14ac:dyDescent="0.3">
      <c r="C2850" s="40"/>
      <c r="G2850" s="58"/>
    </row>
    <row r="2851" spans="3:7" s="39" customFormat="1" x14ac:dyDescent="0.3">
      <c r="C2851" s="40"/>
      <c r="G2851" s="58"/>
    </row>
    <row r="2852" spans="3:7" s="39" customFormat="1" x14ac:dyDescent="0.3">
      <c r="C2852" s="40"/>
      <c r="G2852" s="58"/>
    </row>
    <row r="2853" spans="3:7" s="39" customFormat="1" x14ac:dyDescent="0.3">
      <c r="C2853" s="40"/>
      <c r="G2853" s="58"/>
    </row>
    <row r="2854" spans="3:7" s="39" customFormat="1" x14ac:dyDescent="0.3">
      <c r="C2854" s="40"/>
      <c r="G2854" s="58"/>
    </row>
    <row r="2855" spans="3:7" s="39" customFormat="1" x14ac:dyDescent="0.3">
      <c r="C2855" s="40"/>
      <c r="G2855" s="58"/>
    </row>
    <row r="2856" spans="3:7" s="39" customFormat="1" x14ac:dyDescent="0.3">
      <c r="C2856" s="40"/>
      <c r="G2856" s="58"/>
    </row>
    <row r="2857" spans="3:7" s="39" customFormat="1" x14ac:dyDescent="0.3">
      <c r="C2857" s="40"/>
      <c r="G2857" s="58"/>
    </row>
    <row r="2858" spans="3:7" s="39" customFormat="1" x14ac:dyDescent="0.3">
      <c r="C2858" s="40"/>
      <c r="G2858" s="58"/>
    </row>
    <row r="2859" spans="3:7" s="39" customFormat="1" x14ac:dyDescent="0.3">
      <c r="C2859" s="40"/>
      <c r="G2859" s="58"/>
    </row>
    <row r="2860" spans="3:7" s="39" customFormat="1" x14ac:dyDescent="0.3">
      <c r="C2860" s="40"/>
      <c r="G2860" s="58"/>
    </row>
    <row r="2861" spans="3:7" s="39" customFormat="1" x14ac:dyDescent="0.3">
      <c r="C2861" s="40"/>
      <c r="G2861" s="58"/>
    </row>
    <row r="2862" spans="3:7" s="39" customFormat="1" x14ac:dyDescent="0.3">
      <c r="C2862" s="40"/>
      <c r="G2862" s="58"/>
    </row>
    <row r="2863" spans="3:7" s="39" customFormat="1" x14ac:dyDescent="0.3">
      <c r="C2863" s="40"/>
      <c r="G2863" s="58"/>
    </row>
    <row r="2864" spans="3:7" s="39" customFormat="1" x14ac:dyDescent="0.3">
      <c r="C2864" s="40"/>
      <c r="G2864" s="58"/>
    </row>
    <row r="2865" spans="3:7" s="39" customFormat="1" x14ac:dyDescent="0.3">
      <c r="C2865" s="40"/>
      <c r="G2865" s="58"/>
    </row>
    <row r="2866" spans="3:7" s="39" customFormat="1" x14ac:dyDescent="0.3">
      <c r="C2866" s="40"/>
      <c r="G2866" s="58"/>
    </row>
    <row r="2867" spans="3:7" s="39" customFormat="1" x14ac:dyDescent="0.3">
      <c r="C2867" s="40"/>
      <c r="G2867" s="58"/>
    </row>
    <row r="2868" spans="3:7" s="39" customFormat="1" x14ac:dyDescent="0.3">
      <c r="C2868" s="40"/>
      <c r="G2868" s="58"/>
    </row>
    <row r="2869" spans="3:7" s="39" customFormat="1" x14ac:dyDescent="0.3">
      <c r="C2869" s="40"/>
      <c r="G2869" s="58"/>
    </row>
    <row r="2870" spans="3:7" s="39" customFormat="1" x14ac:dyDescent="0.3">
      <c r="C2870" s="40"/>
      <c r="G2870" s="58"/>
    </row>
    <row r="2871" spans="3:7" s="39" customFormat="1" x14ac:dyDescent="0.3">
      <c r="C2871" s="40"/>
      <c r="G2871" s="58"/>
    </row>
    <row r="2872" spans="3:7" s="39" customFormat="1" x14ac:dyDescent="0.3">
      <c r="C2872" s="40"/>
      <c r="G2872" s="58"/>
    </row>
    <row r="2873" spans="3:7" s="39" customFormat="1" x14ac:dyDescent="0.3">
      <c r="C2873" s="40"/>
      <c r="G2873" s="58"/>
    </row>
    <row r="2874" spans="3:7" s="39" customFormat="1" x14ac:dyDescent="0.3">
      <c r="C2874" s="40"/>
      <c r="G2874" s="58"/>
    </row>
    <row r="2875" spans="3:7" s="39" customFormat="1" x14ac:dyDescent="0.3">
      <c r="C2875" s="40"/>
      <c r="G2875" s="58"/>
    </row>
    <row r="2876" spans="3:7" s="39" customFormat="1" x14ac:dyDescent="0.3">
      <c r="C2876" s="40"/>
      <c r="G2876" s="58"/>
    </row>
    <row r="2877" spans="3:7" s="39" customFormat="1" x14ac:dyDescent="0.3">
      <c r="C2877" s="40"/>
      <c r="G2877" s="58"/>
    </row>
    <row r="2878" spans="3:7" s="39" customFormat="1" x14ac:dyDescent="0.3">
      <c r="C2878" s="40"/>
      <c r="G2878" s="58"/>
    </row>
    <row r="2879" spans="3:7" s="39" customFormat="1" x14ac:dyDescent="0.3">
      <c r="C2879" s="40"/>
      <c r="G2879" s="58"/>
    </row>
    <row r="2880" spans="3:7" s="39" customFormat="1" x14ac:dyDescent="0.3">
      <c r="C2880" s="40"/>
      <c r="G2880" s="58"/>
    </row>
    <row r="2881" spans="3:7" s="39" customFormat="1" x14ac:dyDescent="0.3">
      <c r="C2881" s="40"/>
      <c r="G2881" s="58"/>
    </row>
    <row r="2882" spans="3:7" s="39" customFormat="1" x14ac:dyDescent="0.3">
      <c r="C2882" s="40"/>
      <c r="G2882" s="58"/>
    </row>
    <row r="2883" spans="3:7" s="39" customFormat="1" x14ac:dyDescent="0.3">
      <c r="C2883" s="40"/>
      <c r="G2883" s="58"/>
    </row>
    <row r="2884" spans="3:7" s="39" customFormat="1" x14ac:dyDescent="0.3">
      <c r="C2884" s="40"/>
      <c r="G2884" s="58"/>
    </row>
    <row r="2885" spans="3:7" s="39" customFormat="1" x14ac:dyDescent="0.3">
      <c r="C2885" s="40"/>
      <c r="G2885" s="58"/>
    </row>
    <row r="2886" spans="3:7" s="39" customFormat="1" x14ac:dyDescent="0.3">
      <c r="C2886" s="40"/>
      <c r="G2886" s="58"/>
    </row>
    <row r="2887" spans="3:7" s="39" customFormat="1" x14ac:dyDescent="0.3">
      <c r="C2887" s="40"/>
      <c r="G2887" s="58"/>
    </row>
    <row r="2888" spans="3:7" s="39" customFormat="1" x14ac:dyDescent="0.3">
      <c r="C2888" s="40"/>
      <c r="G2888" s="58"/>
    </row>
    <row r="2889" spans="3:7" s="39" customFormat="1" x14ac:dyDescent="0.3">
      <c r="C2889" s="40"/>
      <c r="G2889" s="58"/>
    </row>
    <row r="2890" spans="3:7" s="39" customFormat="1" x14ac:dyDescent="0.3">
      <c r="C2890" s="40"/>
      <c r="G2890" s="58"/>
    </row>
    <row r="2891" spans="3:7" s="39" customFormat="1" x14ac:dyDescent="0.3">
      <c r="C2891" s="40"/>
      <c r="G2891" s="58"/>
    </row>
    <row r="2892" spans="3:7" s="39" customFormat="1" x14ac:dyDescent="0.3">
      <c r="C2892" s="40"/>
      <c r="G2892" s="58"/>
    </row>
    <row r="2893" spans="3:7" s="39" customFormat="1" x14ac:dyDescent="0.3">
      <c r="C2893" s="40"/>
      <c r="G2893" s="58"/>
    </row>
    <row r="2894" spans="3:7" s="39" customFormat="1" x14ac:dyDescent="0.3">
      <c r="C2894" s="40"/>
      <c r="G2894" s="58"/>
    </row>
    <row r="2895" spans="3:7" s="39" customFormat="1" x14ac:dyDescent="0.3">
      <c r="C2895" s="40"/>
      <c r="G2895" s="58"/>
    </row>
    <row r="2896" spans="3:7" s="39" customFormat="1" x14ac:dyDescent="0.3">
      <c r="C2896" s="40"/>
      <c r="G2896" s="58"/>
    </row>
    <row r="2897" spans="3:7" s="39" customFormat="1" x14ac:dyDescent="0.3">
      <c r="C2897" s="40"/>
      <c r="G2897" s="58"/>
    </row>
    <row r="2898" spans="3:7" s="39" customFormat="1" x14ac:dyDescent="0.3">
      <c r="C2898" s="40"/>
      <c r="G2898" s="58"/>
    </row>
    <row r="2899" spans="3:7" s="39" customFormat="1" x14ac:dyDescent="0.3">
      <c r="C2899" s="40"/>
      <c r="G2899" s="58"/>
    </row>
    <row r="2900" spans="3:7" s="39" customFormat="1" x14ac:dyDescent="0.3">
      <c r="C2900" s="40"/>
      <c r="G2900" s="58"/>
    </row>
    <row r="2901" spans="3:7" s="39" customFormat="1" x14ac:dyDescent="0.3">
      <c r="C2901" s="40"/>
      <c r="G2901" s="58"/>
    </row>
    <row r="2902" spans="3:7" s="39" customFormat="1" x14ac:dyDescent="0.3">
      <c r="C2902" s="40"/>
      <c r="G2902" s="58"/>
    </row>
    <row r="2903" spans="3:7" s="39" customFormat="1" x14ac:dyDescent="0.3">
      <c r="C2903" s="40"/>
      <c r="G2903" s="58"/>
    </row>
    <row r="2904" spans="3:7" s="39" customFormat="1" x14ac:dyDescent="0.3">
      <c r="C2904" s="40"/>
      <c r="G2904" s="58"/>
    </row>
    <row r="2905" spans="3:7" s="39" customFormat="1" x14ac:dyDescent="0.3">
      <c r="C2905" s="40"/>
      <c r="G2905" s="58"/>
    </row>
    <row r="2906" spans="3:7" s="39" customFormat="1" x14ac:dyDescent="0.3">
      <c r="C2906" s="40"/>
      <c r="G2906" s="58"/>
    </row>
    <row r="2907" spans="3:7" s="39" customFormat="1" x14ac:dyDescent="0.3">
      <c r="C2907" s="40"/>
      <c r="G2907" s="58"/>
    </row>
    <row r="2908" spans="3:7" s="39" customFormat="1" x14ac:dyDescent="0.3">
      <c r="C2908" s="40"/>
      <c r="G2908" s="58"/>
    </row>
    <row r="2909" spans="3:7" s="39" customFormat="1" x14ac:dyDescent="0.3">
      <c r="C2909" s="40"/>
      <c r="G2909" s="58"/>
    </row>
    <row r="2910" spans="3:7" s="39" customFormat="1" x14ac:dyDescent="0.3">
      <c r="C2910" s="40"/>
      <c r="G2910" s="58"/>
    </row>
    <row r="2911" spans="3:7" s="39" customFormat="1" x14ac:dyDescent="0.3">
      <c r="C2911" s="40"/>
      <c r="G2911" s="58"/>
    </row>
    <row r="2912" spans="3:7" s="39" customFormat="1" x14ac:dyDescent="0.3">
      <c r="C2912" s="40"/>
      <c r="G2912" s="58"/>
    </row>
    <row r="2913" spans="3:7" s="39" customFormat="1" x14ac:dyDescent="0.3">
      <c r="C2913" s="40"/>
      <c r="G2913" s="58"/>
    </row>
    <row r="2914" spans="3:7" s="39" customFormat="1" x14ac:dyDescent="0.3">
      <c r="C2914" s="40"/>
      <c r="G2914" s="58"/>
    </row>
    <row r="2915" spans="3:7" s="39" customFormat="1" x14ac:dyDescent="0.3">
      <c r="C2915" s="40"/>
      <c r="G2915" s="58"/>
    </row>
    <row r="2916" spans="3:7" s="39" customFormat="1" x14ac:dyDescent="0.3">
      <c r="C2916" s="40"/>
      <c r="G2916" s="58"/>
    </row>
    <row r="2917" spans="3:7" s="39" customFormat="1" x14ac:dyDescent="0.3">
      <c r="C2917" s="40"/>
      <c r="G2917" s="58"/>
    </row>
    <row r="2918" spans="3:7" s="39" customFormat="1" x14ac:dyDescent="0.3">
      <c r="C2918" s="40"/>
      <c r="G2918" s="58"/>
    </row>
    <row r="2919" spans="3:7" s="39" customFormat="1" x14ac:dyDescent="0.3">
      <c r="C2919" s="40"/>
      <c r="G2919" s="58"/>
    </row>
    <row r="2920" spans="3:7" s="39" customFormat="1" x14ac:dyDescent="0.3">
      <c r="C2920" s="40"/>
      <c r="G2920" s="58"/>
    </row>
    <row r="2921" spans="3:7" s="39" customFormat="1" x14ac:dyDescent="0.3">
      <c r="C2921" s="40"/>
      <c r="G2921" s="58"/>
    </row>
    <row r="2922" spans="3:7" s="39" customFormat="1" x14ac:dyDescent="0.3">
      <c r="C2922" s="40"/>
      <c r="G2922" s="58"/>
    </row>
    <row r="2923" spans="3:7" s="39" customFormat="1" x14ac:dyDescent="0.3">
      <c r="C2923" s="40"/>
      <c r="G2923" s="58"/>
    </row>
    <row r="2924" spans="3:7" s="39" customFormat="1" x14ac:dyDescent="0.3">
      <c r="C2924" s="40"/>
      <c r="G2924" s="58"/>
    </row>
    <row r="2925" spans="3:7" s="39" customFormat="1" x14ac:dyDescent="0.3">
      <c r="C2925" s="40"/>
      <c r="G2925" s="58"/>
    </row>
    <row r="2926" spans="3:7" s="39" customFormat="1" x14ac:dyDescent="0.3">
      <c r="C2926" s="40"/>
      <c r="G2926" s="58"/>
    </row>
    <row r="2927" spans="3:7" s="39" customFormat="1" x14ac:dyDescent="0.3">
      <c r="C2927" s="40"/>
      <c r="G2927" s="58"/>
    </row>
    <row r="2928" spans="3:7" s="39" customFormat="1" x14ac:dyDescent="0.3">
      <c r="C2928" s="40"/>
      <c r="G2928" s="58"/>
    </row>
    <row r="2929" spans="3:7" s="39" customFormat="1" x14ac:dyDescent="0.3">
      <c r="C2929" s="40"/>
      <c r="G2929" s="58"/>
    </row>
    <row r="2930" spans="3:7" s="39" customFormat="1" x14ac:dyDescent="0.3">
      <c r="C2930" s="40"/>
      <c r="G2930" s="58"/>
    </row>
    <row r="2931" spans="3:7" s="39" customFormat="1" x14ac:dyDescent="0.3">
      <c r="C2931" s="40"/>
      <c r="G2931" s="58"/>
    </row>
    <row r="2932" spans="3:7" s="39" customFormat="1" x14ac:dyDescent="0.3">
      <c r="C2932" s="40"/>
      <c r="G2932" s="58"/>
    </row>
    <row r="2933" spans="3:7" s="39" customFormat="1" x14ac:dyDescent="0.3">
      <c r="C2933" s="40"/>
      <c r="G2933" s="58"/>
    </row>
    <row r="2934" spans="3:7" s="39" customFormat="1" x14ac:dyDescent="0.3">
      <c r="C2934" s="40"/>
      <c r="G2934" s="58"/>
    </row>
    <row r="2935" spans="3:7" s="39" customFormat="1" x14ac:dyDescent="0.3">
      <c r="C2935" s="40"/>
      <c r="G2935" s="58"/>
    </row>
    <row r="2936" spans="3:7" s="39" customFormat="1" x14ac:dyDescent="0.3">
      <c r="C2936" s="40"/>
      <c r="G2936" s="58"/>
    </row>
    <row r="2937" spans="3:7" s="39" customFormat="1" x14ac:dyDescent="0.3">
      <c r="C2937" s="40"/>
      <c r="G2937" s="58"/>
    </row>
    <row r="2938" spans="3:7" s="39" customFormat="1" x14ac:dyDescent="0.3">
      <c r="C2938" s="40"/>
      <c r="G2938" s="58"/>
    </row>
    <row r="2939" spans="3:7" s="39" customFormat="1" x14ac:dyDescent="0.3">
      <c r="C2939" s="40"/>
      <c r="G2939" s="58"/>
    </row>
    <row r="2940" spans="3:7" s="39" customFormat="1" x14ac:dyDescent="0.3">
      <c r="C2940" s="40"/>
      <c r="G2940" s="58"/>
    </row>
    <row r="2941" spans="3:7" s="39" customFormat="1" x14ac:dyDescent="0.3">
      <c r="C2941" s="40"/>
      <c r="G2941" s="58"/>
    </row>
    <row r="2942" spans="3:7" s="39" customFormat="1" x14ac:dyDescent="0.3">
      <c r="C2942" s="40"/>
      <c r="G2942" s="58"/>
    </row>
    <row r="2943" spans="3:7" s="39" customFormat="1" x14ac:dyDescent="0.3">
      <c r="C2943" s="40"/>
      <c r="G2943" s="58"/>
    </row>
    <row r="2944" spans="3:7" s="39" customFormat="1" x14ac:dyDescent="0.3">
      <c r="C2944" s="40"/>
      <c r="G2944" s="58"/>
    </row>
    <row r="2945" spans="3:7" s="39" customFormat="1" x14ac:dyDescent="0.3">
      <c r="C2945" s="40"/>
      <c r="G2945" s="58"/>
    </row>
    <row r="2946" spans="3:7" s="39" customFormat="1" x14ac:dyDescent="0.3">
      <c r="C2946" s="40"/>
      <c r="G2946" s="58"/>
    </row>
    <row r="2947" spans="3:7" s="39" customFormat="1" x14ac:dyDescent="0.3">
      <c r="C2947" s="40"/>
      <c r="G2947" s="58"/>
    </row>
    <row r="2948" spans="3:7" s="39" customFormat="1" x14ac:dyDescent="0.3">
      <c r="C2948" s="40"/>
      <c r="G2948" s="58"/>
    </row>
    <row r="2949" spans="3:7" s="39" customFormat="1" x14ac:dyDescent="0.3">
      <c r="C2949" s="40"/>
      <c r="G2949" s="58"/>
    </row>
    <row r="2950" spans="3:7" s="39" customFormat="1" x14ac:dyDescent="0.3">
      <c r="C2950" s="40"/>
      <c r="G2950" s="58"/>
    </row>
    <row r="2951" spans="3:7" s="39" customFormat="1" x14ac:dyDescent="0.3">
      <c r="C2951" s="40"/>
      <c r="G2951" s="58"/>
    </row>
    <row r="2952" spans="3:7" s="39" customFormat="1" x14ac:dyDescent="0.3">
      <c r="C2952" s="40"/>
      <c r="G2952" s="58"/>
    </row>
    <row r="2953" spans="3:7" s="39" customFormat="1" x14ac:dyDescent="0.3">
      <c r="C2953" s="40"/>
      <c r="G2953" s="58"/>
    </row>
    <row r="2954" spans="3:7" s="39" customFormat="1" x14ac:dyDescent="0.3">
      <c r="C2954" s="40"/>
      <c r="G2954" s="58"/>
    </row>
    <row r="2955" spans="3:7" s="39" customFormat="1" x14ac:dyDescent="0.3">
      <c r="C2955" s="40"/>
      <c r="G2955" s="58"/>
    </row>
    <row r="2956" spans="3:7" s="39" customFormat="1" x14ac:dyDescent="0.3">
      <c r="C2956" s="40"/>
      <c r="G2956" s="58"/>
    </row>
    <row r="2957" spans="3:7" s="39" customFormat="1" x14ac:dyDescent="0.3">
      <c r="C2957" s="40"/>
      <c r="G2957" s="58"/>
    </row>
    <row r="2958" spans="3:7" s="39" customFormat="1" x14ac:dyDescent="0.3">
      <c r="C2958" s="40"/>
      <c r="G2958" s="58"/>
    </row>
    <row r="2959" spans="3:7" s="39" customFormat="1" x14ac:dyDescent="0.3">
      <c r="C2959" s="40"/>
      <c r="G2959" s="58"/>
    </row>
    <row r="2960" spans="3:7" s="39" customFormat="1" x14ac:dyDescent="0.3">
      <c r="C2960" s="40"/>
      <c r="G2960" s="58"/>
    </row>
    <row r="2961" spans="3:7" s="39" customFormat="1" x14ac:dyDescent="0.3">
      <c r="C2961" s="40"/>
      <c r="G2961" s="58"/>
    </row>
    <row r="2962" spans="3:7" s="39" customFormat="1" x14ac:dyDescent="0.3">
      <c r="C2962" s="40"/>
      <c r="G2962" s="58"/>
    </row>
    <row r="2963" spans="3:7" s="39" customFormat="1" x14ac:dyDescent="0.3">
      <c r="C2963" s="40"/>
      <c r="G2963" s="58"/>
    </row>
    <row r="2964" spans="3:7" s="39" customFormat="1" x14ac:dyDescent="0.3">
      <c r="C2964" s="40"/>
      <c r="G2964" s="58"/>
    </row>
    <row r="2965" spans="3:7" s="39" customFormat="1" x14ac:dyDescent="0.3">
      <c r="C2965" s="40"/>
      <c r="G2965" s="58"/>
    </row>
    <row r="2966" spans="3:7" s="39" customFormat="1" x14ac:dyDescent="0.3">
      <c r="C2966" s="40"/>
      <c r="G2966" s="58"/>
    </row>
    <row r="2967" spans="3:7" s="39" customFormat="1" x14ac:dyDescent="0.3">
      <c r="C2967" s="40"/>
      <c r="G2967" s="58"/>
    </row>
    <row r="2968" spans="3:7" s="39" customFormat="1" x14ac:dyDescent="0.3">
      <c r="C2968" s="40"/>
      <c r="G2968" s="58"/>
    </row>
    <row r="2969" spans="3:7" s="39" customFormat="1" x14ac:dyDescent="0.3">
      <c r="C2969" s="40"/>
      <c r="G2969" s="58"/>
    </row>
    <row r="2970" spans="3:7" s="39" customFormat="1" x14ac:dyDescent="0.3">
      <c r="C2970" s="40"/>
      <c r="G2970" s="58"/>
    </row>
    <row r="2971" spans="3:7" s="39" customFormat="1" x14ac:dyDescent="0.3">
      <c r="C2971" s="40"/>
      <c r="G2971" s="58"/>
    </row>
    <row r="2972" spans="3:7" s="39" customFormat="1" x14ac:dyDescent="0.3">
      <c r="C2972" s="40"/>
      <c r="G2972" s="58"/>
    </row>
    <row r="2973" spans="3:7" s="39" customFormat="1" x14ac:dyDescent="0.3">
      <c r="C2973" s="40"/>
      <c r="G2973" s="58"/>
    </row>
    <row r="2974" spans="3:7" s="39" customFormat="1" x14ac:dyDescent="0.3">
      <c r="C2974" s="40"/>
      <c r="G2974" s="58"/>
    </row>
    <row r="2975" spans="3:7" s="39" customFormat="1" x14ac:dyDescent="0.3">
      <c r="C2975" s="40"/>
      <c r="G2975" s="58"/>
    </row>
    <row r="2976" spans="3:7" s="39" customFormat="1" x14ac:dyDescent="0.3">
      <c r="C2976" s="40"/>
      <c r="G2976" s="58"/>
    </row>
    <row r="2977" spans="3:7" s="39" customFormat="1" x14ac:dyDescent="0.3">
      <c r="C2977" s="40"/>
      <c r="G2977" s="58"/>
    </row>
    <row r="2978" spans="3:7" s="39" customFormat="1" x14ac:dyDescent="0.3">
      <c r="C2978" s="40"/>
      <c r="G2978" s="58"/>
    </row>
    <row r="2979" spans="3:7" s="39" customFormat="1" x14ac:dyDescent="0.3">
      <c r="C2979" s="40"/>
      <c r="G2979" s="58"/>
    </row>
    <row r="2980" spans="3:7" s="39" customFormat="1" x14ac:dyDescent="0.3">
      <c r="C2980" s="40"/>
      <c r="G2980" s="58"/>
    </row>
    <row r="2981" spans="3:7" s="39" customFormat="1" x14ac:dyDescent="0.3">
      <c r="C2981" s="40"/>
      <c r="G2981" s="58"/>
    </row>
    <row r="2982" spans="3:7" s="39" customFormat="1" x14ac:dyDescent="0.3">
      <c r="C2982" s="40"/>
      <c r="G2982" s="58"/>
    </row>
    <row r="2983" spans="3:7" s="39" customFormat="1" x14ac:dyDescent="0.3">
      <c r="C2983" s="40"/>
      <c r="G2983" s="58"/>
    </row>
    <row r="2984" spans="3:7" s="39" customFormat="1" x14ac:dyDescent="0.3">
      <c r="C2984" s="40"/>
      <c r="G2984" s="58"/>
    </row>
    <row r="2985" spans="3:7" s="39" customFormat="1" x14ac:dyDescent="0.3">
      <c r="C2985" s="40"/>
      <c r="G2985" s="58"/>
    </row>
    <row r="2986" spans="3:7" s="39" customFormat="1" x14ac:dyDescent="0.3">
      <c r="C2986" s="40"/>
      <c r="G2986" s="58"/>
    </row>
    <row r="2987" spans="3:7" s="39" customFormat="1" x14ac:dyDescent="0.3">
      <c r="C2987" s="40"/>
      <c r="G2987" s="58"/>
    </row>
    <row r="2988" spans="3:7" s="39" customFormat="1" x14ac:dyDescent="0.3">
      <c r="C2988" s="40"/>
      <c r="G2988" s="58"/>
    </row>
    <row r="2989" spans="3:7" s="39" customFormat="1" x14ac:dyDescent="0.3">
      <c r="C2989" s="40"/>
      <c r="G2989" s="58"/>
    </row>
    <row r="2990" spans="3:7" s="39" customFormat="1" x14ac:dyDescent="0.3">
      <c r="C2990" s="40"/>
      <c r="G2990" s="58"/>
    </row>
    <row r="2991" spans="3:7" s="39" customFormat="1" x14ac:dyDescent="0.3">
      <c r="C2991" s="40"/>
      <c r="G2991" s="58"/>
    </row>
    <row r="2992" spans="3:7" s="39" customFormat="1" x14ac:dyDescent="0.3">
      <c r="C2992" s="40"/>
      <c r="G2992" s="58"/>
    </row>
    <row r="2993" spans="3:7" s="39" customFormat="1" x14ac:dyDescent="0.3">
      <c r="C2993" s="40"/>
      <c r="G2993" s="58"/>
    </row>
    <row r="2994" spans="3:7" s="39" customFormat="1" x14ac:dyDescent="0.3">
      <c r="C2994" s="40"/>
      <c r="G2994" s="58"/>
    </row>
    <row r="2995" spans="3:7" s="39" customFormat="1" x14ac:dyDescent="0.3">
      <c r="C2995" s="40"/>
      <c r="G2995" s="58"/>
    </row>
    <row r="2996" spans="3:7" s="39" customFormat="1" x14ac:dyDescent="0.3">
      <c r="C2996" s="40"/>
      <c r="G2996" s="58"/>
    </row>
    <row r="2997" spans="3:7" s="39" customFormat="1" x14ac:dyDescent="0.3">
      <c r="C2997" s="40"/>
      <c r="G2997" s="58"/>
    </row>
    <row r="2998" spans="3:7" s="39" customFormat="1" x14ac:dyDescent="0.3">
      <c r="C2998" s="40"/>
      <c r="G2998" s="58"/>
    </row>
    <row r="2999" spans="3:7" s="39" customFormat="1" x14ac:dyDescent="0.3">
      <c r="C2999" s="40"/>
      <c r="G2999" s="58"/>
    </row>
    <row r="3000" spans="3:7" s="39" customFormat="1" x14ac:dyDescent="0.3">
      <c r="C3000" s="40"/>
      <c r="G3000" s="58"/>
    </row>
    <row r="3001" spans="3:7" s="39" customFormat="1" x14ac:dyDescent="0.3">
      <c r="C3001" s="40"/>
      <c r="G3001" s="58"/>
    </row>
    <row r="3002" spans="3:7" s="39" customFormat="1" x14ac:dyDescent="0.3">
      <c r="C3002" s="40"/>
      <c r="G3002" s="58"/>
    </row>
    <row r="3003" spans="3:7" s="39" customFormat="1" x14ac:dyDescent="0.3">
      <c r="C3003" s="40"/>
      <c r="G3003" s="58"/>
    </row>
    <row r="3004" spans="3:7" s="39" customFormat="1" x14ac:dyDescent="0.3">
      <c r="C3004" s="40"/>
      <c r="G3004" s="58"/>
    </row>
    <row r="3005" spans="3:7" s="39" customFormat="1" x14ac:dyDescent="0.3">
      <c r="C3005" s="40"/>
      <c r="G3005" s="58"/>
    </row>
    <row r="3006" spans="3:7" s="39" customFormat="1" x14ac:dyDescent="0.3">
      <c r="C3006" s="40"/>
      <c r="G3006" s="58"/>
    </row>
    <row r="3007" spans="3:7" s="39" customFormat="1" x14ac:dyDescent="0.3">
      <c r="C3007" s="40"/>
      <c r="G3007" s="58"/>
    </row>
    <row r="3008" spans="3:7" s="39" customFormat="1" x14ac:dyDescent="0.3">
      <c r="C3008" s="40"/>
      <c r="G3008" s="58"/>
    </row>
    <row r="3009" spans="3:7" s="39" customFormat="1" x14ac:dyDescent="0.3">
      <c r="C3009" s="40"/>
      <c r="G3009" s="58"/>
    </row>
    <row r="3010" spans="3:7" s="39" customFormat="1" x14ac:dyDescent="0.3">
      <c r="C3010" s="40"/>
      <c r="G3010" s="58"/>
    </row>
    <row r="3011" spans="3:7" s="39" customFormat="1" x14ac:dyDescent="0.3">
      <c r="C3011" s="40"/>
      <c r="G3011" s="58"/>
    </row>
    <row r="3012" spans="3:7" s="39" customFormat="1" x14ac:dyDescent="0.3">
      <c r="C3012" s="40"/>
      <c r="G3012" s="58"/>
    </row>
    <row r="3013" spans="3:7" s="39" customFormat="1" x14ac:dyDescent="0.3">
      <c r="C3013" s="40"/>
      <c r="G3013" s="58"/>
    </row>
    <row r="3014" spans="3:7" s="39" customFormat="1" x14ac:dyDescent="0.3">
      <c r="C3014" s="40"/>
      <c r="G3014" s="58"/>
    </row>
    <row r="3015" spans="3:7" s="39" customFormat="1" x14ac:dyDescent="0.3">
      <c r="C3015" s="40"/>
      <c r="G3015" s="58"/>
    </row>
    <row r="3016" spans="3:7" s="39" customFormat="1" x14ac:dyDescent="0.3">
      <c r="C3016" s="40"/>
      <c r="G3016" s="58"/>
    </row>
    <row r="3017" spans="3:7" s="39" customFormat="1" x14ac:dyDescent="0.3">
      <c r="C3017" s="40"/>
      <c r="G3017" s="58"/>
    </row>
    <row r="3018" spans="3:7" s="39" customFormat="1" x14ac:dyDescent="0.3">
      <c r="C3018" s="40"/>
      <c r="G3018" s="58"/>
    </row>
    <row r="3019" spans="3:7" s="39" customFormat="1" x14ac:dyDescent="0.3">
      <c r="C3019" s="40"/>
      <c r="G3019" s="58"/>
    </row>
    <row r="3020" spans="3:7" s="39" customFormat="1" x14ac:dyDescent="0.3">
      <c r="C3020" s="40"/>
      <c r="G3020" s="58"/>
    </row>
    <row r="3021" spans="3:7" s="39" customFormat="1" x14ac:dyDescent="0.3">
      <c r="C3021" s="40"/>
      <c r="G3021" s="58"/>
    </row>
    <row r="3022" spans="3:7" s="39" customFormat="1" x14ac:dyDescent="0.3">
      <c r="C3022" s="40"/>
      <c r="G3022" s="58"/>
    </row>
    <row r="3023" spans="3:7" s="39" customFormat="1" x14ac:dyDescent="0.3">
      <c r="C3023" s="40"/>
      <c r="G3023" s="58"/>
    </row>
    <row r="3024" spans="3:7" s="39" customFormat="1" x14ac:dyDescent="0.3">
      <c r="C3024" s="40"/>
      <c r="G3024" s="58"/>
    </row>
    <row r="3025" spans="3:7" s="39" customFormat="1" x14ac:dyDescent="0.3">
      <c r="C3025" s="40"/>
      <c r="G3025" s="58"/>
    </row>
    <row r="3026" spans="3:7" s="39" customFormat="1" x14ac:dyDescent="0.3">
      <c r="C3026" s="40"/>
      <c r="G3026" s="58"/>
    </row>
    <row r="3027" spans="3:7" s="39" customFormat="1" x14ac:dyDescent="0.3">
      <c r="C3027" s="40"/>
      <c r="G3027" s="58"/>
    </row>
    <row r="3028" spans="3:7" s="39" customFormat="1" x14ac:dyDescent="0.3">
      <c r="C3028" s="40"/>
      <c r="G3028" s="58"/>
    </row>
    <row r="3029" spans="3:7" s="39" customFormat="1" x14ac:dyDescent="0.3">
      <c r="C3029" s="40"/>
      <c r="G3029" s="58"/>
    </row>
    <row r="3030" spans="3:7" s="39" customFormat="1" x14ac:dyDescent="0.3">
      <c r="C3030" s="40"/>
      <c r="G3030" s="58"/>
    </row>
    <row r="3031" spans="3:7" s="39" customFormat="1" x14ac:dyDescent="0.3">
      <c r="C3031" s="40"/>
      <c r="G3031" s="58"/>
    </row>
    <row r="3032" spans="3:7" s="39" customFormat="1" x14ac:dyDescent="0.3">
      <c r="C3032" s="40"/>
      <c r="G3032" s="58"/>
    </row>
    <row r="3033" spans="3:7" s="39" customFormat="1" x14ac:dyDescent="0.3">
      <c r="C3033" s="40"/>
      <c r="G3033" s="58"/>
    </row>
    <row r="3034" spans="3:7" s="39" customFormat="1" x14ac:dyDescent="0.3">
      <c r="C3034" s="40"/>
      <c r="G3034" s="58"/>
    </row>
    <row r="3035" spans="3:7" s="39" customFormat="1" x14ac:dyDescent="0.3">
      <c r="C3035" s="40"/>
      <c r="G3035" s="58"/>
    </row>
    <row r="3036" spans="3:7" s="39" customFormat="1" x14ac:dyDescent="0.3">
      <c r="C3036" s="40"/>
      <c r="G3036" s="58"/>
    </row>
    <row r="3037" spans="3:7" s="39" customFormat="1" x14ac:dyDescent="0.3">
      <c r="C3037" s="40"/>
      <c r="G3037" s="58"/>
    </row>
    <row r="3038" spans="3:7" s="39" customFormat="1" x14ac:dyDescent="0.3">
      <c r="C3038" s="40"/>
      <c r="G3038" s="58"/>
    </row>
    <row r="3039" spans="3:7" s="39" customFormat="1" x14ac:dyDescent="0.3">
      <c r="C3039" s="40"/>
      <c r="G3039" s="58"/>
    </row>
    <row r="3040" spans="3:7" s="39" customFormat="1" x14ac:dyDescent="0.3">
      <c r="C3040" s="40"/>
      <c r="G3040" s="58"/>
    </row>
    <row r="3041" spans="3:7" s="39" customFormat="1" x14ac:dyDescent="0.3">
      <c r="C3041" s="40"/>
      <c r="G3041" s="58"/>
    </row>
    <row r="3042" spans="3:7" s="39" customFormat="1" x14ac:dyDescent="0.3">
      <c r="C3042" s="40"/>
      <c r="G3042" s="58"/>
    </row>
    <row r="3043" spans="3:7" s="39" customFormat="1" x14ac:dyDescent="0.3">
      <c r="C3043" s="40"/>
      <c r="G3043" s="58"/>
    </row>
    <row r="3044" spans="3:7" s="39" customFormat="1" x14ac:dyDescent="0.3">
      <c r="C3044" s="40"/>
      <c r="G3044" s="58"/>
    </row>
    <row r="3045" spans="3:7" s="39" customFormat="1" x14ac:dyDescent="0.3">
      <c r="C3045" s="40"/>
      <c r="G3045" s="58"/>
    </row>
    <row r="3046" spans="3:7" s="39" customFormat="1" x14ac:dyDescent="0.3">
      <c r="C3046" s="40"/>
      <c r="G3046" s="58"/>
    </row>
    <row r="3047" spans="3:7" s="39" customFormat="1" x14ac:dyDescent="0.3">
      <c r="C3047" s="40"/>
      <c r="G3047" s="58"/>
    </row>
    <row r="3048" spans="3:7" s="39" customFormat="1" x14ac:dyDescent="0.3">
      <c r="C3048" s="40"/>
      <c r="G3048" s="58"/>
    </row>
    <row r="3049" spans="3:7" s="39" customFormat="1" x14ac:dyDescent="0.3">
      <c r="C3049" s="40"/>
      <c r="G3049" s="58"/>
    </row>
    <row r="3050" spans="3:7" s="39" customFormat="1" x14ac:dyDescent="0.3">
      <c r="C3050" s="40"/>
      <c r="G3050" s="58"/>
    </row>
    <row r="3051" spans="3:7" s="39" customFormat="1" x14ac:dyDescent="0.3">
      <c r="C3051" s="40"/>
      <c r="G3051" s="58"/>
    </row>
    <row r="3052" spans="3:7" s="39" customFormat="1" x14ac:dyDescent="0.3">
      <c r="C3052" s="40"/>
      <c r="G3052" s="58"/>
    </row>
    <row r="3053" spans="3:7" s="39" customFormat="1" x14ac:dyDescent="0.3">
      <c r="C3053" s="40"/>
      <c r="G3053" s="58"/>
    </row>
    <row r="3054" spans="3:7" s="39" customFormat="1" x14ac:dyDescent="0.3">
      <c r="C3054" s="40"/>
      <c r="G3054" s="58"/>
    </row>
    <row r="3055" spans="3:7" s="39" customFormat="1" x14ac:dyDescent="0.3">
      <c r="C3055" s="40"/>
      <c r="G3055" s="58"/>
    </row>
    <row r="3056" spans="3:7" s="39" customFormat="1" x14ac:dyDescent="0.3">
      <c r="C3056" s="40"/>
      <c r="G3056" s="58"/>
    </row>
    <row r="3057" spans="3:7" s="39" customFormat="1" x14ac:dyDescent="0.3">
      <c r="C3057" s="40"/>
      <c r="G3057" s="58"/>
    </row>
    <row r="3058" spans="3:7" s="39" customFormat="1" x14ac:dyDescent="0.3">
      <c r="C3058" s="40"/>
      <c r="G3058" s="58"/>
    </row>
    <row r="3059" spans="3:7" s="39" customFormat="1" x14ac:dyDescent="0.3">
      <c r="C3059" s="40"/>
      <c r="G3059" s="58"/>
    </row>
    <row r="3060" spans="3:7" s="39" customFormat="1" x14ac:dyDescent="0.3">
      <c r="C3060" s="40"/>
      <c r="G3060" s="58"/>
    </row>
    <row r="3061" spans="3:7" s="39" customFormat="1" x14ac:dyDescent="0.3">
      <c r="C3061" s="40"/>
      <c r="G3061" s="58"/>
    </row>
    <row r="3062" spans="3:7" s="39" customFormat="1" x14ac:dyDescent="0.3">
      <c r="C3062" s="40"/>
      <c r="G3062" s="58"/>
    </row>
    <row r="3063" spans="3:7" s="39" customFormat="1" x14ac:dyDescent="0.3">
      <c r="C3063" s="40"/>
      <c r="G3063" s="58"/>
    </row>
    <row r="3064" spans="3:7" s="39" customFormat="1" x14ac:dyDescent="0.3">
      <c r="C3064" s="40"/>
      <c r="G3064" s="58"/>
    </row>
    <row r="3065" spans="3:7" s="39" customFormat="1" x14ac:dyDescent="0.3">
      <c r="C3065" s="40"/>
      <c r="G3065" s="58"/>
    </row>
    <row r="3066" spans="3:7" s="39" customFormat="1" x14ac:dyDescent="0.3">
      <c r="C3066" s="40"/>
      <c r="G3066" s="58"/>
    </row>
    <row r="3067" spans="3:7" s="39" customFormat="1" x14ac:dyDescent="0.3">
      <c r="C3067" s="40"/>
      <c r="G3067" s="58"/>
    </row>
    <row r="3068" spans="3:7" s="39" customFormat="1" x14ac:dyDescent="0.3">
      <c r="C3068" s="40"/>
      <c r="G3068" s="58"/>
    </row>
    <row r="3069" spans="3:7" s="39" customFormat="1" x14ac:dyDescent="0.3">
      <c r="C3069" s="40"/>
      <c r="G3069" s="58"/>
    </row>
    <row r="3070" spans="3:7" s="39" customFormat="1" x14ac:dyDescent="0.3">
      <c r="C3070" s="40"/>
      <c r="G3070" s="58"/>
    </row>
    <row r="3071" spans="3:7" s="39" customFormat="1" x14ac:dyDescent="0.3">
      <c r="C3071" s="40"/>
      <c r="G3071" s="58"/>
    </row>
    <row r="3072" spans="3:7" s="39" customFormat="1" x14ac:dyDescent="0.3">
      <c r="C3072" s="40"/>
      <c r="G3072" s="58"/>
    </row>
    <row r="3073" spans="3:7" s="39" customFormat="1" x14ac:dyDescent="0.3">
      <c r="C3073" s="40"/>
      <c r="G3073" s="58"/>
    </row>
    <row r="3074" spans="3:7" s="39" customFormat="1" x14ac:dyDescent="0.3">
      <c r="C3074" s="40"/>
      <c r="G3074" s="58"/>
    </row>
    <row r="3075" spans="3:7" s="39" customFormat="1" x14ac:dyDescent="0.3">
      <c r="C3075" s="40"/>
      <c r="G3075" s="58"/>
    </row>
    <row r="3076" spans="3:7" s="39" customFormat="1" x14ac:dyDescent="0.3">
      <c r="C3076" s="40"/>
      <c r="G3076" s="58"/>
    </row>
    <row r="3077" spans="3:7" s="39" customFormat="1" x14ac:dyDescent="0.3">
      <c r="C3077" s="40"/>
      <c r="G3077" s="58"/>
    </row>
    <row r="3078" spans="3:7" s="39" customFormat="1" x14ac:dyDescent="0.3">
      <c r="C3078" s="40"/>
      <c r="G3078" s="58"/>
    </row>
    <row r="3079" spans="3:7" s="39" customFormat="1" x14ac:dyDescent="0.3">
      <c r="C3079" s="40"/>
      <c r="G3079" s="58"/>
    </row>
    <row r="3080" spans="3:7" s="39" customFormat="1" x14ac:dyDescent="0.3">
      <c r="C3080" s="40"/>
      <c r="G3080" s="58"/>
    </row>
    <row r="3081" spans="3:7" s="39" customFormat="1" x14ac:dyDescent="0.3">
      <c r="C3081" s="40"/>
      <c r="G3081" s="58"/>
    </row>
    <row r="3082" spans="3:7" s="39" customFormat="1" x14ac:dyDescent="0.3">
      <c r="C3082" s="40"/>
      <c r="G3082" s="58"/>
    </row>
    <row r="3083" spans="3:7" s="39" customFormat="1" x14ac:dyDescent="0.3">
      <c r="C3083" s="40"/>
      <c r="G3083" s="58"/>
    </row>
    <row r="3084" spans="3:7" s="39" customFormat="1" x14ac:dyDescent="0.3">
      <c r="C3084" s="40"/>
      <c r="G3084" s="58"/>
    </row>
    <row r="3085" spans="3:7" s="39" customFormat="1" x14ac:dyDescent="0.3">
      <c r="C3085" s="40"/>
      <c r="G3085" s="58"/>
    </row>
    <row r="3086" spans="3:7" s="39" customFormat="1" x14ac:dyDescent="0.3">
      <c r="C3086" s="40"/>
      <c r="G3086" s="58"/>
    </row>
    <row r="3087" spans="3:7" s="39" customFormat="1" x14ac:dyDescent="0.3">
      <c r="C3087" s="40"/>
      <c r="G3087" s="58"/>
    </row>
    <row r="3088" spans="3:7" s="39" customFormat="1" x14ac:dyDescent="0.3">
      <c r="C3088" s="40"/>
      <c r="G3088" s="58"/>
    </row>
    <row r="3089" spans="3:7" s="39" customFormat="1" x14ac:dyDescent="0.3">
      <c r="C3089" s="40"/>
      <c r="G3089" s="58"/>
    </row>
    <row r="3090" spans="3:7" s="39" customFormat="1" x14ac:dyDescent="0.3">
      <c r="C3090" s="40"/>
      <c r="G3090" s="58"/>
    </row>
    <row r="3091" spans="3:7" s="39" customFormat="1" x14ac:dyDescent="0.3">
      <c r="C3091" s="40"/>
      <c r="G3091" s="58"/>
    </row>
    <row r="3092" spans="3:7" s="39" customFormat="1" x14ac:dyDescent="0.3">
      <c r="C3092" s="40"/>
      <c r="G3092" s="58"/>
    </row>
    <row r="3093" spans="3:7" s="39" customFormat="1" x14ac:dyDescent="0.3">
      <c r="C3093" s="40"/>
      <c r="G3093" s="58"/>
    </row>
    <row r="3094" spans="3:7" s="39" customFormat="1" x14ac:dyDescent="0.3">
      <c r="C3094" s="40"/>
      <c r="G3094" s="58"/>
    </row>
    <row r="3095" spans="3:7" s="39" customFormat="1" x14ac:dyDescent="0.3">
      <c r="C3095" s="40"/>
      <c r="G3095" s="58"/>
    </row>
    <row r="3096" spans="3:7" s="39" customFormat="1" x14ac:dyDescent="0.3">
      <c r="C3096" s="40"/>
      <c r="G3096" s="58"/>
    </row>
    <row r="3097" spans="3:7" s="39" customFormat="1" x14ac:dyDescent="0.3">
      <c r="C3097" s="40"/>
      <c r="G3097" s="58"/>
    </row>
    <row r="3098" spans="3:7" s="39" customFormat="1" x14ac:dyDescent="0.3">
      <c r="C3098" s="40"/>
      <c r="G3098" s="58"/>
    </row>
    <row r="3099" spans="3:7" s="39" customFormat="1" x14ac:dyDescent="0.3">
      <c r="C3099" s="40"/>
      <c r="G3099" s="58"/>
    </row>
    <row r="3100" spans="3:7" s="39" customFormat="1" x14ac:dyDescent="0.3">
      <c r="C3100" s="40"/>
      <c r="G3100" s="58"/>
    </row>
    <row r="3101" spans="3:7" s="39" customFormat="1" x14ac:dyDescent="0.3">
      <c r="C3101" s="40"/>
      <c r="G3101" s="58"/>
    </row>
    <row r="3102" spans="3:7" s="39" customFormat="1" x14ac:dyDescent="0.3">
      <c r="C3102" s="40"/>
      <c r="G3102" s="58"/>
    </row>
    <row r="3103" spans="3:7" s="39" customFormat="1" x14ac:dyDescent="0.3">
      <c r="C3103" s="40"/>
      <c r="G3103" s="58"/>
    </row>
    <row r="3104" spans="3:7" s="39" customFormat="1" x14ac:dyDescent="0.3">
      <c r="C3104" s="40"/>
      <c r="G3104" s="58"/>
    </row>
    <row r="3105" spans="3:7" s="39" customFormat="1" x14ac:dyDescent="0.3">
      <c r="C3105" s="40"/>
      <c r="G3105" s="58"/>
    </row>
    <row r="3106" spans="3:7" s="39" customFormat="1" x14ac:dyDescent="0.3">
      <c r="C3106" s="40"/>
      <c r="G3106" s="58"/>
    </row>
    <row r="3107" spans="3:7" s="39" customFormat="1" x14ac:dyDescent="0.3">
      <c r="C3107" s="40"/>
      <c r="G3107" s="58"/>
    </row>
    <row r="3108" spans="3:7" s="39" customFormat="1" x14ac:dyDescent="0.3">
      <c r="C3108" s="40"/>
      <c r="G3108" s="58"/>
    </row>
    <row r="3109" spans="3:7" s="39" customFormat="1" x14ac:dyDescent="0.3">
      <c r="C3109" s="40"/>
      <c r="G3109" s="58"/>
    </row>
    <row r="3110" spans="3:7" s="39" customFormat="1" x14ac:dyDescent="0.3">
      <c r="C3110" s="40"/>
      <c r="G3110" s="58"/>
    </row>
    <row r="3111" spans="3:7" s="39" customFormat="1" x14ac:dyDescent="0.3">
      <c r="C3111" s="40"/>
      <c r="G3111" s="58"/>
    </row>
    <row r="3112" spans="3:7" s="39" customFormat="1" x14ac:dyDescent="0.3">
      <c r="C3112" s="40"/>
      <c r="G3112" s="58"/>
    </row>
    <row r="3113" spans="3:7" s="39" customFormat="1" x14ac:dyDescent="0.3">
      <c r="C3113" s="40"/>
      <c r="G3113" s="58"/>
    </row>
    <row r="3114" spans="3:7" s="39" customFormat="1" x14ac:dyDescent="0.3">
      <c r="C3114" s="40"/>
      <c r="G3114" s="58"/>
    </row>
    <row r="3115" spans="3:7" s="39" customFormat="1" x14ac:dyDescent="0.3">
      <c r="C3115" s="40"/>
      <c r="G3115" s="58"/>
    </row>
    <row r="3116" spans="3:7" s="39" customFormat="1" x14ac:dyDescent="0.3">
      <c r="C3116" s="40"/>
      <c r="G3116" s="58"/>
    </row>
    <row r="3117" spans="3:7" s="39" customFormat="1" x14ac:dyDescent="0.3">
      <c r="C3117" s="40"/>
      <c r="G3117" s="58"/>
    </row>
    <row r="3118" spans="3:7" s="39" customFormat="1" x14ac:dyDescent="0.3">
      <c r="C3118" s="40"/>
      <c r="G3118" s="58"/>
    </row>
    <row r="3119" spans="3:7" s="39" customFormat="1" x14ac:dyDescent="0.3">
      <c r="C3119" s="40"/>
      <c r="G3119" s="58"/>
    </row>
    <row r="3120" spans="3:7" s="39" customFormat="1" x14ac:dyDescent="0.3">
      <c r="C3120" s="40"/>
      <c r="G3120" s="58"/>
    </row>
    <row r="3121" spans="3:7" s="39" customFormat="1" x14ac:dyDescent="0.3">
      <c r="C3121" s="40"/>
      <c r="G3121" s="58"/>
    </row>
    <row r="3122" spans="3:7" s="39" customFormat="1" x14ac:dyDescent="0.3">
      <c r="C3122" s="40"/>
      <c r="G3122" s="58"/>
    </row>
    <row r="3123" spans="3:7" s="39" customFormat="1" x14ac:dyDescent="0.3">
      <c r="C3123" s="40"/>
      <c r="G3123" s="58"/>
    </row>
    <row r="3124" spans="3:7" s="39" customFormat="1" x14ac:dyDescent="0.3">
      <c r="C3124" s="40"/>
      <c r="G3124" s="58"/>
    </row>
    <row r="3125" spans="3:7" s="39" customFormat="1" x14ac:dyDescent="0.3">
      <c r="C3125" s="40"/>
      <c r="G3125" s="58"/>
    </row>
    <row r="3126" spans="3:7" s="39" customFormat="1" x14ac:dyDescent="0.3">
      <c r="C3126" s="40"/>
      <c r="G3126" s="58"/>
    </row>
    <row r="3127" spans="3:7" s="39" customFormat="1" x14ac:dyDescent="0.3">
      <c r="C3127" s="40"/>
      <c r="G3127" s="58"/>
    </row>
    <row r="3128" spans="3:7" s="39" customFormat="1" x14ac:dyDescent="0.3">
      <c r="C3128" s="40"/>
      <c r="G3128" s="58"/>
    </row>
    <row r="3129" spans="3:7" s="39" customFormat="1" x14ac:dyDescent="0.3">
      <c r="C3129" s="40"/>
      <c r="G3129" s="58"/>
    </row>
    <row r="3130" spans="3:7" s="39" customFormat="1" x14ac:dyDescent="0.3">
      <c r="C3130" s="40"/>
      <c r="G3130" s="58"/>
    </row>
    <row r="3131" spans="3:7" s="39" customFormat="1" x14ac:dyDescent="0.3">
      <c r="C3131" s="40"/>
      <c r="G3131" s="58"/>
    </row>
    <row r="3132" spans="3:7" s="39" customFormat="1" x14ac:dyDescent="0.3">
      <c r="C3132" s="40"/>
      <c r="G3132" s="58"/>
    </row>
    <row r="3133" spans="3:7" s="39" customFormat="1" x14ac:dyDescent="0.3">
      <c r="C3133" s="40"/>
      <c r="G3133" s="58"/>
    </row>
    <row r="3134" spans="3:7" s="39" customFormat="1" x14ac:dyDescent="0.3">
      <c r="C3134" s="40"/>
      <c r="G3134" s="58"/>
    </row>
    <row r="3135" spans="3:7" s="39" customFormat="1" x14ac:dyDescent="0.3">
      <c r="C3135" s="40"/>
      <c r="G3135" s="58"/>
    </row>
    <row r="3136" spans="3:7" s="39" customFormat="1" x14ac:dyDescent="0.3">
      <c r="C3136" s="40"/>
      <c r="G3136" s="58"/>
    </row>
    <row r="3137" spans="3:7" s="39" customFormat="1" x14ac:dyDescent="0.3">
      <c r="C3137" s="40"/>
      <c r="G3137" s="58"/>
    </row>
    <row r="3138" spans="3:7" s="39" customFormat="1" x14ac:dyDescent="0.3">
      <c r="C3138" s="40"/>
      <c r="G3138" s="58"/>
    </row>
    <row r="3139" spans="3:7" s="39" customFormat="1" x14ac:dyDescent="0.3">
      <c r="C3139" s="40"/>
      <c r="G3139" s="58"/>
    </row>
    <row r="3140" spans="3:7" s="39" customFormat="1" x14ac:dyDescent="0.3">
      <c r="C3140" s="40"/>
      <c r="G3140" s="58"/>
    </row>
    <row r="3141" spans="3:7" s="39" customFormat="1" x14ac:dyDescent="0.3">
      <c r="C3141" s="40"/>
      <c r="G3141" s="58"/>
    </row>
    <row r="3142" spans="3:7" s="39" customFormat="1" x14ac:dyDescent="0.3">
      <c r="C3142" s="40"/>
      <c r="G3142" s="58"/>
    </row>
    <row r="3143" spans="3:7" s="39" customFormat="1" x14ac:dyDescent="0.3">
      <c r="C3143" s="40"/>
      <c r="G3143" s="58"/>
    </row>
    <row r="3144" spans="3:7" s="39" customFormat="1" x14ac:dyDescent="0.3">
      <c r="C3144" s="40"/>
      <c r="G3144" s="58"/>
    </row>
    <row r="3145" spans="3:7" s="39" customFormat="1" x14ac:dyDescent="0.3">
      <c r="C3145" s="40"/>
      <c r="G3145" s="58"/>
    </row>
    <row r="3146" spans="3:7" s="39" customFormat="1" x14ac:dyDescent="0.3">
      <c r="C3146" s="40"/>
      <c r="G3146" s="58"/>
    </row>
    <row r="3147" spans="3:7" s="39" customFormat="1" x14ac:dyDescent="0.3">
      <c r="C3147" s="40"/>
      <c r="G3147" s="58"/>
    </row>
    <row r="3148" spans="3:7" s="39" customFormat="1" x14ac:dyDescent="0.3">
      <c r="C3148" s="40"/>
      <c r="G3148" s="58"/>
    </row>
    <row r="3149" spans="3:7" s="39" customFormat="1" x14ac:dyDescent="0.3">
      <c r="C3149" s="40"/>
      <c r="G3149" s="58"/>
    </row>
    <row r="3150" spans="3:7" s="39" customFormat="1" x14ac:dyDescent="0.3">
      <c r="C3150" s="40"/>
      <c r="G3150" s="58"/>
    </row>
    <row r="3151" spans="3:7" s="39" customFormat="1" x14ac:dyDescent="0.3">
      <c r="C3151" s="40"/>
      <c r="G3151" s="58"/>
    </row>
    <row r="3152" spans="3:7" s="39" customFormat="1" x14ac:dyDescent="0.3">
      <c r="C3152" s="40"/>
      <c r="G3152" s="58"/>
    </row>
    <row r="3153" spans="3:7" s="39" customFormat="1" x14ac:dyDescent="0.3">
      <c r="C3153" s="40"/>
      <c r="G3153" s="58"/>
    </row>
    <row r="3154" spans="3:7" s="39" customFormat="1" x14ac:dyDescent="0.3">
      <c r="C3154" s="40"/>
      <c r="G3154" s="58"/>
    </row>
    <row r="3155" spans="3:7" s="39" customFormat="1" x14ac:dyDescent="0.3">
      <c r="C3155" s="40"/>
      <c r="G3155" s="58"/>
    </row>
    <row r="3156" spans="3:7" s="39" customFormat="1" x14ac:dyDescent="0.3">
      <c r="C3156" s="40"/>
      <c r="G3156" s="58"/>
    </row>
    <row r="3157" spans="3:7" s="39" customFormat="1" x14ac:dyDescent="0.3">
      <c r="C3157" s="40"/>
      <c r="G3157" s="58"/>
    </row>
    <row r="3158" spans="3:7" s="39" customFormat="1" x14ac:dyDescent="0.3">
      <c r="C3158" s="40"/>
      <c r="G3158" s="58"/>
    </row>
    <row r="3159" spans="3:7" s="39" customFormat="1" x14ac:dyDescent="0.3">
      <c r="C3159" s="40"/>
      <c r="G3159" s="58"/>
    </row>
    <row r="3160" spans="3:7" s="39" customFormat="1" x14ac:dyDescent="0.3">
      <c r="C3160" s="40"/>
      <c r="G3160" s="58"/>
    </row>
    <row r="3161" spans="3:7" s="39" customFormat="1" x14ac:dyDescent="0.3">
      <c r="C3161" s="40"/>
      <c r="G3161" s="58"/>
    </row>
    <row r="3162" spans="3:7" s="39" customFormat="1" x14ac:dyDescent="0.3">
      <c r="C3162" s="40"/>
      <c r="G3162" s="58"/>
    </row>
    <row r="3163" spans="3:7" s="39" customFormat="1" x14ac:dyDescent="0.3">
      <c r="C3163" s="40"/>
      <c r="G3163" s="58"/>
    </row>
    <row r="3164" spans="3:7" s="39" customFormat="1" x14ac:dyDescent="0.3">
      <c r="C3164" s="40"/>
      <c r="G3164" s="58"/>
    </row>
    <row r="3165" spans="3:7" s="39" customFormat="1" x14ac:dyDescent="0.3">
      <c r="C3165" s="40"/>
      <c r="G3165" s="58"/>
    </row>
    <row r="3166" spans="3:7" s="39" customFormat="1" x14ac:dyDescent="0.3">
      <c r="C3166" s="40"/>
      <c r="G3166" s="58"/>
    </row>
    <row r="3167" spans="3:7" s="39" customFormat="1" x14ac:dyDescent="0.3">
      <c r="C3167" s="40"/>
      <c r="G3167" s="58"/>
    </row>
    <row r="3168" spans="3:7" s="39" customFormat="1" x14ac:dyDescent="0.3">
      <c r="C3168" s="40"/>
      <c r="G3168" s="58"/>
    </row>
    <row r="3169" spans="3:7" s="39" customFormat="1" x14ac:dyDescent="0.3">
      <c r="C3169" s="40"/>
      <c r="G3169" s="58"/>
    </row>
    <row r="3170" spans="3:7" s="39" customFormat="1" x14ac:dyDescent="0.3">
      <c r="C3170" s="40"/>
      <c r="G3170" s="58"/>
    </row>
    <row r="3171" spans="3:7" s="39" customFormat="1" x14ac:dyDescent="0.3">
      <c r="C3171" s="40"/>
      <c r="G3171" s="58"/>
    </row>
    <row r="3172" spans="3:7" s="39" customFormat="1" x14ac:dyDescent="0.3">
      <c r="C3172" s="40"/>
      <c r="G3172" s="58"/>
    </row>
    <row r="3173" spans="3:7" s="39" customFormat="1" x14ac:dyDescent="0.3">
      <c r="C3173" s="40"/>
      <c r="G3173" s="58"/>
    </row>
    <row r="3174" spans="3:7" s="39" customFormat="1" x14ac:dyDescent="0.3">
      <c r="C3174" s="40"/>
      <c r="G3174" s="58"/>
    </row>
    <row r="3175" spans="3:7" s="39" customFormat="1" x14ac:dyDescent="0.3">
      <c r="C3175" s="40"/>
      <c r="G3175" s="58"/>
    </row>
    <row r="3176" spans="3:7" s="39" customFormat="1" x14ac:dyDescent="0.3">
      <c r="C3176" s="40"/>
      <c r="G3176" s="58"/>
    </row>
    <row r="3177" spans="3:7" s="39" customFormat="1" x14ac:dyDescent="0.3">
      <c r="C3177" s="40"/>
      <c r="G3177" s="58"/>
    </row>
    <row r="3178" spans="3:7" s="39" customFormat="1" x14ac:dyDescent="0.3">
      <c r="C3178" s="40"/>
      <c r="G3178" s="58"/>
    </row>
    <row r="3179" spans="3:7" s="39" customFormat="1" x14ac:dyDescent="0.3">
      <c r="C3179" s="40"/>
      <c r="G3179" s="58"/>
    </row>
    <row r="3180" spans="3:7" s="39" customFormat="1" x14ac:dyDescent="0.3">
      <c r="C3180" s="40"/>
      <c r="G3180" s="58"/>
    </row>
    <row r="3181" spans="3:7" s="39" customFormat="1" x14ac:dyDescent="0.3">
      <c r="C3181" s="40"/>
      <c r="G3181" s="58"/>
    </row>
    <row r="3182" spans="3:7" s="39" customFormat="1" x14ac:dyDescent="0.3">
      <c r="C3182" s="40"/>
      <c r="G3182" s="58"/>
    </row>
    <row r="3183" spans="3:7" s="39" customFormat="1" x14ac:dyDescent="0.3">
      <c r="C3183" s="40"/>
      <c r="G3183" s="58"/>
    </row>
    <row r="3184" spans="3:7" s="39" customFormat="1" x14ac:dyDescent="0.3">
      <c r="C3184" s="40"/>
      <c r="G3184" s="58"/>
    </row>
    <row r="3185" spans="3:7" s="39" customFormat="1" x14ac:dyDescent="0.3">
      <c r="C3185" s="40"/>
      <c r="G3185" s="58"/>
    </row>
    <row r="3186" spans="3:7" s="39" customFormat="1" x14ac:dyDescent="0.3">
      <c r="C3186" s="40"/>
      <c r="G3186" s="58"/>
    </row>
    <row r="3187" spans="3:7" s="39" customFormat="1" x14ac:dyDescent="0.3">
      <c r="C3187" s="40"/>
      <c r="G3187" s="58"/>
    </row>
    <row r="3188" spans="3:7" s="39" customFormat="1" x14ac:dyDescent="0.3">
      <c r="C3188" s="40"/>
      <c r="G3188" s="58"/>
    </row>
    <row r="3189" spans="3:7" s="39" customFormat="1" x14ac:dyDescent="0.3">
      <c r="C3189" s="40"/>
      <c r="G3189" s="58"/>
    </row>
    <row r="3190" spans="3:7" s="39" customFormat="1" x14ac:dyDescent="0.3">
      <c r="C3190" s="40"/>
      <c r="G3190" s="58"/>
    </row>
    <row r="3191" spans="3:7" s="39" customFormat="1" x14ac:dyDescent="0.3">
      <c r="C3191" s="40"/>
      <c r="G3191" s="58"/>
    </row>
    <row r="3192" spans="3:7" s="39" customFormat="1" x14ac:dyDescent="0.3">
      <c r="C3192" s="40"/>
      <c r="G3192" s="58"/>
    </row>
    <row r="3193" spans="3:7" s="39" customFormat="1" x14ac:dyDescent="0.3">
      <c r="C3193" s="40"/>
      <c r="G3193" s="58"/>
    </row>
    <row r="3194" spans="3:7" s="39" customFormat="1" x14ac:dyDescent="0.3">
      <c r="C3194" s="40"/>
      <c r="G3194" s="58"/>
    </row>
    <row r="3195" spans="3:7" s="39" customFormat="1" x14ac:dyDescent="0.3">
      <c r="C3195" s="40"/>
      <c r="G3195" s="58"/>
    </row>
    <row r="3196" spans="3:7" s="39" customFormat="1" x14ac:dyDescent="0.3">
      <c r="C3196" s="40"/>
      <c r="G3196" s="58"/>
    </row>
    <row r="3197" spans="3:7" s="39" customFormat="1" x14ac:dyDescent="0.3">
      <c r="C3197" s="40"/>
      <c r="G3197" s="58"/>
    </row>
    <row r="3198" spans="3:7" s="39" customFormat="1" x14ac:dyDescent="0.3">
      <c r="C3198" s="40"/>
      <c r="G3198" s="58"/>
    </row>
    <row r="3199" spans="3:7" s="39" customFormat="1" x14ac:dyDescent="0.3">
      <c r="C3199" s="40"/>
      <c r="G3199" s="58"/>
    </row>
    <row r="3200" spans="3:7" s="39" customFormat="1" x14ac:dyDescent="0.3">
      <c r="C3200" s="40"/>
      <c r="G3200" s="58"/>
    </row>
    <row r="3201" spans="3:7" s="39" customFormat="1" x14ac:dyDescent="0.3">
      <c r="C3201" s="40"/>
      <c r="G3201" s="58"/>
    </row>
    <row r="3202" spans="3:7" s="39" customFormat="1" x14ac:dyDescent="0.3">
      <c r="C3202" s="40"/>
      <c r="G3202" s="58"/>
    </row>
    <row r="3203" spans="3:7" s="39" customFormat="1" x14ac:dyDescent="0.3">
      <c r="C3203" s="40"/>
      <c r="G3203" s="58"/>
    </row>
    <row r="3204" spans="3:7" s="39" customFormat="1" x14ac:dyDescent="0.3">
      <c r="C3204" s="40"/>
      <c r="G3204" s="58"/>
    </row>
    <row r="3205" spans="3:7" s="39" customFormat="1" x14ac:dyDescent="0.3">
      <c r="C3205" s="40"/>
      <c r="G3205" s="58"/>
    </row>
    <row r="3206" spans="3:7" s="39" customFormat="1" x14ac:dyDescent="0.3">
      <c r="C3206" s="40"/>
      <c r="G3206" s="58"/>
    </row>
    <row r="3207" spans="3:7" s="39" customFormat="1" x14ac:dyDescent="0.3">
      <c r="C3207" s="40"/>
      <c r="G3207" s="58"/>
    </row>
    <row r="3208" spans="3:7" s="39" customFormat="1" x14ac:dyDescent="0.3">
      <c r="C3208" s="40"/>
      <c r="G3208" s="58"/>
    </row>
    <row r="3209" spans="3:7" s="39" customFormat="1" x14ac:dyDescent="0.3">
      <c r="C3209" s="40"/>
      <c r="G3209" s="58"/>
    </row>
    <row r="3210" spans="3:7" s="39" customFormat="1" x14ac:dyDescent="0.3">
      <c r="C3210" s="40"/>
      <c r="G3210" s="58"/>
    </row>
    <row r="3211" spans="3:7" s="39" customFormat="1" x14ac:dyDescent="0.3">
      <c r="C3211" s="40"/>
      <c r="G3211" s="58"/>
    </row>
    <row r="3212" spans="3:7" s="39" customFormat="1" x14ac:dyDescent="0.3">
      <c r="C3212" s="40"/>
      <c r="G3212" s="58"/>
    </row>
    <row r="3213" spans="3:7" s="39" customFormat="1" x14ac:dyDescent="0.3">
      <c r="C3213" s="40"/>
      <c r="G3213" s="58"/>
    </row>
    <row r="3214" spans="3:7" s="39" customFormat="1" x14ac:dyDescent="0.3">
      <c r="C3214" s="40"/>
      <c r="G3214" s="58"/>
    </row>
    <row r="3215" spans="3:7" s="39" customFormat="1" x14ac:dyDescent="0.3">
      <c r="C3215" s="40"/>
      <c r="G3215" s="58"/>
    </row>
    <row r="3216" spans="3:7" s="39" customFormat="1" x14ac:dyDescent="0.3">
      <c r="C3216" s="40"/>
      <c r="G3216" s="58"/>
    </row>
    <row r="3217" spans="3:7" s="39" customFormat="1" x14ac:dyDescent="0.3">
      <c r="C3217" s="40"/>
      <c r="G3217" s="58"/>
    </row>
    <row r="3218" spans="3:7" s="39" customFormat="1" x14ac:dyDescent="0.3">
      <c r="C3218" s="40"/>
      <c r="G3218" s="58"/>
    </row>
    <row r="3219" spans="3:7" s="39" customFormat="1" x14ac:dyDescent="0.3">
      <c r="C3219" s="40"/>
      <c r="G3219" s="58"/>
    </row>
    <row r="3220" spans="3:7" s="39" customFormat="1" x14ac:dyDescent="0.3">
      <c r="C3220" s="40"/>
      <c r="G3220" s="58"/>
    </row>
    <row r="3221" spans="3:7" s="39" customFormat="1" x14ac:dyDescent="0.3">
      <c r="C3221" s="40"/>
      <c r="G3221" s="58"/>
    </row>
    <row r="3222" spans="3:7" s="39" customFormat="1" x14ac:dyDescent="0.3">
      <c r="C3222" s="40"/>
      <c r="G3222" s="58"/>
    </row>
    <row r="3223" spans="3:7" s="39" customFormat="1" x14ac:dyDescent="0.3">
      <c r="C3223" s="40"/>
      <c r="G3223" s="58"/>
    </row>
    <row r="3224" spans="3:7" s="39" customFormat="1" x14ac:dyDescent="0.3">
      <c r="C3224" s="40"/>
      <c r="G3224" s="58"/>
    </row>
    <row r="3225" spans="3:7" s="39" customFormat="1" x14ac:dyDescent="0.3">
      <c r="C3225" s="40"/>
      <c r="G3225" s="58"/>
    </row>
    <row r="3226" spans="3:7" s="39" customFormat="1" x14ac:dyDescent="0.3">
      <c r="C3226" s="40"/>
      <c r="G3226" s="58"/>
    </row>
    <row r="3227" spans="3:7" s="39" customFormat="1" x14ac:dyDescent="0.3">
      <c r="C3227" s="40"/>
      <c r="G3227" s="58"/>
    </row>
    <row r="3228" spans="3:7" s="39" customFormat="1" x14ac:dyDescent="0.3">
      <c r="C3228" s="40"/>
      <c r="G3228" s="58"/>
    </row>
    <row r="3229" spans="3:7" s="39" customFormat="1" x14ac:dyDescent="0.3">
      <c r="C3229" s="40"/>
      <c r="G3229" s="58"/>
    </row>
    <row r="3230" spans="3:7" s="39" customFormat="1" x14ac:dyDescent="0.3">
      <c r="C3230" s="40"/>
      <c r="G3230" s="58"/>
    </row>
    <row r="3231" spans="3:7" s="39" customFormat="1" x14ac:dyDescent="0.3">
      <c r="C3231" s="40"/>
      <c r="G3231" s="58"/>
    </row>
    <row r="3232" spans="3:7" s="39" customFormat="1" x14ac:dyDescent="0.3">
      <c r="C3232" s="40"/>
      <c r="G3232" s="58"/>
    </row>
    <row r="3233" spans="3:7" s="39" customFormat="1" x14ac:dyDescent="0.3">
      <c r="C3233" s="40"/>
      <c r="G3233" s="58"/>
    </row>
    <row r="3234" spans="3:7" s="39" customFormat="1" x14ac:dyDescent="0.3">
      <c r="C3234" s="40"/>
      <c r="G3234" s="58"/>
    </row>
    <row r="3235" spans="3:7" s="39" customFormat="1" x14ac:dyDescent="0.3">
      <c r="C3235" s="40"/>
      <c r="G3235" s="58"/>
    </row>
    <row r="3236" spans="3:7" s="39" customFormat="1" x14ac:dyDescent="0.3">
      <c r="C3236" s="40"/>
      <c r="G3236" s="58"/>
    </row>
    <row r="3237" spans="3:7" s="39" customFormat="1" x14ac:dyDescent="0.3">
      <c r="C3237" s="40"/>
      <c r="G3237" s="58"/>
    </row>
    <row r="3238" spans="3:7" s="39" customFormat="1" x14ac:dyDescent="0.3">
      <c r="C3238" s="40"/>
      <c r="G3238" s="58"/>
    </row>
    <row r="3239" spans="3:7" s="39" customFormat="1" x14ac:dyDescent="0.3">
      <c r="C3239" s="40"/>
      <c r="G3239" s="58"/>
    </row>
    <row r="3240" spans="3:7" s="39" customFormat="1" x14ac:dyDescent="0.3">
      <c r="C3240" s="40"/>
      <c r="G3240" s="58"/>
    </row>
    <row r="3241" spans="3:7" s="39" customFormat="1" x14ac:dyDescent="0.3">
      <c r="C3241" s="40"/>
      <c r="G3241" s="58"/>
    </row>
    <row r="3242" spans="3:7" s="39" customFormat="1" x14ac:dyDescent="0.3">
      <c r="C3242" s="40"/>
      <c r="G3242" s="58"/>
    </row>
    <row r="3243" spans="3:7" s="39" customFormat="1" x14ac:dyDescent="0.3">
      <c r="C3243" s="40"/>
      <c r="G3243" s="58"/>
    </row>
    <row r="3244" spans="3:7" s="39" customFormat="1" x14ac:dyDescent="0.3">
      <c r="C3244" s="40"/>
      <c r="G3244" s="58"/>
    </row>
    <row r="3245" spans="3:7" s="39" customFormat="1" x14ac:dyDescent="0.3">
      <c r="C3245" s="40"/>
      <c r="G3245" s="58"/>
    </row>
    <row r="3246" spans="3:7" s="39" customFormat="1" x14ac:dyDescent="0.3">
      <c r="C3246" s="40"/>
      <c r="G3246" s="58"/>
    </row>
    <row r="3247" spans="3:7" s="39" customFormat="1" x14ac:dyDescent="0.3">
      <c r="C3247" s="40"/>
      <c r="G3247" s="58"/>
    </row>
    <row r="3248" spans="3:7" s="39" customFormat="1" x14ac:dyDescent="0.3">
      <c r="C3248" s="40"/>
      <c r="G3248" s="58"/>
    </row>
    <row r="3249" spans="3:7" s="39" customFormat="1" x14ac:dyDescent="0.3">
      <c r="C3249" s="40"/>
      <c r="G3249" s="58"/>
    </row>
    <row r="3250" spans="3:7" s="39" customFormat="1" x14ac:dyDescent="0.3">
      <c r="C3250" s="40"/>
      <c r="G3250" s="58"/>
    </row>
    <row r="3251" spans="3:7" s="39" customFormat="1" x14ac:dyDescent="0.3">
      <c r="C3251" s="40"/>
      <c r="G3251" s="58"/>
    </row>
    <row r="3252" spans="3:7" s="39" customFormat="1" x14ac:dyDescent="0.3">
      <c r="C3252" s="40"/>
      <c r="G3252" s="58"/>
    </row>
    <row r="3253" spans="3:7" s="39" customFormat="1" x14ac:dyDescent="0.3">
      <c r="C3253" s="40"/>
      <c r="G3253" s="58"/>
    </row>
    <row r="3254" spans="3:7" s="39" customFormat="1" x14ac:dyDescent="0.3">
      <c r="C3254" s="40"/>
      <c r="G3254" s="58"/>
    </row>
    <row r="3255" spans="3:7" s="39" customFormat="1" x14ac:dyDescent="0.3">
      <c r="C3255" s="40"/>
      <c r="G3255" s="58"/>
    </row>
    <row r="3256" spans="3:7" s="39" customFormat="1" x14ac:dyDescent="0.3">
      <c r="C3256" s="40"/>
      <c r="G3256" s="58"/>
    </row>
    <row r="3257" spans="3:7" s="39" customFormat="1" x14ac:dyDescent="0.3">
      <c r="C3257" s="40"/>
      <c r="G3257" s="58"/>
    </row>
    <row r="3258" spans="3:7" s="39" customFormat="1" x14ac:dyDescent="0.3">
      <c r="C3258" s="40"/>
      <c r="G3258" s="58"/>
    </row>
    <row r="3259" spans="3:7" s="39" customFormat="1" x14ac:dyDescent="0.3">
      <c r="C3259" s="40"/>
      <c r="G3259" s="58"/>
    </row>
    <row r="3260" spans="3:7" s="39" customFormat="1" x14ac:dyDescent="0.3">
      <c r="C3260" s="40"/>
      <c r="G3260" s="58"/>
    </row>
    <row r="3261" spans="3:7" s="39" customFormat="1" x14ac:dyDescent="0.3">
      <c r="C3261" s="40"/>
      <c r="G3261" s="58"/>
    </row>
    <row r="3262" spans="3:7" s="39" customFormat="1" x14ac:dyDescent="0.3">
      <c r="C3262" s="40"/>
      <c r="G3262" s="58"/>
    </row>
    <row r="3263" spans="3:7" s="39" customFormat="1" x14ac:dyDescent="0.3">
      <c r="C3263" s="40"/>
      <c r="G3263" s="58"/>
    </row>
    <row r="3264" spans="3:7" s="39" customFormat="1" x14ac:dyDescent="0.3">
      <c r="C3264" s="40"/>
      <c r="G3264" s="58"/>
    </row>
    <row r="3265" spans="3:7" s="39" customFormat="1" x14ac:dyDescent="0.3">
      <c r="C3265" s="40"/>
      <c r="G3265" s="58"/>
    </row>
    <row r="3266" spans="3:7" s="39" customFormat="1" x14ac:dyDescent="0.3">
      <c r="C3266" s="40"/>
      <c r="G3266" s="58"/>
    </row>
    <row r="3267" spans="3:7" s="39" customFormat="1" x14ac:dyDescent="0.3">
      <c r="C3267" s="40"/>
      <c r="G3267" s="58"/>
    </row>
    <row r="3268" spans="3:7" s="39" customFormat="1" x14ac:dyDescent="0.3">
      <c r="C3268" s="40"/>
      <c r="G3268" s="58"/>
    </row>
    <row r="3269" spans="3:7" s="39" customFormat="1" x14ac:dyDescent="0.3">
      <c r="C3269" s="40"/>
      <c r="G3269" s="58"/>
    </row>
    <row r="3270" spans="3:7" s="39" customFormat="1" x14ac:dyDescent="0.3">
      <c r="C3270" s="40"/>
      <c r="G3270" s="58"/>
    </row>
    <row r="3271" spans="3:7" s="39" customFormat="1" x14ac:dyDescent="0.3">
      <c r="C3271" s="40"/>
      <c r="G3271" s="58"/>
    </row>
    <row r="3272" spans="3:7" s="39" customFormat="1" x14ac:dyDescent="0.3">
      <c r="C3272" s="40"/>
      <c r="G3272" s="58"/>
    </row>
    <row r="3273" spans="3:7" s="39" customFormat="1" x14ac:dyDescent="0.3">
      <c r="C3273" s="40"/>
      <c r="G3273" s="58"/>
    </row>
    <row r="3274" spans="3:7" s="39" customFormat="1" x14ac:dyDescent="0.3">
      <c r="C3274" s="40"/>
      <c r="G3274" s="58"/>
    </row>
    <row r="3275" spans="3:7" s="39" customFormat="1" x14ac:dyDescent="0.3">
      <c r="C3275" s="40"/>
      <c r="G3275" s="58"/>
    </row>
    <row r="3276" spans="3:7" s="39" customFormat="1" x14ac:dyDescent="0.3">
      <c r="C3276" s="40"/>
      <c r="G3276" s="58"/>
    </row>
    <row r="3277" spans="3:7" s="39" customFormat="1" x14ac:dyDescent="0.3">
      <c r="C3277" s="40"/>
      <c r="G3277" s="58"/>
    </row>
    <row r="3278" spans="3:7" s="39" customFormat="1" x14ac:dyDescent="0.3">
      <c r="C3278" s="40"/>
      <c r="G3278" s="58"/>
    </row>
    <row r="3279" spans="3:7" s="39" customFormat="1" x14ac:dyDescent="0.3">
      <c r="C3279" s="40"/>
      <c r="G3279" s="58"/>
    </row>
    <row r="3280" spans="3:7" s="39" customFormat="1" x14ac:dyDescent="0.3">
      <c r="C3280" s="40"/>
      <c r="G3280" s="58"/>
    </row>
    <row r="3281" spans="3:7" s="39" customFormat="1" x14ac:dyDescent="0.3">
      <c r="C3281" s="40"/>
      <c r="G3281" s="58"/>
    </row>
    <row r="3282" spans="3:7" s="39" customFormat="1" x14ac:dyDescent="0.3">
      <c r="C3282" s="40"/>
      <c r="G3282" s="58"/>
    </row>
    <row r="3283" spans="3:7" s="39" customFormat="1" x14ac:dyDescent="0.3">
      <c r="C3283" s="40"/>
      <c r="G3283" s="58"/>
    </row>
    <row r="3284" spans="3:7" s="39" customFormat="1" x14ac:dyDescent="0.3">
      <c r="C3284" s="40"/>
      <c r="G3284" s="58"/>
    </row>
    <row r="3285" spans="3:7" s="39" customFormat="1" x14ac:dyDescent="0.3">
      <c r="C3285" s="40"/>
      <c r="G3285" s="58"/>
    </row>
    <row r="3286" spans="3:7" s="39" customFormat="1" x14ac:dyDescent="0.3">
      <c r="C3286" s="40"/>
      <c r="G3286" s="58"/>
    </row>
    <row r="3287" spans="3:7" s="39" customFormat="1" x14ac:dyDescent="0.3">
      <c r="C3287" s="40"/>
      <c r="G3287" s="58"/>
    </row>
    <row r="3288" spans="3:7" s="39" customFormat="1" x14ac:dyDescent="0.3">
      <c r="C3288" s="40"/>
      <c r="G3288" s="58"/>
    </row>
    <row r="3289" spans="3:7" s="39" customFormat="1" x14ac:dyDescent="0.3">
      <c r="C3289" s="40"/>
      <c r="G3289" s="58"/>
    </row>
    <row r="3290" spans="3:7" s="39" customFormat="1" x14ac:dyDescent="0.3">
      <c r="C3290" s="40"/>
      <c r="G3290" s="58"/>
    </row>
    <row r="3291" spans="3:7" s="39" customFormat="1" x14ac:dyDescent="0.3">
      <c r="C3291" s="40"/>
      <c r="G3291" s="58"/>
    </row>
    <row r="3292" spans="3:7" s="39" customFormat="1" x14ac:dyDescent="0.3">
      <c r="C3292" s="40"/>
      <c r="G3292" s="58"/>
    </row>
    <row r="3293" spans="3:7" s="39" customFormat="1" x14ac:dyDescent="0.3">
      <c r="C3293" s="40"/>
      <c r="G3293" s="58"/>
    </row>
    <row r="3294" spans="3:7" s="39" customFormat="1" x14ac:dyDescent="0.3">
      <c r="C3294" s="40"/>
      <c r="G3294" s="58"/>
    </row>
    <row r="3295" spans="3:7" s="39" customFormat="1" x14ac:dyDescent="0.3">
      <c r="C3295" s="40"/>
      <c r="G3295" s="58"/>
    </row>
    <row r="3296" spans="3:7" s="39" customFormat="1" x14ac:dyDescent="0.3">
      <c r="C3296" s="40"/>
      <c r="G3296" s="58"/>
    </row>
    <row r="3297" spans="3:7" s="39" customFormat="1" x14ac:dyDescent="0.3">
      <c r="C3297" s="40"/>
      <c r="G3297" s="58"/>
    </row>
    <row r="3298" spans="3:7" s="39" customFormat="1" x14ac:dyDescent="0.3">
      <c r="C3298" s="40"/>
      <c r="G3298" s="58"/>
    </row>
    <row r="3299" spans="3:7" s="39" customFormat="1" x14ac:dyDescent="0.3">
      <c r="C3299" s="40"/>
      <c r="G3299" s="58"/>
    </row>
    <row r="3300" spans="3:7" s="39" customFormat="1" x14ac:dyDescent="0.3">
      <c r="C3300" s="40"/>
      <c r="G3300" s="58"/>
    </row>
    <row r="3301" spans="3:7" s="39" customFormat="1" x14ac:dyDescent="0.3">
      <c r="C3301" s="40"/>
      <c r="G3301" s="58"/>
    </row>
    <row r="3302" spans="3:7" s="39" customFormat="1" x14ac:dyDescent="0.3">
      <c r="C3302" s="40"/>
      <c r="G3302" s="58"/>
    </row>
    <row r="3303" spans="3:7" s="39" customFormat="1" x14ac:dyDescent="0.3">
      <c r="C3303" s="40"/>
      <c r="G3303" s="58"/>
    </row>
    <row r="3304" spans="3:7" s="39" customFormat="1" x14ac:dyDescent="0.3">
      <c r="C3304" s="40"/>
      <c r="G3304" s="58"/>
    </row>
    <row r="3305" spans="3:7" s="39" customFormat="1" x14ac:dyDescent="0.3">
      <c r="C3305" s="40"/>
      <c r="G3305" s="58"/>
    </row>
    <row r="3306" spans="3:7" s="39" customFormat="1" x14ac:dyDescent="0.3">
      <c r="C3306" s="40"/>
      <c r="G3306" s="58"/>
    </row>
    <row r="3307" spans="3:7" s="39" customFormat="1" x14ac:dyDescent="0.3">
      <c r="C3307" s="40"/>
      <c r="G3307" s="58"/>
    </row>
    <row r="3308" spans="3:7" s="39" customFormat="1" x14ac:dyDescent="0.3">
      <c r="C3308" s="40"/>
      <c r="G3308" s="58"/>
    </row>
    <row r="3309" spans="3:7" s="39" customFormat="1" x14ac:dyDescent="0.3">
      <c r="C3309" s="40"/>
      <c r="G3309" s="58"/>
    </row>
    <row r="3310" spans="3:7" s="39" customFormat="1" x14ac:dyDescent="0.3">
      <c r="C3310" s="40"/>
      <c r="G3310" s="58"/>
    </row>
    <row r="3311" spans="3:7" s="39" customFormat="1" x14ac:dyDescent="0.3">
      <c r="C3311" s="40"/>
      <c r="G3311" s="58"/>
    </row>
    <row r="3312" spans="3:7" s="39" customFormat="1" x14ac:dyDescent="0.3">
      <c r="C3312" s="40"/>
      <c r="G3312" s="58"/>
    </row>
    <row r="3313" spans="3:7" s="39" customFormat="1" x14ac:dyDescent="0.3">
      <c r="C3313" s="40"/>
      <c r="G3313" s="58"/>
    </row>
    <row r="3314" spans="3:7" s="39" customFormat="1" x14ac:dyDescent="0.3">
      <c r="C3314" s="40"/>
      <c r="G3314" s="58"/>
    </row>
    <row r="3315" spans="3:7" s="39" customFormat="1" x14ac:dyDescent="0.3">
      <c r="C3315" s="40"/>
      <c r="G3315" s="58"/>
    </row>
    <row r="3316" spans="3:7" s="39" customFormat="1" x14ac:dyDescent="0.3">
      <c r="C3316" s="40"/>
      <c r="G3316" s="58"/>
    </row>
    <row r="3317" spans="3:7" s="39" customFormat="1" x14ac:dyDescent="0.3">
      <c r="C3317" s="40"/>
      <c r="G3317" s="58"/>
    </row>
    <row r="3318" spans="3:7" s="39" customFormat="1" x14ac:dyDescent="0.3">
      <c r="C3318" s="40"/>
      <c r="G3318" s="58"/>
    </row>
    <row r="3319" spans="3:7" s="39" customFormat="1" x14ac:dyDescent="0.3">
      <c r="C3319" s="40"/>
      <c r="G3319" s="58"/>
    </row>
    <row r="3320" spans="3:7" s="39" customFormat="1" x14ac:dyDescent="0.3">
      <c r="C3320" s="40"/>
      <c r="G3320" s="58"/>
    </row>
    <row r="3321" spans="3:7" s="39" customFormat="1" x14ac:dyDescent="0.3">
      <c r="C3321" s="40"/>
      <c r="G3321" s="58"/>
    </row>
    <row r="3322" spans="3:7" s="39" customFormat="1" x14ac:dyDescent="0.3">
      <c r="C3322" s="40"/>
      <c r="G3322" s="58"/>
    </row>
    <row r="3323" spans="3:7" s="39" customFormat="1" x14ac:dyDescent="0.3">
      <c r="C3323" s="40"/>
      <c r="G3323" s="58"/>
    </row>
    <row r="3324" spans="3:7" s="39" customFormat="1" x14ac:dyDescent="0.3">
      <c r="C3324" s="40"/>
      <c r="G3324" s="58"/>
    </row>
    <row r="3325" spans="3:7" s="39" customFormat="1" x14ac:dyDescent="0.3">
      <c r="C3325" s="40"/>
      <c r="G3325" s="58"/>
    </row>
    <row r="3326" spans="3:7" s="39" customFormat="1" x14ac:dyDescent="0.3">
      <c r="C3326" s="40"/>
      <c r="G3326" s="58"/>
    </row>
    <row r="3327" spans="3:7" s="39" customFormat="1" x14ac:dyDescent="0.3">
      <c r="C3327" s="40"/>
      <c r="G3327" s="58"/>
    </row>
    <row r="3328" spans="3:7" s="39" customFormat="1" x14ac:dyDescent="0.3">
      <c r="C3328" s="40"/>
      <c r="G3328" s="58"/>
    </row>
    <row r="3329" spans="3:7" s="39" customFormat="1" x14ac:dyDescent="0.3">
      <c r="C3329" s="40"/>
      <c r="G3329" s="58"/>
    </row>
    <row r="3330" spans="3:7" s="39" customFormat="1" x14ac:dyDescent="0.3">
      <c r="C3330" s="40"/>
      <c r="G3330" s="58"/>
    </row>
    <row r="3331" spans="3:7" s="39" customFormat="1" x14ac:dyDescent="0.3">
      <c r="C3331" s="40"/>
      <c r="G3331" s="58"/>
    </row>
    <row r="3332" spans="3:7" s="39" customFormat="1" x14ac:dyDescent="0.3">
      <c r="C3332" s="40"/>
      <c r="G3332" s="58"/>
    </row>
    <row r="3333" spans="3:7" s="39" customFormat="1" x14ac:dyDescent="0.3">
      <c r="C3333" s="40"/>
      <c r="G3333" s="58"/>
    </row>
    <row r="3334" spans="3:7" s="39" customFormat="1" x14ac:dyDescent="0.3">
      <c r="C3334" s="40"/>
      <c r="G3334" s="58"/>
    </row>
    <row r="3335" spans="3:7" s="39" customFormat="1" x14ac:dyDescent="0.3">
      <c r="C3335" s="40"/>
      <c r="G3335" s="58"/>
    </row>
    <row r="3336" spans="3:7" s="39" customFormat="1" x14ac:dyDescent="0.3">
      <c r="C3336" s="40"/>
      <c r="G3336" s="58"/>
    </row>
    <row r="3337" spans="3:7" s="39" customFormat="1" x14ac:dyDescent="0.3">
      <c r="C3337" s="40"/>
      <c r="G3337" s="58"/>
    </row>
    <row r="3338" spans="3:7" s="39" customFormat="1" x14ac:dyDescent="0.3">
      <c r="C3338" s="40"/>
      <c r="G3338" s="58"/>
    </row>
    <row r="3339" spans="3:7" s="39" customFormat="1" x14ac:dyDescent="0.3">
      <c r="C3339" s="40"/>
      <c r="G3339" s="58"/>
    </row>
    <row r="3340" spans="3:7" s="39" customFormat="1" x14ac:dyDescent="0.3">
      <c r="C3340" s="40"/>
      <c r="G3340" s="58"/>
    </row>
    <row r="3341" spans="3:7" s="39" customFormat="1" x14ac:dyDescent="0.3">
      <c r="C3341" s="40"/>
      <c r="G3341" s="58"/>
    </row>
    <row r="3342" spans="3:7" s="39" customFormat="1" x14ac:dyDescent="0.3">
      <c r="C3342" s="40"/>
      <c r="G3342" s="58"/>
    </row>
    <row r="3343" spans="3:7" s="39" customFormat="1" x14ac:dyDescent="0.3">
      <c r="C3343" s="40"/>
      <c r="G3343" s="58"/>
    </row>
    <row r="3344" spans="3:7" s="39" customFormat="1" x14ac:dyDescent="0.3">
      <c r="C3344" s="40"/>
      <c r="G3344" s="58"/>
    </row>
    <row r="3345" spans="3:7" s="39" customFormat="1" x14ac:dyDescent="0.3">
      <c r="C3345" s="40"/>
      <c r="G3345" s="58"/>
    </row>
    <row r="3346" spans="3:7" s="39" customFormat="1" x14ac:dyDescent="0.3">
      <c r="C3346" s="40"/>
      <c r="G3346" s="58"/>
    </row>
    <row r="3347" spans="3:7" s="39" customFormat="1" x14ac:dyDescent="0.3">
      <c r="C3347" s="40"/>
      <c r="G3347" s="58"/>
    </row>
    <row r="3348" spans="3:7" s="39" customFormat="1" x14ac:dyDescent="0.3">
      <c r="C3348" s="40"/>
      <c r="G3348" s="58"/>
    </row>
    <row r="3349" spans="3:7" s="39" customFormat="1" x14ac:dyDescent="0.3">
      <c r="C3349" s="40"/>
      <c r="G3349" s="58"/>
    </row>
    <row r="3350" spans="3:7" s="39" customFormat="1" x14ac:dyDescent="0.3">
      <c r="C3350" s="40"/>
      <c r="G3350" s="58"/>
    </row>
    <row r="3351" spans="3:7" s="39" customFormat="1" x14ac:dyDescent="0.3">
      <c r="C3351" s="40"/>
      <c r="G3351" s="58"/>
    </row>
    <row r="3352" spans="3:7" s="39" customFormat="1" x14ac:dyDescent="0.3">
      <c r="C3352" s="40"/>
      <c r="G3352" s="58"/>
    </row>
    <row r="3353" spans="3:7" s="39" customFormat="1" x14ac:dyDescent="0.3">
      <c r="C3353" s="40"/>
      <c r="G3353" s="58"/>
    </row>
    <row r="3354" spans="3:7" s="39" customFormat="1" x14ac:dyDescent="0.3">
      <c r="C3354" s="40"/>
      <c r="G3354" s="58"/>
    </row>
    <row r="3355" spans="3:7" s="39" customFormat="1" x14ac:dyDescent="0.3">
      <c r="C3355" s="40"/>
      <c r="G3355" s="58"/>
    </row>
    <row r="3356" spans="3:7" s="39" customFormat="1" x14ac:dyDescent="0.3">
      <c r="C3356" s="40"/>
      <c r="G3356" s="58"/>
    </row>
    <row r="3357" spans="3:7" s="39" customFormat="1" x14ac:dyDescent="0.3">
      <c r="C3357" s="40"/>
      <c r="G3357" s="58"/>
    </row>
    <row r="3358" spans="3:7" s="39" customFormat="1" x14ac:dyDescent="0.3">
      <c r="C3358" s="40"/>
      <c r="G3358" s="58"/>
    </row>
    <row r="3359" spans="3:7" s="39" customFormat="1" x14ac:dyDescent="0.3">
      <c r="C3359" s="40"/>
      <c r="G3359" s="58"/>
    </row>
    <row r="3360" spans="3:7" s="39" customFormat="1" x14ac:dyDescent="0.3">
      <c r="C3360" s="40"/>
      <c r="G3360" s="58"/>
    </row>
    <row r="3361" spans="3:7" s="39" customFormat="1" x14ac:dyDescent="0.3">
      <c r="C3361" s="40"/>
      <c r="G3361" s="58"/>
    </row>
    <row r="3362" spans="3:7" s="39" customFormat="1" x14ac:dyDescent="0.3">
      <c r="C3362" s="40"/>
      <c r="G3362" s="58"/>
    </row>
    <row r="3363" spans="3:7" s="39" customFormat="1" x14ac:dyDescent="0.3">
      <c r="C3363" s="40"/>
      <c r="G3363" s="58"/>
    </row>
    <row r="3364" spans="3:7" s="39" customFormat="1" x14ac:dyDescent="0.3">
      <c r="C3364" s="40"/>
      <c r="G3364" s="58"/>
    </row>
    <row r="3365" spans="3:7" s="39" customFormat="1" x14ac:dyDescent="0.3">
      <c r="C3365" s="40"/>
      <c r="G3365" s="58"/>
    </row>
    <row r="3366" spans="3:7" s="39" customFormat="1" x14ac:dyDescent="0.3">
      <c r="C3366" s="40"/>
      <c r="G3366" s="58"/>
    </row>
    <row r="3367" spans="3:7" s="39" customFormat="1" x14ac:dyDescent="0.3">
      <c r="C3367" s="40"/>
      <c r="G3367" s="58"/>
    </row>
    <row r="3368" spans="3:7" s="39" customFormat="1" x14ac:dyDescent="0.3">
      <c r="C3368" s="40"/>
      <c r="G3368" s="58"/>
    </row>
    <row r="3369" spans="3:7" s="39" customFormat="1" x14ac:dyDescent="0.3">
      <c r="C3369" s="40"/>
      <c r="G3369" s="58"/>
    </row>
    <row r="3370" spans="3:7" s="39" customFormat="1" x14ac:dyDescent="0.3">
      <c r="C3370" s="40"/>
      <c r="G3370" s="58"/>
    </row>
    <row r="3371" spans="3:7" s="39" customFormat="1" x14ac:dyDescent="0.3">
      <c r="C3371" s="40"/>
      <c r="G3371" s="58"/>
    </row>
    <row r="3372" spans="3:7" s="39" customFormat="1" x14ac:dyDescent="0.3">
      <c r="C3372" s="40"/>
      <c r="G3372" s="58"/>
    </row>
    <row r="3373" spans="3:7" s="39" customFormat="1" x14ac:dyDescent="0.3">
      <c r="C3373" s="40"/>
      <c r="G3373" s="58"/>
    </row>
    <row r="3374" spans="3:7" s="39" customFormat="1" x14ac:dyDescent="0.3">
      <c r="C3374" s="40"/>
      <c r="G3374" s="58"/>
    </row>
    <row r="3375" spans="3:7" s="39" customFormat="1" x14ac:dyDescent="0.3">
      <c r="C3375" s="40"/>
      <c r="G3375" s="58"/>
    </row>
    <row r="3376" spans="3:7" s="39" customFormat="1" x14ac:dyDescent="0.3">
      <c r="C3376" s="40"/>
      <c r="G3376" s="58"/>
    </row>
    <row r="3377" spans="3:7" s="39" customFormat="1" x14ac:dyDescent="0.3">
      <c r="C3377" s="40"/>
      <c r="G3377" s="58"/>
    </row>
    <row r="3378" spans="3:7" s="39" customFormat="1" x14ac:dyDescent="0.3">
      <c r="C3378" s="40"/>
      <c r="G3378" s="58"/>
    </row>
    <row r="3379" spans="3:7" s="39" customFormat="1" x14ac:dyDescent="0.3">
      <c r="C3379" s="40"/>
      <c r="G3379" s="58"/>
    </row>
    <row r="3380" spans="3:7" s="39" customFormat="1" x14ac:dyDescent="0.3">
      <c r="C3380" s="40"/>
      <c r="G3380" s="58"/>
    </row>
    <row r="3381" spans="3:7" s="39" customFormat="1" x14ac:dyDescent="0.3">
      <c r="C3381" s="40"/>
      <c r="G3381" s="58"/>
    </row>
    <row r="3382" spans="3:7" s="39" customFormat="1" x14ac:dyDescent="0.3">
      <c r="C3382" s="40"/>
      <c r="G3382" s="58"/>
    </row>
    <row r="3383" spans="3:7" s="39" customFormat="1" x14ac:dyDescent="0.3">
      <c r="C3383" s="40"/>
      <c r="G3383" s="58"/>
    </row>
    <row r="3384" spans="3:7" s="39" customFormat="1" x14ac:dyDescent="0.3">
      <c r="C3384" s="40"/>
      <c r="G3384" s="58"/>
    </row>
    <row r="3385" spans="3:7" s="39" customFormat="1" x14ac:dyDescent="0.3">
      <c r="C3385" s="40"/>
      <c r="G3385" s="58"/>
    </row>
    <row r="3386" spans="3:7" s="39" customFormat="1" x14ac:dyDescent="0.3">
      <c r="C3386" s="40"/>
      <c r="G3386" s="58"/>
    </row>
    <row r="3387" spans="3:7" s="39" customFormat="1" x14ac:dyDescent="0.3">
      <c r="C3387" s="40"/>
      <c r="G3387" s="58"/>
    </row>
    <row r="3388" spans="3:7" s="39" customFormat="1" x14ac:dyDescent="0.3">
      <c r="C3388" s="40"/>
      <c r="G3388" s="58"/>
    </row>
    <row r="3389" spans="3:7" s="39" customFormat="1" x14ac:dyDescent="0.3">
      <c r="C3389" s="40"/>
      <c r="G3389" s="58"/>
    </row>
    <row r="3390" spans="3:7" s="39" customFormat="1" x14ac:dyDescent="0.3">
      <c r="C3390" s="40"/>
      <c r="G3390" s="58"/>
    </row>
    <row r="3391" spans="3:7" s="39" customFormat="1" x14ac:dyDescent="0.3">
      <c r="C3391" s="40"/>
      <c r="G3391" s="58"/>
    </row>
    <row r="3392" spans="3:7" s="39" customFormat="1" x14ac:dyDescent="0.3">
      <c r="C3392" s="40"/>
      <c r="G3392" s="58"/>
    </row>
    <row r="3393" spans="3:7" s="39" customFormat="1" x14ac:dyDescent="0.3">
      <c r="C3393" s="40"/>
      <c r="G3393" s="58"/>
    </row>
    <row r="3394" spans="3:7" s="39" customFormat="1" x14ac:dyDescent="0.3">
      <c r="C3394" s="40"/>
      <c r="G3394" s="58"/>
    </row>
    <row r="3395" spans="3:7" s="39" customFormat="1" x14ac:dyDescent="0.3">
      <c r="C3395" s="40"/>
      <c r="G3395" s="58"/>
    </row>
    <row r="3396" spans="3:7" s="39" customFormat="1" x14ac:dyDescent="0.3">
      <c r="C3396" s="40"/>
      <c r="G3396" s="58"/>
    </row>
    <row r="3397" spans="3:7" s="39" customFormat="1" x14ac:dyDescent="0.3">
      <c r="C3397" s="40"/>
      <c r="G3397" s="58"/>
    </row>
    <row r="3398" spans="3:7" s="39" customFormat="1" x14ac:dyDescent="0.3">
      <c r="C3398" s="40"/>
      <c r="G3398" s="58"/>
    </row>
    <row r="3399" spans="3:7" s="39" customFormat="1" x14ac:dyDescent="0.3">
      <c r="C3399" s="40"/>
      <c r="G3399" s="58"/>
    </row>
    <row r="3400" spans="3:7" s="39" customFormat="1" x14ac:dyDescent="0.3">
      <c r="C3400" s="40"/>
      <c r="G3400" s="58"/>
    </row>
    <row r="3401" spans="3:7" s="39" customFormat="1" x14ac:dyDescent="0.3">
      <c r="C3401" s="40"/>
      <c r="G3401" s="58"/>
    </row>
    <row r="3402" spans="3:7" s="39" customFormat="1" x14ac:dyDescent="0.3">
      <c r="C3402" s="40"/>
      <c r="G3402" s="58"/>
    </row>
    <row r="3403" spans="3:7" s="39" customFormat="1" x14ac:dyDescent="0.3">
      <c r="C3403" s="40"/>
      <c r="G3403" s="58"/>
    </row>
    <row r="3404" spans="3:7" s="39" customFormat="1" x14ac:dyDescent="0.3">
      <c r="C3404" s="40"/>
      <c r="G3404" s="58"/>
    </row>
    <row r="3405" spans="3:7" s="39" customFormat="1" x14ac:dyDescent="0.3">
      <c r="C3405" s="40"/>
      <c r="G3405" s="58"/>
    </row>
    <row r="3406" spans="3:7" s="39" customFormat="1" x14ac:dyDescent="0.3">
      <c r="C3406" s="40"/>
      <c r="G3406" s="58"/>
    </row>
    <row r="3407" spans="3:7" s="39" customFormat="1" x14ac:dyDescent="0.3">
      <c r="C3407" s="40"/>
      <c r="G3407" s="58"/>
    </row>
    <row r="3408" spans="3:7" s="39" customFormat="1" x14ac:dyDescent="0.3">
      <c r="C3408" s="40"/>
      <c r="G3408" s="58"/>
    </row>
    <row r="3409" spans="3:7" s="39" customFormat="1" x14ac:dyDescent="0.3">
      <c r="C3409" s="40"/>
      <c r="G3409" s="58"/>
    </row>
    <row r="3410" spans="3:7" s="39" customFormat="1" x14ac:dyDescent="0.3">
      <c r="C3410" s="40"/>
      <c r="G3410" s="58"/>
    </row>
    <row r="3411" spans="3:7" s="39" customFormat="1" x14ac:dyDescent="0.3">
      <c r="C3411" s="40"/>
      <c r="G3411" s="58"/>
    </row>
    <row r="3412" spans="3:7" s="39" customFormat="1" x14ac:dyDescent="0.3">
      <c r="C3412" s="40"/>
      <c r="G3412" s="58"/>
    </row>
    <row r="3413" spans="3:7" s="39" customFormat="1" x14ac:dyDescent="0.3">
      <c r="C3413" s="40"/>
      <c r="G3413" s="58"/>
    </row>
    <row r="3414" spans="3:7" s="39" customFormat="1" x14ac:dyDescent="0.3">
      <c r="C3414" s="40"/>
      <c r="G3414" s="58"/>
    </row>
    <row r="3415" spans="3:7" s="39" customFormat="1" x14ac:dyDescent="0.3">
      <c r="C3415" s="40"/>
      <c r="G3415" s="58"/>
    </row>
    <row r="3416" spans="3:7" s="39" customFormat="1" x14ac:dyDescent="0.3">
      <c r="C3416" s="40"/>
      <c r="G3416" s="58"/>
    </row>
    <row r="3417" spans="3:7" s="39" customFormat="1" x14ac:dyDescent="0.3">
      <c r="C3417" s="40"/>
      <c r="G3417" s="58"/>
    </row>
    <row r="3418" spans="3:7" s="39" customFormat="1" x14ac:dyDescent="0.3">
      <c r="C3418" s="40"/>
      <c r="G3418" s="58"/>
    </row>
    <row r="3419" spans="3:7" s="39" customFormat="1" x14ac:dyDescent="0.3">
      <c r="C3419" s="40"/>
      <c r="G3419" s="58"/>
    </row>
    <row r="3420" spans="3:7" s="39" customFormat="1" x14ac:dyDescent="0.3">
      <c r="C3420" s="40"/>
      <c r="G3420" s="58"/>
    </row>
    <row r="3421" spans="3:7" s="39" customFormat="1" x14ac:dyDescent="0.3">
      <c r="C3421" s="40"/>
      <c r="G3421" s="58"/>
    </row>
    <row r="3422" spans="3:7" s="39" customFormat="1" x14ac:dyDescent="0.3">
      <c r="C3422" s="40"/>
      <c r="G3422" s="58"/>
    </row>
    <row r="3423" spans="3:7" s="39" customFormat="1" x14ac:dyDescent="0.3">
      <c r="C3423" s="40"/>
      <c r="G3423" s="58"/>
    </row>
    <row r="3424" spans="3:7" s="39" customFormat="1" x14ac:dyDescent="0.3">
      <c r="C3424" s="40"/>
      <c r="G3424" s="58"/>
    </row>
    <row r="3425" spans="3:7" s="39" customFormat="1" x14ac:dyDescent="0.3">
      <c r="C3425" s="40"/>
      <c r="G3425" s="58"/>
    </row>
    <row r="3426" spans="3:7" s="39" customFormat="1" x14ac:dyDescent="0.3">
      <c r="C3426" s="40"/>
      <c r="G3426" s="58"/>
    </row>
    <row r="3427" spans="3:7" s="39" customFormat="1" x14ac:dyDescent="0.3">
      <c r="C3427" s="40"/>
      <c r="G3427" s="58"/>
    </row>
    <row r="3428" spans="3:7" s="39" customFormat="1" x14ac:dyDescent="0.3">
      <c r="C3428" s="40"/>
      <c r="G3428" s="58"/>
    </row>
    <row r="3429" spans="3:7" s="39" customFormat="1" x14ac:dyDescent="0.3">
      <c r="C3429" s="40"/>
      <c r="G3429" s="58"/>
    </row>
    <row r="3430" spans="3:7" s="39" customFormat="1" x14ac:dyDescent="0.3">
      <c r="C3430" s="40"/>
      <c r="G3430" s="58"/>
    </row>
    <row r="3431" spans="3:7" s="39" customFormat="1" x14ac:dyDescent="0.3">
      <c r="C3431" s="40"/>
      <c r="G3431" s="58"/>
    </row>
    <row r="3432" spans="3:7" s="39" customFormat="1" x14ac:dyDescent="0.3">
      <c r="C3432" s="40"/>
      <c r="G3432" s="58"/>
    </row>
    <row r="3433" spans="3:7" s="39" customFormat="1" x14ac:dyDescent="0.3">
      <c r="C3433" s="40"/>
      <c r="G3433" s="58"/>
    </row>
    <row r="3434" spans="3:7" s="39" customFormat="1" x14ac:dyDescent="0.3">
      <c r="C3434" s="40"/>
      <c r="G3434" s="58"/>
    </row>
    <row r="3435" spans="3:7" s="39" customFormat="1" x14ac:dyDescent="0.3">
      <c r="C3435" s="40"/>
      <c r="G3435" s="58"/>
    </row>
    <row r="3436" spans="3:7" s="39" customFormat="1" x14ac:dyDescent="0.3">
      <c r="C3436" s="40"/>
      <c r="G3436" s="58"/>
    </row>
    <row r="3437" spans="3:7" s="39" customFormat="1" x14ac:dyDescent="0.3">
      <c r="C3437" s="40"/>
      <c r="G3437" s="58"/>
    </row>
    <row r="3438" spans="3:7" s="39" customFormat="1" x14ac:dyDescent="0.3">
      <c r="C3438" s="40"/>
      <c r="G3438" s="58"/>
    </row>
    <row r="3439" spans="3:7" s="39" customFormat="1" x14ac:dyDescent="0.3">
      <c r="C3439" s="40"/>
      <c r="G3439" s="58"/>
    </row>
    <row r="3440" spans="3:7" s="39" customFormat="1" x14ac:dyDescent="0.3">
      <c r="C3440" s="40"/>
      <c r="G3440" s="58"/>
    </row>
    <row r="3441" spans="3:7" s="39" customFormat="1" x14ac:dyDescent="0.3">
      <c r="C3441" s="40"/>
      <c r="G3441" s="58"/>
    </row>
    <row r="3442" spans="3:7" s="39" customFormat="1" x14ac:dyDescent="0.3">
      <c r="C3442" s="40"/>
      <c r="G3442" s="58"/>
    </row>
    <row r="3443" spans="3:7" s="39" customFormat="1" x14ac:dyDescent="0.3">
      <c r="C3443" s="40"/>
      <c r="G3443" s="58"/>
    </row>
    <row r="3444" spans="3:7" s="39" customFormat="1" x14ac:dyDescent="0.3">
      <c r="C3444" s="40"/>
      <c r="G3444" s="58"/>
    </row>
    <row r="3445" spans="3:7" s="39" customFormat="1" x14ac:dyDescent="0.3">
      <c r="C3445" s="40"/>
      <c r="G3445" s="58"/>
    </row>
    <row r="3446" spans="3:7" s="39" customFormat="1" x14ac:dyDescent="0.3">
      <c r="C3446" s="40"/>
      <c r="G3446" s="58"/>
    </row>
    <row r="3447" spans="3:7" s="39" customFormat="1" x14ac:dyDescent="0.3">
      <c r="C3447" s="40"/>
      <c r="G3447" s="58"/>
    </row>
    <row r="3448" spans="3:7" s="39" customFormat="1" x14ac:dyDescent="0.3">
      <c r="C3448" s="40"/>
      <c r="G3448" s="58"/>
    </row>
    <row r="3449" spans="3:7" s="39" customFormat="1" x14ac:dyDescent="0.3">
      <c r="C3449" s="40"/>
      <c r="G3449" s="58"/>
    </row>
    <row r="3450" spans="3:7" s="39" customFormat="1" x14ac:dyDescent="0.3">
      <c r="C3450" s="40"/>
      <c r="G3450" s="58"/>
    </row>
    <row r="3451" spans="3:7" s="39" customFormat="1" x14ac:dyDescent="0.3">
      <c r="C3451" s="40"/>
      <c r="G3451" s="58"/>
    </row>
    <row r="3452" spans="3:7" s="39" customFormat="1" x14ac:dyDescent="0.3">
      <c r="C3452" s="40"/>
      <c r="G3452" s="58"/>
    </row>
    <row r="3453" spans="3:7" s="39" customFormat="1" x14ac:dyDescent="0.3">
      <c r="C3453" s="40"/>
      <c r="G3453" s="58"/>
    </row>
    <row r="3454" spans="3:7" s="39" customFormat="1" x14ac:dyDescent="0.3">
      <c r="C3454" s="40"/>
      <c r="G3454" s="58"/>
    </row>
    <row r="3455" spans="3:7" s="39" customFormat="1" x14ac:dyDescent="0.3">
      <c r="C3455" s="40"/>
      <c r="G3455" s="58"/>
    </row>
    <row r="3456" spans="3:7" s="39" customFormat="1" x14ac:dyDescent="0.3">
      <c r="C3456" s="40"/>
      <c r="G3456" s="58"/>
    </row>
    <row r="3457" spans="3:7" s="39" customFormat="1" x14ac:dyDescent="0.3">
      <c r="C3457" s="40"/>
      <c r="G3457" s="58"/>
    </row>
    <row r="3458" spans="3:7" s="39" customFormat="1" x14ac:dyDescent="0.3">
      <c r="C3458" s="40"/>
      <c r="G3458" s="58"/>
    </row>
    <row r="3459" spans="3:7" s="39" customFormat="1" x14ac:dyDescent="0.3">
      <c r="C3459" s="40"/>
      <c r="G3459" s="58"/>
    </row>
    <row r="3460" spans="3:7" s="39" customFormat="1" x14ac:dyDescent="0.3">
      <c r="C3460" s="40"/>
      <c r="G3460" s="58"/>
    </row>
    <row r="3461" spans="3:7" s="39" customFormat="1" x14ac:dyDescent="0.3">
      <c r="C3461" s="40"/>
      <c r="G3461" s="58"/>
    </row>
    <row r="3462" spans="3:7" s="39" customFormat="1" x14ac:dyDescent="0.3">
      <c r="C3462" s="40"/>
      <c r="G3462" s="58"/>
    </row>
    <row r="3463" spans="3:7" s="39" customFormat="1" x14ac:dyDescent="0.3">
      <c r="C3463" s="40"/>
      <c r="G3463" s="58"/>
    </row>
    <row r="3464" spans="3:7" s="39" customFormat="1" x14ac:dyDescent="0.3">
      <c r="C3464" s="40"/>
      <c r="G3464" s="58"/>
    </row>
    <row r="3465" spans="3:7" s="39" customFormat="1" x14ac:dyDescent="0.3">
      <c r="C3465" s="40"/>
      <c r="G3465" s="58"/>
    </row>
    <row r="3466" spans="3:7" s="39" customFormat="1" x14ac:dyDescent="0.3">
      <c r="C3466" s="40"/>
      <c r="G3466" s="58"/>
    </row>
    <row r="3467" spans="3:7" s="39" customFormat="1" x14ac:dyDescent="0.3">
      <c r="C3467" s="40"/>
      <c r="G3467" s="58"/>
    </row>
    <row r="3468" spans="3:7" s="39" customFormat="1" x14ac:dyDescent="0.3">
      <c r="C3468" s="40"/>
      <c r="G3468" s="58"/>
    </row>
    <row r="3469" spans="3:7" s="39" customFormat="1" x14ac:dyDescent="0.3">
      <c r="C3469" s="40"/>
      <c r="G3469" s="58"/>
    </row>
    <row r="3470" spans="3:7" s="39" customFormat="1" x14ac:dyDescent="0.3">
      <c r="C3470" s="40"/>
      <c r="G3470" s="58"/>
    </row>
    <row r="3471" spans="3:7" s="39" customFormat="1" x14ac:dyDescent="0.3">
      <c r="C3471" s="40"/>
      <c r="G3471" s="58"/>
    </row>
    <row r="3472" spans="3:7" s="39" customFormat="1" x14ac:dyDescent="0.3">
      <c r="C3472" s="40"/>
      <c r="G3472" s="58"/>
    </row>
    <row r="3473" spans="3:7" s="39" customFormat="1" x14ac:dyDescent="0.3">
      <c r="C3473" s="40"/>
      <c r="G3473" s="58"/>
    </row>
    <row r="3474" spans="3:7" s="39" customFormat="1" x14ac:dyDescent="0.3">
      <c r="C3474" s="40"/>
      <c r="G3474" s="58"/>
    </row>
    <row r="3475" spans="3:7" s="39" customFormat="1" x14ac:dyDescent="0.3">
      <c r="C3475" s="40"/>
      <c r="G3475" s="58"/>
    </row>
    <row r="3476" spans="3:7" s="39" customFormat="1" x14ac:dyDescent="0.3">
      <c r="C3476" s="40"/>
      <c r="G3476" s="58"/>
    </row>
    <row r="3477" spans="3:7" s="39" customFormat="1" x14ac:dyDescent="0.3">
      <c r="C3477" s="40"/>
      <c r="G3477" s="58"/>
    </row>
    <row r="3478" spans="3:7" s="39" customFormat="1" x14ac:dyDescent="0.3">
      <c r="C3478" s="40"/>
      <c r="G3478" s="58"/>
    </row>
    <row r="3479" spans="3:7" s="39" customFormat="1" x14ac:dyDescent="0.3">
      <c r="C3479" s="40"/>
      <c r="G3479" s="58"/>
    </row>
    <row r="3480" spans="3:7" s="39" customFormat="1" x14ac:dyDescent="0.3">
      <c r="C3480" s="40"/>
      <c r="G3480" s="58"/>
    </row>
    <row r="3481" spans="3:7" s="39" customFormat="1" x14ac:dyDescent="0.3">
      <c r="C3481" s="40"/>
      <c r="G3481" s="58"/>
    </row>
    <row r="3482" spans="3:7" s="39" customFormat="1" x14ac:dyDescent="0.3">
      <c r="C3482" s="40"/>
      <c r="G3482" s="58"/>
    </row>
    <row r="3483" spans="3:7" s="39" customFormat="1" x14ac:dyDescent="0.3">
      <c r="C3483" s="40"/>
      <c r="G3483" s="58"/>
    </row>
    <row r="3484" spans="3:7" s="39" customFormat="1" x14ac:dyDescent="0.3">
      <c r="C3484" s="40"/>
      <c r="G3484" s="58"/>
    </row>
    <row r="3485" spans="3:7" s="39" customFormat="1" x14ac:dyDescent="0.3">
      <c r="C3485" s="40"/>
      <c r="G3485" s="58"/>
    </row>
    <row r="3486" spans="3:7" s="39" customFormat="1" x14ac:dyDescent="0.3">
      <c r="C3486" s="40"/>
      <c r="G3486" s="58"/>
    </row>
    <row r="3487" spans="3:7" s="39" customFormat="1" x14ac:dyDescent="0.3">
      <c r="C3487" s="40"/>
      <c r="G3487" s="58"/>
    </row>
    <row r="3488" spans="3:7" s="39" customFormat="1" x14ac:dyDescent="0.3">
      <c r="C3488" s="40"/>
      <c r="G3488" s="58"/>
    </row>
    <row r="3489" spans="3:7" s="39" customFormat="1" x14ac:dyDescent="0.3">
      <c r="C3489" s="40"/>
      <c r="G3489" s="58"/>
    </row>
    <row r="3490" spans="3:7" s="39" customFormat="1" x14ac:dyDescent="0.3">
      <c r="C3490" s="40"/>
      <c r="G3490" s="58"/>
    </row>
    <row r="3491" spans="3:7" s="39" customFormat="1" x14ac:dyDescent="0.3">
      <c r="C3491" s="40"/>
      <c r="G3491" s="58"/>
    </row>
    <row r="3492" spans="3:7" s="39" customFormat="1" x14ac:dyDescent="0.3">
      <c r="C3492" s="40"/>
      <c r="G3492" s="58"/>
    </row>
    <row r="3493" spans="3:7" s="39" customFormat="1" x14ac:dyDescent="0.3">
      <c r="C3493" s="40"/>
      <c r="G3493" s="58"/>
    </row>
    <row r="3494" spans="3:7" s="39" customFormat="1" x14ac:dyDescent="0.3">
      <c r="C3494" s="40"/>
      <c r="G3494" s="58"/>
    </row>
    <row r="3495" spans="3:7" s="39" customFormat="1" x14ac:dyDescent="0.3">
      <c r="C3495" s="40"/>
      <c r="G3495" s="58"/>
    </row>
    <row r="3496" spans="3:7" s="39" customFormat="1" x14ac:dyDescent="0.3">
      <c r="C3496" s="40"/>
      <c r="G3496" s="58"/>
    </row>
    <row r="3497" spans="3:7" s="39" customFormat="1" x14ac:dyDescent="0.3">
      <c r="C3497" s="40"/>
      <c r="G3497" s="58"/>
    </row>
    <row r="3498" spans="3:7" s="39" customFormat="1" x14ac:dyDescent="0.3">
      <c r="C3498" s="40"/>
      <c r="G3498" s="58"/>
    </row>
    <row r="3499" spans="3:7" s="39" customFormat="1" x14ac:dyDescent="0.3">
      <c r="C3499" s="40"/>
      <c r="G3499" s="58"/>
    </row>
    <row r="3500" spans="3:7" s="39" customFormat="1" x14ac:dyDescent="0.3">
      <c r="C3500" s="40"/>
      <c r="G3500" s="58"/>
    </row>
    <row r="3501" spans="3:7" s="39" customFormat="1" x14ac:dyDescent="0.3">
      <c r="C3501" s="40"/>
      <c r="G3501" s="58"/>
    </row>
    <row r="3502" spans="3:7" s="39" customFormat="1" x14ac:dyDescent="0.3">
      <c r="C3502" s="40"/>
      <c r="G3502" s="58"/>
    </row>
    <row r="3503" spans="3:7" s="39" customFormat="1" x14ac:dyDescent="0.3">
      <c r="C3503" s="40"/>
      <c r="G3503" s="58"/>
    </row>
    <row r="3504" spans="3:7" s="39" customFormat="1" x14ac:dyDescent="0.3">
      <c r="C3504" s="40"/>
      <c r="G3504" s="58"/>
    </row>
    <row r="3505" spans="3:7" s="39" customFormat="1" x14ac:dyDescent="0.3">
      <c r="C3505" s="40"/>
      <c r="G3505" s="58"/>
    </row>
    <row r="3506" spans="3:7" s="39" customFormat="1" x14ac:dyDescent="0.3">
      <c r="C3506" s="40"/>
      <c r="G3506" s="58"/>
    </row>
    <row r="3507" spans="3:7" s="39" customFormat="1" x14ac:dyDescent="0.3">
      <c r="C3507" s="40"/>
      <c r="G3507" s="58"/>
    </row>
    <row r="3508" spans="3:7" s="39" customFormat="1" x14ac:dyDescent="0.3">
      <c r="C3508" s="40"/>
      <c r="G3508" s="58"/>
    </row>
    <row r="3509" spans="3:7" s="39" customFormat="1" x14ac:dyDescent="0.3">
      <c r="C3509" s="40"/>
      <c r="G3509" s="58"/>
    </row>
    <row r="3510" spans="3:7" s="39" customFormat="1" x14ac:dyDescent="0.3">
      <c r="C3510" s="40"/>
      <c r="G3510" s="58"/>
    </row>
    <row r="3511" spans="3:7" s="39" customFormat="1" x14ac:dyDescent="0.3">
      <c r="C3511" s="40"/>
      <c r="G3511" s="58"/>
    </row>
    <row r="3512" spans="3:7" s="39" customFormat="1" x14ac:dyDescent="0.3">
      <c r="C3512" s="40"/>
      <c r="G3512" s="58"/>
    </row>
    <row r="3513" spans="3:7" s="39" customFormat="1" x14ac:dyDescent="0.3">
      <c r="C3513" s="40"/>
      <c r="G3513" s="58"/>
    </row>
    <row r="3514" spans="3:7" s="39" customFormat="1" x14ac:dyDescent="0.3">
      <c r="C3514" s="40"/>
      <c r="G3514" s="58"/>
    </row>
    <row r="3515" spans="3:7" s="39" customFormat="1" x14ac:dyDescent="0.3">
      <c r="C3515" s="40"/>
      <c r="G3515" s="58"/>
    </row>
    <row r="3516" spans="3:7" s="39" customFormat="1" x14ac:dyDescent="0.3">
      <c r="C3516" s="40"/>
      <c r="G3516" s="58"/>
    </row>
    <row r="3517" spans="3:7" s="39" customFormat="1" x14ac:dyDescent="0.3">
      <c r="C3517" s="40"/>
      <c r="G3517" s="58"/>
    </row>
    <row r="3518" spans="3:7" s="39" customFormat="1" x14ac:dyDescent="0.3">
      <c r="C3518" s="40"/>
      <c r="G3518" s="58"/>
    </row>
    <row r="3519" spans="3:7" s="39" customFormat="1" x14ac:dyDescent="0.3">
      <c r="C3519" s="40"/>
      <c r="G3519" s="58"/>
    </row>
    <row r="3520" spans="3:7" s="39" customFormat="1" x14ac:dyDescent="0.3">
      <c r="C3520" s="40"/>
      <c r="G3520" s="58"/>
    </row>
    <row r="3521" spans="3:7" s="39" customFormat="1" x14ac:dyDescent="0.3">
      <c r="C3521" s="40"/>
      <c r="G3521" s="58"/>
    </row>
    <row r="3522" spans="3:7" s="39" customFormat="1" x14ac:dyDescent="0.3">
      <c r="C3522" s="40"/>
      <c r="G3522" s="58"/>
    </row>
    <row r="3523" spans="3:7" s="39" customFormat="1" x14ac:dyDescent="0.3">
      <c r="C3523" s="40"/>
      <c r="G3523" s="58"/>
    </row>
    <row r="3524" spans="3:7" s="39" customFormat="1" x14ac:dyDescent="0.3">
      <c r="C3524" s="40"/>
      <c r="G3524" s="58"/>
    </row>
    <row r="3525" spans="3:7" s="39" customFormat="1" x14ac:dyDescent="0.3">
      <c r="C3525" s="40"/>
      <c r="G3525" s="58"/>
    </row>
    <row r="3526" spans="3:7" s="39" customFormat="1" x14ac:dyDescent="0.3">
      <c r="C3526" s="40"/>
      <c r="G3526" s="58"/>
    </row>
    <row r="3527" spans="3:7" s="39" customFormat="1" x14ac:dyDescent="0.3">
      <c r="C3527" s="40"/>
      <c r="G3527" s="58"/>
    </row>
    <row r="3528" spans="3:7" s="39" customFormat="1" x14ac:dyDescent="0.3">
      <c r="C3528" s="40"/>
      <c r="G3528" s="58"/>
    </row>
    <row r="3529" spans="3:7" s="39" customFormat="1" x14ac:dyDescent="0.3">
      <c r="C3529" s="40"/>
      <c r="G3529" s="58"/>
    </row>
    <row r="3530" spans="3:7" s="39" customFormat="1" x14ac:dyDescent="0.3">
      <c r="C3530" s="40"/>
      <c r="G3530" s="58"/>
    </row>
    <row r="3531" spans="3:7" s="39" customFormat="1" x14ac:dyDescent="0.3">
      <c r="C3531" s="40"/>
      <c r="G3531" s="58"/>
    </row>
    <row r="3532" spans="3:7" s="39" customFormat="1" x14ac:dyDescent="0.3">
      <c r="C3532" s="40"/>
      <c r="G3532" s="58"/>
    </row>
    <row r="3533" spans="3:7" s="39" customFormat="1" x14ac:dyDescent="0.3">
      <c r="C3533" s="40"/>
      <c r="G3533" s="58"/>
    </row>
    <row r="3534" spans="3:7" s="39" customFormat="1" x14ac:dyDescent="0.3">
      <c r="C3534" s="40"/>
      <c r="G3534" s="58"/>
    </row>
    <row r="3535" spans="3:7" s="39" customFormat="1" x14ac:dyDescent="0.3">
      <c r="C3535" s="40"/>
      <c r="G3535" s="58"/>
    </row>
    <row r="3536" spans="3:7" s="39" customFormat="1" x14ac:dyDescent="0.3">
      <c r="C3536" s="40"/>
      <c r="G3536" s="58"/>
    </row>
    <row r="3537" spans="3:7" s="39" customFormat="1" x14ac:dyDescent="0.3">
      <c r="C3537" s="40"/>
      <c r="G3537" s="58"/>
    </row>
    <row r="3538" spans="3:7" s="39" customFormat="1" x14ac:dyDescent="0.3">
      <c r="C3538" s="40"/>
      <c r="G3538" s="58"/>
    </row>
    <row r="3539" spans="3:7" s="39" customFormat="1" x14ac:dyDescent="0.3">
      <c r="C3539" s="40"/>
      <c r="G3539" s="58"/>
    </row>
    <row r="3540" spans="3:7" s="39" customFormat="1" x14ac:dyDescent="0.3">
      <c r="C3540" s="40"/>
      <c r="G3540" s="58"/>
    </row>
    <row r="3541" spans="3:7" s="39" customFormat="1" x14ac:dyDescent="0.3">
      <c r="C3541" s="40"/>
      <c r="G3541" s="58"/>
    </row>
    <row r="3542" spans="3:7" s="39" customFormat="1" x14ac:dyDescent="0.3">
      <c r="C3542" s="40"/>
      <c r="G3542" s="58"/>
    </row>
    <row r="3543" spans="3:7" s="39" customFormat="1" x14ac:dyDescent="0.3">
      <c r="C3543" s="40"/>
      <c r="G3543" s="58"/>
    </row>
    <row r="3544" spans="3:7" s="39" customFormat="1" x14ac:dyDescent="0.3">
      <c r="C3544" s="40"/>
      <c r="G3544" s="58"/>
    </row>
    <row r="3545" spans="3:7" s="39" customFormat="1" x14ac:dyDescent="0.3">
      <c r="C3545" s="40"/>
      <c r="G3545" s="58"/>
    </row>
    <row r="3546" spans="3:7" s="39" customFormat="1" x14ac:dyDescent="0.3">
      <c r="C3546" s="40"/>
      <c r="G3546" s="58"/>
    </row>
    <row r="3547" spans="3:7" s="39" customFormat="1" x14ac:dyDescent="0.3">
      <c r="C3547" s="40"/>
      <c r="G3547" s="58"/>
    </row>
    <row r="3548" spans="3:7" s="39" customFormat="1" x14ac:dyDescent="0.3">
      <c r="C3548" s="40"/>
      <c r="G3548" s="58"/>
    </row>
    <row r="3549" spans="3:7" s="39" customFormat="1" x14ac:dyDescent="0.3">
      <c r="C3549" s="40"/>
      <c r="G3549" s="58"/>
    </row>
    <row r="3550" spans="3:7" s="39" customFormat="1" x14ac:dyDescent="0.3">
      <c r="C3550" s="40"/>
      <c r="G3550" s="58"/>
    </row>
    <row r="3551" spans="3:7" s="39" customFormat="1" x14ac:dyDescent="0.3">
      <c r="C3551" s="40"/>
      <c r="G3551" s="58"/>
    </row>
    <row r="3552" spans="3:7" s="39" customFormat="1" x14ac:dyDescent="0.3">
      <c r="C3552" s="40"/>
      <c r="G3552" s="58"/>
    </row>
    <row r="3553" spans="3:7" s="39" customFormat="1" x14ac:dyDescent="0.3">
      <c r="C3553" s="40"/>
      <c r="G3553" s="58"/>
    </row>
    <row r="3554" spans="3:7" s="39" customFormat="1" x14ac:dyDescent="0.3">
      <c r="C3554" s="40"/>
      <c r="G3554" s="58"/>
    </row>
    <row r="3555" spans="3:7" s="39" customFormat="1" x14ac:dyDescent="0.3">
      <c r="C3555" s="40"/>
      <c r="G3555" s="58"/>
    </row>
    <row r="3556" spans="3:7" s="39" customFormat="1" x14ac:dyDescent="0.3">
      <c r="C3556" s="40"/>
      <c r="G3556" s="58"/>
    </row>
    <row r="3557" spans="3:7" s="39" customFormat="1" x14ac:dyDescent="0.3">
      <c r="C3557" s="40"/>
      <c r="G3557" s="58"/>
    </row>
    <row r="3558" spans="3:7" s="39" customFormat="1" x14ac:dyDescent="0.3">
      <c r="C3558" s="40"/>
      <c r="G3558" s="58"/>
    </row>
    <row r="3559" spans="3:7" s="39" customFormat="1" x14ac:dyDescent="0.3">
      <c r="C3559" s="40"/>
      <c r="G3559" s="58"/>
    </row>
    <row r="3560" spans="3:7" s="39" customFormat="1" x14ac:dyDescent="0.3">
      <c r="C3560" s="40"/>
      <c r="G3560" s="58"/>
    </row>
    <row r="3561" spans="3:7" s="39" customFormat="1" x14ac:dyDescent="0.3">
      <c r="C3561" s="40"/>
      <c r="G3561" s="58"/>
    </row>
    <row r="3562" spans="3:7" s="39" customFormat="1" x14ac:dyDescent="0.3">
      <c r="C3562" s="40"/>
      <c r="G3562" s="58"/>
    </row>
    <row r="3563" spans="3:7" s="39" customFormat="1" x14ac:dyDescent="0.3">
      <c r="C3563" s="40"/>
      <c r="G3563" s="58"/>
    </row>
    <row r="3564" spans="3:7" s="39" customFormat="1" x14ac:dyDescent="0.3">
      <c r="C3564" s="40"/>
      <c r="G3564" s="58"/>
    </row>
    <row r="3565" spans="3:7" s="39" customFormat="1" x14ac:dyDescent="0.3">
      <c r="C3565" s="40"/>
      <c r="G3565" s="58"/>
    </row>
    <row r="3566" spans="3:7" s="39" customFormat="1" x14ac:dyDescent="0.3">
      <c r="C3566" s="40"/>
      <c r="G3566" s="58"/>
    </row>
    <row r="3567" spans="3:7" s="39" customFormat="1" x14ac:dyDescent="0.3">
      <c r="C3567" s="40"/>
      <c r="G3567" s="58"/>
    </row>
    <row r="3568" spans="3:7" s="39" customFormat="1" x14ac:dyDescent="0.3">
      <c r="C3568" s="40"/>
      <c r="G3568" s="58"/>
    </row>
    <row r="3569" spans="3:7" s="39" customFormat="1" x14ac:dyDescent="0.3">
      <c r="C3569" s="40"/>
      <c r="G3569" s="58"/>
    </row>
    <row r="3570" spans="3:7" s="39" customFormat="1" x14ac:dyDescent="0.3">
      <c r="C3570" s="40"/>
      <c r="G3570" s="58"/>
    </row>
    <row r="3571" spans="3:7" s="39" customFormat="1" x14ac:dyDescent="0.3">
      <c r="C3571" s="40"/>
      <c r="G3571" s="58"/>
    </row>
    <row r="3572" spans="3:7" s="39" customFormat="1" x14ac:dyDescent="0.3">
      <c r="C3572" s="40"/>
      <c r="G3572" s="58"/>
    </row>
    <row r="3573" spans="3:7" s="39" customFormat="1" x14ac:dyDescent="0.3">
      <c r="C3573" s="40"/>
      <c r="G3573" s="58"/>
    </row>
    <row r="3574" spans="3:7" s="39" customFormat="1" x14ac:dyDescent="0.3">
      <c r="C3574" s="40"/>
      <c r="G3574" s="58"/>
    </row>
    <row r="3575" spans="3:7" s="39" customFormat="1" x14ac:dyDescent="0.3">
      <c r="C3575" s="40"/>
      <c r="G3575" s="58"/>
    </row>
    <row r="3576" spans="3:7" s="39" customFormat="1" x14ac:dyDescent="0.3">
      <c r="C3576" s="40"/>
      <c r="G3576" s="58"/>
    </row>
    <row r="3577" spans="3:7" s="39" customFormat="1" x14ac:dyDescent="0.3">
      <c r="C3577" s="40"/>
      <c r="G3577" s="58"/>
    </row>
    <row r="3578" spans="3:7" s="39" customFormat="1" x14ac:dyDescent="0.3">
      <c r="C3578" s="40"/>
      <c r="G3578" s="58"/>
    </row>
    <row r="3579" spans="3:7" s="39" customFormat="1" x14ac:dyDescent="0.3">
      <c r="C3579" s="40"/>
      <c r="G3579" s="58"/>
    </row>
    <row r="3580" spans="3:7" s="39" customFormat="1" x14ac:dyDescent="0.3">
      <c r="C3580" s="40"/>
      <c r="G3580" s="58"/>
    </row>
    <row r="3581" spans="3:7" s="39" customFormat="1" x14ac:dyDescent="0.3">
      <c r="C3581" s="40"/>
      <c r="G3581" s="58"/>
    </row>
    <row r="3582" spans="3:7" s="39" customFormat="1" x14ac:dyDescent="0.3">
      <c r="C3582" s="40"/>
      <c r="G3582" s="58"/>
    </row>
    <row r="3583" spans="3:7" s="39" customFormat="1" x14ac:dyDescent="0.3">
      <c r="C3583" s="40"/>
      <c r="G3583" s="58"/>
    </row>
    <row r="3584" spans="3:7" s="39" customFormat="1" x14ac:dyDescent="0.3">
      <c r="C3584" s="40"/>
      <c r="G3584" s="58"/>
    </row>
    <row r="3585" spans="3:7" s="39" customFormat="1" x14ac:dyDescent="0.3">
      <c r="C3585" s="40"/>
      <c r="G3585" s="58"/>
    </row>
    <row r="3586" spans="3:7" s="39" customFormat="1" x14ac:dyDescent="0.3">
      <c r="C3586" s="40"/>
      <c r="G3586" s="58"/>
    </row>
    <row r="3587" spans="3:7" s="39" customFormat="1" x14ac:dyDescent="0.3">
      <c r="C3587" s="40"/>
      <c r="G3587" s="58"/>
    </row>
    <row r="3588" spans="3:7" s="39" customFormat="1" x14ac:dyDescent="0.3">
      <c r="C3588" s="40"/>
      <c r="G3588" s="58"/>
    </row>
    <row r="3589" spans="3:7" s="39" customFormat="1" x14ac:dyDescent="0.3">
      <c r="C3589" s="40"/>
      <c r="G3589" s="58"/>
    </row>
    <row r="3590" spans="3:7" s="39" customFormat="1" x14ac:dyDescent="0.3">
      <c r="C3590" s="40"/>
      <c r="G3590" s="58"/>
    </row>
    <row r="3591" spans="3:7" s="39" customFormat="1" x14ac:dyDescent="0.3">
      <c r="C3591" s="40"/>
      <c r="G3591" s="58"/>
    </row>
    <row r="3592" spans="3:7" s="39" customFormat="1" x14ac:dyDescent="0.3">
      <c r="C3592" s="40"/>
      <c r="G3592" s="58"/>
    </row>
    <row r="3593" spans="3:7" s="39" customFormat="1" x14ac:dyDescent="0.3">
      <c r="C3593" s="40"/>
      <c r="G3593" s="58"/>
    </row>
    <row r="3594" spans="3:7" s="39" customFormat="1" x14ac:dyDescent="0.3">
      <c r="C3594" s="40"/>
      <c r="G3594" s="58"/>
    </row>
    <row r="3595" spans="3:7" s="39" customFormat="1" x14ac:dyDescent="0.3">
      <c r="C3595" s="40"/>
      <c r="G3595" s="58"/>
    </row>
    <row r="3596" spans="3:7" s="39" customFormat="1" x14ac:dyDescent="0.3">
      <c r="C3596" s="40"/>
      <c r="G3596" s="58"/>
    </row>
    <row r="3597" spans="3:7" s="39" customFormat="1" x14ac:dyDescent="0.3">
      <c r="C3597" s="40"/>
      <c r="G3597" s="58"/>
    </row>
    <row r="3598" spans="3:7" s="39" customFormat="1" x14ac:dyDescent="0.3">
      <c r="C3598" s="40"/>
      <c r="G3598" s="58"/>
    </row>
    <row r="3599" spans="3:7" s="39" customFormat="1" x14ac:dyDescent="0.3">
      <c r="C3599" s="40"/>
      <c r="G3599" s="58"/>
    </row>
    <row r="3600" spans="3:7" s="39" customFormat="1" x14ac:dyDescent="0.3">
      <c r="C3600" s="40"/>
      <c r="G3600" s="58"/>
    </row>
    <row r="3601" spans="3:7" s="39" customFormat="1" x14ac:dyDescent="0.3">
      <c r="C3601" s="40"/>
      <c r="G3601" s="58"/>
    </row>
    <row r="3602" spans="3:7" s="39" customFormat="1" x14ac:dyDescent="0.3">
      <c r="C3602" s="40"/>
      <c r="G3602" s="58"/>
    </row>
    <row r="3603" spans="3:7" s="39" customFormat="1" x14ac:dyDescent="0.3">
      <c r="C3603" s="40"/>
      <c r="G3603" s="58"/>
    </row>
    <row r="3604" spans="3:7" s="39" customFormat="1" x14ac:dyDescent="0.3">
      <c r="C3604" s="40"/>
      <c r="G3604" s="58"/>
    </row>
    <row r="3605" spans="3:7" s="39" customFormat="1" x14ac:dyDescent="0.3">
      <c r="C3605" s="40"/>
      <c r="G3605" s="58"/>
    </row>
    <row r="3606" spans="3:7" s="39" customFormat="1" x14ac:dyDescent="0.3">
      <c r="C3606" s="40"/>
      <c r="G3606" s="58"/>
    </row>
    <row r="3607" spans="3:7" s="39" customFormat="1" x14ac:dyDescent="0.3">
      <c r="C3607" s="40"/>
      <c r="G3607" s="58"/>
    </row>
    <row r="3608" spans="3:7" s="39" customFormat="1" x14ac:dyDescent="0.3">
      <c r="C3608" s="40"/>
      <c r="G3608" s="58"/>
    </row>
    <row r="3609" spans="3:7" s="39" customFormat="1" x14ac:dyDescent="0.3">
      <c r="C3609" s="40"/>
      <c r="G3609" s="58"/>
    </row>
    <row r="3610" spans="3:7" s="39" customFormat="1" x14ac:dyDescent="0.3">
      <c r="C3610" s="40"/>
      <c r="G3610" s="58"/>
    </row>
    <row r="3611" spans="3:7" s="39" customFormat="1" x14ac:dyDescent="0.3">
      <c r="C3611" s="40"/>
      <c r="G3611" s="58"/>
    </row>
    <row r="3612" spans="3:7" s="39" customFormat="1" x14ac:dyDescent="0.3">
      <c r="C3612" s="40"/>
      <c r="G3612" s="58"/>
    </row>
    <row r="3613" spans="3:7" s="39" customFormat="1" x14ac:dyDescent="0.3">
      <c r="C3613" s="40"/>
      <c r="G3613" s="58"/>
    </row>
    <row r="3614" spans="3:7" s="39" customFormat="1" x14ac:dyDescent="0.3">
      <c r="C3614" s="40"/>
      <c r="G3614" s="58"/>
    </row>
    <row r="3615" spans="3:7" s="39" customFormat="1" x14ac:dyDescent="0.3">
      <c r="C3615" s="40"/>
      <c r="G3615" s="58"/>
    </row>
    <row r="3616" spans="3:7" s="39" customFormat="1" x14ac:dyDescent="0.3">
      <c r="C3616" s="40"/>
      <c r="G3616" s="58"/>
    </row>
    <row r="3617" spans="3:7" s="39" customFormat="1" x14ac:dyDescent="0.3">
      <c r="C3617" s="40"/>
      <c r="G3617" s="58"/>
    </row>
    <row r="3618" spans="3:7" s="39" customFormat="1" x14ac:dyDescent="0.3">
      <c r="C3618" s="40"/>
      <c r="G3618" s="58"/>
    </row>
    <row r="3619" spans="3:7" s="39" customFormat="1" x14ac:dyDescent="0.3">
      <c r="C3619" s="40"/>
      <c r="G3619" s="58"/>
    </row>
    <row r="3620" spans="3:7" s="39" customFormat="1" x14ac:dyDescent="0.3">
      <c r="C3620" s="40"/>
      <c r="G3620" s="58"/>
    </row>
    <row r="3621" spans="3:7" s="39" customFormat="1" x14ac:dyDescent="0.3">
      <c r="C3621" s="40"/>
      <c r="G3621" s="58"/>
    </row>
    <row r="3622" spans="3:7" s="39" customFormat="1" x14ac:dyDescent="0.3">
      <c r="C3622" s="40"/>
      <c r="G3622" s="58"/>
    </row>
    <row r="3623" spans="3:7" s="39" customFormat="1" x14ac:dyDescent="0.3">
      <c r="C3623" s="40"/>
      <c r="G3623" s="58"/>
    </row>
    <row r="3624" spans="3:7" s="39" customFormat="1" x14ac:dyDescent="0.3">
      <c r="C3624" s="40"/>
      <c r="G3624" s="58"/>
    </row>
    <row r="3625" spans="3:7" s="39" customFormat="1" x14ac:dyDescent="0.3">
      <c r="C3625" s="40"/>
      <c r="G3625" s="58"/>
    </row>
    <row r="3626" spans="3:7" s="39" customFormat="1" x14ac:dyDescent="0.3">
      <c r="C3626" s="40"/>
      <c r="G3626" s="58"/>
    </row>
    <row r="3627" spans="3:7" s="39" customFormat="1" x14ac:dyDescent="0.3">
      <c r="C3627" s="40"/>
      <c r="G3627" s="58"/>
    </row>
    <row r="3628" spans="3:7" s="39" customFormat="1" x14ac:dyDescent="0.3">
      <c r="C3628" s="40"/>
      <c r="G3628" s="58"/>
    </row>
    <row r="3629" spans="3:7" s="39" customFormat="1" x14ac:dyDescent="0.3">
      <c r="C3629" s="40"/>
      <c r="G3629" s="58"/>
    </row>
    <row r="3630" spans="3:7" s="39" customFormat="1" x14ac:dyDescent="0.3">
      <c r="C3630" s="40"/>
      <c r="G3630" s="58"/>
    </row>
    <row r="3631" spans="3:7" s="39" customFormat="1" x14ac:dyDescent="0.3">
      <c r="C3631" s="40"/>
      <c r="G3631" s="58"/>
    </row>
    <row r="3632" spans="3:7" s="39" customFormat="1" x14ac:dyDescent="0.3">
      <c r="C3632" s="40"/>
      <c r="G3632" s="58"/>
    </row>
    <row r="3633" spans="3:7" s="39" customFormat="1" x14ac:dyDescent="0.3">
      <c r="C3633" s="40"/>
      <c r="G3633" s="58"/>
    </row>
    <row r="3634" spans="3:7" s="39" customFormat="1" x14ac:dyDescent="0.3">
      <c r="C3634" s="40"/>
      <c r="G3634" s="58"/>
    </row>
    <row r="3635" spans="3:7" s="39" customFormat="1" x14ac:dyDescent="0.3">
      <c r="C3635" s="40"/>
      <c r="G3635" s="58"/>
    </row>
    <row r="3636" spans="3:7" s="39" customFormat="1" x14ac:dyDescent="0.3">
      <c r="C3636" s="40"/>
      <c r="G3636" s="58"/>
    </row>
    <row r="3637" spans="3:7" s="39" customFormat="1" x14ac:dyDescent="0.3">
      <c r="C3637" s="40"/>
      <c r="G3637" s="58"/>
    </row>
    <row r="3638" spans="3:7" s="39" customFormat="1" x14ac:dyDescent="0.3">
      <c r="C3638" s="40"/>
      <c r="G3638" s="58"/>
    </row>
    <row r="3639" spans="3:7" s="39" customFormat="1" x14ac:dyDescent="0.3">
      <c r="C3639" s="40"/>
      <c r="G3639" s="58"/>
    </row>
    <row r="3640" spans="3:7" s="39" customFormat="1" x14ac:dyDescent="0.3">
      <c r="C3640" s="40"/>
      <c r="G3640" s="58"/>
    </row>
    <row r="3641" spans="3:7" s="39" customFormat="1" x14ac:dyDescent="0.3">
      <c r="C3641" s="40"/>
      <c r="G3641" s="58"/>
    </row>
    <row r="3642" spans="3:7" s="39" customFormat="1" x14ac:dyDescent="0.3">
      <c r="C3642" s="40"/>
      <c r="G3642" s="58"/>
    </row>
    <row r="3643" spans="3:7" s="39" customFormat="1" x14ac:dyDescent="0.3">
      <c r="C3643" s="40"/>
      <c r="G3643" s="58"/>
    </row>
    <row r="3644" spans="3:7" s="39" customFormat="1" x14ac:dyDescent="0.3">
      <c r="C3644" s="40"/>
      <c r="G3644" s="58"/>
    </row>
    <row r="3645" spans="3:7" s="39" customFormat="1" x14ac:dyDescent="0.3">
      <c r="C3645" s="40"/>
      <c r="G3645" s="58"/>
    </row>
    <row r="3646" spans="3:7" s="39" customFormat="1" x14ac:dyDescent="0.3">
      <c r="C3646" s="40"/>
      <c r="G3646" s="58"/>
    </row>
    <row r="3647" spans="3:7" s="39" customFormat="1" x14ac:dyDescent="0.3">
      <c r="C3647" s="40"/>
      <c r="G3647" s="58"/>
    </row>
    <row r="3648" spans="3:7" s="39" customFormat="1" x14ac:dyDescent="0.3">
      <c r="C3648" s="40"/>
      <c r="G3648" s="58"/>
    </row>
    <row r="3649" spans="3:7" s="39" customFormat="1" x14ac:dyDescent="0.3">
      <c r="C3649" s="40"/>
      <c r="G3649" s="58"/>
    </row>
    <row r="3650" spans="3:7" s="39" customFormat="1" x14ac:dyDescent="0.3">
      <c r="C3650" s="40"/>
      <c r="G3650" s="58"/>
    </row>
    <row r="3651" spans="3:7" s="39" customFormat="1" x14ac:dyDescent="0.3">
      <c r="C3651" s="40"/>
      <c r="G3651" s="58"/>
    </row>
    <row r="3652" spans="3:7" s="39" customFormat="1" x14ac:dyDescent="0.3">
      <c r="C3652" s="40"/>
      <c r="G3652" s="58"/>
    </row>
    <row r="3653" spans="3:7" s="39" customFormat="1" x14ac:dyDescent="0.3">
      <c r="C3653" s="40"/>
      <c r="G3653" s="58"/>
    </row>
    <row r="3654" spans="3:7" s="39" customFormat="1" x14ac:dyDescent="0.3">
      <c r="C3654" s="40"/>
      <c r="G3654" s="58"/>
    </row>
    <row r="3655" spans="3:7" s="39" customFormat="1" x14ac:dyDescent="0.3">
      <c r="C3655" s="40"/>
      <c r="G3655" s="58"/>
    </row>
    <row r="3656" spans="3:7" s="39" customFormat="1" x14ac:dyDescent="0.3">
      <c r="C3656" s="40"/>
      <c r="G3656" s="58"/>
    </row>
    <row r="3657" spans="3:7" s="39" customFormat="1" x14ac:dyDescent="0.3">
      <c r="C3657" s="40"/>
      <c r="G3657" s="58"/>
    </row>
    <row r="3658" spans="3:7" s="39" customFormat="1" x14ac:dyDescent="0.3">
      <c r="C3658" s="40"/>
      <c r="G3658" s="58"/>
    </row>
    <row r="3659" spans="3:7" s="39" customFormat="1" x14ac:dyDescent="0.3">
      <c r="C3659" s="40"/>
      <c r="G3659" s="58"/>
    </row>
    <row r="3660" spans="3:7" s="39" customFormat="1" x14ac:dyDescent="0.3">
      <c r="C3660" s="40"/>
      <c r="G3660" s="58"/>
    </row>
    <row r="3661" spans="3:7" s="39" customFormat="1" x14ac:dyDescent="0.3">
      <c r="C3661" s="40"/>
      <c r="G3661" s="58"/>
    </row>
    <row r="3662" spans="3:7" s="39" customFormat="1" x14ac:dyDescent="0.3">
      <c r="C3662" s="40"/>
      <c r="G3662" s="58"/>
    </row>
    <row r="3663" spans="3:7" s="39" customFormat="1" x14ac:dyDescent="0.3">
      <c r="C3663" s="40"/>
      <c r="G3663" s="58"/>
    </row>
    <row r="3664" spans="3:7" s="39" customFormat="1" x14ac:dyDescent="0.3">
      <c r="C3664" s="40"/>
      <c r="G3664" s="58"/>
    </row>
    <row r="3665" spans="3:7" s="39" customFormat="1" x14ac:dyDescent="0.3">
      <c r="C3665" s="40"/>
      <c r="G3665" s="58"/>
    </row>
    <row r="3666" spans="3:7" s="39" customFormat="1" x14ac:dyDescent="0.3">
      <c r="C3666" s="40"/>
      <c r="G3666" s="58"/>
    </row>
    <row r="3667" spans="3:7" s="39" customFormat="1" x14ac:dyDescent="0.3">
      <c r="C3667" s="40"/>
      <c r="G3667" s="58"/>
    </row>
    <row r="3668" spans="3:7" s="39" customFormat="1" x14ac:dyDescent="0.3">
      <c r="C3668" s="40"/>
      <c r="G3668" s="58"/>
    </row>
    <row r="3669" spans="3:7" s="39" customFormat="1" x14ac:dyDescent="0.3">
      <c r="C3669" s="40"/>
      <c r="G3669" s="58"/>
    </row>
    <row r="3670" spans="3:7" s="39" customFormat="1" x14ac:dyDescent="0.3">
      <c r="C3670" s="40"/>
      <c r="G3670" s="58"/>
    </row>
    <row r="3671" spans="3:7" s="39" customFormat="1" x14ac:dyDescent="0.3">
      <c r="C3671" s="40"/>
      <c r="G3671" s="58"/>
    </row>
    <row r="3672" spans="3:7" s="39" customFormat="1" x14ac:dyDescent="0.3">
      <c r="C3672" s="40"/>
      <c r="G3672" s="58"/>
    </row>
    <row r="3673" spans="3:7" s="39" customFormat="1" x14ac:dyDescent="0.3">
      <c r="C3673" s="40"/>
      <c r="G3673" s="58"/>
    </row>
    <row r="3674" spans="3:7" s="39" customFormat="1" x14ac:dyDescent="0.3">
      <c r="C3674" s="40"/>
      <c r="G3674" s="58"/>
    </row>
    <row r="3675" spans="3:7" s="39" customFormat="1" x14ac:dyDescent="0.3">
      <c r="C3675" s="40"/>
      <c r="G3675" s="58"/>
    </row>
    <row r="3676" spans="3:7" s="39" customFormat="1" x14ac:dyDescent="0.3">
      <c r="C3676" s="40"/>
      <c r="G3676" s="58"/>
    </row>
    <row r="3677" spans="3:7" s="39" customFormat="1" x14ac:dyDescent="0.3">
      <c r="C3677" s="40"/>
      <c r="G3677" s="58"/>
    </row>
    <row r="3678" spans="3:7" s="39" customFormat="1" x14ac:dyDescent="0.3">
      <c r="C3678" s="40"/>
      <c r="G3678" s="58"/>
    </row>
    <row r="3679" spans="3:7" s="39" customFormat="1" x14ac:dyDescent="0.3">
      <c r="C3679" s="40"/>
      <c r="G3679" s="58"/>
    </row>
    <row r="3680" spans="3:7" s="39" customFormat="1" x14ac:dyDescent="0.3">
      <c r="C3680" s="40"/>
      <c r="G3680" s="58"/>
    </row>
    <row r="3681" spans="3:7" s="39" customFormat="1" x14ac:dyDescent="0.3">
      <c r="C3681" s="40"/>
      <c r="G3681" s="58"/>
    </row>
    <row r="3682" spans="3:7" s="39" customFormat="1" x14ac:dyDescent="0.3">
      <c r="C3682" s="40"/>
      <c r="G3682" s="58"/>
    </row>
    <row r="3683" spans="3:7" s="39" customFormat="1" x14ac:dyDescent="0.3">
      <c r="C3683" s="40"/>
      <c r="G3683" s="58"/>
    </row>
    <row r="3684" spans="3:7" s="39" customFormat="1" x14ac:dyDescent="0.3">
      <c r="C3684" s="40"/>
      <c r="G3684" s="58"/>
    </row>
    <row r="3685" spans="3:7" s="39" customFormat="1" x14ac:dyDescent="0.3">
      <c r="C3685" s="40"/>
      <c r="G3685" s="58"/>
    </row>
    <row r="3686" spans="3:7" s="39" customFormat="1" x14ac:dyDescent="0.3">
      <c r="C3686" s="40"/>
      <c r="G3686" s="58"/>
    </row>
    <row r="3687" spans="3:7" s="39" customFormat="1" x14ac:dyDescent="0.3">
      <c r="C3687" s="40"/>
      <c r="G3687" s="58"/>
    </row>
    <row r="3688" spans="3:7" s="39" customFormat="1" x14ac:dyDescent="0.3">
      <c r="C3688" s="40"/>
      <c r="G3688" s="58"/>
    </row>
    <row r="3689" spans="3:7" s="39" customFormat="1" x14ac:dyDescent="0.3">
      <c r="C3689" s="40"/>
      <c r="G3689" s="58"/>
    </row>
    <row r="3690" spans="3:7" s="39" customFormat="1" x14ac:dyDescent="0.3">
      <c r="C3690" s="40"/>
      <c r="G3690" s="58"/>
    </row>
    <row r="3691" spans="3:7" s="39" customFormat="1" x14ac:dyDescent="0.3">
      <c r="C3691" s="40"/>
      <c r="G3691" s="58"/>
    </row>
    <row r="3692" spans="3:7" s="39" customFormat="1" x14ac:dyDescent="0.3">
      <c r="C3692" s="40"/>
      <c r="G3692" s="58"/>
    </row>
    <row r="3693" spans="3:7" s="39" customFormat="1" x14ac:dyDescent="0.3">
      <c r="C3693" s="40"/>
      <c r="G3693" s="58"/>
    </row>
    <row r="3694" spans="3:7" s="39" customFormat="1" x14ac:dyDescent="0.3">
      <c r="C3694" s="40"/>
      <c r="G3694" s="58"/>
    </row>
    <row r="3695" spans="3:7" s="39" customFormat="1" x14ac:dyDescent="0.3">
      <c r="C3695" s="40"/>
      <c r="G3695" s="58"/>
    </row>
    <row r="3696" spans="3:7" s="39" customFormat="1" x14ac:dyDescent="0.3">
      <c r="C3696" s="40"/>
      <c r="G3696" s="58"/>
    </row>
    <row r="3697" spans="3:7" s="39" customFormat="1" x14ac:dyDescent="0.3">
      <c r="C3697" s="40"/>
      <c r="G3697" s="58"/>
    </row>
    <row r="3698" spans="3:7" s="39" customFormat="1" x14ac:dyDescent="0.3">
      <c r="C3698" s="40"/>
      <c r="G3698" s="58"/>
    </row>
    <row r="3699" spans="3:7" s="39" customFormat="1" x14ac:dyDescent="0.3">
      <c r="C3699" s="40"/>
      <c r="G3699" s="58"/>
    </row>
    <row r="3700" spans="3:7" s="39" customFormat="1" x14ac:dyDescent="0.3">
      <c r="C3700" s="40"/>
      <c r="G3700" s="58"/>
    </row>
    <row r="3701" spans="3:7" s="39" customFormat="1" x14ac:dyDescent="0.3">
      <c r="C3701" s="40"/>
      <c r="G3701" s="58"/>
    </row>
    <row r="3702" spans="3:7" s="39" customFormat="1" x14ac:dyDescent="0.3">
      <c r="C3702" s="40"/>
      <c r="G3702" s="58"/>
    </row>
    <row r="3703" spans="3:7" s="39" customFormat="1" x14ac:dyDescent="0.3">
      <c r="C3703" s="40"/>
      <c r="G3703" s="58"/>
    </row>
    <row r="3704" spans="3:7" s="39" customFormat="1" x14ac:dyDescent="0.3">
      <c r="C3704" s="40"/>
      <c r="G3704" s="58"/>
    </row>
    <row r="3705" spans="3:7" s="39" customFormat="1" x14ac:dyDescent="0.3">
      <c r="C3705" s="40"/>
      <c r="G3705" s="58"/>
    </row>
    <row r="3706" spans="3:7" s="39" customFormat="1" x14ac:dyDescent="0.3">
      <c r="C3706" s="40"/>
      <c r="G3706" s="58"/>
    </row>
    <row r="3707" spans="3:7" s="39" customFormat="1" x14ac:dyDescent="0.3">
      <c r="C3707" s="40"/>
      <c r="G3707" s="58"/>
    </row>
    <row r="3708" spans="3:7" s="39" customFormat="1" x14ac:dyDescent="0.3">
      <c r="C3708" s="40"/>
      <c r="G3708" s="58"/>
    </row>
    <row r="3709" spans="3:7" s="39" customFormat="1" x14ac:dyDescent="0.3">
      <c r="C3709" s="40"/>
      <c r="G3709" s="58"/>
    </row>
    <row r="3710" spans="3:7" s="39" customFormat="1" x14ac:dyDescent="0.3">
      <c r="C3710" s="40"/>
      <c r="G3710" s="58"/>
    </row>
    <row r="3711" spans="3:7" s="39" customFormat="1" x14ac:dyDescent="0.3">
      <c r="C3711" s="40"/>
      <c r="G3711" s="58"/>
    </row>
    <row r="3712" spans="3:7" s="39" customFormat="1" x14ac:dyDescent="0.3">
      <c r="C3712" s="40"/>
      <c r="G3712" s="58"/>
    </row>
    <row r="3713" spans="3:7" s="39" customFormat="1" x14ac:dyDescent="0.3">
      <c r="C3713" s="40"/>
      <c r="G3713" s="58"/>
    </row>
    <row r="3714" spans="3:7" s="39" customFormat="1" x14ac:dyDescent="0.3">
      <c r="C3714" s="40"/>
      <c r="G3714" s="58"/>
    </row>
    <row r="3715" spans="3:7" s="39" customFormat="1" x14ac:dyDescent="0.3">
      <c r="C3715" s="40"/>
      <c r="G3715" s="58"/>
    </row>
    <row r="3716" spans="3:7" s="39" customFormat="1" x14ac:dyDescent="0.3">
      <c r="C3716" s="40"/>
      <c r="G3716" s="58"/>
    </row>
    <row r="3717" spans="3:7" s="39" customFormat="1" x14ac:dyDescent="0.3">
      <c r="C3717" s="40"/>
      <c r="G3717" s="58"/>
    </row>
    <row r="3718" spans="3:7" s="39" customFormat="1" x14ac:dyDescent="0.3">
      <c r="C3718" s="40"/>
      <c r="G3718" s="58"/>
    </row>
    <row r="3719" spans="3:7" s="39" customFormat="1" x14ac:dyDescent="0.3">
      <c r="C3719" s="40"/>
      <c r="G3719" s="58"/>
    </row>
    <row r="3720" spans="3:7" s="39" customFormat="1" x14ac:dyDescent="0.3">
      <c r="C3720" s="40"/>
      <c r="G3720" s="58"/>
    </row>
    <row r="3721" spans="3:7" s="39" customFormat="1" x14ac:dyDescent="0.3">
      <c r="C3721" s="40"/>
      <c r="G3721" s="58"/>
    </row>
    <row r="3722" spans="3:7" s="39" customFormat="1" x14ac:dyDescent="0.3">
      <c r="C3722" s="40"/>
      <c r="G3722" s="58"/>
    </row>
    <row r="3723" spans="3:7" s="39" customFormat="1" x14ac:dyDescent="0.3">
      <c r="C3723" s="40"/>
      <c r="G3723" s="58"/>
    </row>
    <row r="3724" spans="3:7" s="39" customFormat="1" x14ac:dyDescent="0.3">
      <c r="C3724" s="40"/>
      <c r="G3724" s="58"/>
    </row>
    <row r="3725" spans="3:7" s="39" customFormat="1" x14ac:dyDescent="0.3">
      <c r="C3725" s="40"/>
      <c r="G3725" s="58"/>
    </row>
    <row r="3726" spans="3:7" s="39" customFormat="1" x14ac:dyDescent="0.3">
      <c r="C3726" s="40"/>
      <c r="G3726" s="58"/>
    </row>
    <row r="3727" spans="3:7" s="39" customFormat="1" x14ac:dyDescent="0.3">
      <c r="C3727" s="40"/>
      <c r="G3727" s="58"/>
    </row>
    <row r="3728" spans="3:7" s="39" customFormat="1" x14ac:dyDescent="0.3">
      <c r="C3728" s="40"/>
      <c r="G3728" s="58"/>
    </row>
    <row r="3729" spans="3:7" s="39" customFormat="1" x14ac:dyDescent="0.3">
      <c r="C3729" s="40"/>
      <c r="G3729" s="58"/>
    </row>
    <row r="3730" spans="3:7" s="39" customFormat="1" x14ac:dyDescent="0.3">
      <c r="C3730" s="40"/>
      <c r="G3730" s="58"/>
    </row>
    <row r="3731" spans="3:7" s="39" customFormat="1" x14ac:dyDescent="0.3">
      <c r="C3731" s="40"/>
      <c r="G3731" s="58"/>
    </row>
    <row r="3732" spans="3:7" s="39" customFormat="1" x14ac:dyDescent="0.3">
      <c r="C3732" s="40"/>
      <c r="G3732" s="58"/>
    </row>
    <row r="3733" spans="3:7" s="39" customFormat="1" x14ac:dyDescent="0.3">
      <c r="C3733" s="40"/>
      <c r="G3733" s="58"/>
    </row>
    <row r="3734" spans="3:7" s="39" customFormat="1" x14ac:dyDescent="0.3">
      <c r="C3734" s="40"/>
      <c r="G3734" s="58"/>
    </row>
    <row r="3735" spans="3:7" s="39" customFormat="1" x14ac:dyDescent="0.3">
      <c r="C3735" s="40"/>
      <c r="G3735" s="58"/>
    </row>
    <row r="3736" spans="3:7" s="39" customFormat="1" x14ac:dyDescent="0.3">
      <c r="C3736" s="40"/>
      <c r="G3736" s="58"/>
    </row>
    <row r="3737" spans="3:7" s="39" customFormat="1" x14ac:dyDescent="0.3">
      <c r="C3737" s="40"/>
      <c r="G3737" s="58"/>
    </row>
    <row r="3738" spans="3:7" s="39" customFormat="1" x14ac:dyDescent="0.3">
      <c r="C3738" s="40"/>
      <c r="G3738" s="58"/>
    </row>
    <row r="3739" spans="3:7" s="39" customFormat="1" x14ac:dyDescent="0.3">
      <c r="C3739" s="40"/>
      <c r="G3739" s="58"/>
    </row>
    <row r="3740" spans="3:7" s="39" customFormat="1" x14ac:dyDescent="0.3">
      <c r="C3740" s="40"/>
      <c r="G3740" s="58"/>
    </row>
    <row r="3741" spans="3:7" s="39" customFormat="1" x14ac:dyDescent="0.3">
      <c r="C3741" s="40"/>
      <c r="G3741" s="58"/>
    </row>
    <row r="3742" spans="3:7" s="39" customFormat="1" x14ac:dyDescent="0.3">
      <c r="C3742" s="40"/>
      <c r="G3742" s="58"/>
    </row>
    <row r="3743" spans="3:7" s="39" customFormat="1" x14ac:dyDescent="0.3">
      <c r="C3743" s="40"/>
      <c r="G3743" s="58"/>
    </row>
    <row r="3744" spans="3:7" s="39" customFormat="1" x14ac:dyDescent="0.3">
      <c r="C3744" s="40"/>
      <c r="G3744" s="58"/>
    </row>
    <row r="3745" spans="3:7" s="39" customFormat="1" x14ac:dyDescent="0.3">
      <c r="C3745" s="40"/>
      <c r="G3745" s="58"/>
    </row>
    <row r="3746" spans="3:7" s="39" customFormat="1" x14ac:dyDescent="0.3">
      <c r="C3746" s="40"/>
      <c r="G3746" s="58"/>
    </row>
    <row r="3747" spans="3:7" s="39" customFormat="1" x14ac:dyDescent="0.3">
      <c r="C3747" s="40"/>
      <c r="G3747" s="58"/>
    </row>
    <row r="3748" spans="3:7" s="39" customFormat="1" x14ac:dyDescent="0.3">
      <c r="C3748" s="40"/>
      <c r="G3748" s="58"/>
    </row>
    <row r="3749" spans="3:7" s="39" customFormat="1" x14ac:dyDescent="0.3">
      <c r="C3749" s="40"/>
      <c r="G3749" s="58"/>
    </row>
    <row r="3750" spans="3:7" s="39" customFormat="1" x14ac:dyDescent="0.3">
      <c r="C3750" s="40"/>
      <c r="G3750" s="58"/>
    </row>
    <row r="3751" spans="3:7" s="39" customFormat="1" x14ac:dyDescent="0.3">
      <c r="C3751" s="40"/>
      <c r="G3751" s="58"/>
    </row>
    <row r="3752" spans="3:7" s="39" customFormat="1" x14ac:dyDescent="0.3">
      <c r="C3752" s="40"/>
      <c r="G3752" s="58"/>
    </row>
    <row r="3753" spans="3:7" s="39" customFormat="1" x14ac:dyDescent="0.3">
      <c r="C3753" s="40"/>
      <c r="G3753" s="58"/>
    </row>
    <row r="3754" spans="3:7" s="39" customFormat="1" x14ac:dyDescent="0.3">
      <c r="C3754" s="40"/>
      <c r="G3754" s="58"/>
    </row>
    <row r="3755" spans="3:7" s="39" customFormat="1" x14ac:dyDescent="0.3">
      <c r="C3755" s="40"/>
      <c r="G3755" s="58"/>
    </row>
    <row r="3756" spans="3:7" s="39" customFormat="1" x14ac:dyDescent="0.3">
      <c r="C3756" s="40"/>
      <c r="G3756" s="58"/>
    </row>
    <row r="3757" spans="3:7" s="39" customFormat="1" x14ac:dyDescent="0.3">
      <c r="C3757" s="40"/>
      <c r="G3757" s="58"/>
    </row>
    <row r="3758" spans="3:7" s="39" customFormat="1" x14ac:dyDescent="0.3">
      <c r="C3758" s="40"/>
      <c r="G3758" s="58"/>
    </row>
    <row r="3759" spans="3:7" s="39" customFormat="1" x14ac:dyDescent="0.3">
      <c r="C3759" s="40"/>
      <c r="G3759" s="58"/>
    </row>
    <row r="3760" spans="3:7" s="39" customFormat="1" x14ac:dyDescent="0.3">
      <c r="C3760" s="40"/>
      <c r="G3760" s="58"/>
    </row>
    <row r="3761" spans="3:7" s="39" customFormat="1" x14ac:dyDescent="0.3">
      <c r="C3761" s="40"/>
      <c r="G3761" s="58"/>
    </row>
    <row r="3762" spans="3:7" s="39" customFormat="1" x14ac:dyDescent="0.3">
      <c r="C3762" s="40"/>
      <c r="G3762" s="58"/>
    </row>
    <row r="3763" spans="3:7" s="39" customFormat="1" x14ac:dyDescent="0.3">
      <c r="C3763" s="40"/>
      <c r="G3763" s="58"/>
    </row>
    <row r="3764" spans="3:7" s="39" customFormat="1" x14ac:dyDescent="0.3">
      <c r="C3764" s="40"/>
      <c r="G3764" s="58"/>
    </row>
    <row r="3765" spans="3:7" s="39" customFormat="1" x14ac:dyDescent="0.3">
      <c r="C3765" s="40"/>
      <c r="G3765" s="58"/>
    </row>
    <row r="3766" spans="3:7" s="39" customFormat="1" x14ac:dyDescent="0.3">
      <c r="C3766" s="40"/>
      <c r="G3766" s="58"/>
    </row>
    <row r="3767" spans="3:7" s="39" customFormat="1" x14ac:dyDescent="0.3">
      <c r="C3767" s="40"/>
      <c r="G3767" s="58"/>
    </row>
    <row r="3768" spans="3:7" s="39" customFormat="1" x14ac:dyDescent="0.3">
      <c r="C3768" s="40"/>
      <c r="G3768" s="58"/>
    </row>
    <row r="3769" spans="3:7" s="39" customFormat="1" x14ac:dyDescent="0.3">
      <c r="C3769" s="40"/>
      <c r="G3769" s="58"/>
    </row>
    <row r="3770" spans="3:7" s="39" customFormat="1" x14ac:dyDescent="0.3">
      <c r="C3770" s="40"/>
      <c r="G3770" s="58"/>
    </row>
    <row r="3771" spans="3:7" s="39" customFormat="1" x14ac:dyDescent="0.3">
      <c r="C3771" s="40"/>
      <c r="G3771" s="58"/>
    </row>
    <row r="3772" spans="3:7" s="39" customFormat="1" x14ac:dyDescent="0.3">
      <c r="C3772" s="40"/>
      <c r="G3772" s="58"/>
    </row>
    <row r="3773" spans="3:7" s="39" customFormat="1" x14ac:dyDescent="0.3">
      <c r="C3773" s="40"/>
      <c r="G3773" s="58"/>
    </row>
    <row r="3774" spans="3:7" s="39" customFormat="1" x14ac:dyDescent="0.3">
      <c r="C3774" s="40"/>
      <c r="G3774" s="58"/>
    </row>
    <row r="3775" spans="3:7" s="39" customFormat="1" x14ac:dyDescent="0.3">
      <c r="C3775" s="40"/>
      <c r="G3775" s="58"/>
    </row>
    <row r="3776" spans="3:7" s="39" customFormat="1" x14ac:dyDescent="0.3">
      <c r="C3776" s="40"/>
      <c r="G3776" s="58"/>
    </row>
    <row r="3777" spans="3:7" s="39" customFormat="1" x14ac:dyDescent="0.3">
      <c r="C3777" s="40"/>
      <c r="G3777" s="58"/>
    </row>
    <row r="3778" spans="3:7" s="39" customFormat="1" x14ac:dyDescent="0.3">
      <c r="C3778" s="40"/>
      <c r="G3778" s="58"/>
    </row>
    <row r="3779" spans="3:7" s="39" customFormat="1" x14ac:dyDescent="0.3">
      <c r="C3779" s="40"/>
      <c r="G3779" s="58"/>
    </row>
    <row r="3780" spans="3:7" s="39" customFormat="1" x14ac:dyDescent="0.3">
      <c r="C3780" s="40"/>
      <c r="G3780" s="58"/>
    </row>
    <row r="3781" spans="3:7" s="39" customFormat="1" x14ac:dyDescent="0.3">
      <c r="C3781" s="40"/>
      <c r="G3781" s="58"/>
    </row>
    <row r="3782" spans="3:7" s="39" customFormat="1" x14ac:dyDescent="0.3">
      <c r="C3782" s="40"/>
      <c r="G3782" s="58"/>
    </row>
    <row r="3783" spans="3:7" s="39" customFormat="1" x14ac:dyDescent="0.3">
      <c r="C3783" s="40"/>
      <c r="G3783" s="58"/>
    </row>
    <row r="3784" spans="3:7" s="39" customFormat="1" x14ac:dyDescent="0.3">
      <c r="C3784" s="40"/>
      <c r="G3784" s="58"/>
    </row>
    <row r="3785" spans="3:7" s="39" customFormat="1" x14ac:dyDescent="0.3">
      <c r="C3785" s="40"/>
      <c r="G3785" s="58"/>
    </row>
    <row r="3786" spans="3:7" s="39" customFormat="1" x14ac:dyDescent="0.3">
      <c r="C3786" s="40"/>
      <c r="G3786" s="58"/>
    </row>
    <row r="3787" spans="3:7" s="39" customFormat="1" x14ac:dyDescent="0.3">
      <c r="C3787" s="40"/>
      <c r="G3787" s="58"/>
    </row>
    <row r="3788" spans="3:7" s="39" customFormat="1" x14ac:dyDescent="0.3">
      <c r="C3788" s="40"/>
      <c r="G3788" s="58"/>
    </row>
    <row r="3789" spans="3:7" s="39" customFormat="1" x14ac:dyDescent="0.3">
      <c r="C3789" s="40"/>
      <c r="G3789" s="58"/>
    </row>
    <row r="3790" spans="3:7" s="39" customFormat="1" x14ac:dyDescent="0.3">
      <c r="C3790" s="40"/>
      <c r="G3790" s="58"/>
    </row>
    <row r="3791" spans="3:7" s="39" customFormat="1" x14ac:dyDescent="0.3">
      <c r="C3791" s="40"/>
      <c r="G3791" s="58"/>
    </row>
    <row r="3792" spans="3:7" s="39" customFormat="1" x14ac:dyDescent="0.3">
      <c r="C3792" s="40"/>
      <c r="G3792" s="58"/>
    </row>
    <row r="3793" spans="3:7" s="39" customFormat="1" x14ac:dyDescent="0.3">
      <c r="C3793" s="40"/>
      <c r="G3793" s="58"/>
    </row>
    <row r="3794" spans="3:7" s="39" customFormat="1" x14ac:dyDescent="0.3">
      <c r="C3794" s="40"/>
      <c r="G3794" s="58"/>
    </row>
    <row r="3795" spans="3:7" s="39" customFormat="1" x14ac:dyDescent="0.3">
      <c r="C3795" s="40"/>
      <c r="G3795" s="58"/>
    </row>
    <row r="3796" spans="3:7" s="39" customFormat="1" x14ac:dyDescent="0.3">
      <c r="C3796" s="40"/>
      <c r="G3796" s="58"/>
    </row>
    <row r="3797" spans="3:7" s="39" customFormat="1" x14ac:dyDescent="0.3">
      <c r="C3797" s="40"/>
      <c r="G3797" s="58"/>
    </row>
    <row r="3798" spans="3:7" s="39" customFormat="1" x14ac:dyDescent="0.3">
      <c r="C3798" s="40"/>
      <c r="G3798" s="58"/>
    </row>
    <row r="3799" spans="3:7" s="39" customFormat="1" x14ac:dyDescent="0.3">
      <c r="C3799" s="40"/>
      <c r="G3799" s="58"/>
    </row>
    <row r="3800" spans="3:7" s="39" customFormat="1" x14ac:dyDescent="0.3">
      <c r="C3800" s="40"/>
      <c r="G3800" s="58"/>
    </row>
    <row r="3801" spans="3:7" s="39" customFormat="1" x14ac:dyDescent="0.3">
      <c r="C3801" s="40"/>
      <c r="G3801" s="58"/>
    </row>
    <row r="3802" spans="3:7" s="39" customFormat="1" x14ac:dyDescent="0.3">
      <c r="C3802" s="40"/>
      <c r="G3802" s="58"/>
    </row>
    <row r="3803" spans="3:7" s="39" customFormat="1" x14ac:dyDescent="0.3">
      <c r="C3803" s="40"/>
      <c r="G3803" s="58"/>
    </row>
    <row r="3804" spans="3:7" s="39" customFormat="1" x14ac:dyDescent="0.3">
      <c r="C3804" s="40"/>
      <c r="G3804" s="58"/>
    </row>
    <row r="3805" spans="3:7" s="39" customFormat="1" x14ac:dyDescent="0.3">
      <c r="C3805" s="40"/>
      <c r="G3805" s="58"/>
    </row>
    <row r="3806" spans="3:7" s="39" customFormat="1" x14ac:dyDescent="0.3">
      <c r="C3806" s="40"/>
      <c r="G3806" s="58"/>
    </row>
    <row r="3807" spans="3:7" s="39" customFormat="1" x14ac:dyDescent="0.3">
      <c r="C3807" s="40"/>
      <c r="G3807" s="58"/>
    </row>
    <row r="3808" spans="3:7" s="39" customFormat="1" x14ac:dyDescent="0.3">
      <c r="C3808" s="40"/>
      <c r="G3808" s="58"/>
    </row>
    <row r="3809" spans="3:7" s="39" customFormat="1" x14ac:dyDescent="0.3">
      <c r="C3809" s="40"/>
      <c r="G3809" s="58"/>
    </row>
    <row r="3810" spans="3:7" s="39" customFormat="1" x14ac:dyDescent="0.3">
      <c r="C3810" s="40"/>
      <c r="G3810" s="58"/>
    </row>
    <row r="3811" spans="3:7" s="39" customFormat="1" x14ac:dyDescent="0.3">
      <c r="C3811" s="40"/>
      <c r="G3811" s="58"/>
    </row>
    <row r="3812" spans="3:7" s="39" customFormat="1" x14ac:dyDescent="0.3">
      <c r="C3812" s="40"/>
      <c r="G3812" s="58"/>
    </row>
    <row r="3813" spans="3:7" s="39" customFormat="1" x14ac:dyDescent="0.3">
      <c r="C3813" s="40"/>
      <c r="G3813" s="58"/>
    </row>
    <row r="3814" spans="3:7" s="39" customFormat="1" x14ac:dyDescent="0.3">
      <c r="C3814" s="40"/>
      <c r="G3814" s="58"/>
    </row>
    <row r="3815" spans="3:7" s="39" customFormat="1" x14ac:dyDescent="0.3">
      <c r="C3815" s="40"/>
      <c r="G3815" s="58"/>
    </row>
    <row r="3816" spans="3:7" s="39" customFormat="1" x14ac:dyDescent="0.3">
      <c r="C3816" s="40"/>
      <c r="G3816" s="58"/>
    </row>
    <row r="3817" spans="3:7" s="39" customFormat="1" x14ac:dyDescent="0.3">
      <c r="C3817" s="40"/>
      <c r="G3817" s="58"/>
    </row>
    <row r="3818" spans="3:7" s="39" customFormat="1" x14ac:dyDescent="0.3">
      <c r="C3818" s="40"/>
      <c r="G3818" s="58"/>
    </row>
    <row r="3819" spans="3:7" s="39" customFormat="1" x14ac:dyDescent="0.3">
      <c r="C3819" s="40"/>
      <c r="G3819" s="58"/>
    </row>
    <row r="3820" spans="3:7" s="39" customFormat="1" x14ac:dyDescent="0.3">
      <c r="C3820" s="40"/>
      <c r="G3820" s="58"/>
    </row>
    <row r="3821" spans="3:7" s="39" customFormat="1" x14ac:dyDescent="0.3">
      <c r="C3821" s="40"/>
      <c r="G3821" s="58"/>
    </row>
    <row r="3822" spans="3:7" s="39" customFormat="1" x14ac:dyDescent="0.3">
      <c r="C3822" s="40"/>
      <c r="G3822" s="58"/>
    </row>
    <row r="3823" spans="3:7" s="39" customFormat="1" x14ac:dyDescent="0.3">
      <c r="C3823" s="40"/>
      <c r="G3823" s="58"/>
    </row>
    <row r="3824" spans="3:7" s="39" customFormat="1" x14ac:dyDescent="0.3">
      <c r="C3824" s="40"/>
      <c r="G3824" s="58"/>
    </row>
    <row r="3825" spans="3:7" s="39" customFormat="1" x14ac:dyDescent="0.3">
      <c r="C3825" s="40"/>
      <c r="G3825" s="58"/>
    </row>
    <row r="3826" spans="3:7" s="39" customFormat="1" x14ac:dyDescent="0.3">
      <c r="C3826" s="40"/>
      <c r="G3826" s="58"/>
    </row>
    <row r="3827" spans="3:7" s="39" customFormat="1" x14ac:dyDescent="0.3">
      <c r="C3827" s="40"/>
      <c r="G3827" s="58"/>
    </row>
    <row r="3828" spans="3:7" s="39" customFormat="1" x14ac:dyDescent="0.3">
      <c r="C3828" s="40"/>
      <c r="G3828" s="58"/>
    </row>
    <row r="3829" spans="3:7" s="39" customFormat="1" x14ac:dyDescent="0.3">
      <c r="C3829" s="40"/>
      <c r="G3829" s="58"/>
    </row>
    <row r="3830" spans="3:7" s="39" customFormat="1" x14ac:dyDescent="0.3">
      <c r="C3830" s="40"/>
      <c r="G3830" s="58"/>
    </row>
    <row r="3831" spans="3:7" s="39" customFormat="1" x14ac:dyDescent="0.3">
      <c r="C3831" s="40"/>
      <c r="G3831" s="58"/>
    </row>
    <row r="3832" spans="3:7" s="39" customFormat="1" x14ac:dyDescent="0.3">
      <c r="C3832" s="40"/>
      <c r="G3832" s="58"/>
    </row>
    <row r="3833" spans="3:7" s="39" customFormat="1" x14ac:dyDescent="0.3">
      <c r="C3833" s="40"/>
      <c r="G3833" s="58"/>
    </row>
    <row r="3834" spans="3:7" s="39" customFormat="1" x14ac:dyDescent="0.3">
      <c r="C3834" s="40"/>
      <c r="G3834" s="58"/>
    </row>
    <row r="3835" spans="3:7" s="39" customFormat="1" x14ac:dyDescent="0.3">
      <c r="C3835" s="40"/>
      <c r="G3835" s="58"/>
    </row>
    <row r="3836" spans="3:7" s="39" customFormat="1" x14ac:dyDescent="0.3">
      <c r="C3836" s="40"/>
      <c r="G3836" s="58"/>
    </row>
    <row r="3837" spans="3:7" s="39" customFormat="1" x14ac:dyDescent="0.3">
      <c r="C3837" s="40"/>
      <c r="G3837" s="58"/>
    </row>
    <row r="3838" spans="3:7" s="39" customFormat="1" x14ac:dyDescent="0.3">
      <c r="C3838" s="40"/>
      <c r="G3838" s="58"/>
    </row>
    <row r="3839" spans="3:7" s="39" customFormat="1" x14ac:dyDescent="0.3">
      <c r="C3839" s="40"/>
      <c r="G3839" s="58"/>
    </row>
    <row r="3840" spans="3:7" s="39" customFormat="1" x14ac:dyDescent="0.3">
      <c r="C3840" s="40"/>
      <c r="G3840" s="58"/>
    </row>
    <row r="3841" spans="3:7" s="39" customFormat="1" x14ac:dyDescent="0.3">
      <c r="C3841" s="40"/>
      <c r="G3841" s="58"/>
    </row>
    <row r="3842" spans="3:7" s="39" customFormat="1" x14ac:dyDescent="0.3">
      <c r="C3842" s="40"/>
      <c r="G3842" s="58"/>
    </row>
    <row r="3843" spans="3:7" s="39" customFormat="1" x14ac:dyDescent="0.3">
      <c r="C3843" s="40"/>
      <c r="G3843" s="58"/>
    </row>
    <row r="3844" spans="3:7" s="39" customFormat="1" x14ac:dyDescent="0.3">
      <c r="C3844" s="40"/>
      <c r="G3844" s="58"/>
    </row>
    <row r="3845" spans="3:7" s="39" customFormat="1" x14ac:dyDescent="0.3">
      <c r="C3845" s="40"/>
      <c r="G3845" s="58"/>
    </row>
    <row r="3846" spans="3:7" s="39" customFormat="1" x14ac:dyDescent="0.3">
      <c r="C3846" s="40"/>
      <c r="G3846" s="58"/>
    </row>
    <row r="3847" spans="3:7" s="39" customFormat="1" x14ac:dyDescent="0.3">
      <c r="C3847" s="40"/>
      <c r="G3847" s="58"/>
    </row>
    <row r="3848" spans="3:7" s="39" customFormat="1" x14ac:dyDescent="0.3">
      <c r="C3848" s="40"/>
      <c r="G3848" s="58"/>
    </row>
    <row r="3849" spans="3:7" s="39" customFormat="1" x14ac:dyDescent="0.3">
      <c r="C3849" s="40"/>
      <c r="G3849" s="58"/>
    </row>
    <row r="3850" spans="3:7" s="39" customFormat="1" x14ac:dyDescent="0.3">
      <c r="C3850" s="40"/>
      <c r="G3850" s="58"/>
    </row>
    <row r="3851" spans="3:7" s="39" customFormat="1" x14ac:dyDescent="0.3">
      <c r="C3851" s="40"/>
      <c r="G3851" s="58"/>
    </row>
    <row r="3852" spans="3:7" s="39" customFormat="1" x14ac:dyDescent="0.3">
      <c r="C3852" s="40"/>
      <c r="G3852" s="58"/>
    </row>
    <row r="3853" spans="3:7" s="39" customFormat="1" x14ac:dyDescent="0.3">
      <c r="C3853" s="40"/>
      <c r="G3853" s="58"/>
    </row>
    <row r="3854" spans="3:7" s="39" customFormat="1" x14ac:dyDescent="0.3">
      <c r="C3854" s="40"/>
      <c r="G3854" s="58"/>
    </row>
    <row r="3855" spans="3:7" s="39" customFormat="1" x14ac:dyDescent="0.3">
      <c r="C3855" s="40"/>
      <c r="G3855" s="58"/>
    </row>
    <row r="3856" spans="3:7" s="39" customFormat="1" x14ac:dyDescent="0.3">
      <c r="C3856" s="40"/>
      <c r="G3856" s="58"/>
    </row>
    <row r="3857" spans="3:7" s="39" customFormat="1" x14ac:dyDescent="0.3">
      <c r="C3857" s="40"/>
      <c r="G3857" s="58"/>
    </row>
    <row r="3858" spans="3:7" s="39" customFormat="1" x14ac:dyDescent="0.3">
      <c r="C3858" s="40"/>
      <c r="G3858" s="58"/>
    </row>
    <row r="3859" spans="3:7" s="39" customFormat="1" x14ac:dyDescent="0.3">
      <c r="C3859" s="40"/>
      <c r="G3859" s="58"/>
    </row>
    <row r="3860" spans="3:7" s="39" customFormat="1" x14ac:dyDescent="0.3">
      <c r="C3860" s="40"/>
      <c r="G3860" s="58"/>
    </row>
  </sheetData>
  <mergeCells count="5">
    <mergeCell ref="D1:G1"/>
    <mergeCell ref="G55:G56"/>
    <mergeCell ref="G11:G12"/>
    <mergeCell ref="C56:D56"/>
    <mergeCell ref="A4:B5"/>
  </mergeCells>
  <printOptions horizontalCentered="1"/>
  <pageMargins left="0.19685039370078741" right="0.19685039370078741" top="0.31496062992125984" bottom="0.39370078740157483" header="0.31496062992125984" footer="0.31496062992125984"/>
  <pageSetup paperSize="9" scale="90" firstPageNumber="39" orientation="portrait" useFirstPageNumber="1" r:id="rId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P&amp;G</vt:lpstr>
      <vt:lpstr>Demolitions</vt:lpstr>
      <vt:lpstr>Site Excavations</vt:lpstr>
      <vt:lpstr>Section Summary - Siteworks</vt:lpstr>
      <vt:lpstr>Final Summary</vt:lpstr>
      <vt:lpstr>Demolitions!Print_Area</vt:lpstr>
      <vt:lpstr>'Final Summary'!Print_Area</vt:lpstr>
      <vt:lpstr>'P&amp;G'!Print_Area</vt:lpstr>
      <vt:lpstr>'Section Summary - Siteworks'!Print_Area</vt:lpstr>
      <vt:lpstr>'Site Excavations'!Print_Area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Tsita</dc:creator>
  <cp:lastModifiedBy>Tsita</cp:lastModifiedBy>
  <cp:lastPrinted>2022-07-27T12:23:29Z</cp:lastPrinted>
  <dcterms:created xsi:type="dcterms:W3CDTF">2022-05-31T13:07:30Z</dcterms:created>
  <dcterms:modified xsi:type="dcterms:W3CDTF">2022-07-27T12:43:00Z</dcterms:modified>
</cp:coreProperties>
</file>