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nokwanda.mzobe\AppData\Local\Microsoft\Olk\Attachments\ooa-a984e4b1-c66c-4048-a0cc-18c68694299c\faa21c94031404106980a3f0c103825068fe4948634fdfb8edc0fcea859b0dbb\"/>
    </mc:Choice>
  </mc:AlternateContent>
  <xr:revisionPtr revIDLastSave="0" documentId="8_{DF89CC55-09FC-40E3-B3C7-7BD31A0927BC}" xr6:coauthVersionLast="47" xr6:coauthVersionMax="47" xr10:uidLastSave="{00000000-0000-0000-0000-000000000000}"/>
  <bookViews>
    <workbookView xWindow="-108" yWindow="-108" windowWidth="23256" windowHeight="12456" xr2:uid="{EE53D6E4-2EB7-4C60-9B55-E8B16A821E5D}"/>
  </bookViews>
  <sheets>
    <sheet name="Sheet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" i="2" l="1"/>
  <c r="I5" i="2"/>
  <c r="I6" i="2"/>
  <c r="I7" i="2"/>
  <c r="I8" i="2"/>
  <c r="I3" i="2"/>
  <c r="G4" i="2"/>
  <c r="G5" i="2"/>
  <c r="G6" i="2"/>
  <c r="G7" i="2"/>
  <c r="G8" i="2"/>
  <c r="G9" i="2"/>
  <c r="J9" i="2" s="1"/>
  <c r="K9" i="2" s="1"/>
  <c r="L9" i="2" s="1"/>
  <c r="G3" i="2"/>
  <c r="E8" i="2"/>
  <c r="E7" i="2"/>
  <c r="J7" i="2" s="1"/>
  <c r="K7" i="2" s="1"/>
  <c r="L7" i="2" s="1"/>
  <c r="E6" i="2"/>
  <c r="J6" i="2" s="1"/>
  <c r="K6" i="2" s="1"/>
  <c r="L6" i="2" s="1"/>
  <c r="E5" i="2"/>
  <c r="E4" i="2"/>
  <c r="J4" i="2" s="1"/>
  <c r="K4" i="2" s="1"/>
  <c r="L4" i="2" s="1"/>
  <c r="E3" i="2"/>
  <c r="J5" i="2"/>
  <c r="K5" i="2" s="1"/>
  <c r="L5" i="2" s="1"/>
  <c r="J3" i="2" l="1"/>
  <c r="K3" i="2" s="1"/>
  <c r="L3" i="2" s="1"/>
  <c r="J8" i="2"/>
  <c r="K8" i="2" s="1"/>
  <c r="L8" i="2" s="1"/>
  <c r="L12" i="2"/>
</calcChain>
</file>

<file path=xl/sharedStrings.xml><?xml version="1.0" encoding="utf-8"?>
<sst xmlns="http://schemas.openxmlformats.org/spreadsheetml/2006/main" count="34" uniqueCount="29">
  <si>
    <t>DESCRIPTION</t>
  </si>
  <si>
    <t xml:space="preserve"> YEAR 1 </t>
  </si>
  <si>
    <t xml:space="preserve"> YEAR 2 </t>
  </si>
  <si>
    <t xml:space="preserve"> YEAR 3 </t>
  </si>
  <si>
    <t>Item</t>
  </si>
  <si>
    <t xml:space="preserve"> Quantity  </t>
  </si>
  <si>
    <t xml:space="preserve"> Unit of measure </t>
  </si>
  <si>
    <t xml:space="preserve">  Price each   </t>
  </si>
  <si>
    <t xml:space="preserve">  Total  Excl VAT  </t>
  </si>
  <si>
    <t xml:space="preserve">  Price  per month   </t>
  </si>
  <si>
    <t xml:space="preserve"> Sub Total </t>
  </si>
  <si>
    <t xml:space="preserve">  VAT 15%  </t>
  </si>
  <si>
    <t xml:space="preserve">  GRAND TOTAL  </t>
  </si>
  <si>
    <t>MONTHS</t>
  </si>
  <si>
    <t xml:space="preserve">                    -   </t>
  </si>
  <si>
    <t xml:space="preserve">              -   </t>
  </si>
  <si>
    <t>DAYS</t>
  </si>
  <si>
    <t>SUB TOTAL</t>
  </si>
  <si>
    <t>VALUE ADDED TAX</t>
  </si>
  <si>
    <t>TOTAL CARRIED TO FORM OF OFFER &amp; FRONT PAGE OF TENDER DOCUMENT</t>
  </si>
  <si>
    <t>Adroit Group Wide License Agreement</t>
  </si>
  <si>
    <t>Adroit Air Mobile Solution (50 Users)</t>
  </si>
  <si>
    <t>Essentials + SLA Services</t>
  </si>
  <si>
    <t>HOURS</t>
  </si>
  <si>
    <t>Adroit Upgrade from Adroit 10 to Adroit 11 (Year 2)</t>
  </si>
  <si>
    <t>Adroit System Support
Price 40 hours per year in the schedule, price each is daily charge / rate</t>
  </si>
  <si>
    <t>UNIT</t>
  </si>
  <si>
    <t>Onsite Support
Price 5 days per year in the schedule, price each is daily charge / rate 
(Pric including the S&amp;T)</t>
  </si>
  <si>
    <t>Training onsite with employees 
Price 5 days per year in the schedule, price each is daily charge / rate
(Pric including the S&amp;T, as training will be on site at Ugu offices)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</si>
</sst>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b/>
      <sz val="11"/>
      <color rgb="FF000000"/>
      <name val="Arial Narrow"/>
      <family val="2"/>
    </font>
    <font>
      <sz val="11"/>
      <color rgb="FF000000"/>
      <name val="Calibri"/>
      <family val="2"/>
    </font>
    <font>
      <sz val="11"/>
      <color theme="1"/>
      <name val="Arial Narrow"/>
      <family val="2"/>
    </font>
    <font>
      <sz val="11"/>
      <color rgb="FF000000"/>
      <name val="Arial Narrow"/>
      <family val="2"/>
    </font>
    <font>
      <sz val="11"/>
      <color theme="1"/>
      <name val="Times New Roman"/>
      <family val="1"/>
    </font>
    <font>
      <sz val="14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vertical="center" wrapText="1"/>
    </xf>
    <xf numFmtId="2" fontId="4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vertical="center" wrapText="1"/>
    </xf>
    <xf numFmtId="2" fontId="5" fillId="0" borderId="1" xfId="0" applyNumberFormat="1" applyFont="1" applyBorder="1" applyAlignment="1">
      <alignment vertical="center" wrapText="1"/>
    </xf>
    <xf numFmtId="2" fontId="4" fillId="0" borderId="1" xfId="0" applyNumberFormat="1" applyFont="1" applyBorder="1" applyAlignment="1">
      <alignment vertical="center"/>
    </xf>
    <xf numFmtId="0" fontId="3" fillId="2" borderId="1" xfId="0" applyFont="1" applyFill="1" applyBorder="1" applyAlignment="1">
      <alignment vertical="center" wrapText="1"/>
    </xf>
    <xf numFmtId="2" fontId="4" fillId="2" borderId="1" xfId="0" applyNumberFormat="1" applyFont="1" applyFill="1" applyBorder="1" applyAlignment="1">
      <alignment vertical="center" wrapText="1"/>
    </xf>
    <xf numFmtId="2" fontId="7" fillId="0" borderId="1" xfId="0" applyNumberFormat="1" applyFont="1" applyBorder="1" applyAlignment="1">
      <alignment vertical="center"/>
    </xf>
    <xf numFmtId="2" fontId="3" fillId="3" borderId="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Border="1" applyAlignment="1">
      <alignment vertical="center" wrapText="1"/>
    </xf>
    <xf numFmtId="2" fontId="2" fillId="0" borderId="1" xfId="0" applyNumberFormat="1" applyFont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B03133-9577-490A-AA10-7F19AB696AF8}">
  <dimension ref="A1:L12"/>
  <sheetViews>
    <sheetView tabSelected="1" topLeftCell="A8" workbookViewId="0">
      <selection activeCell="G13" sqref="G13"/>
    </sheetView>
  </sheetViews>
  <sheetFormatPr defaultRowHeight="14.4" x14ac:dyDescent="0.3"/>
  <cols>
    <col min="1" max="1" width="38.33203125" customWidth="1"/>
    <col min="2" max="2" width="12.88671875" customWidth="1"/>
    <col min="3" max="3" width="13.6640625" customWidth="1"/>
    <col min="4" max="11" width="14.109375" customWidth="1"/>
    <col min="12" max="12" width="20.5546875" customWidth="1"/>
  </cols>
  <sheetData>
    <row r="1" spans="1:12" x14ac:dyDescent="0.3">
      <c r="A1" s="1" t="s">
        <v>0</v>
      </c>
      <c r="B1" s="2"/>
      <c r="C1" s="2"/>
      <c r="D1" s="27" t="s">
        <v>1</v>
      </c>
      <c r="E1" s="27"/>
      <c r="F1" s="25" t="s">
        <v>2</v>
      </c>
      <c r="G1" s="26"/>
      <c r="H1" s="25" t="s">
        <v>3</v>
      </c>
      <c r="I1" s="26"/>
      <c r="J1" s="3"/>
      <c r="K1" s="4"/>
      <c r="L1" s="4"/>
    </row>
    <row r="2" spans="1:12" ht="27.6" x14ac:dyDescent="0.3">
      <c r="A2" s="5" t="s">
        <v>4</v>
      </c>
      <c r="B2" s="3" t="s">
        <v>5</v>
      </c>
      <c r="C2" s="3" t="s">
        <v>6</v>
      </c>
      <c r="D2" s="3" t="s">
        <v>7</v>
      </c>
      <c r="E2" s="3" t="s">
        <v>8</v>
      </c>
      <c r="F2" s="3" t="s">
        <v>9</v>
      </c>
      <c r="G2" s="3" t="s">
        <v>8</v>
      </c>
      <c r="H2" s="27" t="s">
        <v>9</v>
      </c>
      <c r="I2" s="27"/>
      <c r="J2" s="3" t="s">
        <v>10</v>
      </c>
      <c r="K2" s="3" t="s">
        <v>11</v>
      </c>
      <c r="L2" s="3" t="s">
        <v>12</v>
      </c>
    </row>
    <row r="3" spans="1:12" x14ac:dyDescent="0.3">
      <c r="A3" s="6" t="s">
        <v>20</v>
      </c>
      <c r="B3" s="7">
        <v>12</v>
      </c>
      <c r="C3" s="7" t="s">
        <v>13</v>
      </c>
      <c r="D3" s="11"/>
      <c r="E3" s="12">
        <f t="shared" ref="E3:E8" si="0">+D3*B3</f>
        <v>0</v>
      </c>
      <c r="F3" s="11"/>
      <c r="G3" s="12">
        <f>+F3*B3</f>
        <v>0</v>
      </c>
      <c r="H3" s="20"/>
      <c r="I3" s="20">
        <f>+H3*B3</f>
        <v>0</v>
      </c>
      <c r="J3" s="12">
        <f t="shared" ref="J3:J9" si="1">SUM(D3:I3)</f>
        <v>0</v>
      </c>
      <c r="K3" s="12">
        <f>+J3*15%</f>
        <v>0</v>
      </c>
      <c r="L3" s="12">
        <f>+K3+J3</f>
        <v>0</v>
      </c>
    </row>
    <row r="4" spans="1:12" x14ac:dyDescent="0.3">
      <c r="A4" s="6" t="s">
        <v>21</v>
      </c>
      <c r="B4" s="7">
        <v>12</v>
      </c>
      <c r="C4" s="7" t="s">
        <v>13</v>
      </c>
      <c r="D4" s="11"/>
      <c r="E4" s="13">
        <f t="shared" si="0"/>
        <v>0</v>
      </c>
      <c r="F4" s="11"/>
      <c r="G4" s="12">
        <f t="shared" ref="G4:G9" si="2">+F4*B4</f>
        <v>0</v>
      </c>
      <c r="H4" s="20"/>
      <c r="I4" s="20">
        <f t="shared" ref="I4:I8" si="3">+H4*B4</f>
        <v>0</v>
      </c>
      <c r="J4" s="12">
        <f t="shared" si="1"/>
        <v>0</v>
      </c>
      <c r="K4" s="12">
        <f t="shared" ref="K4:K9" si="4">+J4*15%</f>
        <v>0</v>
      </c>
      <c r="L4" s="12">
        <f t="shared" ref="L4:L9" si="5">+K4+J4</f>
        <v>0</v>
      </c>
    </row>
    <row r="5" spans="1:12" x14ac:dyDescent="0.3">
      <c r="A5" s="8" t="s">
        <v>22</v>
      </c>
      <c r="B5" s="7">
        <v>12</v>
      </c>
      <c r="C5" s="7" t="s">
        <v>13</v>
      </c>
      <c r="D5" s="11"/>
      <c r="E5" s="11">
        <f t="shared" si="0"/>
        <v>0</v>
      </c>
      <c r="F5" s="11"/>
      <c r="G5" s="12">
        <f t="shared" si="2"/>
        <v>0</v>
      </c>
      <c r="H5" s="20"/>
      <c r="I5" s="20">
        <f t="shared" si="3"/>
        <v>0</v>
      </c>
      <c r="J5" s="12">
        <f t="shared" si="1"/>
        <v>0</v>
      </c>
      <c r="K5" s="12">
        <f t="shared" si="4"/>
        <v>0</v>
      </c>
      <c r="L5" s="12">
        <f t="shared" si="5"/>
        <v>0</v>
      </c>
    </row>
    <row r="6" spans="1:12" ht="58.5" customHeight="1" x14ac:dyDescent="0.3">
      <c r="A6" s="8" t="s">
        <v>25</v>
      </c>
      <c r="B6" s="7">
        <v>40</v>
      </c>
      <c r="C6" s="7" t="s">
        <v>23</v>
      </c>
      <c r="D6" s="19"/>
      <c r="E6" s="12">
        <f t="shared" si="0"/>
        <v>0</v>
      </c>
      <c r="F6" s="19"/>
      <c r="G6" s="12">
        <f t="shared" si="2"/>
        <v>0</v>
      </c>
      <c r="H6" s="19"/>
      <c r="I6" s="20">
        <f t="shared" si="3"/>
        <v>0</v>
      </c>
      <c r="J6" s="12">
        <f t="shared" si="1"/>
        <v>0</v>
      </c>
      <c r="K6" s="12">
        <f t="shared" si="4"/>
        <v>0</v>
      </c>
      <c r="L6" s="12">
        <f t="shared" si="5"/>
        <v>0</v>
      </c>
    </row>
    <row r="7" spans="1:12" ht="72" customHeight="1" x14ac:dyDescent="0.3">
      <c r="A7" s="8" t="s">
        <v>27</v>
      </c>
      <c r="B7" s="7">
        <v>5</v>
      </c>
      <c r="C7" s="7" t="s">
        <v>16</v>
      </c>
      <c r="D7" s="19"/>
      <c r="E7" s="12">
        <f t="shared" si="0"/>
        <v>0</v>
      </c>
      <c r="F7" s="19"/>
      <c r="G7" s="12">
        <f t="shared" si="2"/>
        <v>0</v>
      </c>
      <c r="H7" s="19"/>
      <c r="I7" s="20">
        <f t="shared" si="3"/>
        <v>0</v>
      </c>
      <c r="J7" s="12">
        <f t="shared" si="1"/>
        <v>0</v>
      </c>
      <c r="K7" s="12">
        <f t="shared" si="4"/>
        <v>0</v>
      </c>
      <c r="L7" s="12">
        <f t="shared" si="5"/>
        <v>0</v>
      </c>
    </row>
    <row r="8" spans="1:12" ht="86.25" customHeight="1" x14ac:dyDescent="0.3">
      <c r="A8" s="8" t="s">
        <v>28</v>
      </c>
      <c r="B8" s="7">
        <v>5</v>
      </c>
      <c r="C8" s="7" t="s">
        <v>16</v>
      </c>
      <c r="D8" s="19"/>
      <c r="E8" s="12">
        <f t="shared" si="0"/>
        <v>0</v>
      </c>
      <c r="F8" s="19"/>
      <c r="G8" s="12">
        <f t="shared" si="2"/>
        <v>0</v>
      </c>
      <c r="H8" s="19"/>
      <c r="I8" s="20">
        <f t="shared" si="3"/>
        <v>0</v>
      </c>
      <c r="J8" s="12">
        <f t="shared" si="1"/>
        <v>0</v>
      </c>
      <c r="K8" s="12">
        <f t="shared" si="4"/>
        <v>0</v>
      </c>
      <c r="L8" s="12">
        <f t="shared" si="5"/>
        <v>0</v>
      </c>
    </row>
    <row r="9" spans="1:12" ht="44.25" customHeight="1" x14ac:dyDescent="0.3">
      <c r="A9" s="8" t="s">
        <v>24</v>
      </c>
      <c r="B9" s="7">
        <v>1</v>
      </c>
      <c r="C9" s="7" t="s">
        <v>26</v>
      </c>
      <c r="D9" s="22"/>
      <c r="E9" s="22"/>
      <c r="F9" s="14"/>
      <c r="G9" s="12">
        <f t="shared" si="2"/>
        <v>0</v>
      </c>
      <c r="H9" s="22"/>
      <c r="I9" s="22"/>
      <c r="J9" s="12">
        <f t="shared" si="1"/>
        <v>0</v>
      </c>
      <c r="K9" s="12">
        <f t="shared" si="4"/>
        <v>0</v>
      </c>
      <c r="L9" s="12">
        <f t="shared" si="5"/>
        <v>0</v>
      </c>
    </row>
    <row r="10" spans="1:12" x14ac:dyDescent="0.3">
      <c r="A10" s="9" t="s">
        <v>17</v>
      </c>
      <c r="B10" s="10"/>
      <c r="C10" s="10"/>
      <c r="D10" s="15"/>
      <c r="E10" s="15"/>
      <c r="F10" s="15"/>
      <c r="G10" s="15"/>
      <c r="H10" s="23"/>
      <c r="I10" s="23"/>
      <c r="J10" s="15" t="s">
        <v>14</v>
      </c>
      <c r="K10" s="15"/>
      <c r="L10" s="15"/>
    </row>
    <row r="11" spans="1:12" x14ac:dyDescent="0.3">
      <c r="A11" s="16" t="s">
        <v>18</v>
      </c>
      <c r="B11" s="17"/>
      <c r="C11" s="17"/>
      <c r="D11" s="18"/>
      <c r="E11" s="18"/>
      <c r="F11" s="18"/>
      <c r="G11" s="18"/>
      <c r="H11" s="18"/>
      <c r="I11" s="18"/>
      <c r="J11" s="18"/>
      <c r="K11" s="18" t="s">
        <v>15</v>
      </c>
      <c r="L11" s="18"/>
    </row>
    <row r="12" spans="1:12" ht="18" x14ac:dyDescent="0.3">
      <c r="A12" s="24" t="s">
        <v>19</v>
      </c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1">
        <f>SUM(L3:L11)</f>
        <v>0</v>
      </c>
    </row>
  </sheetData>
  <mergeCells count="5">
    <mergeCell ref="A12:K12"/>
    <mergeCell ref="F1:G1"/>
    <mergeCell ref="H1:I1"/>
    <mergeCell ref="D1:E1"/>
    <mergeCell ref="H2:I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1c34e9f-4268-4c90-a263-93f7f1ef3d47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DFF08C5E1E104449BCA1048697483F0" ma:contentTypeVersion="13" ma:contentTypeDescription="Create a new document." ma:contentTypeScope="" ma:versionID="e9961804e84b6411130c76277ff47bc9">
  <xsd:schema xmlns:xsd="http://www.w3.org/2001/XMLSchema" xmlns:xs="http://www.w3.org/2001/XMLSchema" xmlns:p="http://schemas.microsoft.com/office/2006/metadata/properties" xmlns:ns2="bf075eda-1d92-4408-b6b1-a9b989a863a4" xmlns:ns3="e1c34e9f-4268-4c90-a263-93f7f1ef3d47" targetNamespace="http://schemas.microsoft.com/office/2006/metadata/properties" ma:root="true" ma:fieldsID="0fd2ecdbc952f990f5eb31aaed58985a" ns2:_="" ns3:_="">
    <xsd:import namespace="bf075eda-1d92-4408-b6b1-a9b989a863a4"/>
    <xsd:import namespace="e1c34e9f-4268-4c90-a263-93f7f1ef3d47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ObjectDetectorVersions" minOccurs="0"/>
                <xsd:element ref="ns3:MediaLengthInSeconds" minOccurs="0"/>
                <xsd:element ref="ns3:lcf76f155ced4ddcb4097134ff3c332f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075eda-1d92-4408-b6b1-a9b989a863a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c34e9f-4268-4c90-a263-93f7f1ef3d4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a1a82b39-5b7f-4de7-a99e-00e7ef5a4b3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81A9782-5C60-4E6D-B853-E7523D8CAA55}">
  <ds:schemaRefs>
    <ds:schemaRef ds:uri="http://schemas.microsoft.com/office/2006/metadata/properties"/>
    <ds:schemaRef ds:uri="http://schemas.microsoft.com/office/infopath/2007/PartnerControls"/>
    <ds:schemaRef ds:uri="e1c34e9f-4268-4c90-a263-93f7f1ef3d47"/>
  </ds:schemaRefs>
</ds:datastoreItem>
</file>

<file path=customXml/itemProps2.xml><?xml version="1.0" encoding="utf-8"?>
<ds:datastoreItem xmlns:ds="http://schemas.openxmlformats.org/officeDocument/2006/customXml" ds:itemID="{5D9E3E05-BA06-4995-BC08-46AE3B778D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f075eda-1d92-4408-b6b1-a9b989a863a4"/>
    <ds:schemaRef ds:uri="e1c34e9f-4268-4c90-a263-93f7f1ef3d4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EDE3151-FBE3-4AA2-9E33-9449E0257E38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0215d97a-776e-4b9a-856d-688dfb7e2d57}" enabled="0" method="" siteId="{0215d97a-776e-4b9a-856d-688dfb7e2d57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Norma.Grobler</dc:creator>
  <cp:lastModifiedBy>Nokwanda.Mzobe</cp:lastModifiedBy>
  <dcterms:created xsi:type="dcterms:W3CDTF">2025-04-02T10:43:08Z</dcterms:created>
  <dcterms:modified xsi:type="dcterms:W3CDTF">2025-04-29T10:04:47Z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0x0101007DFF08C5E1E104449BCA1048697483F0</vt:lpwstr>
  </property>
  <property fmtid="{D5CDD505-2E9C-101B-9397-08002B2CF9AE}" pid="3" name="MediaServiceImageTags">
    <vt:lpwstr/>
  </property>
</Properties>
</file>