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makhubam\Desktop\Professional Services File\Khuliso\CAD\RFP Documents\Pricing\"/>
    </mc:Choice>
  </mc:AlternateContent>
  <xr:revisionPtr revIDLastSave="0" documentId="8_{CD8349D8-A84A-404F-99B9-55970FC0E79E}" xr6:coauthVersionLast="47" xr6:coauthVersionMax="47" xr10:uidLastSave="{00000000-0000-0000-0000-000000000000}"/>
  <bookViews>
    <workbookView xWindow="-108" yWindow="-108" windowWidth="23256" windowHeight="12456" xr2:uid="{36774416-3543-4F80-851B-B2694637F3FA}"/>
  </bookViews>
  <sheets>
    <sheet name="Instructions" sheetId="2" r:id="rId1"/>
    <sheet name="Resource Rates" sheetId="1" r:id="rId2"/>
    <sheet name="Pre-production rates" sheetId="3" r:id="rId3"/>
    <sheet name="AV rate card"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1" l="1"/>
  <c r="F11" i="1"/>
  <c r="F10" i="1"/>
  <c r="A10" i="1"/>
  <c r="A11" i="1" s="1"/>
  <c r="A12" i="1" s="1"/>
  <c r="F9" i="1"/>
</calcChain>
</file>

<file path=xl/sharedStrings.xml><?xml version="1.0" encoding="utf-8"?>
<sst xmlns="http://schemas.openxmlformats.org/spreadsheetml/2006/main" count="123" uniqueCount="88">
  <si>
    <t>Instructions for completing this Pricing Schedule for Events/Activations services</t>
  </si>
  <si>
    <t>Please complete this pricing schedule on Excel, do not fill by hand.</t>
  </si>
  <si>
    <t>No</t>
  </si>
  <si>
    <t>Level of seniority</t>
  </si>
  <si>
    <t>Base Hourly Rate (Excluding overheads and profit)</t>
  </si>
  <si>
    <t>Overhead rate (%)</t>
  </si>
  <si>
    <t>Profit Mark -up (%)</t>
  </si>
  <si>
    <r>
      <t xml:space="preserve">All inclusive Hourly Rate (Including overheads and profit) - </t>
    </r>
    <r>
      <rPr>
        <b/>
        <u/>
        <sz val="11"/>
        <rFont val="Arial"/>
        <family val="2"/>
      </rPr>
      <t>PAYG</t>
    </r>
  </si>
  <si>
    <t>Executive</t>
  </si>
  <si>
    <t>Senior</t>
  </si>
  <si>
    <t>Middle</t>
  </si>
  <si>
    <t>Junior</t>
  </si>
  <si>
    <r>
      <t xml:space="preserve">Pricing Schedule - Please indicate the all inclusive rate for resources at each level by starting with the base hourly rate and showing the mark-up for overheads and for profit.
</t>
    </r>
    <r>
      <rPr>
        <sz val="12"/>
        <color theme="4" tint="-0.249977111117893"/>
        <rFont val="Arial"/>
        <family val="2"/>
      </rPr>
      <t>Please only populate the blue sections.</t>
    </r>
  </si>
  <si>
    <r>
      <t xml:space="preserve">Pre-production Rate Card
</t>
    </r>
    <r>
      <rPr>
        <sz val="10"/>
        <color theme="1"/>
        <rFont val="Tahoma"/>
        <family val="2"/>
      </rPr>
      <t>Please provide rates for the pre-production cost items listed below, you may change the unit of measure if required and more lines may be added for cost items not reflected on the list. Please highlight any changes you make.</t>
    </r>
  </si>
  <si>
    <t>Service Provided / Cost Item</t>
  </si>
  <si>
    <t>Unit</t>
  </si>
  <si>
    <t>Rate</t>
  </si>
  <si>
    <t xml:space="preserve">Digital Art Direction </t>
  </si>
  <si>
    <t>Per hour</t>
  </si>
  <si>
    <t xml:space="preserve">Typesetting/Typography </t>
  </si>
  <si>
    <t>Illustration of Artwork</t>
  </si>
  <si>
    <t>Rendering (1 hour per A4 on average)</t>
  </si>
  <si>
    <t>A4</t>
  </si>
  <si>
    <t>Retrieval of Disk Artwork (15 min per pic on average)</t>
  </si>
  <si>
    <t>1/4 Hour</t>
  </si>
  <si>
    <t>Placing per Pic (15 min per pic on average)</t>
  </si>
  <si>
    <t xml:space="preserve">1/4 Hour </t>
  </si>
  <si>
    <t>Digital Download</t>
  </si>
  <si>
    <t xml:space="preserve">Layouts </t>
  </si>
  <si>
    <t>Retouching</t>
  </si>
  <si>
    <t>Laser Proof - B&amp;W</t>
  </si>
  <si>
    <t>A4/A3</t>
  </si>
  <si>
    <t>Laser Proof – Colour</t>
  </si>
  <si>
    <t>Electronic Assembly</t>
  </si>
  <si>
    <t>Per DTP Hour</t>
  </si>
  <si>
    <t>Contract Proof - Digital, e.g. Sherpa/Epson</t>
  </si>
  <si>
    <t>All sizes A1 - A5</t>
  </si>
  <si>
    <t xml:space="preserve">Resizing </t>
  </si>
  <si>
    <t>Colour Profiling A4 (15 min per page on average)</t>
  </si>
  <si>
    <t>Author Corrections</t>
  </si>
  <si>
    <t>Library of Images (archiving/storage of)</t>
  </si>
  <si>
    <t>Per image</t>
  </si>
  <si>
    <t xml:space="preserve">Archiving/Material Storage </t>
  </si>
  <si>
    <t>Dispatch, PDF, Quickcut, Adsend - B&amp;W and Colour (including press conversions)</t>
  </si>
  <si>
    <t>All sizes</t>
  </si>
  <si>
    <t xml:space="preserve">Scamps </t>
  </si>
  <si>
    <t>CDs (excluding time to retrieve artwork)</t>
  </si>
  <si>
    <t>Per CD</t>
  </si>
  <si>
    <t>DVDs (excluding time to retrieve artwork)</t>
  </si>
  <si>
    <t>Per DVD</t>
  </si>
  <si>
    <t>Photoshop</t>
  </si>
  <si>
    <t>DTP (Desktop Publishing)</t>
  </si>
  <si>
    <t xml:space="preserve">Translations (all SA languages) </t>
  </si>
  <si>
    <t>Per 100 words</t>
  </si>
  <si>
    <t>Document Setup</t>
  </si>
  <si>
    <r>
      <rPr>
        <b/>
        <sz val="10"/>
        <color theme="1"/>
        <rFont val="Arial"/>
        <family val="2"/>
      </rPr>
      <t xml:space="preserve">Instructions for completing this Pricing Schedule for Event and Activation services
</t>
    </r>
    <r>
      <rPr>
        <b/>
        <sz val="10"/>
        <color rgb="FFFF0000"/>
        <rFont val="Arial"/>
        <family val="2"/>
      </rPr>
      <t>Please complete this pricing schedule on Excel, do not fill by hand.</t>
    </r>
    <r>
      <rPr>
        <b/>
        <sz val="10"/>
        <color theme="1"/>
        <rFont val="Arial"/>
        <family val="2"/>
      </rPr>
      <t xml:space="preserve">
</t>
    </r>
    <r>
      <rPr>
        <sz val="10"/>
        <color theme="1"/>
        <rFont val="Arial"/>
        <family val="2"/>
      </rPr>
      <t xml:space="preserve">This pricing schedule contains two parts - Resource Rates and pre-production rates
</t>
    </r>
    <r>
      <rPr>
        <b/>
        <sz val="10"/>
        <color theme="1"/>
        <rFont val="Arial"/>
        <family val="2"/>
      </rPr>
      <t xml:space="preserve">
Resource Rates</t>
    </r>
    <r>
      <rPr>
        <sz val="10"/>
        <color theme="1"/>
        <rFont val="Arial"/>
        <family val="2"/>
      </rPr>
      <t xml:space="preserve"> - Background on Eskom remuneration practices (PAYG)
As indicated in the scope of work, Eskom has a number of marketing campaigns and events led by different campaign managers. The events vary in size, scope, and purpose. The majority of the current events work on a pay-as-you-go (PAYG) basis, where tasks are carried out only on instruction after a cost estimate for the task is approved. On PAYG, estimated budgets are not committed or guaranteed. 
</t>
    </r>
  </si>
  <si>
    <r>
      <rPr>
        <b/>
        <u/>
        <sz val="11"/>
        <color theme="1"/>
        <rFont val="Arial"/>
        <family val="2"/>
      </rPr>
      <t>Audio Visual Rate Card</t>
    </r>
    <r>
      <rPr>
        <sz val="11"/>
        <color theme="1"/>
        <rFont val="Arial"/>
        <family val="2"/>
      </rPr>
      <t xml:space="preserve">
If you agency provides inhouse AV service please indicate the rates in the table below, if there are any service not reflected on the list you may add rows as required. The agency can only bill for rates which are inlcuded in this list.
</t>
    </r>
    <r>
      <rPr>
        <b/>
        <sz val="11"/>
        <color theme="1"/>
        <rFont val="Arial"/>
        <family val="2"/>
      </rPr>
      <t>If AV services are outsourced no rates need to be provided, but please indicate that AV services are outsourced. You</t>
    </r>
    <r>
      <rPr>
        <b/>
        <u/>
        <sz val="11"/>
        <color theme="1"/>
        <rFont val="Arial"/>
        <family val="2"/>
      </rPr>
      <t xml:space="preserve"> </t>
    </r>
    <r>
      <rPr>
        <b/>
        <u/>
        <sz val="12"/>
        <color theme="1"/>
        <rFont val="Arial"/>
        <family val="2"/>
      </rPr>
      <t>will not</t>
    </r>
    <r>
      <rPr>
        <b/>
        <sz val="11"/>
        <color theme="1"/>
        <rFont val="Arial"/>
        <family val="2"/>
      </rPr>
      <t xml:space="preserve"> be penalised if you outsource AV services.</t>
    </r>
  </si>
  <si>
    <t>Item</t>
  </si>
  <si>
    <t>Personnel / Cost Item</t>
  </si>
  <si>
    <t>Per</t>
  </si>
  <si>
    <t>ZAR</t>
  </si>
  <si>
    <t xml:space="preserve">Creative Consultant </t>
  </si>
  <si>
    <t>Hour</t>
  </si>
  <si>
    <t>Senior Producer</t>
  </si>
  <si>
    <t>Producer</t>
  </si>
  <si>
    <r>
      <t xml:space="preserve">Director - </t>
    </r>
    <r>
      <rPr>
        <i/>
        <sz val="9"/>
        <color rgb="FF000000"/>
        <rFont val="Arial"/>
        <family val="2"/>
      </rPr>
      <t>(Makes decisions on content, continuity, script, look and feel of scenes, casting, and performance of actors/presenters on screen.)</t>
    </r>
  </si>
  <si>
    <t>Day</t>
  </si>
  <si>
    <r>
      <t xml:space="preserve">Director Of Videography - </t>
    </r>
    <r>
      <rPr>
        <i/>
        <sz val="9"/>
        <color rgb="FF000000"/>
        <rFont val="Arial"/>
        <family val="2"/>
      </rPr>
      <t>(Makes decisions on camera angles, camera positions, lenses used, lighting, framing and technical aspects. Everything we see through the lens.)</t>
    </r>
  </si>
  <si>
    <t>Camera Operator</t>
  </si>
  <si>
    <t>Production Assistant</t>
  </si>
  <si>
    <t>Video Editor</t>
  </si>
  <si>
    <t xml:space="preserve">Final Mix </t>
  </si>
  <si>
    <t xml:space="preserve">Hour </t>
  </si>
  <si>
    <t>Scriptwriting</t>
  </si>
  <si>
    <t>Graphic Design</t>
  </si>
  <si>
    <t>Drone Operator (fully licensed)</t>
  </si>
  <si>
    <t>Equipment</t>
  </si>
  <si>
    <r>
      <t xml:space="preserve">Hi-Definition Camera Kit </t>
    </r>
    <r>
      <rPr>
        <sz val="9"/>
        <color rgb="FF000000"/>
        <rFont val="Arial"/>
        <family val="2"/>
      </rPr>
      <t>(LED light pack included with the camera)</t>
    </r>
  </si>
  <si>
    <t>Offline Edit Suite</t>
  </si>
  <si>
    <t>Online Edit Suite</t>
  </si>
  <si>
    <t xml:space="preserve">Drone </t>
  </si>
  <si>
    <t>Other Services</t>
  </si>
  <si>
    <t>Voice over booth and recording software</t>
  </si>
  <si>
    <t>Green Screen Studio</t>
  </si>
  <si>
    <r>
      <t xml:space="preserve">Filming of media and crisis training workshops (Camera, crew and edit) </t>
    </r>
    <r>
      <rPr>
        <u/>
        <sz val="10"/>
        <color theme="1"/>
        <rFont val="Arial"/>
        <family val="2"/>
      </rPr>
      <t>Held at the agency studio.</t>
    </r>
  </si>
  <si>
    <r>
      <t xml:space="preserve">Filming of media and crisis training workshops (Camera, crew and edit) </t>
    </r>
    <r>
      <rPr>
        <u/>
        <sz val="10"/>
        <color theme="1"/>
        <rFont val="Arial"/>
        <family val="2"/>
      </rPr>
      <t>Held offsite.</t>
    </r>
  </si>
  <si>
    <r>
      <t xml:space="preserve">Mobile edit suite and operator </t>
    </r>
    <r>
      <rPr>
        <i/>
        <sz val="9"/>
        <color theme="1"/>
        <rFont val="Arial"/>
        <family val="2"/>
      </rPr>
      <t>(Laptop must be included with operator)</t>
    </r>
  </si>
  <si>
    <r>
      <t xml:space="preserve">Subtitles </t>
    </r>
    <r>
      <rPr>
        <i/>
        <sz val="9"/>
        <color theme="1"/>
        <rFont val="Arial"/>
        <family val="2"/>
      </rPr>
      <t>(Transcribing, proofreading and implementing)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</si>
</sst>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R&quot;#,##0;[Red]\-&quot;R&quot;#,##0"/>
    <numFmt numFmtId="164" formatCode="[$-1C09]dd\ mmmm\ yyyy;@"/>
    <numFmt numFmtId="165" formatCode="&quot;R&quot;\ #,##0.00"/>
    <numFmt numFmtId="166" formatCode="0.0%"/>
  </numFmts>
  <fonts count="28" x14ac:knownFonts="1">
    <font>
      <sz val="11"/>
      <color theme="1"/>
      <name val="Calibri"/>
      <family val="2"/>
      <scheme val="minor"/>
    </font>
    <font>
      <sz val="11"/>
      <color theme="1"/>
      <name val="Arial"/>
      <family val="2"/>
    </font>
    <font>
      <b/>
      <sz val="16"/>
      <color theme="1"/>
      <name val="Arial"/>
      <family val="2"/>
    </font>
    <font>
      <sz val="12"/>
      <color theme="1"/>
      <name val="Arial"/>
      <family val="2"/>
    </font>
    <font>
      <sz val="12"/>
      <color theme="1"/>
      <name val="Calibri"/>
      <family val="2"/>
      <scheme val="minor"/>
    </font>
    <font>
      <sz val="11"/>
      <color indexed="8"/>
      <name val="Trebuchet MS"/>
      <family val="2"/>
    </font>
    <font>
      <b/>
      <sz val="11"/>
      <name val="Arial"/>
      <family val="2"/>
    </font>
    <font>
      <b/>
      <u/>
      <sz val="11"/>
      <name val="Arial"/>
      <family val="2"/>
    </font>
    <font>
      <sz val="11"/>
      <color theme="1"/>
      <name val="Trebuchet MS"/>
      <family val="2"/>
    </font>
    <font>
      <sz val="11"/>
      <name val="Arial"/>
      <family val="2"/>
    </font>
    <font>
      <sz val="12"/>
      <color theme="4" tint="-0.249977111117893"/>
      <name val="Arial"/>
      <family val="2"/>
    </font>
    <font>
      <sz val="10"/>
      <color theme="1"/>
      <name val="Arial"/>
      <family val="2"/>
    </font>
    <font>
      <b/>
      <sz val="10"/>
      <color theme="1"/>
      <name val="Arial"/>
      <family val="2"/>
    </font>
    <font>
      <b/>
      <sz val="10"/>
      <color rgb="FFFF0000"/>
      <name val="Arial"/>
      <family val="2"/>
    </font>
    <font>
      <u/>
      <sz val="11"/>
      <color theme="1"/>
      <name val="Tahoma"/>
      <family val="2"/>
    </font>
    <font>
      <sz val="10"/>
      <color theme="1"/>
      <name val="Tahoma"/>
      <family val="2"/>
    </font>
    <font>
      <b/>
      <sz val="11"/>
      <color theme="1"/>
      <name val="Tahoma"/>
      <family val="2"/>
    </font>
    <font>
      <sz val="11"/>
      <color theme="1"/>
      <name val="Tahoma"/>
      <family val="2"/>
    </font>
    <font>
      <sz val="11"/>
      <color rgb="FF000000"/>
      <name val="Tahoma"/>
      <family val="2"/>
    </font>
    <font>
      <b/>
      <u/>
      <sz val="11"/>
      <color theme="1"/>
      <name val="Arial"/>
      <family val="2"/>
    </font>
    <font>
      <b/>
      <sz val="11"/>
      <color theme="1"/>
      <name val="Arial"/>
      <family val="2"/>
    </font>
    <font>
      <b/>
      <u/>
      <sz val="12"/>
      <color theme="1"/>
      <name val="Arial"/>
      <family val="2"/>
    </font>
    <font>
      <b/>
      <sz val="10"/>
      <color rgb="FF000000"/>
      <name val="Arial"/>
      <family val="2"/>
    </font>
    <font>
      <sz val="10"/>
      <color rgb="FF000000"/>
      <name val="Arial"/>
      <family val="2"/>
    </font>
    <font>
      <i/>
      <sz val="9"/>
      <color rgb="FF000000"/>
      <name val="Arial"/>
      <family val="2"/>
    </font>
    <font>
      <sz val="9"/>
      <color rgb="FF000000"/>
      <name val="Arial"/>
      <family val="2"/>
    </font>
    <font>
      <u/>
      <sz val="10"/>
      <color theme="1"/>
      <name val="Arial"/>
      <family val="2"/>
    </font>
    <font>
      <i/>
      <sz val="9"/>
      <color theme="1"/>
      <name val="Arial"/>
      <family val="2"/>
    </font>
  </fonts>
  <fills count="8">
    <fill>
      <patternFill patternType="none"/>
    </fill>
    <fill>
      <patternFill patternType="gray125"/>
    </fill>
    <fill>
      <patternFill patternType="solid">
        <fgColor indexed="22"/>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rgb="FFF2F2F2"/>
        <bgColor indexed="64"/>
      </patternFill>
    </fill>
    <fill>
      <patternFill patternType="solid">
        <fgColor rgb="FFBFBFBF"/>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s>
  <cellStyleXfs count="3">
    <xf numFmtId="0" fontId="0" fillId="0" borderId="0"/>
    <xf numFmtId="0" fontId="5" fillId="0" borderId="0"/>
    <xf numFmtId="164" fontId="8" fillId="0" borderId="0"/>
  </cellStyleXfs>
  <cellXfs count="70">
    <xf numFmtId="0" fontId="0" fillId="0" borderId="0" xfId="0"/>
    <xf numFmtId="0" fontId="1" fillId="0" borderId="0" xfId="0" applyFont="1"/>
    <xf numFmtId="49" fontId="2" fillId="0" borderId="0" xfId="0" applyNumberFormat="1" applyFont="1"/>
    <xf numFmtId="49" fontId="1" fillId="0" borderId="0" xfId="0" applyNumberFormat="1" applyFont="1"/>
    <xf numFmtId="49" fontId="0" fillId="0" borderId="0" xfId="0" applyNumberFormat="1"/>
    <xf numFmtId="49" fontId="3" fillId="0" borderId="0" xfId="0" applyNumberFormat="1" applyFont="1"/>
    <xf numFmtId="49" fontId="4" fillId="0" borderId="0" xfId="0" applyNumberFormat="1" applyFont="1"/>
    <xf numFmtId="0" fontId="6" fillId="2" borderId="1" xfId="1" applyFont="1" applyFill="1" applyBorder="1" applyAlignment="1">
      <alignment horizontal="center" vertical="center" wrapText="1"/>
    </xf>
    <xf numFmtId="0" fontId="6" fillId="2" borderId="2" xfId="1" applyFont="1" applyFill="1" applyBorder="1" applyAlignment="1">
      <alignment horizontal="center" vertical="center" wrapText="1"/>
    </xf>
    <xf numFmtId="0" fontId="1" fillId="0" borderId="2" xfId="0" applyFont="1" applyBorder="1" applyAlignment="1">
      <alignment horizontal="center" vertical="top"/>
    </xf>
    <xf numFmtId="0" fontId="9" fillId="0" borderId="2" xfId="2" applyNumberFormat="1" applyFont="1" applyBorder="1" applyAlignment="1" applyProtection="1">
      <alignment horizontal="left" vertical="top"/>
      <protection locked="0"/>
    </xf>
    <xf numFmtId="165" fontId="9" fillId="3" borderId="2" xfId="2" applyNumberFormat="1" applyFont="1" applyFill="1" applyBorder="1" applyAlignment="1" applyProtection="1">
      <alignment horizontal="left" vertical="top"/>
      <protection locked="0"/>
    </xf>
    <xf numFmtId="165" fontId="6" fillId="4" borderId="2" xfId="2" applyNumberFormat="1" applyFont="1" applyFill="1" applyBorder="1" applyAlignment="1" applyProtection="1">
      <alignment horizontal="left" vertical="top"/>
      <protection locked="0"/>
    </xf>
    <xf numFmtId="0" fontId="1" fillId="0" borderId="3" xfId="0" applyFont="1" applyBorder="1" applyAlignment="1">
      <alignment horizontal="center" vertical="top"/>
    </xf>
    <xf numFmtId="0" fontId="9" fillId="0" borderId="3" xfId="2" applyNumberFormat="1" applyFont="1" applyBorder="1" applyAlignment="1" applyProtection="1">
      <alignment horizontal="left" vertical="top"/>
      <protection locked="0"/>
    </xf>
    <xf numFmtId="165" fontId="9" fillId="3" borderId="3" xfId="2" applyNumberFormat="1" applyFont="1" applyFill="1" applyBorder="1" applyAlignment="1" applyProtection="1">
      <alignment horizontal="left" vertical="top"/>
      <protection locked="0"/>
    </xf>
    <xf numFmtId="0" fontId="16" fillId="6" borderId="16" xfId="0" applyFont="1" applyFill="1" applyBorder="1" applyAlignment="1">
      <alignment vertical="center" wrapText="1"/>
    </xf>
    <xf numFmtId="0" fontId="16" fillId="6" borderId="17" xfId="0" applyFont="1" applyFill="1" applyBorder="1" applyAlignment="1">
      <alignment horizontal="center" vertical="center" wrapText="1"/>
    </xf>
    <xf numFmtId="0" fontId="16" fillId="6" borderId="18" xfId="0" applyFont="1" applyFill="1" applyBorder="1" applyAlignment="1">
      <alignment horizontal="center" vertical="center" wrapText="1"/>
    </xf>
    <xf numFmtId="0" fontId="17" fillId="0" borderId="19" xfId="0" applyFont="1" applyBorder="1" applyAlignment="1">
      <alignment vertical="center" wrapText="1"/>
    </xf>
    <xf numFmtId="0" fontId="17" fillId="0" borderId="16" xfId="0" applyFont="1" applyBorder="1" applyAlignment="1">
      <alignment horizontal="center" vertical="center" wrapText="1"/>
    </xf>
    <xf numFmtId="6" fontId="18" fillId="0" borderId="20" xfId="0" applyNumberFormat="1" applyFont="1" applyBorder="1" applyAlignment="1">
      <alignment horizontal="center" vertical="center"/>
    </xf>
    <xf numFmtId="6" fontId="18" fillId="0" borderId="16" xfId="0" applyNumberFormat="1" applyFont="1" applyBorder="1" applyAlignment="1">
      <alignment horizontal="center" vertical="center"/>
    </xf>
    <xf numFmtId="0" fontId="12" fillId="0" borderId="20" xfId="0" applyFont="1" applyBorder="1" applyAlignment="1">
      <alignment vertical="center"/>
    </xf>
    <xf numFmtId="0" fontId="12" fillId="0" borderId="15" xfId="0" applyFont="1" applyBorder="1" applyAlignment="1">
      <alignment vertical="center"/>
    </xf>
    <xf numFmtId="0" fontId="12" fillId="7" borderId="16" xfId="0" applyFont="1" applyFill="1" applyBorder="1" applyAlignment="1">
      <alignment vertical="center"/>
    </xf>
    <xf numFmtId="0" fontId="22" fillId="7" borderId="17" xfId="0" applyFont="1" applyFill="1" applyBorder="1" applyAlignment="1">
      <alignment vertical="center"/>
    </xf>
    <xf numFmtId="0" fontId="11" fillId="0" borderId="18" xfId="0" applyFont="1" applyBorder="1" applyAlignment="1">
      <alignment vertical="center"/>
    </xf>
    <xf numFmtId="0" fontId="23" fillId="0" borderId="9" xfId="0" applyFont="1" applyBorder="1" applyAlignment="1">
      <alignment horizontal="center" vertical="center"/>
    </xf>
    <xf numFmtId="6" fontId="11" fillId="0" borderId="9" xfId="0" applyNumberFormat="1" applyFont="1" applyBorder="1" applyAlignment="1">
      <alignment vertical="center"/>
    </xf>
    <xf numFmtId="0" fontId="23" fillId="0" borderId="18" xfId="0" applyFont="1" applyBorder="1" applyAlignment="1">
      <alignment vertical="center"/>
    </xf>
    <xf numFmtId="0" fontId="11" fillId="0" borderId="9" xfId="0" applyFont="1" applyBorder="1" applyAlignment="1">
      <alignment horizontal="center" vertical="center"/>
    </xf>
    <xf numFmtId="0" fontId="23" fillId="0" borderId="18" xfId="0" applyFont="1" applyBorder="1" applyAlignment="1">
      <alignment vertical="center" wrapText="1"/>
    </xf>
    <xf numFmtId="0" fontId="23" fillId="0" borderId="18" xfId="0" applyFont="1" applyBorder="1" applyAlignment="1">
      <alignment horizontal="center" vertical="center"/>
    </xf>
    <xf numFmtId="6" fontId="11" fillId="0" borderId="18" xfId="0" applyNumberFormat="1" applyFont="1" applyBorder="1" applyAlignment="1">
      <alignment vertical="center"/>
    </xf>
    <xf numFmtId="6" fontId="23" fillId="0" borderId="9" xfId="0" applyNumberFormat="1" applyFont="1" applyBorder="1" applyAlignment="1">
      <alignment vertical="center"/>
    </xf>
    <xf numFmtId="0" fontId="23" fillId="0" borderId="17" xfId="0" applyFont="1" applyBorder="1" applyAlignment="1">
      <alignment vertical="center"/>
    </xf>
    <xf numFmtId="0" fontId="12" fillId="7" borderId="20" xfId="0" applyFont="1" applyFill="1" applyBorder="1" applyAlignment="1">
      <alignment vertical="center"/>
    </xf>
    <xf numFmtId="0" fontId="23" fillId="7" borderId="15" xfId="0" applyFont="1" applyFill="1" applyBorder="1" applyAlignment="1">
      <alignment horizontal="center" vertical="center"/>
    </xf>
    <xf numFmtId="0" fontId="23" fillId="7" borderId="17" xfId="0" applyFont="1" applyFill="1" applyBorder="1" applyAlignment="1">
      <alignment vertical="center"/>
    </xf>
    <xf numFmtId="0" fontId="23" fillId="0" borderId="21" xfId="0" applyFont="1" applyBorder="1" applyAlignment="1">
      <alignment horizontal="center" vertical="center"/>
    </xf>
    <xf numFmtId="6" fontId="11" fillId="0" borderId="21" xfId="0" applyNumberFormat="1" applyFont="1" applyBorder="1" applyAlignment="1">
      <alignment vertical="center"/>
    </xf>
    <xf numFmtId="0" fontId="23" fillId="0" borderId="9" xfId="0" applyFont="1" applyBorder="1" applyAlignment="1">
      <alignment vertical="center"/>
    </xf>
    <xf numFmtId="0" fontId="23" fillId="7" borderId="15" xfId="0" applyFont="1" applyFill="1" applyBorder="1" applyAlignment="1">
      <alignment vertical="center"/>
    </xf>
    <xf numFmtId="0" fontId="11" fillId="0" borderId="16" xfId="0" applyFont="1" applyBorder="1" applyAlignment="1">
      <alignment vertical="center" wrapText="1"/>
    </xf>
    <xf numFmtId="0" fontId="11" fillId="0" borderId="18" xfId="0" applyFont="1" applyBorder="1" applyAlignment="1">
      <alignment vertical="center" wrapText="1"/>
    </xf>
    <xf numFmtId="0" fontId="23" fillId="0" borderId="17" xfId="0" applyFont="1" applyBorder="1" applyAlignment="1">
      <alignment horizontal="center" vertical="center"/>
    </xf>
    <xf numFmtId="0" fontId="11" fillId="0" borderId="17" xfId="0" applyFont="1" applyBorder="1" applyAlignment="1">
      <alignment vertical="center"/>
    </xf>
    <xf numFmtId="0" fontId="11" fillId="5" borderId="5" xfId="0" applyFont="1" applyFill="1" applyBorder="1" applyAlignment="1">
      <alignment horizontal="left" vertical="center" wrapText="1"/>
    </xf>
    <xf numFmtId="0" fontId="11" fillId="5" borderId="6" xfId="0" applyFont="1" applyFill="1" applyBorder="1" applyAlignment="1">
      <alignment horizontal="left" vertical="center" wrapText="1"/>
    </xf>
    <xf numFmtId="0" fontId="11" fillId="5" borderId="7" xfId="0" applyFont="1" applyFill="1" applyBorder="1" applyAlignment="1">
      <alignment horizontal="left" vertical="center" wrapText="1"/>
    </xf>
    <xf numFmtId="0" fontId="11" fillId="5" borderId="8" xfId="0" applyFont="1" applyFill="1" applyBorder="1" applyAlignment="1">
      <alignment horizontal="left" vertical="center" wrapText="1"/>
    </xf>
    <xf numFmtId="0" fontId="11" fillId="5" borderId="0" xfId="0" applyFont="1" applyFill="1" applyAlignment="1">
      <alignment horizontal="left" vertical="center" wrapText="1"/>
    </xf>
    <xf numFmtId="0" fontId="11" fillId="5" borderId="9" xfId="0" applyFont="1" applyFill="1" applyBorder="1" applyAlignment="1">
      <alignment horizontal="left" vertical="center" wrapText="1"/>
    </xf>
    <xf numFmtId="0" fontId="11" fillId="5" borderId="10" xfId="0" applyFont="1" applyFill="1" applyBorder="1" applyAlignment="1">
      <alignment horizontal="left" vertical="center" wrapText="1"/>
    </xf>
    <xf numFmtId="0" fontId="11" fillId="5" borderId="11" xfId="0" applyFont="1" applyFill="1" applyBorder="1" applyAlignment="1">
      <alignment horizontal="left" vertical="center" wrapText="1"/>
    </xf>
    <xf numFmtId="0" fontId="11" fillId="5" borderId="12" xfId="0" applyFont="1" applyFill="1" applyBorder="1" applyAlignment="1">
      <alignment horizontal="left" vertical="center" wrapText="1"/>
    </xf>
    <xf numFmtId="0" fontId="6" fillId="2" borderId="1" xfId="1" applyFont="1" applyFill="1" applyBorder="1" applyAlignment="1">
      <alignment horizontal="center" vertical="center" wrapText="1"/>
    </xf>
    <xf numFmtId="0" fontId="6" fillId="2" borderId="2" xfId="1" applyFont="1" applyFill="1" applyBorder="1" applyAlignment="1">
      <alignment horizontal="center" vertical="center" wrapText="1"/>
    </xf>
    <xf numFmtId="49" fontId="3" fillId="0" borderId="0" xfId="0" applyNumberFormat="1" applyFont="1" applyAlignment="1">
      <alignment horizontal="left" wrapText="1"/>
    </xf>
    <xf numFmtId="166" fontId="9" fillId="3" borderId="1" xfId="2" applyNumberFormat="1" applyFont="1" applyFill="1" applyBorder="1" applyAlignment="1" applyProtection="1">
      <alignment horizontal="center" vertical="center"/>
      <protection locked="0"/>
    </xf>
    <xf numFmtId="166" fontId="9" fillId="3" borderId="4" xfId="2" applyNumberFormat="1" applyFont="1" applyFill="1" applyBorder="1" applyAlignment="1" applyProtection="1">
      <alignment horizontal="center" vertical="center"/>
      <protection locked="0"/>
    </xf>
    <xf numFmtId="166" fontId="9" fillId="3" borderId="2" xfId="2" applyNumberFormat="1" applyFont="1" applyFill="1" applyBorder="1" applyAlignment="1" applyProtection="1">
      <alignment horizontal="center" vertical="center"/>
      <protection locked="0"/>
    </xf>
    <xf numFmtId="0" fontId="6" fillId="2" borderId="1" xfId="1" applyFont="1" applyFill="1" applyBorder="1" applyAlignment="1">
      <alignment horizontal="left" vertical="center" wrapText="1"/>
    </xf>
    <xf numFmtId="0" fontId="6" fillId="2" borderId="2" xfId="1" applyFont="1" applyFill="1" applyBorder="1" applyAlignment="1">
      <alignment horizontal="left" vertical="center" wrapText="1"/>
    </xf>
    <xf numFmtId="0" fontId="14" fillId="6" borderId="13" xfId="0" applyFont="1" applyFill="1" applyBorder="1" applyAlignment="1">
      <alignment horizontal="left" vertical="center" wrapText="1"/>
    </xf>
    <xf numFmtId="0" fontId="14" fillId="6" borderId="14" xfId="0" applyFont="1" applyFill="1" applyBorder="1" applyAlignment="1">
      <alignment horizontal="left" vertical="center" wrapText="1"/>
    </xf>
    <xf numFmtId="0" fontId="14" fillId="6" borderId="15" xfId="0" applyFont="1" applyFill="1" applyBorder="1" applyAlignment="1">
      <alignment horizontal="left" vertical="center" wrapText="1"/>
    </xf>
    <xf numFmtId="0" fontId="1" fillId="0" borderId="20" xfId="0" applyFont="1" applyBorder="1" applyAlignment="1">
      <alignment horizontal="left" vertical="top" wrapText="1"/>
    </xf>
    <xf numFmtId="0" fontId="1" fillId="0" borderId="20" xfId="0" applyFont="1" applyBorder="1" applyAlignment="1">
      <alignment horizontal="left" vertical="top"/>
    </xf>
  </cellXfs>
  <cellStyles count="3">
    <cellStyle name="Normal" xfId="0" builtinId="0"/>
    <cellStyle name="Normal 4" xfId="2" xr:uid="{4CF0AEBC-3D21-4BB6-B862-77E55D261C8C}"/>
    <cellStyle name="Normal 5" xfId="1" xr:uid="{3B1A69FA-C5C4-4090-BC50-1C0221137BB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AF969-2340-45EE-B6C6-8E1088B468CB}">
  <dimension ref="B1:E7"/>
  <sheetViews>
    <sheetView tabSelected="1" workbookViewId="0">
      <selection activeCell="D9" sqref="D9"/>
    </sheetView>
  </sheetViews>
  <sheetFormatPr defaultColWidth="22.77734375" defaultRowHeight="25.05" customHeight="1" x14ac:dyDescent="0.3"/>
  <cols>
    <col min="1" max="1" width="11" customWidth="1"/>
  </cols>
  <sheetData>
    <row r="1" spans="2:5" ht="25.05" customHeight="1" thickBot="1" x14ac:dyDescent="0.35"/>
    <row r="2" spans="2:5" ht="25.05" customHeight="1" x14ac:dyDescent="0.3">
      <c r="B2" s="48" t="s">
        <v>55</v>
      </c>
      <c r="C2" s="49"/>
      <c r="D2" s="49"/>
      <c r="E2" s="50"/>
    </row>
    <row r="3" spans="2:5" ht="25.05" customHeight="1" x14ac:dyDescent="0.3">
      <c r="B3" s="51"/>
      <c r="C3" s="52"/>
      <c r="D3" s="52"/>
      <c r="E3" s="53"/>
    </row>
    <row r="4" spans="2:5" ht="25.05" customHeight="1" x14ac:dyDescent="0.3">
      <c r="B4" s="51"/>
      <c r="C4" s="52"/>
      <c r="D4" s="52"/>
      <c r="E4" s="53"/>
    </row>
    <row r="5" spans="2:5" ht="25.05" customHeight="1" x14ac:dyDescent="0.3">
      <c r="B5" s="51"/>
      <c r="C5" s="52"/>
      <c r="D5" s="52"/>
      <c r="E5" s="53"/>
    </row>
    <row r="6" spans="2:5" ht="25.05" customHeight="1" x14ac:dyDescent="0.3">
      <c r="B6" s="51"/>
      <c r="C6" s="52"/>
      <c r="D6" s="52"/>
      <c r="E6" s="53"/>
    </row>
    <row r="7" spans="2:5" ht="77.400000000000006" customHeight="1" x14ac:dyDescent="0.3">
      <c r="B7" s="54"/>
      <c r="C7" s="55"/>
      <c r="D7" s="55"/>
      <c r="E7" s="56"/>
    </row>
  </sheetData>
  <mergeCells count="1">
    <mergeCell ref="B2:E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66029-3671-4DCA-BD2C-C233418A01B7}">
  <dimension ref="A2:AO18"/>
  <sheetViews>
    <sheetView workbookViewId="0">
      <selection activeCell="B9" sqref="B9"/>
    </sheetView>
  </sheetViews>
  <sheetFormatPr defaultColWidth="20" defaultRowHeight="14.4" x14ac:dyDescent="0.3"/>
  <sheetData>
    <row r="2" spans="1:41" ht="21" x14ac:dyDescent="0.4">
      <c r="A2" s="2" t="s">
        <v>0</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c r="AM2" s="4"/>
      <c r="AN2" s="4"/>
      <c r="AO2" s="4"/>
    </row>
    <row r="3" spans="1:41" ht="15.6" x14ac:dyDescent="0.3">
      <c r="A3" s="5" t="s">
        <v>1</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6"/>
      <c r="AM3" s="6"/>
      <c r="AN3" s="6"/>
      <c r="AO3" s="6"/>
    </row>
    <row r="4" spans="1:41" ht="15.6" x14ac:dyDescent="0.3">
      <c r="A4" s="5"/>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6"/>
      <c r="AM4" s="6"/>
      <c r="AN4" s="6"/>
      <c r="AO4" s="6"/>
    </row>
    <row r="5" spans="1:41" ht="60" customHeight="1" x14ac:dyDescent="0.3">
      <c r="A5" s="59" t="s">
        <v>12</v>
      </c>
      <c r="B5" s="59"/>
      <c r="C5" s="59"/>
      <c r="D5" s="59"/>
      <c r="E5" s="59"/>
      <c r="F5" s="59"/>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6"/>
      <c r="AM5" s="6"/>
      <c r="AN5" s="6"/>
      <c r="AO5" s="6"/>
    </row>
    <row r="6" spans="1:41" ht="15.6" customHeight="1" x14ac:dyDescent="0.3">
      <c r="A6" s="5"/>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6"/>
      <c r="AM6" s="6"/>
      <c r="AN6" s="6"/>
      <c r="AO6" s="6"/>
    </row>
    <row r="7" spans="1:41" ht="129" customHeight="1" x14ac:dyDescent="0.3">
      <c r="A7" s="7" t="s">
        <v>2</v>
      </c>
      <c r="B7" s="63" t="s">
        <v>3</v>
      </c>
      <c r="C7" s="57" t="s">
        <v>4</v>
      </c>
      <c r="D7" s="57" t="s">
        <v>5</v>
      </c>
      <c r="E7" s="57" t="s">
        <v>6</v>
      </c>
      <c r="F7" s="57" t="s">
        <v>7</v>
      </c>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6"/>
      <c r="AM7" s="6"/>
      <c r="AN7" s="6"/>
      <c r="AO7" s="6"/>
    </row>
    <row r="8" spans="1:41" ht="15.6" x14ac:dyDescent="0.3">
      <c r="A8" s="8"/>
      <c r="B8" s="64"/>
      <c r="C8" s="58"/>
      <c r="D8" s="58"/>
      <c r="E8" s="58"/>
      <c r="F8" s="58"/>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6"/>
      <c r="AM8" s="6"/>
      <c r="AN8" s="6"/>
      <c r="AO8" s="6"/>
    </row>
    <row r="9" spans="1:41" ht="15.6" x14ac:dyDescent="0.3">
      <c r="A9" s="9">
        <v>1</v>
      </c>
      <c r="B9" s="10" t="s">
        <v>8</v>
      </c>
      <c r="C9" s="11"/>
      <c r="D9" s="60"/>
      <c r="E9" s="60"/>
      <c r="F9" s="12">
        <f>(C9*D9)+(C9*E9)+C9</f>
        <v>0</v>
      </c>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6"/>
      <c r="AM9" s="6"/>
      <c r="AN9" s="6"/>
      <c r="AO9" s="6"/>
    </row>
    <row r="10" spans="1:41" ht="15.6" x14ac:dyDescent="0.3">
      <c r="A10" s="13">
        <f>A9+1</f>
        <v>2</v>
      </c>
      <c r="B10" s="14" t="s">
        <v>9</v>
      </c>
      <c r="C10" s="15"/>
      <c r="D10" s="61"/>
      <c r="E10" s="61"/>
      <c r="F10" s="12">
        <f>(C10*$D$12)+(C10*$E$12)+C10</f>
        <v>0</v>
      </c>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6"/>
      <c r="AM10" s="6"/>
      <c r="AN10" s="6"/>
      <c r="AO10" s="6"/>
    </row>
    <row r="11" spans="1:41" ht="15.6" x14ac:dyDescent="0.3">
      <c r="A11" s="13">
        <f>A10+1</f>
        <v>3</v>
      </c>
      <c r="B11" s="14" t="s">
        <v>10</v>
      </c>
      <c r="C11" s="15"/>
      <c r="D11" s="61"/>
      <c r="E11" s="61"/>
      <c r="F11" s="12">
        <f t="shared" ref="F11:F12" si="0">(C11*$D$12)+(C11*$E$12)+C11</f>
        <v>0</v>
      </c>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6"/>
      <c r="AM11" s="6"/>
      <c r="AN11" s="6"/>
      <c r="AO11" s="6"/>
    </row>
    <row r="12" spans="1:41" ht="15.6" x14ac:dyDescent="0.3">
      <c r="A12" s="13">
        <f>A11+1</f>
        <v>4</v>
      </c>
      <c r="B12" s="14" t="s">
        <v>11</v>
      </c>
      <c r="C12" s="15"/>
      <c r="D12" s="62"/>
      <c r="E12" s="62"/>
      <c r="F12" s="12">
        <f t="shared" si="0"/>
        <v>0</v>
      </c>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6"/>
      <c r="AM12" s="6"/>
      <c r="AN12" s="6"/>
      <c r="AO12" s="6"/>
    </row>
    <row r="13" spans="1:41" ht="15.6" x14ac:dyDescent="0.3">
      <c r="A13" s="5"/>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6"/>
      <c r="AM13" s="6"/>
      <c r="AN13" s="6"/>
      <c r="AO13" s="6"/>
    </row>
    <row r="14" spans="1:41" ht="15.6" x14ac:dyDescent="0.3">
      <c r="A14" s="5"/>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6"/>
      <c r="AM14" s="6"/>
      <c r="AN14" s="6"/>
      <c r="AO14" s="6"/>
    </row>
    <row r="15" spans="1:41" ht="15.6" x14ac:dyDescent="0.3">
      <c r="A15" s="5"/>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6"/>
      <c r="AM15" s="6"/>
      <c r="AN15" s="6"/>
      <c r="AO15" s="6"/>
    </row>
    <row r="16" spans="1:41" ht="15.6" x14ac:dyDescent="0.3">
      <c r="A16" s="5"/>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6"/>
      <c r="AM16" s="6"/>
      <c r="AN16" s="6"/>
      <c r="AO16" s="6"/>
    </row>
    <row r="17" spans="1:41" x14ac:dyDescent="0.3">
      <c r="A17" s="3"/>
      <c r="B17" s="3"/>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4"/>
      <c r="AM17" s="4"/>
      <c r="AN17" s="4"/>
      <c r="AO17" s="4"/>
    </row>
    <row r="18" spans="1:41" x14ac:dyDescent="0.3">
      <c r="A18" s="1"/>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row>
  </sheetData>
  <mergeCells count="8">
    <mergeCell ref="F7:F8"/>
    <mergeCell ref="A5:F5"/>
    <mergeCell ref="D9:D12"/>
    <mergeCell ref="E9:E12"/>
    <mergeCell ref="B7:B8"/>
    <mergeCell ref="C7:C8"/>
    <mergeCell ref="D7:D8"/>
    <mergeCell ref="E7:E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053F5-F6FA-400C-9671-D33C7EFC6ADF}">
  <dimension ref="B1:D29"/>
  <sheetViews>
    <sheetView workbookViewId="0">
      <selection activeCell="F5" sqref="F5"/>
    </sheetView>
  </sheetViews>
  <sheetFormatPr defaultRowHeight="14.4" x14ac:dyDescent="0.3"/>
  <cols>
    <col min="2" max="2" width="43.5546875" customWidth="1"/>
    <col min="3" max="3" width="19.44140625" customWidth="1"/>
    <col min="4" max="4" width="16" customWidth="1"/>
    <col min="5" max="5" width="8.77734375" customWidth="1"/>
  </cols>
  <sheetData>
    <row r="1" spans="2:4" ht="15" thickBot="1" x14ac:dyDescent="0.35"/>
    <row r="2" spans="2:4" ht="63" customHeight="1" thickBot="1" x14ac:dyDescent="0.35">
      <c r="B2" s="65" t="s">
        <v>13</v>
      </c>
      <c r="C2" s="66"/>
      <c r="D2" s="67"/>
    </row>
    <row r="3" spans="2:4" ht="15" thickBot="1" x14ac:dyDescent="0.35">
      <c r="B3" s="16" t="s">
        <v>14</v>
      </c>
      <c r="C3" s="17" t="s">
        <v>15</v>
      </c>
      <c r="D3" s="18" t="s">
        <v>16</v>
      </c>
    </row>
    <row r="4" spans="2:4" ht="15" thickBot="1" x14ac:dyDescent="0.35">
      <c r="B4" s="19" t="s">
        <v>17</v>
      </c>
      <c r="C4" s="20" t="s">
        <v>18</v>
      </c>
      <c r="D4" s="21"/>
    </row>
    <row r="5" spans="2:4" ht="15" thickBot="1" x14ac:dyDescent="0.35">
      <c r="B5" s="19" t="s">
        <v>19</v>
      </c>
      <c r="C5" s="20" t="s">
        <v>18</v>
      </c>
      <c r="D5" s="22"/>
    </row>
    <row r="6" spans="2:4" ht="15" thickBot="1" x14ac:dyDescent="0.35">
      <c r="B6" s="19" t="s">
        <v>20</v>
      </c>
      <c r="C6" s="20" t="s">
        <v>18</v>
      </c>
      <c r="D6" s="22"/>
    </row>
    <row r="7" spans="2:4" ht="15" thickBot="1" x14ac:dyDescent="0.35">
      <c r="B7" s="19" t="s">
        <v>21</v>
      </c>
      <c r="C7" s="20" t="s">
        <v>22</v>
      </c>
      <c r="D7" s="22"/>
    </row>
    <row r="8" spans="2:4" ht="28.2" thickBot="1" x14ac:dyDescent="0.35">
      <c r="B8" s="19" t="s">
        <v>23</v>
      </c>
      <c r="C8" s="20" t="s">
        <v>24</v>
      </c>
      <c r="D8" s="22"/>
    </row>
    <row r="9" spans="2:4" ht="15" thickBot="1" x14ac:dyDescent="0.35">
      <c r="B9" s="19" t="s">
        <v>25</v>
      </c>
      <c r="C9" s="20" t="s">
        <v>26</v>
      </c>
      <c r="D9" s="22"/>
    </row>
    <row r="10" spans="2:4" ht="15" thickBot="1" x14ac:dyDescent="0.35">
      <c r="B10" s="19" t="s">
        <v>27</v>
      </c>
      <c r="C10" s="20" t="s">
        <v>26</v>
      </c>
      <c r="D10" s="22"/>
    </row>
    <row r="11" spans="2:4" ht="15" thickBot="1" x14ac:dyDescent="0.35">
      <c r="B11" s="19" t="s">
        <v>28</v>
      </c>
      <c r="C11" s="20" t="s">
        <v>18</v>
      </c>
      <c r="D11" s="22"/>
    </row>
    <row r="12" spans="2:4" ht="15" thickBot="1" x14ac:dyDescent="0.35">
      <c r="B12" s="19" t="s">
        <v>29</v>
      </c>
      <c r="C12" s="20" t="s">
        <v>18</v>
      </c>
      <c r="D12" s="22"/>
    </row>
    <row r="13" spans="2:4" ht="15" thickBot="1" x14ac:dyDescent="0.35">
      <c r="B13" s="19" t="s">
        <v>30</v>
      </c>
      <c r="C13" s="20" t="s">
        <v>31</v>
      </c>
      <c r="D13" s="22"/>
    </row>
    <row r="14" spans="2:4" ht="15" thickBot="1" x14ac:dyDescent="0.35">
      <c r="B14" s="19" t="s">
        <v>32</v>
      </c>
      <c r="C14" s="20" t="s">
        <v>31</v>
      </c>
      <c r="D14" s="22"/>
    </row>
    <row r="15" spans="2:4" ht="15" thickBot="1" x14ac:dyDescent="0.35">
      <c r="B15" s="19" t="s">
        <v>33</v>
      </c>
      <c r="C15" s="20" t="s">
        <v>34</v>
      </c>
      <c r="D15" s="22"/>
    </row>
    <row r="16" spans="2:4" ht="15" thickBot="1" x14ac:dyDescent="0.35">
      <c r="B16" s="19" t="s">
        <v>35</v>
      </c>
      <c r="C16" s="20" t="s">
        <v>36</v>
      </c>
      <c r="D16" s="22"/>
    </row>
    <row r="17" spans="2:4" ht="15" thickBot="1" x14ac:dyDescent="0.35">
      <c r="B17" s="19" t="s">
        <v>37</v>
      </c>
      <c r="C17" s="20" t="s">
        <v>18</v>
      </c>
      <c r="D17" s="22"/>
    </row>
    <row r="18" spans="2:4" ht="28.2" thickBot="1" x14ac:dyDescent="0.35">
      <c r="B18" s="19" t="s">
        <v>38</v>
      </c>
      <c r="C18" s="20" t="s">
        <v>26</v>
      </c>
      <c r="D18" s="22"/>
    </row>
    <row r="19" spans="2:4" ht="15" thickBot="1" x14ac:dyDescent="0.35">
      <c r="B19" s="19" t="s">
        <v>39</v>
      </c>
      <c r="C19" s="20" t="s">
        <v>18</v>
      </c>
      <c r="D19" s="22"/>
    </row>
    <row r="20" spans="2:4" ht="15" thickBot="1" x14ac:dyDescent="0.35">
      <c r="B20" s="19" t="s">
        <v>40</v>
      </c>
      <c r="C20" s="20" t="s">
        <v>41</v>
      </c>
      <c r="D20" s="22"/>
    </row>
    <row r="21" spans="2:4" ht="15" thickBot="1" x14ac:dyDescent="0.35">
      <c r="B21" s="19" t="s">
        <v>42</v>
      </c>
      <c r="C21" s="20" t="s">
        <v>18</v>
      </c>
      <c r="D21" s="22"/>
    </row>
    <row r="22" spans="2:4" ht="28.2" thickBot="1" x14ac:dyDescent="0.35">
      <c r="B22" s="19" t="s">
        <v>43</v>
      </c>
      <c r="C22" s="20" t="s">
        <v>44</v>
      </c>
      <c r="D22" s="22"/>
    </row>
    <row r="23" spans="2:4" ht="15" thickBot="1" x14ac:dyDescent="0.35">
      <c r="B23" s="19" t="s">
        <v>45</v>
      </c>
      <c r="C23" s="20" t="s">
        <v>18</v>
      </c>
      <c r="D23" s="22"/>
    </row>
    <row r="24" spans="2:4" ht="15" thickBot="1" x14ac:dyDescent="0.35">
      <c r="B24" s="19" t="s">
        <v>46</v>
      </c>
      <c r="C24" s="20" t="s">
        <v>47</v>
      </c>
      <c r="D24" s="22"/>
    </row>
    <row r="25" spans="2:4" ht="15" thickBot="1" x14ac:dyDescent="0.35">
      <c r="B25" s="19" t="s">
        <v>48</v>
      </c>
      <c r="C25" s="20" t="s">
        <v>49</v>
      </c>
      <c r="D25" s="22"/>
    </row>
    <row r="26" spans="2:4" ht="15" thickBot="1" x14ac:dyDescent="0.35">
      <c r="B26" s="19" t="s">
        <v>50</v>
      </c>
      <c r="C26" s="20" t="s">
        <v>41</v>
      </c>
      <c r="D26" s="22"/>
    </row>
    <row r="27" spans="2:4" ht="15" thickBot="1" x14ac:dyDescent="0.35">
      <c r="B27" s="19" t="s">
        <v>51</v>
      </c>
      <c r="C27" s="20" t="s">
        <v>18</v>
      </c>
      <c r="D27" s="22"/>
    </row>
    <row r="28" spans="2:4" ht="15" thickBot="1" x14ac:dyDescent="0.35">
      <c r="B28" s="19" t="s">
        <v>52</v>
      </c>
      <c r="C28" s="20" t="s">
        <v>53</v>
      </c>
      <c r="D28" s="22"/>
    </row>
    <row r="29" spans="2:4" ht="15" thickBot="1" x14ac:dyDescent="0.35">
      <c r="B29" s="19" t="s">
        <v>54</v>
      </c>
      <c r="C29" s="20" t="s">
        <v>18</v>
      </c>
      <c r="D29" s="22"/>
    </row>
  </sheetData>
  <mergeCells count="1">
    <mergeCell ref="B2:D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EFEA0-6000-4B6E-BB68-9C09F92557E4}">
  <dimension ref="B1:D31"/>
  <sheetViews>
    <sheetView topLeftCell="A27" workbookViewId="0">
      <selection activeCell="F29" sqref="F29"/>
    </sheetView>
  </sheetViews>
  <sheetFormatPr defaultRowHeight="14.4" x14ac:dyDescent="0.3"/>
  <cols>
    <col min="2" max="2" width="26.21875" customWidth="1"/>
    <col min="3" max="3" width="14.77734375" customWidth="1"/>
    <col min="4" max="4" width="19.5546875" customWidth="1"/>
  </cols>
  <sheetData>
    <row r="1" spans="2:4" ht="15" thickBot="1" x14ac:dyDescent="0.35"/>
    <row r="2" spans="2:4" ht="15" thickBot="1" x14ac:dyDescent="0.35">
      <c r="B2" s="68" t="s">
        <v>56</v>
      </c>
      <c r="C2" s="69"/>
      <c r="D2" s="69"/>
    </row>
    <row r="3" spans="2:4" ht="15" thickBot="1" x14ac:dyDescent="0.35">
      <c r="B3" s="23" t="s">
        <v>57</v>
      </c>
      <c r="C3" s="24" t="s">
        <v>15</v>
      </c>
      <c r="D3" s="24" t="s">
        <v>16</v>
      </c>
    </row>
    <row r="4" spans="2:4" ht="15" thickBot="1" x14ac:dyDescent="0.35">
      <c r="B4" s="25" t="s">
        <v>58</v>
      </c>
      <c r="C4" s="26" t="s">
        <v>59</v>
      </c>
      <c r="D4" s="26" t="s">
        <v>60</v>
      </c>
    </row>
    <row r="5" spans="2:4" x14ac:dyDescent="0.3">
      <c r="B5" s="27" t="s">
        <v>61</v>
      </c>
      <c r="C5" s="28" t="s">
        <v>62</v>
      </c>
      <c r="D5" s="29"/>
    </row>
    <row r="6" spans="2:4" x14ac:dyDescent="0.3">
      <c r="B6" s="30" t="s">
        <v>63</v>
      </c>
      <c r="C6" s="31" t="s">
        <v>62</v>
      </c>
      <c r="D6" s="29"/>
    </row>
    <row r="7" spans="2:4" x14ac:dyDescent="0.3">
      <c r="B7" s="30" t="s">
        <v>64</v>
      </c>
      <c r="C7" s="28" t="s">
        <v>62</v>
      </c>
      <c r="D7" s="29"/>
    </row>
    <row r="8" spans="2:4" ht="69.45" customHeight="1" x14ac:dyDescent="0.3">
      <c r="B8" s="32" t="s">
        <v>65</v>
      </c>
      <c r="C8" s="33" t="s">
        <v>66</v>
      </c>
      <c r="D8" s="34"/>
    </row>
    <row r="9" spans="2:4" ht="99" customHeight="1" x14ac:dyDescent="0.3">
      <c r="B9" s="32" t="s">
        <v>67</v>
      </c>
      <c r="C9" s="33" t="s">
        <v>66</v>
      </c>
      <c r="D9" s="34"/>
    </row>
    <row r="10" spans="2:4" x14ac:dyDescent="0.3">
      <c r="B10" s="30" t="s">
        <v>68</v>
      </c>
      <c r="C10" s="28" t="s">
        <v>66</v>
      </c>
      <c r="D10" s="29"/>
    </row>
    <row r="11" spans="2:4" x14ac:dyDescent="0.3">
      <c r="B11" s="30" t="s">
        <v>69</v>
      </c>
      <c r="C11" s="28" t="s">
        <v>66</v>
      </c>
      <c r="D11" s="29"/>
    </row>
    <row r="12" spans="2:4" x14ac:dyDescent="0.3">
      <c r="B12" s="30" t="s">
        <v>70</v>
      </c>
      <c r="C12" s="28" t="s">
        <v>62</v>
      </c>
      <c r="D12" s="29"/>
    </row>
    <row r="13" spans="2:4" x14ac:dyDescent="0.3">
      <c r="B13" s="30" t="s">
        <v>71</v>
      </c>
      <c r="C13" s="28" t="s">
        <v>72</v>
      </c>
      <c r="D13" s="29"/>
    </row>
    <row r="14" spans="2:4" x14ac:dyDescent="0.3">
      <c r="B14" s="30" t="s">
        <v>73</v>
      </c>
      <c r="C14" s="28" t="s">
        <v>62</v>
      </c>
      <c r="D14" s="29"/>
    </row>
    <row r="15" spans="2:4" x14ac:dyDescent="0.3">
      <c r="B15" s="30" t="s">
        <v>74</v>
      </c>
      <c r="C15" s="28" t="s">
        <v>62</v>
      </c>
      <c r="D15" s="29"/>
    </row>
    <row r="16" spans="2:4" x14ac:dyDescent="0.3">
      <c r="B16" s="30" t="s">
        <v>75</v>
      </c>
      <c r="C16" s="28" t="s">
        <v>66</v>
      </c>
      <c r="D16" s="35"/>
    </row>
    <row r="17" spans="2:4" ht="15" thickBot="1" x14ac:dyDescent="0.35">
      <c r="B17" s="30"/>
      <c r="C17" s="28"/>
      <c r="D17" s="36"/>
    </row>
    <row r="18" spans="2:4" ht="15" thickBot="1" x14ac:dyDescent="0.35">
      <c r="B18" s="37" t="s">
        <v>76</v>
      </c>
      <c r="C18" s="38"/>
      <c r="D18" s="39"/>
    </row>
    <row r="19" spans="2:4" ht="55.5" customHeight="1" x14ac:dyDescent="0.3">
      <c r="B19" s="32" t="s">
        <v>77</v>
      </c>
      <c r="C19" s="40" t="s">
        <v>66</v>
      </c>
      <c r="D19" s="41"/>
    </row>
    <row r="20" spans="2:4" x14ac:dyDescent="0.3">
      <c r="B20" s="30" t="s">
        <v>78</v>
      </c>
      <c r="C20" s="28" t="s">
        <v>66</v>
      </c>
      <c r="D20" s="29"/>
    </row>
    <row r="21" spans="2:4" x14ac:dyDescent="0.3">
      <c r="B21" s="30" t="s">
        <v>79</v>
      </c>
      <c r="C21" s="28" t="s">
        <v>66</v>
      </c>
      <c r="D21" s="29"/>
    </row>
    <row r="22" spans="2:4" x14ac:dyDescent="0.3">
      <c r="B22" s="27" t="s">
        <v>80</v>
      </c>
      <c r="C22" s="28" t="s">
        <v>66</v>
      </c>
      <c r="D22" s="29"/>
    </row>
    <row r="23" spans="2:4" ht="15" thickBot="1" x14ac:dyDescent="0.35">
      <c r="B23" s="30"/>
      <c r="C23" s="28"/>
      <c r="D23" s="42"/>
    </row>
    <row r="24" spans="2:4" ht="15" thickBot="1" x14ac:dyDescent="0.35">
      <c r="B24" s="37" t="s">
        <v>81</v>
      </c>
      <c r="C24" s="38"/>
      <c r="D24" s="43"/>
    </row>
    <row r="25" spans="2:4" x14ac:dyDescent="0.3">
      <c r="B25" s="30" t="s">
        <v>82</v>
      </c>
      <c r="C25" s="28" t="s">
        <v>62</v>
      </c>
      <c r="D25" s="29"/>
    </row>
    <row r="26" spans="2:4" x14ac:dyDescent="0.3">
      <c r="B26" s="30" t="s">
        <v>83</v>
      </c>
      <c r="C26" s="33" t="s">
        <v>66</v>
      </c>
      <c r="D26" s="34"/>
    </row>
    <row r="27" spans="2:4" ht="69.45" customHeight="1" thickBot="1" x14ac:dyDescent="0.35">
      <c r="B27" s="44" t="s">
        <v>84</v>
      </c>
      <c r="C27" s="33" t="s">
        <v>66</v>
      </c>
      <c r="D27" s="34"/>
    </row>
    <row r="28" spans="2:4" ht="72.45" customHeight="1" x14ac:dyDescent="0.3">
      <c r="B28" s="45" t="s">
        <v>85</v>
      </c>
      <c r="C28" s="28" t="s">
        <v>66</v>
      </c>
      <c r="D28" s="29"/>
    </row>
    <row r="29" spans="2:4" ht="58.95" customHeight="1" x14ac:dyDescent="0.3">
      <c r="B29" s="45" t="s">
        <v>86</v>
      </c>
      <c r="C29" s="33" t="s">
        <v>66</v>
      </c>
      <c r="D29" s="34"/>
    </row>
    <row r="30" spans="2:4" ht="49.5" customHeight="1" x14ac:dyDescent="0.3">
      <c r="B30" s="45" t="s">
        <v>87</v>
      </c>
      <c r="C30" s="33" t="s">
        <v>62</v>
      </c>
      <c r="D30" s="34"/>
    </row>
    <row r="31" spans="2:4" ht="15" thickBot="1" x14ac:dyDescent="0.35">
      <c r="B31" s="44"/>
      <c r="C31" s="46"/>
      <c r="D31" s="47"/>
    </row>
  </sheetData>
  <mergeCells count="1">
    <mergeCell ref="B2:D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vt:lpstr>
      <vt:lpstr>Resource Rates</vt:lpstr>
      <vt:lpstr>Pre-production rates</vt:lpstr>
      <vt:lpstr>AV rate card</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Annamarie Murray</dc:creator>
  <cp:lastModifiedBy>Mercilia Makhuba</cp:lastModifiedBy>
  <dcterms:created xsi:type="dcterms:W3CDTF">2025-07-23T09:17:02Z</dcterms:created>
  <dcterms:modified xsi:type="dcterms:W3CDTF">2026-03-12T08:52:05Z</dcterms:modified>
</cp:coreProperties>
</file>