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burgcloudoutlook-my.sharepoint.com/personal/30064631_joburg_org_za/Documents/"/>
    </mc:Choice>
  </mc:AlternateContent>
  <xr:revisionPtr revIDLastSave="0" documentId="8_{AF7E3BD9-C42B-4746-A694-A1BC8F939C4D}" xr6:coauthVersionLast="47" xr6:coauthVersionMax="47" xr10:uidLastSave="{00000000-0000-0000-0000-000000000000}"/>
  <bookViews>
    <workbookView xWindow="-110" yWindow="-110" windowWidth="19420" windowHeight="10300" xr2:uid="{2CDA68AF-A1CB-40D7-B0E8-A0CEC3CC2953}"/>
  </bookViews>
  <sheets>
    <sheet name="Summary extent &amp; value" sheetId="6" r:id="rId1"/>
    <sheet name="Reservoirs and Towers" sheetId="1" r:id="rId2"/>
    <sheet name="Water Pump Stations" sheetId="2" r:id="rId3"/>
    <sheet name="Sewer Pump Stations" sheetId="3" r:id="rId4"/>
    <sheet name="WWTW" sheetId="4" r:id="rId5"/>
    <sheet name="Operational Building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16" i="5" l="1"/>
  <c r="D16" i="5" l="1"/>
  <c r="E16" i="5"/>
  <c r="C8" i="4"/>
  <c r="C41" i="2"/>
</calcChain>
</file>

<file path=xl/sharedStrings.xml><?xml version="1.0" encoding="utf-8"?>
<sst xmlns="http://schemas.openxmlformats.org/spreadsheetml/2006/main" count="318" uniqueCount="265">
  <si>
    <t>Reservoir Name</t>
  </si>
  <si>
    <t>Aeroton reservoir</t>
  </si>
  <si>
    <t>Alan Manor Reservoir</t>
  </si>
  <si>
    <t>Alexander Park Reservoir</t>
  </si>
  <si>
    <t>Berea Reservoir</t>
  </si>
  <si>
    <t>Blairgowrie Reservoir</t>
  </si>
  <si>
    <t>Boschkop Tower</t>
  </si>
  <si>
    <t>Boschkop_1 Reservoir</t>
  </si>
  <si>
    <t>Boschkop_2 Reservoir</t>
  </si>
  <si>
    <t>Braamficherville Reservoir (1)</t>
  </si>
  <si>
    <t>Braamficherville Reservoir (2)</t>
  </si>
  <si>
    <t>Brixton Reservoir</t>
  </si>
  <si>
    <t>Brixton Tower</t>
  </si>
  <si>
    <t>Bryanston Tower</t>
  </si>
  <si>
    <t>Bryanston_1 Reservoir</t>
  </si>
  <si>
    <t>Bryanston_2 Reservoir</t>
  </si>
  <si>
    <t>Bryanston_3 Reservoir</t>
  </si>
  <si>
    <t>Bryanston_4 Reservoir</t>
  </si>
  <si>
    <t>Bryanston_5 Reservoir</t>
  </si>
  <si>
    <t>Chester Reservoir</t>
  </si>
  <si>
    <t>Chiawelo Reservoir</t>
  </si>
  <si>
    <t>Constantia Kloof Tower</t>
  </si>
  <si>
    <t>Corporate Park  Tower</t>
  </si>
  <si>
    <t>Corporate Park Reservoir</t>
  </si>
  <si>
    <t>Corriemore  Reservoir</t>
  </si>
  <si>
    <t>Cosmo City  Reservoir</t>
  </si>
  <si>
    <t>Crosby  Reservoir</t>
  </si>
  <si>
    <t>Crown Gardens Reservoir</t>
  </si>
  <si>
    <t>Crown Gardens Tower</t>
  </si>
  <si>
    <t>Dainfern Reservoir</t>
  </si>
  <si>
    <t>Diepkloof  Reservoir</t>
  </si>
  <si>
    <t>Diepsloot Reservoir</t>
  </si>
  <si>
    <t>Dobsonville Tower</t>
  </si>
  <si>
    <t>Doornkop West Reservoir</t>
  </si>
  <si>
    <t>Dunkeld Reservoir</t>
  </si>
  <si>
    <t>Eagles Nest  Reservoir</t>
  </si>
  <si>
    <t>Ennerdale  1  Reservoir</t>
  </si>
  <si>
    <t>Ennerdale  2  Reservoir</t>
  </si>
  <si>
    <t>Erand Large Ground  Reservoir</t>
  </si>
  <si>
    <t>Erand Small  Ground  Reservoir</t>
  </si>
  <si>
    <t>Erand Tower</t>
  </si>
  <si>
    <t>Fairland  Reservoir</t>
  </si>
  <si>
    <t>Florida North Tower</t>
  </si>
  <si>
    <t>Forest Hill Tower</t>
  </si>
  <si>
    <t>Glenvista  Reservoir</t>
  </si>
  <si>
    <t>Grand Central Reservoir</t>
  </si>
  <si>
    <t>Grand Central Tower</t>
  </si>
  <si>
    <t>Helderkruin  Reservoir</t>
  </si>
  <si>
    <t>Honeydew Reservoir</t>
  </si>
  <si>
    <t>Honeydew Tower</t>
  </si>
  <si>
    <t>Horison Finch Tower</t>
  </si>
  <si>
    <t>Hursthill  Reservoir No1</t>
  </si>
  <si>
    <t>Hursthill  Reservoir No2</t>
  </si>
  <si>
    <t>Illovo Reservoir No1</t>
  </si>
  <si>
    <t>Illovo Reservoir No2</t>
  </si>
  <si>
    <t>Illovo Reservoir No3</t>
  </si>
  <si>
    <t>Illovo Reservoir No4</t>
  </si>
  <si>
    <t>Illovo Reservoir No5</t>
  </si>
  <si>
    <t>Illovo Reservoir No6</t>
  </si>
  <si>
    <t>Illovo Reservoir No7</t>
  </si>
  <si>
    <t>Illovo Reservoir No8</t>
  </si>
  <si>
    <t>Illovo Tower</t>
  </si>
  <si>
    <t>Jabulani  Tower</t>
  </si>
  <si>
    <t>Jabulani Reservoir</t>
  </si>
  <si>
    <t>Kensington 'B' Reservoir</t>
  </si>
  <si>
    <t>Kensington-B- Tower</t>
  </si>
  <si>
    <t>Kibler Park Reservoir</t>
  </si>
  <si>
    <t>Kite  Street Tower</t>
  </si>
  <si>
    <t>Lanseria Reservoir</t>
  </si>
  <si>
    <t>Lanseria Tower</t>
  </si>
  <si>
    <t>Lawley Reservoir</t>
  </si>
  <si>
    <t>Lenasia High Level  Reservoir</t>
  </si>
  <si>
    <t>Lenasia Reservoir (Cosmos)</t>
  </si>
  <si>
    <t>Lenasia Reservoir (Hospital Hill)</t>
  </si>
  <si>
    <t>Linbro Park 1 Reservoir</t>
  </si>
  <si>
    <t>Linbro Park 2 Reservoir</t>
  </si>
  <si>
    <t>Linden 1 Reservoir</t>
  </si>
  <si>
    <t>Linden 2 Reservoir</t>
  </si>
  <si>
    <t>Linden Tower</t>
  </si>
  <si>
    <t>Linksfield Reservoir</t>
  </si>
  <si>
    <t>Marlboro 1 Reservoir</t>
  </si>
  <si>
    <t>Marlboro 2 Reservoir</t>
  </si>
  <si>
    <t>Marlboro 3 Reservoir</t>
  </si>
  <si>
    <t>Meadowlands 1 Reservoir</t>
  </si>
  <si>
    <t>Meadowlands 2 Reservoir</t>
  </si>
  <si>
    <t>Meadowlands Tower</t>
  </si>
  <si>
    <t>Modderhill Reservoir</t>
  </si>
  <si>
    <t>Morningside Reservoir</t>
  </si>
  <si>
    <t>Naturena Reservoir</t>
  </si>
  <si>
    <t>Northcliff Reservoir</t>
  </si>
  <si>
    <t>Northcliff Tower</t>
  </si>
  <si>
    <t>Olivedale A Reservoir</t>
  </si>
  <si>
    <t>Olivedale B Reservoir</t>
  </si>
  <si>
    <t>Orange Farm High Level Reservoir</t>
  </si>
  <si>
    <t>Orange Farm Low  Level Reservoir</t>
  </si>
  <si>
    <t>Orange Farm Reservoir</t>
  </si>
  <si>
    <t>Orange Farm Tower</t>
  </si>
  <si>
    <t>Orlando Reservoir</t>
  </si>
  <si>
    <t>Parktown 1 Reservoir</t>
  </si>
  <si>
    <t>Parktown 2 Reservoir</t>
  </si>
  <si>
    <t>Poortje Tower</t>
  </si>
  <si>
    <t>Power Park Reservoir</t>
  </si>
  <si>
    <t>President Park Tower</t>
  </si>
  <si>
    <t>Protea Glen Reservoir</t>
  </si>
  <si>
    <t>Protea Glen Tower</t>
  </si>
  <si>
    <t>Quellerina Tower</t>
  </si>
  <si>
    <t>Rabie Ridge Reservoir</t>
  </si>
  <si>
    <t>Rabie Ridge Tower</t>
  </si>
  <si>
    <t>Randjesfontein Reservoir</t>
  </si>
  <si>
    <t>Randjesfontein Tower</t>
  </si>
  <si>
    <t>Randjieslaagte Reservoir</t>
  </si>
  <si>
    <t>Randpark Ridge Reservoir</t>
  </si>
  <si>
    <t>Robertville Reservoir</t>
  </si>
  <si>
    <t>South Hills Tower</t>
  </si>
  <si>
    <t>Waterval Tower</t>
  </si>
  <si>
    <t>Wilropark Tower</t>
  </si>
  <si>
    <t>Witpoorjie Tower</t>
  </si>
  <si>
    <t>Witpoortjie Reservoir</t>
  </si>
  <si>
    <t>Yeoville  Reservoir 1</t>
  </si>
  <si>
    <t>Yeoville  Reservoir 2</t>
  </si>
  <si>
    <t>Yeoville  Reservoir 3</t>
  </si>
  <si>
    <t>Yeoville Concrete Tower</t>
  </si>
  <si>
    <t>Yeoville Steel Tower</t>
  </si>
  <si>
    <t>Zondi Reservoir 1</t>
  </si>
  <si>
    <t>Zondi Reservoir 2</t>
  </si>
  <si>
    <t>Zondi Tower</t>
  </si>
  <si>
    <t>President Park Reservoir 2</t>
  </si>
  <si>
    <t>President Park Reservoir 1</t>
  </si>
  <si>
    <t>Pump Station Name</t>
  </si>
  <si>
    <t>Berea Water Pump Station</t>
  </si>
  <si>
    <t>Boschkop Water Pump Station</t>
  </si>
  <si>
    <t>Brixton Water Pump Station</t>
  </si>
  <si>
    <t>Bryanston Water Pump Station</t>
  </si>
  <si>
    <t>Constantia Kloof Water Pump Station</t>
  </si>
  <si>
    <t>Corporate Park Water Pump Station</t>
  </si>
  <si>
    <t>CR Swart Booster Water Pump Station</t>
  </si>
  <si>
    <t>Crosby Water Pump Station</t>
  </si>
  <si>
    <t>Crown Gardens Water Pump Station</t>
  </si>
  <si>
    <t>Erand Water Pump Station</t>
  </si>
  <si>
    <t>Florida North Water Pump Station</t>
  </si>
  <si>
    <t>Forest Hill Water Pump Station</t>
  </si>
  <si>
    <t>Grand Central Water Pump Station</t>
  </si>
  <si>
    <t>Hector Norris Booster Water Pump Station</t>
  </si>
  <si>
    <t>Helderkruin Water Pump Station</t>
  </si>
  <si>
    <t>Honeydew Water Pump Station</t>
  </si>
  <si>
    <t>Horizon Water Pump Station</t>
  </si>
  <si>
    <t>Illovo Water Pump Station</t>
  </si>
  <si>
    <t>J Fouche Booster Water Pump Station</t>
  </si>
  <si>
    <t>Lenasia Cosmos Water Pump Station</t>
  </si>
  <si>
    <t>Lenasia Hospital Hill Water Pump Station</t>
  </si>
  <si>
    <t xml:space="preserve">Lenasia Hospital Hill Water Pump Station </t>
  </si>
  <si>
    <t>Linden Water Pump Station</t>
  </si>
  <si>
    <t>Northcliff Booster Pump Station</t>
  </si>
  <si>
    <t>Orange Farm Low Water Pump Station</t>
  </si>
  <si>
    <t>Orange Farm Pump Station</t>
  </si>
  <si>
    <t>Pimville Booster Water Pump Station</t>
  </si>
  <si>
    <t>President Park Water Pump Station</t>
  </si>
  <si>
    <t>Protea Glen Pump Station</t>
  </si>
  <si>
    <t>Rabie Ridge Water Pump Station</t>
  </si>
  <si>
    <t>Randjesfontein Water Pump Station</t>
  </si>
  <si>
    <t>Robertville Water Pump Station</t>
  </si>
  <si>
    <t>South Hills Water Pump Station</t>
  </si>
  <si>
    <t>Vuurlelie Booster Water Pump Station</t>
  </si>
  <si>
    <t>Waterval Water Pump Station</t>
  </si>
  <si>
    <t>Witpoortjie Water Pump Station</t>
  </si>
  <si>
    <t>Yeoville Water Pump Station</t>
  </si>
  <si>
    <t>Zondi Water Pump Station</t>
  </si>
  <si>
    <t>Adelaar High School Sewer Pump Station</t>
  </si>
  <si>
    <t>Akasia Sewer pump Station</t>
  </si>
  <si>
    <t>Alveda Park Sewer Pump Station</t>
  </si>
  <si>
    <t>Beverley Sewer Pump Station</t>
  </si>
  <si>
    <t>Bushkoppies Sewer Pump Station</t>
  </si>
  <si>
    <t>Cosmo City Pump Station (X33-X49)</t>
  </si>
  <si>
    <t>Dainfern Sewer Pump Station</t>
  </si>
  <si>
    <t>Devland (Freedom Park) Sewer Pump Station</t>
  </si>
  <si>
    <t>Elands Park Sewer Pump Station</t>
  </si>
  <si>
    <t>Ennerdale Sewer Pump Station</t>
  </si>
  <si>
    <t>Fleurhof Sewer Pump Station</t>
  </si>
  <si>
    <t>Helderkruin Sewer Pump Station</t>
  </si>
  <si>
    <t>Hurlingham Sewer Pump Station</t>
  </si>
  <si>
    <t>Jukskei Park Sewer Pump Station</t>
  </si>
  <si>
    <t>Kibler Park Sewer Pump Station</t>
  </si>
  <si>
    <t>King Street Sewer Pump Station</t>
  </si>
  <si>
    <t>Kyalami Sewer Pump Station</t>
  </si>
  <si>
    <t>Lanseria Sewer Pump Station</t>
  </si>
  <si>
    <t>Liefde &amp; Vrede 1 New Sewer Pump Station</t>
  </si>
  <si>
    <t>Longmeadow East Sewer Pump Station</t>
  </si>
  <si>
    <t>Longmeadow West Sewer Pump Station</t>
  </si>
  <si>
    <t>Malanshof Sewer Pump Station</t>
  </si>
  <si>
    <t>Nancefield Sewer Pump Station</t>
  </si>
  <si>
    <t>Nupen Crescent Sewer Pump Station</t>
  </si>
  <si>
    <t>Pistol Club Sewer Pump Station</t>
  </si>
  <si>
    <t>Poortview Sewer Pump Station</t>
  </si>
  <si>
    <t>Pump station: Muldersdrift</t>
  </si>
  <si>
    <t>Putcoton Sewer Pump Station</t>
  </si>
  <si>
    <t>Steyn City Sewer Pump Station</t>
  </si>
  <si>
    <t>Suideroord Sewer Pump Station</t>
  </si>
  <si>
    <t>Thornhill Sewer Pump Station</t>
  </si>
  <si>
    <t>Waterval Park Sewer Pump Station</t>
  </si>
  <si>
    <t>Whisken Sewer Pump Station</t>
  </si>
  <si>
    <t>Wilforden Sewer Pump Station</t>
  </si>
  <si>
    <t>Woodmead Sewer Pump Station</t>
  </si>
  <si>
    <t>Zandspruit New Sewer Pump Sation</t>
  </si>
  <si>
    <t>Zandspruit Old Sewer Pump Station</t>
  </si>
  <si>
    <t>WWTW Name</t>
  </si>
  <si>
    <t>Bushkoppies</t>
  </si>
  <si>
    <t>Driefontein</t>
  </si>
  <si>
    <t>Ennerdale</t>
  </si>
  <si>
    <t>Goudkoppies</t>
  </si>
  <si>
    <t>Northen Works</t>
  </si>
  <si>
    <t>Olifantsvlei</t>
  </si>
  <si>
    <t>Building Facility Name</t>
  </si>
  <si>
    <t>Avalon Depot - Gcinamanzi/Prepay</t>
  </si>
  <si>
    <t>Avalon Depot - Networks</t>
  </si>
  <si>
    <t>Cydna Laboratory</t>
  </si>
  <si>
    <t>Ennerdale Depot</t>
  </si>
  <si>
    <t>Fennell Road Depot</t>
  </si>
  <si>
    <t>Glenvista Depot</t>
  </si>
  <si>
    <t>Hamberg Depot</t>
  </si>
  <si>
    <t>Hursthill Depot</t>
  </si>
  <si>
    <t>Klipspruit Depot</t>
  </si>
  <si>
    <t>Langlaagte Depot</t>
  </si>
  <si>
    <t>Midrand Depot</t>
  </si>
  <si>
    <t>Scott-Atholl Depot</t>
  </si>
  <si>
    <t>Southdale Depot</t>
  </si>
  <si>
    <t>Zandfontein North Depot</t>
  </si>
  <si>
    <t>No</t>
  </si>
  <si>
    <t>Replacement Cost Incl Land (Rand)</t>
  </si>
  <si>
    <t>Replacement Costs (Excl Land) (Rand)</t>
  </si>
  <si>
    <t>Land value (Rand)</t>
  </si>
  <si>
    <t>Aeroton Tower</t>
  </si>
  <si>
    <t>Total</t>
  </si>
  <si>
    <t>Name</t>
  </si>
  <si>
    <t>Zandfontein South Depot</t>
  </si>
  <si>
    <t>*Replacement Costs (Excl Land) (Rand)</t>
  </si>
  <si>
    <t>*Replacement Cost (Excl Land) (Rand)</t>
  </si>
  <si>
    <t>Asset Sub Category</t>
  </si>
  <si>
    <t>Asset Group Type</t>
  </si>
  <si>
    <t>Extent</t>
  </si>
  <si>
    <t>Extent Unit</t>
  </si>
  <si>
    <t>Operational Buildings</t>
  </si>
  <si>
    <t>Buildings</t>
  </si>
  <si>
    <t>Land</t>
  </si>
  <si>
    <t>sqm</t>
  </si>
  <si>
    <t>Waste Water Network</t>
  </si>
  <si>
    <t>Outfall Sewer</t>
  </si>
  <si>
    <t>m</t>
  </si>
  <si>
    <t>Pump Station</t>
  </si>
  <si>
    <t>Servitudes</t>
  </si>
  <si>
    <t>Sewer Connections</t>
  </si>
  <si>
    <t>Sewer Reticulation</t>
  </si>
  <si>
    <t>Waste Water Treatment Works</t>
  </si>
  <si>
    <t>Treatment Works</t>
  </si>
  <si>
    <t>no</t>
  </si>
  <si>
    <t>Water Supply Network</t>
  </si>
  <si>
    <t>Bulk Mains</t>
  </si>
  <si>
    <t>Connections</t>
  </si>
  <si>
    <t>Meters</t>
  </si>
  <si>
    <t>PRV Stations</t>
  </si>
  <si>
    <t>Reservoirs</t>
  </si>
  <si>
    <t>Water Distribution</t>
  </si>
  <si>
    <t>TOTAL</t>
  </si>
  <si>
    <t xml:space="preserve"> AdjCRC (Rand)</t>
  </si>
  <si>
    <t>*Replacement Value (Excl Land) (Rand)</t>
  </si>
  <si>
    <t>Note: * Replacement Costs are Exclusive of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</si>
</sst>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3" fontId="0" fillId="0" borderId="0" xfId="1" applyFont="1"/>
    <xf numFmtId="43" fontId="2" fillId="0" borderId="1" xfId="0" applyNumberFormat="1" applyFont="1" applyBorder="1"/>
    <xf numFmtId="0" fontId="0" fillId="0" borderId="2" xfId="0" applyBorder="1"/>
    <xf numFmtId="43" fontId="0" fillId="0" borderId="1" xfId="0" applyNumberFormat="1" applyBorder="1" applyAlignment="1">
      <alignment horizontal="left"/>
    </xf>
    <xf numFmtId="43" fontId="2" fillId="0" borderId="1" xfId="1" applyFont="1" applyBorder="1"/>
    <xf numFmtId="0" fontId="2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8107-339D-4EF3-9B1E-99AAB363B244}">
  <dimension ref="A1:E21"/>
  <sheetViews>
    <sheetView tabSelected="1" topLeftCell="A4" workbookViewId="0">
      <selection activeCell="A23" sqref="A23"/>
    </sheetView>
  </sheetViews>
  <sheetFormatPr defaultRowHeight="14.5" x14ac:dyDescent="0.35"/>
  <cols>
    <col min="1" max="1" width="25.7265625" bestFit="1" customWidth="1"/>
    <col min="2" max="2" width="14" bestFit="1" customWidth="1"/>
    <col min="3" max="3" width="9.81640625" bestFit="1" customWidth="1"/>
    <col min="4" max="4" width="8.453125" bestFit="1" customWidth="1"/>
    <col min="5" max="5" width="14.453125" bestFit="1" customWidth="1"/>
  </cols>
  <sheetData>
    <row r="1" spans="1:5" ht="15" thickBot="1" x14ac:dyDescent="0.4">
      <c r="A1" s="13" t="s">
        <v>236</v>
      </c>
      <c r="B1" s="14" t="s">
        <v>237</v>
      </c>
      <c r="C1" s="14" t="s">
        <v>238</v>
      </c>
      <c r="D1" s="14" t="s">
        <v>239</v>
      </c>
      <c r="E1" s="14" t="s">
        <v>262</v>
      </c>
    </row>
    <row r="2" spans="1:5" ht="15" thickBot="1" x14ac:dyDescent="0.4">
      <c r="A2" s="22" t="s">
        <v>240</v>
      </c>
      <c r="B2" s="15" t="s">
        <v>241</v>
      </c>
      <c r="C2" s="16">
        <v>15</v>
      </c>
      <c r="D2" s="16" t="s">
        <v>226</v>
      </c>
      <c r="E2" s="17">
        <v>821935073</v>
      </c>
    </row>
    <row r="3" spans="1:5" ht="15" thickBot="1" x14ac:dyDescent="0.4">
      <c r="A3" s="23"/>
      <c r="B3" s="18" t="s">
        <v>242</v>
      </c>
      <c r="C3" s="19">
        <v>115480</v>
      </c>
      <c r="D3" s="20" t="s">
        <v>243</v>
      </c>
      <c r="E3" s="19">
        <v>4716203</v>
      </c>
    </row>
    <row r="4" spans="1:5" ht="15" thickBot="1" x14ac:dyDescent="0.4">
      <c r="A4" s="24" t="s">
        <v>244</v>
      </c>
      <c r="B4" s="18" t="s">
        <v>242</v>
      </c>
      <c r="C4" s="19">
        <v>10739</v>
      </c>
      <c r="D4" s="20" t="s">
        <v>243</v>
      </c>
      <c r="E4" s="19">
        <v>292402</v>
      </c>
    </row>
    <row r="5" spans="1:5" ht="15" thickBot="1" x14ac:dyDescent="0.4">
      <c r="A5" s="25"/>
      <c r="B5" s="18" t="s">
        <v>245</v>
      </c>
      <c r="C5" s="19">
        <v>787076</v>
      </c>
      <c r="D5" s="20" t="s">
        <v>246</v>
      </c>
      <c r="E5" s="19">
        <v>15853739591</v>
      </c>
    </row>
    <row r="6" spans="1:5" ht="15" thickBot="1" x14ac:dyDescent="0.4">
      <c r="A6" s="25"/>
      <c r="B6" s="18" t="s">
        <v>247</v>
      </c>
      <c r="C6" s="20">
        <v>37</v>
      </c>
      <c r="D6" s="20" t="s">
        <v>226</v>
      </c>
      <c r="E6" s="19">
        <v>262711831</v>
      </c>
    </row>
    <row r="7" spans="1:5" ht="15" thickBot="1" x14ac:dyDescent="0.4">
      <c r="A7" s="25"/>
      <c r="B7" s="18" t="s">
        <v>248</v>
      </c>
      <c r="C7" s="19">
        <v>4385268</v>
      </c>
      <c r="D7" s="20" t="s">
        <v>243</v>
      </c>
      <c r="E7" s="19">
        <v>86045735</v>
      </c>
    </row>
    <row r="8" spans="1:5" ht="15" thickBot="1" x14ac:dyDescent="0.4">
      <c r="A8" s="25"/>
      <c r="B8" s="18" t="s">
        <v>249</v>
      </c>
      <c r="C8" s="19">
        <v>463767</v>
      </c>
      <c r="D8" s="20" t="s">
        <v>226</v>
      </c>
      <c r="E8" s="19">
        <v>2489970866</v>
      </c>
    </row>
    <row r="9" spans="1:5" ht="15" thickBot="1" x14ac:dyDescent="0.4">
      <c r="A9" s="23"/>
      <c r="B9" s="18" t="s">
        <v>250</v>
      </c>
      <c r="C9" s="19">
        <v>11725586</v>
      </c>
      <c r="D9" s="20" t="s">
        <v>246</v>
      </c>
      <c r="E9" s="19">
        <v>35733518623</v>
      </c>
    </row>
    <row r="10" spans="1:5" ht="15" thickBot="1" x14ac:dyDescent="0.4">
      <c r="A10" s="24" t="s">
        <v>251</v>
      </c>
      <c r="B10" s="18" t="s">
        <v>242</v>
      </c>
      <c r="C10" s="19">
        <v>23936146</v>
      </c>
      <c r="D10" s="20" t="s">
        <v>243</v>
      </c>
      <c r="E10" s="19">
        <v>977552203</v>
      </c>
    </row>
    <row r="11" spans="1:5" ht="15" thickBot="1" x14ac:dyDescent="0.4">
      <c r="A11" s="23"/>
      <c r="B11" s="18" t="s">
        <v>252</v>
      </c>
      <c r="C11" s="20">
        <v>6</v>
      </c>
      <c r="D11" s="20" t="s">
        <v>253</v>
      </c>
      <c r="E11" s="19">
        <v>13011998637</v>
      </c>
    </row>
    <row r="12" spans="1:5" ht="15" thickBot="1" x14ac:dyDescent="0.4">
      <c r="A12" s="24" t="s">
        <v>254</v>
      </c>
      <c r="B12" s="18" t="s">
        <v>255</v>
      </c>
      <c r="C12" s="19">
        <v>2352171</v>
      </c>
      <c r="D12" s="20" t="s">
        <v>246</v>
      </c>
      <c r="E12" s="19">
        <v>19972169807</v>
      </c>
    </row>
    <row r="13" spans="1:5" ht="15" thickBot="1" x14ac:dyDescent="0.4">
      <c r="A13" s="25"/>
      <c r="B13" s="18" t="s">
        <v>256</v>
      </c>
      <c r="C13" s="19">
        <v>548156</v>
      </c>
      <c r="D13" s="20" t="s">
        <v>253</v>
      </c>
      <c r="E13" s="19">
        <v>901023098</v>
      </c>
    </row>
    <row r="14" spans="1:5" ht="15" thickBot="1" x14ac:dyDescent="0.4">
      <c r="A14" s="25"/>
      <c r="B14" s="18" t="s">
        <v>242</v>
      </c>
      <c r="C14" s="19">
        <v>912793</v>
      </c>
      <c r="D14" s="20" t="s">
        <v>243</v>
      </c>
      <c r="E14" s="19">
        <v>34450087</v>
      </c>
    </row>
    <row r="15" spans="1:5" ht="15" thickBot="1" x14ac:dyDescent="0.4">
      <c r="A15" s="25"/>
      <c r="B15" s="18" t="s">
        <v>257</v>
      </c>
      <c r="C15" s="19">
        <v>509281</v>
      </c>
      <c r="D15" s="20" t="s">
        <v>253</v>
      </c>
      <c r="E15" s="19">
        <v>3022292754</v>
      </c>
    </row>
    <row r="16" spans="1:5" ht="15" thickBot="1" x14ac:dyDescent="0.4">
      <c r="A16" s="25"/>
      <c r="B16" s="18" t="s">
        <v>258</v>
      </c>
      <c r="C16" s="20">
        <v>480</v>
      </c>
      <c r="D16" s="20" t="s">
        <v>253</v>
      </c>
      <c r="E16" s="19">
        <v>85852207</v>
      </c>
    </row>
    <row r="17" spans="1:5" ht="15" thickBot="1" x14ac:dyDescent="0.4">
      <c r="A17" s="25"/>
      <c r="B17" s="18" t="s">
        <v>247</v>
      </c>
      <c r="C17" s="20">
        <v>39</v>
      </c>
      <c r="D17" s="20" t="s">
        <v>253</v>
      </c>
      <c r="E17" s="19">
        <v>320518656</v>
      </c>
    </row>
    <row r="18" spans="1:5" ht="15" thickBot="1" x14ac:dyDescent="0.4">
      <c r="A18" s="25"/>
      <c r="B18" s="18" t="s">
        <v>259</v>
      </c>
      <c r="C18" s="20">
        <v>128</v>
      </c>
      <c r="D18" s="20" t="s">
        <v>253</v>
      </c>
      <c r="E18" s="19">
        <v>3896338351</v>
      </c>
    </row>
    <row r="19" spans="1:5" ht="15" thickBot="1" x14ac:dyDescent="0.4">
      <c r="A19" s="25"/>
      <c r="B19" s="18" t="s">
        <v>248</v>
      </c>
      <c r="C19" s="19">
        <v>562274</v>
      </c>
      <c r="D19" s="20" t="s">
        <v>243</v>
      </c>
      <c r="E19" s="19">
        <v>10539792</v>
      </c>
    </row>
    <row r="20" spans="1:5" ht="15" thickBot="1" x14ac:dyDescent="0.4">
      <c r="A20" s="23"/>
      <c r="B20" s="18" t="s">
        <v>260</v>
      </c>
      <c r="C20" s="19">
        <v>10338904</v>
      </c>
      <c r="D20" s="20" t="s">
        <v>246</v>
      </c>
      <c r="E20" s="19">
        <v>17909926187</v>
      </c>
    </row>
    <row r="21" spans="1:5" ht="15" thickBot="1" x14ac:dyDescent="0.4">
      <c r="A21" s="26" t="s">
        <v>261</v>
      </c>
      <c r="B21" s="27"/>
      <c r="C21" s="27"/>
      <c r="D21" s="28"/>
      <c r="E21" s="21">
        <v>115395592102</v>
      </c>
    </row>
  </sheetData>
  <mergeCells count="5">
    <mergeCell ref="A2:A3"/>
    <mergeCell ref="A4:A9"/>
    <mergeCell ref="A10:A11"/>
    <mergeCell ref="A12:A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B09B-77B6-4296-9360-074230A28570}">
  <dimension ref="A1:C132"/>
  <sheetViews>
    <sheetView topLeftCell="A121" workbookViewId="0">
      <selection activeCell="A132" sqref="A132"/>
    </sheetView>
  </sheetViews>
  <sheetFormatPr defaultRowHeight="14.5" x14ac:dyDescent="0.35"/>
  <cols>
    <col min="1" max="1" width="4" bestFit="1" customWidth="1"/>
    <col min="2" max="2" width="31.453125" bestFit="1" customWidth="1"/>
    <col min="3" max="3" width="34" bestFit="1" customWidth="1"/>
  </cols>
  <sheetData>
    <row r="1" spans="1:3" x14ac:dyDescent="0.35">
      <c r="A1" s="6" t="s">
        <v>226</v>
      </c>
      <c r="B1" s="1" t="s">
        <v>0</v>
      </c>
      <c r="C1" s="1" t="s">
        <v>235</v>
      </c>
    </row>
    <row r="2" spans="1:3" x14ac:dyDescent="0.35">
      <c r="A2" s="2">
        <v>1</v>
      </c>
      <c r="B2" s="2" t="s">
        <v>1</v>
      </c>
      <c r="C2" s="4">
        <v>47972714.85999997</v>
      </c>
    </row>
    <row r="3" spans="1:3" x14ac:dyDescent="0.35">
      <c r="A3" s="2">
        <v>2</v>
      </c>
      <c r="B3" s="2" t="s">
        <v>230</v>
      </c>
      <c r="C3" s="4">
        <v>13070228.48</v>
      </c>
    </row>
    <row r="4" spans="1:3" x14ac:dyDescent="0.35">
      <c r="A4" s="2">
        <v>3</v>
      </c>
      <c r="B4" s="2" t="s">
        <v>2</v>
      </c>
      <c r="C4" s="4">
        <v>17403482.769999988</v>
      </c>
    </row>
    <row r="5" spans="1:3" x14ac:dyDescent="0.35">
      <c r="A5" s="2">
        <v>4</v>
      </c>
      <c r="B5" s="2" t="s">
        <v>3</v>
      </c>
      <c r="C5" s="4">
        <v>75383462.540000081</v>
      </c>
    </row>
    <row r="6" spans="1:3" x14ac:dyDescent="0.35">
      <c r="A6" s="2">
        <v>5</v>
      </c>
      <c r="B6" s="2" t="s">
        <v>4</v>
      </c>
      <c r="C6" s="4">
        <v>41841451.190000013</v>
      </c>
    </row>
    <row r="7" spans="1:3" x14ac:dyDescent="0.35">
      <c r="A7" s="2">
        <v>6</v>
      </c>
      <c r="B7" s="2" t="s">
        <v>5</v>
      </c>
      <c r="C7" s="4">
        <v>15779015.079999996</v>
      </c>
    </row>
    <row r="8" spans="1:3" x14ac:dyDescent="0.35">
      <c r="A8" s="2">
        <v>7</v>
      </c>
      <c r="B8" s="2" t="s">
        <v>6</v>
      </c>
      <c r="C8" s="4">
        <v>5851568.9699999997</v>
      </c>
    </row>
    <row r="9" spans="1:3" x14ac:dyDescent="0.35">
      <c r="A9" s="2">
        <v>8</v>
      </c>
      <c r="B9" s="2" t="s">
        <v>7</v>
      </c>
      <c r="C9" s="4">
        <v>14351443.519999994</v>
      </c>
    </row>
    <row r="10" spans="1:3" x14ac:dyDescent="0.35">
      <c r="A10" s="2">
        <v>9</v>
      </c>
      <c r="B10" s="2" t="s">
        <v>8</v>
      </c>
      <c r="C10" s="4">
        <v>15589410.139999993</v>
      </c>
    </row>
    <row r="11" spans="1:3" x14ac:dyDescent="0.35">
      <c r="A11" s="2">
        <v>10</v>
      </c>
      <c r="B11" s="2" t="s">
        <v>9</v>
      </c>
      <c r="C11" s="4">
        <v>15882283.409999996</v>
      </c>
    </row>
    <row r="12" spans="1:3" x14ac:dyDescent="0.35">
      <c r="A12" s="2">
        <v>11</v>
      </c>
      <c r="B12" s="2" t="s">
        <v>10</v>
      </c>
      <c r="C12" s="4">
        <v>16499213.929999987</v>
      </c>
    </row>
    <row r="13" spans="1:3" x14ac:dyDescent="0.35">
      <c r="A13" s="2">
        <v>12</v>
      </c>
      <c r="B13" s="2" t="s">
        <v>11</v>
      </c>
      <c r="C13" s="4">
        <v>44574211.290000021</v>
      </c>
    </row>
    <row r="14" spans="1:3" x14ac:dyDescent="0.35">
      <c r="A14" s="2">
        <v>13</v>
      </c>
      <c r="B14" s="2" t="s">
        <v>12</v>
      </c>
      <c r="C14" s="4">
        <v>8454747.7000000011</v>
      </c>
    </row>
    <row r="15" spans="1:3" x14ac:dyDescent="0.35">
      <c r="A15" s="2">
        <v>14</v>
      </c>
      <c r="B15" s="2" t="s">
        <v>13</v>
      </c>
      <c r="C15" s="4">
        <v>9797754.2699999884</v>
      </c>
    </row>
    <row r="16" spans="1:3" x14ac:dyDescent="0.35">
      <c r="A16" s="2">
        <v>15</v>
      </c>
      <c r="B16" s="2" t="s">
        <v>14</v>
      </c>
      <c r="C16" s="4">
        <v>30625519.109999999</v>
      </c>
    </row>
    <row r="17" spans="1:3" x14ac:dyDescent="0.35">
      <c r="A17" s="2">
        <v>16</v>
      </c>
      <c r="B17" s="2" t="s">
        <v>15</v>
      </c>
      <c r="C17" s="4">
        <v>18329238.899999999</v>
      </c>
    </row>
    <row r="18" spans="1:3" x14ac:dyDescent="0.35">
      <c r="A18" s="2">
        <v>17</v>
      </c>
      <c r="B18" s="2" t="s">
        <v>16</v>
      </c>
      <c r="C18" s="4">
        <v>23266288.09</v>
      </c>
    </row>
    <row r="19" spans="1:3" x14ac:dyDescent="0.35">
      <c r="A19" s="2">
        <v>18</v>
      </c>
      <c r="B19" s="2" t="s">
        <v>17</v>
      </c>
      <c r="C19" s="4">
        <v>25670510.639999993</v>
      </c>
    </row>
    <row r="20" spans="1:3" x14ac:dyDescent="0.35">
      <c r="A20" s="2">
        <v>19</v>
      </c>
      <c r="B20" s="2" t="s">
        <v>18</v>
      </c>
      <c r="C20" s="4">
        <v>50482307.649999984</v>
      </c>
    </row>
    <row r="21" spans="1:3" x14ac:dyDescent="0.35">
      <c r="A21" s="2">
        <v>20</v>
      </c>
      <c r="B21" s="2" t="s">
        <v>19</v>
      </c>
      <c r="C21" s="4">
        <v>12750650.020000001</v>
      </c>
    </row>
    <row r="22" spans="1:3" x14ac:dyDescent="0.35">
      <c r="A22" s="2">
        <v>21</v>
      </c>
      <c r="B22" s="2" t="s">
        <v>20</v>
      </c>
      <c r="C22" s="4">
        <v>53431061.129999973</v>
      </c>
    </row>
    <row r="23" spans="1:3" x14ac:dyDescent="0.35">
      <c r="A23" s="2">
        <v>22</v>
      </c>
      <c r="B23" s="2" t="s">
        <v>21</v>
      </c>
      <c r="C23" s="4">
        <v>8480495.5199999958</v>
      </c>
    </row>
    <row r="24" spans="1:3" x14ac:dyDescent="0.35">
      <c r="A24" s="2">
        <v>23</v>
      </c>
      <c r="B24" s="2" t="s">
        <v>22</v>
      </c>
      <c r="C24" s="4">
        <v>6661959.6599999992</v>
      </c>
    </row>
    <row r="25" spans="1:3" x14ac:dyDescent="0.35">
      <c r="A25" s="2">
        <v>24</v>
      </c>
      <c r="B25" s="2" t="s">
        <v>23</v>
      </c>
      <c r="C25" s="4">
        <v>12602024.559999995</v>
      </c>
    </row>
    <row r="26" spans="1:3" x14ac:dyDescent="0.35">
      <c r="A26" s="2">
        <v>25</v>
      </c>
      <c r="B26" s="2" t="s">
        <v>24</v>
      </c>
      <c r="C26" s="4">
        <v>26141113.350000001</v>
      </c>
    </row>
    <row r="27" spans="1:3" x14ac:dyDescent="0.35">
      <c r="A27" s="2">
        <v>26</v>
      </c>
      <c r="B27" s="2" t="s">
        <v>25</v>
      </c>
      <c r="C27" s="4">
        <v>7768875.4200000018</v>
      </c>
    </row>
    <row r="28" spans="1:3" x14ac:dyDescent="0.35">
      <c r="A28" s="2">
        <v>27</v>
      </c>
      <c r="B28" s="2" t="s">
        <v>26</v>
      </c>
      <c r="C28" s="4">
        <v>74428520.73999998</v>
      </c>
    </row>
    <row r="29" spans="1:3" x14ac:dyDescent="0.35">
      <c r="A29" s="2">
        <v>28</v>
      </c>
      <c r="B29" s="2" t="s">
        <v>27</v>
      </c>
      <c r="C29" s="4">
        <v>87560573.520000055</v>
      </c>
    </row>
    <row r="30" spans="1:3" x14ac:dyDescent="0.35">
      <c r="A30" s="2">
        <v>29</v>
      </c>
      <c r="B30" s="2" t="s">
        <v>28</v>
      </c>
      <c r="C30" s="4">
        <v>7631829.3999999985</v>
      </c>
    </row>
    <row r="31" spans="1:3" x14ac:dyDescent="0.35">
      <c r="A31" s="2">
        <v>30</v>
      </c>
      <c r="B31" s="2" t="s">
        <v>29</v>
      </c>
      <c r="C31" s="4">
        <v>430015728.23000002</v>
      </c>
    </row>
    <row r="32" spans="1:3" x14ac:dyDescent="0.35">
      <c r="A32" s="2">
        <v>31</v>
      </c>
      <c r="B32" s="2" t="s">
        <v>30</v>
      </c>
      <c r="C32" s="4">
        <v>30708638.679999992</v>
      </c>
    </row>
    <row r="33" spans="1:3" x14ac:dyDescent="0.35">
      <c r="A33" s="2">
        <v>32</v>
      </c>
      <c r="B33" s="2" t="s">
        <v>31</v>
      </c>
      <c r="C33" s="4">
        <v>40738276.250000007</v>
      </c>
    </row>
    <row r="34" spans="1:3" x14ac:dyDescent="0.35">
      <c r="A34" s="2">
        <v>33</v>
      </c>
      <c r="B34" s="2" t="s">
        <v>32</v>
      </c>
      <c r="C34" s="4">
        <v>7826149.3100000005</v>
      </c>
    </row>
    <row r="35" spans="1:3" x14ac:dyDescent="0.35">
      <c r="A35" s="2">
        <v>34</v>
      </c>
      <c r="B35" s="2" t="s">
        <v>33</v>
      </c>
      <c r="C35" s="4">
        <v>25319251.370000087</v>
      </c>
    </row>
    <row r="36" spans="1:3" x14ac:dyDescent="0.35">
      <c r="A36" s="2">
        <v>35</v>
      </c>
      <c r="B36" s="2" t="s">
        <v>34</v>
      </c>
      <c r="C36" s="4">
        <v>31913658.760000005</v>
      </c>
    </row>
    <row r="37" spans="1:3" x14ac:dyDescent="0.35">
      <c r="A37" s="2">
        <v>36</v>
      </c>
      <c r="B37" s="2" t="s">
        <v>35</v>
      </c>
      <c r="C37" s="4">
        <v>30087298.439999998</v>
      </c>
    </row>
    <row r="38" spans="1:3" x14ac:dyDescent="0.35">
      <c r="A38" s="2">
        <v>37</v>
      </c>
      <c r="B38" s="2" t="s">
        <v>36</v>
      </c>
      <c r="C38" s="4">
        <v>49342349.670000024</v>
      </c>
    </row>
    <row r="39" spans="1:3" x14ac:dyDescent="0.35">
      <c r="A39" s="2">
        <v>38</v>
      </c>
      <c r="B39" s="2" t="s">
        <v>37</v>
      </c>
      <c r="C39" s="4">
        <v>15291386.800000001</v>
      </c>
    </row>
    <row r="40" spans="1:3" x14ac:dyDescent="0.35">
      <c r="A40" s="2">
        <v>39</v>
      </c>
      <c r="B40" s="2" t="s">
        <v>38</v>
      </c>
      <c r="C40" s="4">
        <v>42522440.850000001</v>
      </c>
    </row>
    <row r="41" spans="1:3" x14ac:dyDescent="0.35">
      <c r="A41" s="2">
        <v>40</v>
      </c>
      <c r="B41" s="2" t="s">
        <v>39</v>
      </c>
      <c r="C41" s="4">
        <v>14360729.860000001</v>
      </c>
    </row>
    <row r="42" spans="1:3" x14ac:dyDescent="0.35">
      <c r="A42" s="2">
        <v>41</v>
      </c>
      <c r="B42" s="2" t="s">
        <v>40</v>
      </c>
      <c r="C42" s="4">
        <v>20175469.630000018</v>
      </c>
    </row>
    <row r="43" spans="1:3" x14ac:dyDescent="0.35">
      <c r="A43" s="2">
        <v>42</v>
      </c>
      <c r="B43" s="2" t="s">
        <v>41</v>
      </c>
      <c r="C43" s="4">
        <v>13287325.68</v>
      </c>
    </row>
    <row r="44" spans="1:3" x14ac:dyDescent="0.35">
      <c r="A44" s="2">
        <v>43</v>
      </c>
      <c r="B44" s="2" t="s">
        <v>42</v>
      </c>
      <c r="C44" s="4">
        <v>6331825.1199999982</v>
      </c>
    </row>
    <row r="45" spans="1:3" x14ac:dyDescent="0.35">
      <c r="A45" s="2">
        <v>44</v>
      </c>
      <c r="B45" s="2" t="s">
        <v>43</v>
      </c>
      <c r="C45" s="4">
        <v>10389343.459999995</v>
      </c>
    </row>
    <row r="46" spans="1:3" x14ac:dyDescent="0.35">
      <c r="A46" s="2">
        <v>45</v>
      </c>
      <c r="B46" s="2" t="s">
        <v>44</v>
      </c>
      <c r="C46" s="4">
        <v>48163618.459999956</v>
      </c>
    </row>
    <row r="47" spans="1:3" x14ac:dyDescent="0.35">
      <c r="A47" s="2">
        <v>46</v>
      </c>
      <c r="B47" s="2" t="s">
        <v>45</v>
      </c>
      <c r="C47" s="4">
        <v>26998359.759999998</v>
      </c>
    </row>
    <row r="48" spans="1:3" x14ac:dyDescent="0.35">
      <c r="A48" s="2">
        <v>47</v>
      </c>
      <c r="B48" s="2" t="s">
        <v>46</v>
      </c>
      <c r="C48" s="4">
        <v>15480676.039999973</v>
      </c>
    </row>
    <row r="49" spans="1:3" x14ac:dyDescent="0.35">
      <c r="A49" s="2">
        <v>48</v>
      </c>
      <c r="B49" s="2" t="s">
        <v>47</v>
      </c>
      <c r="C49" s="4">
        <v>31334487.710000012</v>
      </c>
    </row>
    <row r="50" spans="1:3" x14ac:dyDescent="0.35">
      <c r="A50" s="2">
        <v>49</v>
      </c>
      <c r="B50" s="2" t="s">
        <v>48</v>
      </c>
      <c r="C50" s="4">
        <v>33382099.410000011</v>
      </c>
    </row>
    <row r="51" spans="1:3" x14ac:dyDescent="0.35">
      <c r="A51" s="2">
        <v>50</v>
      </c>
      <c r="B51" s="2" t="s">
        <v>49</v>
      </c>
      <c r="C51" s="4">
        <v>6023275.6199999982</v>
      </c>
    </row>
    <row r="52" spans="1:3" x14ac:dyDescent="0.35">
      <c r="A52" s="2">
        <v>51</v>
      </c>
      <c r="B52" s="2" t="s">
        <v>50</v>
      </c>
      <c r="C52" s="4">
        <v>7200485</v>
      </c>
    </row>
    <row r="53" spans="1:3" x14ac:dyDescent="0.35">
      <c r="A53" s="2">
        <v>52</v>
      </c>
      <c r="B53" s="2" t="s">
        <v>51</v>
      </c>
      <c r="C53" s="4">
        <v>57401215.739999972</v>
      </c>
    </row>
    <row r="54" spans="1:3" x14ac:dyDescent="0.35">
      <c r="A54" s="2">
        <v>53</v>
      </c>
      <c r="B54" s="2" t="s">
        <v>52</v>
      </c>
      <c r="C54" s="4">
        <v>66880411.580000006</v>
      </c>
    </row>
    <row r="55" spans="1:3" x14ac:dyDescent="0.35">
      <c r="A55" s="2">
        <v>54</v>
      </c>
      <c r="B55" s="2" t="s">
        <v>53</v>
      </c>
      <c r="C55" s="4">
        <v>14025799.890000001</v>
      </c>
    </row>
    <row r="56" spans="1:3" x14ac:dyDescent="0.35">
      <c r="A56" s="2">
        <v>55</v>
      </c>
      <c r="B56" s="2" t="s">
        <v>54</v>
      </c>
      <c r="C56" s="4">
        <v>8274732.5499999998</v>
      </c>
    </row>
    <row r="57" spans="1:3" x14ac:dyDescent="0.35">
      <c r="A57" s="2">
        <v>56</v>
      </c>
      <c r="B57" s="2" t="s">
        <v>55</v>
      </c>
      <c r="C57" s="4">
        <v>8274732.5499999998</v>
      </c>
    </row>
    <row r="58" spans="1:3" x14ac:dyDescent="0.35">
      <c r="A58" s="2">
        <v>57</v>
      </c>
      <c r="B58" s="2" t="s">
        <v>56</v>
      </c>
      <c r="C58" s="4">
        <v>8468348.5699999984</v>
      </c>
    </row>
    <row r="59" spans="1:3" x14ac:dyDescent="0.35">
      <c r="A59" s="2">
        <v>58</v>
      </c>
      <c r="B59" s="2" t="s">
        <v>57</v>
      </c>
      <c r="C59" s="4">
        <v>8394643.2300000004</v>
      </c>
    </row>
    <row r="60" spans="1:3" x14ac:dyDescent="0.35">
      <c r="A60" s="2">
        <v>59</v>
      </c>
      <c r="B60" s="2" t="s">
        <v>58</v>
      </c>
      <c r="C60" s="4">
        <v>8274732.5499999998</v>
      </c>
    </row>
    <row r="61" spans="1:3" x14ac:dyDescent="0.35">
      <c r="A61" s="2">
        <v>60</v>
      </c>
      <c r="B61" s="2" t="s">
        <v>59</v>
      </c>
      <c r="C61" s="4">
        <v>6700431.3300000001</v>
      </c>
    </row>
    <row r="62" spans="1:3" x14ac:dyDescent="0.35">
      <c r="A62" s="2">
        <v>61</v>
      </c>
      <c r="B62" s="2" t="s">
        <v>60</v>
      </c>
      <c r="C62" s="4">
        <v>13518800.689999998</v>
      </c>
    </row>
    <row r="63" spans="1:3" x14ac:dyDescent="0.35">
      <c r="A63" s="2">
        <v>62</v>
      </c>
      <c r="B63" s="2" t="s">
        <v>61</v>
      </c>
      <c r="C63" s="4">
        <v>7458580.8399999989</v>
      </c>
    </row>
    <row r="64" spans="1:3" x14ac:dyDescent="0.35">
      <c r="A64" s="2">
        <v>63</v>
      </c>
      <c r="B64" s="2" t="s">
        <v>62</v>
      </c>
      <c r="C64" s="4">
        <v>7473066.0999999996</v>
      </c>
    </row>
    <row r="65" spans="1:3" x14ac:dyDescent="0.35">
      <c r="A65" s="2">
        <v>64</v>
      </c>
      <c r="B65" s="2" t="s">
        <v>63</v>
      </c>
      <c r="C65" s="4">
        <v>81060103.880000114</v>
      </c>
    </row>
    <row r="66" spans="1:3" x14ac:dyDescent="0.35">
      <c r="A66" s="2">
        <v>65</v>
      </c>
      <c r="B66" s="2" t="s">
        <v>64</v>
      </c>
      <c r="C66" s="4">
        <v>20110947.439999998</v>
      </c>
    </row>
    <row r="67" spans="1:3" x14ac:dyDescent="0.35">
      <c r="A67" s="2">
        <v>66</v>
      </c>
      <c r="B67" s="2" t="s">
        <v>65</v>
      </c>
      <c r="C67" s="4">
        <v>7782746.089999998</v>
      </c>
    </row>
    <row r="68" spans="1:3" x14ac:dyDescent="0.35">
      <c r="A68" s="2">
        <v>67</v>
      </c>
      <c r="B68" s="2" t="s">
        <v>66</v>
      </c>
      <c r="C68" s="4">
        <v>37380089.039999969</v>
      </c>
    </row>
    <row r="69" spans="1:3" x14ac:dyDescent="0.35">
      <c r="A69" s="2">
        <v>68</v>
      </c>
      <c r="B69" s="2" t="s">
        <v>67</v>
      </c>
      <c r="C69" s="4">
        <v>6669142.0299999993</v>
      </c>
    </row>
    <row r="70" spans="1:3" x14ac:dyDescent="0.35">
      <c r="A70" s="2">
        <v>69</v>
      </c>
      <c r="B70" s="2" t="s">
        <v>68</v>
      </c>
      <c r="C70" s="4">
        <v>8777856.4399999995</v>
      </c>
    </row>
    <row r="71" spans="1:3" x14ac:dyDescent="0.35">
      <c r="A71" s="2">
        <v>70</v>
      </c>
      <c r="B71" s="2" t="s">
        <v>69</v>
      </c>
      <c r="C71" s="4">
        <v>4584837.3899999997</v>
      </c>
    </row>
    <row r="72" spans="1:3" x14ac:dyDescent="0.35">
      <c r="A72" s="2">
        <v>71</v>
      </c>
      <c r="B72" s="2" t="s">
        <v>70</v>
      </c>
      <c r="C72" s="4">
        <v>15488542.919999996</v>
      </c>
    </row>
    <row r="73" spans="1:3" x14ac:dyDescent="0.35">
      <c r="A73" s="2">
        <v>72</v>
      </c>
      <c r="B73" s="2" t="s">
        <v>71</v>
      </c>
      <c r="C73" s="4">
        <v>10887346.239999998</v>
      </c>
    </row>
    <row r="74" spans="1:3" x14ac:dyDescent="0.35">
      <c r="A74" s="2">
        <v>73</v>
      </c>
      <c r="B74" s="2" t="s">
        <v>72</v>
      </c>
      <c r="C74" s="4">
        <v>76457397.890000045</v>
      </c>
    </row>
    <row r="75" spans="1:3" x14ac:dyDescent="0.35">
      <c r="A75" s="2">
        <v>74</v>
      </c>
      <c r="B75" s="2" t="s">
        <v>73</v>
      </c>
      <c r="C75" s="4">
        <v>55715688.539999962</v>
      </c>
    </row>
    <row r="76" spans="1:3" x14ac:dyDescent="0.35">
      <c r="A76" s="2">
        <v>75</v>
      </c>
      <c r="B76" s="2" t="s">
        <v>74</v>
      </c>
      <c r="C76" s="4">
        <v>40112923.980000019</v>
      </c>
    </row>
    <row r="77" spans="1:3" x14ac:dyDescent="0.35">
      <c r="A77" s="2">
        <v>76</v>
      </c>
      <c r="B77" s="2" t="s">
        <v>75</v>
      </c>
      <c r="C77" s="4">
        <v>25073854.799999993</v>
      </c>
    </row>
    <row r="78" spans="1:3" x14ac:dyDescent="0.35">
      <c r="A78" s="2">
        <v>77</v>
      </c>
      <c r="B78" s="2" t="s">
        <v>76</v>
      </c>
      <c r="C78" s="4">
        <v>38876195.969999984</v>
      </c>
    </row>
    <row r="79" spans="1:3" x14ac:dyDescent="0.35">
      <c r="A79" s="2">
        <v>78</v>
      </c>
      <c r="B79" s="2" t="s">
        <v>77</v>
      </c>
      <c r="C79" s="4">
        <v>28407858.640000001</v>
      </c>
    </row>
    <row r="80" spans="1:3" x14ac:dyDescent="0.35">
      <c r="A80" s="2">
        <v>79</v>
      </c>
      <c r="B80" s="2" t="s">
        <v>78</v>
      </c>
      <c r="C80" s="4">
        <v>6803501.0899999989</v>
      </c>
    </row>
    <row r="81" spans="1:3" x14ac:dyDescent="0.35">
      <c r="A81" s="2">
        <v>80</v>
      </c>
      <c r="B81" s="2" t="s">
        <v>79</v>
      </c>
      <c r="C81" s="4">
        <v>53160991.829999983</v>
      </c>
    </row>
    <row r="82" spans="1:3" x14ac:dyDescent="0.35">
      <c r="A82" s="2">
        <v>81</v>
      </c>
      <c r="B82" s="2" t="s">
        <v>80</v>
      </c>
      <c r="C82" s="4">
        <v>35883723.790000014</v>
      </c>
    </row>
    <row r="83" spans="1:3" x14ac:dyDescent="0.35">
      <c r="A83" s="2">
        <v>82</v>
      </c>
      <c r="B83" s="2" t="s">
        <v>81</v>
      </c>
      <c r="C83" s="4">
        <v>588554.39000000013</v>
      </c>
    </row>
    <row r="84" spans="1:3" x14ac:dyDescent="0.35">
      <c r="A84" s="2">
        <v>83</v>
      </c>
      <c r="B84" s="2" t="s">
        <v>82</v>
      </c>
      <c r="C84" s="4">
        <v>21650392.809999995</v>
      </c>
    </row>
    <row r="85" spans="1:3" x14ac:dyDescent="0.35">
      <c r="A85" s="2">
        <v>84</v>
      </c>
      <c r="B85" s="2" t="s">
        <v>83</v>
      </c>
      <c r="C85" s="4">
        <v>39498337.879999988</v>
      </c>
    </row>
    <row r="86" spans="1:3" x14ac:dyDescent="0.35">
      <c r="A86" s="2">
        <v>85</v>
      </c>
      <c r="B86" s="2" t="s">
        <v>84</v>
      </c>
      <c r="C86" s="4">
        <v>44291076.019999996</v>
      </c>
    </row>
    <row r="87" spans="1:3" x14ac:dyDescent="0.35">
      <c r="A87" s="2">
        <v>86</v>
      </c>
      <c r="B87" s="2" t="s">
        <v>85</v>
      </c>
      <c r="C87" s="4">
        <v>24562736.070000213</v>
      </c>
    </row>
    <row r="88" spans="1:3" x14ac:dyDescent="0.35">
      <c r="A88" s="2">
        <v>87</v>
      </c>
      <c r="B88" s="2" t="s">
        <v>86</v>
      </c>
      <c r="C88" s="4">
        <v>21007325.520000014</v>
      </c>
    </row>
    <row r="89" spans="1:3" x14ac:dyDescent="0.35">
      <c r="A89" s="2">
        <v>88</v>
      </c>
      <c r="B89" s="2" t="s">
        <v>87</v>
      </c>
      <c r="C89" s="4">
        <v>16891913.710000005</v>
      </c>
    </row>
    <row r="90" spans="1:3" x14ac:dyDescent="0.35">
      <c r="A90" s="2">
        <v>89</v>
      </c>
      <c r="B90" s="2" t="s">
        <v>88</v>
      </c>
      <c r="C90" s="4">
        <v>14649757.360000007</v>
      </c>
    </row>
    <row r="91" spans="1:3" x14ac:dyDescent="0.35">
      <c r="A91" s="2">
        <v>90</v>
      </c>
      <c r="B91" s="2" t="s">
        <v>89</v>
      </c>
      <c r="C91" s="4">
        <v>72036960.13000001</v>
      </c>
    </row>
    <row r="92" spans="1:3" x14ac:dyDescent="0.35">
      <c r="A92" s="2">
        <v>91</v>
      </c>
      <c r="B92" s="2" t="s">
        <v>90</v>
      </c>
      <c r="C92" s="4">
        <v>8950251.0600000005</v>
      </c>
    </row>
    <row r="93" spans="1:3" x14ac:dyDescent="0.35">
      <c r="A93" s="2">
        <v>92</v>
      </c>
      <c r="B93" s="2" t="s">
        <v>91</v>
      </c>
      <c r="C93" s="4">
        <v>19716228.799999986</v>
      </c>
    </row>
    <row r="94" spans="1:3" x14ac:dyDescent="0.35">
      <c r="A94" s="2">
        <v>93</v>
      </c>
      <c r="B94" s="2" t="s">
        <v>92</v>
      </c>
      <c r="C94" s="4">
        <v>19255431.829999998</v>
      </c>
    </row>
    <row r="95" spans="1:3" x14ac:dyDescent="0.35">
      <c r="A95" s="2">
        <v>94</v>
      </c>
      <c r="B95" s="2" t="s">
        <v>93</v>
      </c>
      <c r="C95" s="4">
        <v>20662472.340000004</v>
      </c>
    </row>
    <row r="96" spans="1:3" x14ac:dyDescent="0.35">
      <c r="A96" s="2">
        <v>95</v>
      </c>
      <c r="B96" s="2" t="s">
        <v>94</v>
      </c>
      <c r="C96" s="4">
        <v>12016846.050000003</v>
      </c>
    </row>
    <row r="97" spans="1:3" x14ac:dyDescent="0.35">
      <c r="A97" s="2">
        <v>96</v>
      </c>
      <c r="B97" s="2" t="s">
        <v>95</v>
      </c>
      <c r="C97" s="4">
        <v>51584742.240000002</v>
      </c>
    </row>
    <row r="98" spans="1:3" x14ac:dyDescent="0.35">
      <c r="A98" s="2">
        <v>97</v>
      </c>
      <c r="B98" s="2" t="s">
        <v>96</v>
      </c>
      <c r="C98" s="4">
        <v>35139415.939999998</v>
      </c>
    </row>
    <row r="99" spans="1:3" x14ac:dyDescent="0.35">
      <c r="A99" s="2">
        <v>98</v>
      </c>
      <c r="B99" s="2" t="s">
        <v>97</v>
      </c>
      <c r="C99" s="4">
        <v>25505204.480000008</v>
      </c>
    </row>
    <row r="100" spans="1:3" x14ac:dyDescent="0.35">
      <c r="A100" s="2">
        <v>99</v>
      </c>
      <c r="B100" s="2" t="s">
        <v>98</v>
      </c>
      <c r="C100" s="4">
        <v>49469072.699999981</v>
      </c>
    </row>
    <row r="101" spans="1:3" x14ac:dyDescent="0.35">
      <c r="A101" s="2">
        <v>100</v>
      </c>
      <c r="B101" s="2" t="s">
        <v>99</v>
      </c>
      <c r="C101" s="4">
        <v>59202903.930000015</v>
      </c>
    </row>
    <row r="102" spans="1:3" x14ac:dyDescent="0.35">
      <c r="A102" s="2">
        <v>101</v>
      </c>
      <c r="B102" s="2" t="s">
        <v>100</v>
      </c>
      <c r="C102" s="4">
        <v>78573171.330000013</v>
      </c>
    </row>
    <row r="103" spans="1:3" x14ac:dyDescent="0.35">
      <c r="A103" s="2">
        <v>102</v>
      </c>
      <c r="B103" s="2" t="s">
        <v>101</v>
      </c>
      <c r="C103" s="4">
        <v>90011428.260000184</v>
      </c>
    </row>
    <row r="104" spans="1:3" s="7" customFormat="1" x14ac:dyDescent="0.35">
      <c r="A104" s="2">
        <v>103</v>
      </c>
      <c r="B104" s="3" t="s">
        <v>126</v>
      </c>
      <c r="C104" s="4">
        <v>5457386.0999999987</v>
      </c>
    </row>
    <row r="105" spans="1:3" s="7" customFormat="1" x14ac:dyDescent="0.35">
      <c r="A105" s="2">
        <v>104</v>
      </c>
      <c r="B105" s="3" t="s">
        <v>127</v>
      </c>
      <c r="C105" s="4">
        <v>39839295.600000001</v>
      </c>
    </row>
    <row r="106" spans="1:3" s="7" customFormat="1" x14ac:dyDescent="0.35">
      <c r="A106" s="2">
        <v>105</v>
      </c>
      <c r="B106" s="3" t="s">
        <v>102</v>
      </c>
      <c r="C106" s="4">
        <v>12002080.780000014</v>
      </c>
    </row>
    <row r="107" spans="1:3" x14ac:dyDescent="0.35">
      <c r="A107" s="2">
        <v>106</v>
      </c>
      <c r="B107" s="2" t="s">
        <v>103</v>
      </c>
      <c r="C107" s="4">
        <v>21199855.869999997</v>
      </c>
    </row>
    <row r="108" spans="1:3" x14ac:dyDescent="0.35">
      <c r="A108" s="2">
        <v>107</v>
      </c>
      <c r="B108" s="2" t="s">
        <v>104</v>
      </c>
      <c r="C108" s="4">
        <v>8042849.7700000014</v>
      </c>
    </row>
    <row r="109" spans="1:3" x14ac:dyDescent="0.35">
      <c r="A109" s="2">
        <v>108</v>
      </c>
      <c r="B109" s="2" t="s">
        <v>105</v>
      </c>
      <c r="C109" s="4">
        <v>5806653.3000000007</v>
      </c>
    </row>
    <row r="110" spans="1:3" x14ac:dyDescent="0.35">
      <c r="A110" s="2">
        <v>109</v>
      </c>
      <c r="B110" s="2" t="s">
        <v>106</v>
      </c>
      <c r="C110" s="4">
        <v>11168270.569999998</v>
      </c>
    </row>
    <row r="111" spans="1:3" x14ac:dyDescent="0.35">
      <c r="A111" s="2">
        <v>110</v>
      </c>
      <c r="B111" s="2" t="s">
        <v>107</v>
      </c>
      <c r="C111" s="4">
        <v>8725659.0499999989</v>
      </c>
    </row>
    <row r="112" spans="1:3" x14ac:dyDescent="0.35">
      <c r="A112" s="2">
        <v>111</v>
      </c>
      <c r="B112" s="2" t="s">
        <v>108</v>
      </c>
      <c r="C112" s="4">
        <v>14487094.299999999</v>
      </c>
    </row>
    <row r="113" spans="1:3" x14ac:dyDescent="0.35">
      <c r="A113" s="2">
        <v>112</v>
      </c>
      <c r="B113" s="2" t="s">
        <v>109</v>
      </c>
      <c r="C113" s="4">
        <v>5463756.4500000011</v>
      </c>
    </row>
    <row r="114" spans="1:3" x14ac:dyDescent="0.35">
      <c r="A114" s="2">
        <v>113</v>
      </c>
      <c r="B114" s="2" t="s">
        <v>110</v>
      </c>
      <c r="C114" s="4">
        <v>88851231.270000026</v>
      </c>
    </row>
    <row r="115" spans="1:3" x14ac:dyDescent="0.35">
      <c r="A115" s="2">
        <v>114</v>
      </c>
      <c r="B115" s="2" t="s">
        <v>111</v>
      </c>
      <c r="C115" s="4">
        <v>13824291.429999996</v>
      </c>
    </row>
    <row r="116" spans="1:3" x14ac:dyDescent="0.35">
      <c r="A116" s="2">
        <v>115</v>
      </c>
      <c r="B116" s="2" t="s">
        <v>112</v>
      </c>
      <c r="C116" s="4">
        <v>11810773.219999997</v>
      </c>
    </row>
    <row r="117" spans="1:3" x14ac:dyDescent="0.35">
      <c r="A117" s="2">
        <v>116</v>
      </c>
      <c r="B117" s="2" t="s">
        <v>113</v>
      </c>
      <c r="C117" s="4">
        <v>86130751.820000023</v>
      </c>
    </row>
    <row r="118" spans="1:3" x14ac:dyDescent="0.35">
      <c r="A118" s="2">
        <v>117</v>
      </c>
      <c r="B118" s="2" t="s">
        <v>114</v>
      </c>
      <c r="C118" s="4">
        <v>6452920.1900000004</v>
      </c>
    </row>
    <row r="119" spans="1:3" x14ac:dyDescent="0.35">
      <c r="A119" s="2">
        <v>118</v>
      </c>
      <c r="B119" s="2" t="s">
        <v>115</v>
      </c>
      <c r="C119" s="4">
        <v>7283458.9599999981</v>
      </c>
    </row>
    <row r="120" spans="1:3" x14ac:dyDescent="0.35">
      <c r="A120" s="2">
        <v>119</v>
      </c>
      <c r="B120" s="2" t="s">
        <v>116</v>
      </c>
      <c r="C120" s="4">
        <v>5277314.6900000013</v>
      </c>
    </row>
    <row r="121" spans="1:3" x14ac:dyDescent="0.35">
      <c r="A121" s="2">
        <v>120</v>
      </c>
      <c r="B121" s="2" t="s">
        <v>117</v>
      </c>
      <c r="C121" s="4">
        <v>21561255.380000006</v>
      </c>
    </row>
    <row r="122" spans="1:3" x14ac:dyDescent="0.35">
      <c r="A122" s="2">
        <v>121</v>
      </c>
      <c r="B122" s="2" t="s">
        <v>118</v>
      </c>
      <c r="C122" s="4">
        <v>32326455.970000017</v>
      </c>
    </row>
    <row r="123" spans="1:3" x14ac:dyDescent="0.35">
      <c r="A123" s="2">
        <v>122</v>
      </c>
      <c r="B123" s="2" t="s">
        <v>119</v>
      </c>
      <c r="C123" s="4">
        <v>53075841.139999986</v>
      </c>
    </row>
    <row r="124" spans="1:3" x14ac:dyDescent="0.35">
      <c r="A124" s="2">
        <v>123</v>
      </c>
      <c r="B124" s="2" t="s">
        <v>120</v>
      </c>
      <c r="C124" s="4">
        <v>43890250.780000001</v>
      </c>
    </row>
    <row r="125" spans="1:3" x14ac:dyDescent="0.35">
      <c r="A125" s="2">
        <v>124</v>
      </c>
      <c r="B125" s="2" t="s">
        <v>121</v>
      </c>
      <c r="C125" s="4">
        <v>7237614.6900000004</v>
      </c>
    </row>
    <row r="126" spans="1:3" x14ac:dyDescent="0.35">
      <c r="A126" s="2">
        <v>125</v>
      </c>
      <c r="B126" s="2" t="s">
        <v>122</v>
      </c>
      <c r="C126" s="4">
        <v>20386625</v>
      </c>
    </row>
    <row r="127" spans="1:3" x14ac:dyDescent="0.35">
      <c r="A127" s="2">
        <v>126</v>
      </c>
      <c r="B127" s="2" t="s">
        <v>123</v>
      </c>
      <c r="C127" s="4">
        <v>132341762.57000016</v>
      </c>
    </row>
    <row r="128" spans="1:3" x14ac:dyDescent="0.35">
      <c r="A128" s="2">
        <v>127</v>
      </c>
      <c r="B128" s="2" t="s">
        <v>124</v>
      </c>
      <c r="C128" s="3">
        <v>28280859.550000001</v>
      </c>
    </row>
    <row r="129" spans="1:3" x14ac:dyDescent="0.35">
      <c r="A129" s="2">
        <v>128</v>
      </c>
      <c r="B129" s="2" t="s">
        <v>125</v>
      </c>
      <c r="C129" s="4">
        <v>8149339.3100000005</v>
      </c>
    </row>
    <row r="130" spans="1:3" x14ac:dyDescent="0.35">
      <c r="A130" s="29" t="s">
        <v>231</v>
      </c>
      <c r="B130" s="29"/>
      <c r="C130" s="8">
        <v>3917891944.2000008</v>
      </c>
    </row>
    <row r="132" spans="1:3" x14ac:dyDescent="0.35">
      <c r="A132" s="12" t="s">
        <v>264</v>
      </c>
    </row>
  </sheetData>
  <mergeCells count="1">
    <mergeCell ref="A130:B1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98F7-F324-47C4-9F63-946C2DFBEA2D}">
  <dimension ref="A1:C43"/>
  <sheetViews>
    <sheetView topLeftCell="A25" workbookViewId="0">
      <selection activeCell="A43" sqref="A43"/>
    </sheetView>
  </sheetViews>
  <sheetFormatPr defaultRowHeight="14.5" x14ac:dyDescent="0.35"/>
  <cols>
    <col min="1" max="1" width="3.54296875" bestFit="1" customWidth="1"/>
    <col min="2" max="2" width="39.1796875" bestFit="1" customWidth="1"/>
    <col min="3" max="3" width="35.81640625" bestFit="1" customWidth="1"/>
  </cols>
  <sheetData>
    <row r="1" spans="1:3" x14ac:dyDescent="0.35">
      <c r="A1" s="6" t="s">
        <v>226</v>
      </c>
      <c r="B1" s="1" t="s">
        <v>128</v>
      </c>
      <c r="C1" s="1" t="s">
        <v>234</v>
      </c>
    </row>
    <row r="2" spans="1:3" x14ac:dyDescent="0.35">
      <c r="A2" s="2">
        <v>1</v>
      </c>
      <c r="B2" s="2" t="s">
        <v>1</v>
      </c>
      <c r="C2" s="3">
        <v>4261359.2200000007</v>
      </c>
    </row>
    <row r="3" spans="1:3" x14ac:dyDescent="0.35">
      <c r="A3" s="2">
        <v>2</v>
      </c>
      <c r="B3" s="2" t="s">
        <v>129</v>
      </c>
      <c r="C3" s="3">
        <v>10473903.680000002</v>
      </c>
    </row>
    <row r="4" spans="1:3" x14ac:dyDescent="0.35">
      <c r="A4" s="2">
        <v>3</v>
      </c>
      <c r="B4" s="2" t="s">
        <v>130</v>
      </c>
      <c r="C4" s="3">
        <v>3086716.9899999993</v>
      </c>
    </row>
    <row r="5" spans="1:3" x14ac:dyDescent="0.35">
      <c r="A5" s="2">
        <v>4</v>
      </c>
      <c r="B5" s="2" t="s">
        <v>131</v>
      </c>
      <c r="C5" s="3">
        <v>4982647.9499999993</v>
      </c>
    </row>
    <row r="6" spans="1:3" x14ac:dyDescent="0.35">
      <c r="A6" s="2">
        <v>5</v>
      </c>
      <c r="B6" s="2" t="s">
        <v>132</v>
      </c>
      <c r="C6" s="3">
        <v>7944598.1399999997</v>
      </c>
    </row>
    <row r="7" spans="1:3" x14ac:dyDescent="0.35">
      <c r="A7" s="2">
        <v>6</v>
      </c>
      <c r="B7" s="2" t="s">
        <v>133</v>
      </c>
      <c r="C7" s="3">
        <v>4725619.5200000005</v>
      </c>
    </row>
    <row r="8" spans="1:3" x14ac:dyDescent="0.35">
      <c r="A8" s="2">
        <v>7</v>
      </c>
      <c r="B8" s="2" t="s">
        <v>134</v>
      </c>
      <c r="C8" s="3">
        <v>3638368.9500000011</v>
      </c>
    </row>
    <row r="9" spans="1:3" x14ac:dyDescent="0.35">
      <c r="A9" s="2">
        <v>8</v>
      </c>
      <c r="B9" s="2" t="s">
        <v>135</v>
      </c>
      <c r="C9" s="3">
        <v>2798698.43</v>
      </c>
    </row>
    <row r="10" spans="1:3" x14ac:dyDescent="0.35">
      <c r="A10" s="2">
        <v>9</v>
      </c>
      <c r="B10" s="2" t="s">
        <v>136</v>
      </c>
      <c r="C10" s="3">
        <v>29960012.110000003</v>
      </c>
    </row>
    <row r="11" spans="1:3" x14ac:dyDescent="0.35">
      <c r="A11" s="2">
        <v>10</v>
      </c>
      <c r="B11" s="2" t="s">
        <v>137</v>
      </c>
      <c r="C11" s="3">
        <v>6598750.8699999992</v>
      </c>
    </row>
    <row r="12" spans="1:3" x14ac:dyDescent="0.35">
      <c r="A12" s="2">
        <v>11</v>
      </c>
      <c r="B12" s="2" t="s">
        <v>138</v>
      </c>
      <c r="C12" s="3">
        <v>4461067.04</v>
      </c>
    </row>
    <row r="13" spans="1:3" x14ac:dyDescent="0.35">
      <c r="A13" s="2">
        <v>12</v>
      </c>
      <c r="B13" s="2" t="s">
        <v>139</v>
      </c>
      <c r="C13" s="3">
        <v>5258731.1899999995</v>
      </c>
    </row>
    <row r="14" spans="1:3" x14ac:dyDescent="0.35">
      <c r="A14" s="2">
        <v>13</v>
      </c>
      <c r="B14" s="2" t="s">
        <v>140</v>
      </c>
      <c r="C14" s="3">
        <v>10607007.879999999</v>
      </c>
    </row>
    <row r="15" spans="1:3" x14ac:dyDescent="0.35">
      <c r="A15" s="2">
        <v>14</v>
      </c>
      <c r="B15" s="2" t="s">
        <v>141</v>
      </c>
      <c r="C15" s="3">
        <v>6952238.5000000009</v>
      </c>
    </row>
    <row r="16" spans="1:3" x14ac:dyDescent="0.35">
      <c r="A16" s="2">
        <v>15</v>
      </c>
      <c r="B16" s="2" t="s">
        <v>142</v>
      </c>
      <c r="C16" s="3">
        <v>28957464.749999989</v>
      </c>
    </row>
    <row r="17" spans="1:3" x14ac:dyDescent="0.35">
      <c r="A17" s="2">
        <v>16</v>
      </c>
      <c r="B17" s="2" t="s">
        <v>143</v>
      </c>
      <c r="C17" s="3">
        <v>6887766.8399999999</v>
      </c>
    </row>
    <row r="18" spans="1:3" x14ac:dyDescent="0.35">
      <c r="A18" s="2">
        <v>17</v>
      </c>
      <c r="B18" s="2" t="s">
        <v>144</v>
      </c>
      <c r="C18" s="3">
        <v>2338658.4099999992</v>
      </c>
    </row>
    <row r="19" spans="1:3" x14ac:dyDescent="0.35">
      <c r="A19" s="2">
        <v>18</v>
      </c>
      <c r="B19" s="2" t="s">
        <v>145</v>
      </c>
      <c r="C19" s="3">
        <v>8007051.7300000032</v>
      </c>
    </row>
    <row r="20" spans="1:3" x14ac:dyDescent="0.35">
      <c r="A20" s="2">
        <v>19</v>
      </c>
      <c r="B20" s="2" t="s">
        <v>146</v>
      </c>
      <c r="C20" s="3">
        <v>8826831.5499999989</v>
      </c>
    </row>
    <row r="21" spans="1:3" x14ac:dyDescent="0.35">
      <c r="A21" s="2">
        <v>20</v>
      </c>
      <c r="B21" s="2" t="s">
        <v>147</v>
      </c>
      <c r="C21" s="3">
        <v>987809.07</v>
      </c>
    </row>
    <row r="22" spans="1:3" x14ac:dyDescent="0.35">
      <c r="A22" s="2">
        <v>21</v>
      </c>
      <c r="B22" s="2" t="s">
        <v>148</v>
      </c>
      <c r="C22" s="3">
        <v>8067330.950000003</v>
      </c>
    </row>
    <row r="23" spans="1:3" x14ac:dyDescent="0.35">
      <c r="A23" s="2">
        <v>22</v>
      </c>
      <c r="B23" s="2" t="s">
        <v>149</v>
      </c>
      <c r="C23" s="3">
        <v>8097590.6700000018</v>
      </c>
    </row>
    <row r="24" spans="1:3" x14ac:dyDescent="0.35">
      <c r="A24" s="2">
        <v>23</v>
      </c>
      <c r="B24" s="2" t="s">
        <v>150</v>
      </c>
      <c r="C24" s="3">
        <v>35372645.850000001</v>
      </c>
    </row>
    <row r="25" spans="1:3" x14ac:dyDescent="0.35">
      <c r="A25" s="2">
        <v>24</v>
      </c>
      <c r="B25" s="2" t="s">
        <v>151</v>
      </c>
      <c r="C25" s="3">
        <v>2115138.5299999998</v>
      </c>
    </row>
    <row r="26" spans="1:3" x14ac:dyDescent="0.35">
      <c r="A26" s="2">
        <v>25</v>
      </c>
      <c r="B26" s="2" t="s">
        <v>152</v>
      </c>
      <c r="C26" s="3">
        <v>5980231.9799999995</v>
      </c>
    </row>
    <row r="27" spans="1:3" x14ac:dyDescent="0.35">
      <c r="A27" s="2">
        <v>26</v>
      </c>
      <c r="B27" s="2" t="s">
        <v>153</v>
      </c>
      <c r="C27" s="3">
        <v>9037683.8300000019</v>
      </c>
    </row>
    <row r="28" spans="1:3" x14ac:dyDescent="0.35">
      <c r="A28" s="2">
        <v>27</v>
      </c>
      <c r="B28" s="2" t="s">
        <v>154</v>
      </c>
      <c r="C28" s="3">
        <v>3257484.1799999992</v>
      </c>
    </row>
    <row r="29" spans="1:3" x14ac:dyDescent="0.35">
      <c r="A29" s="2">
        <v>28</v>
      </c>
      <c r="B29" s="2" t="s">
        <v>155</v>
      </c>
      <c r="C29" s="3">
        <v>518827.15</v>
      </c>
    </row>
    <row r="30" spans="1:3" x14ac:dyDescent="0.35">
      <c r="A30" s="2">
        <v>29</v>
      </c>
      <c r="B30" s="2" t="s">
        <v>156</v>
      </c>
      <c r="C30" s="3">
        <v>4030607.9100000006</v>
      </c>
    </row>
    <row r="31" spans="1:3" x14ac:dyDescent="0.35">
      <c r="A31" s="2">
        <v>30</v>
      </c>
      <c r="B31" s="2" t="s">
        <v>157</v>
      </c>
      <c r="C31" s="3">
        <v>965186.7</v>
      </c>
    </row>
    <row r="32" spans="1:3" x14ac:dyDescent="0.35">
      <c r="A32" s="2">
        <v>31</v>
      </c>
      <c r="B32" s="2" t="s">
        <v>158</v>
      </c>
      <c r="C32" s="3">
        <v>3506725.8000000003</v>
      </c>
    </row>
    <row r="33" spans="1:3" x14ac:dyDescent="0.35">
      <c r="A33" s="2">
        <v>32</v>
      </c>
      <c r="B33" s="2" t="s">
        <v>159</v>
      </c>
      <c r="C33" s="3">
        <v>3430860.3300000005</v>
      </c>
    </row>
    <row r="34" spans="1:3" x14ac:dyDescent="0.35">
      <c r="A34" s="2">
        <v>33</v>
      </c>
      <c r="B34" s="2" t="s">
        <v>160</v>
      </c>
      <c r="C34" s="3">
        <v>8671240.8299999963</v>
      </c>
    </row>
    <row r="35" spans="1:3" x14ac:dyDescent="0.35">
      <c r="A35" s="2">
        <v>34</v>
      </c>
      <c r="B35" s="2" t="s">
        <v>161</v>
      </c>
      <c r="C35" s="3">
        <v>3307004.8</v>
      </c>
    </row>
    <row r="36" spans="1:3" x14ac:dyDescent="0.35">
      <c r="A36" s="2">
        <v>35</v>
      </c>
      <c r="B36" s="2" t="s">
        <v>162</v>
      </c>
      <c r="C36" s="3">
        <v>293884.78000000009</v>
      </c>
    </row>
    <row r="37" spans="1:3" x14ac:dyDescent="0.35">
      <c r="A37" s="2">
        <v>36</v>
      </c>
      <c r="B37" s="2" t="s">
        <v>163</v>
      </c>
      <c r="C37" s="3">
        <v>5042708.5299999993</v>
      </c>
    </row>
    <row r="38" spans="1:3" x14ac:dyDescent="0.35">
      <c r="A38" s="2">
        <v>37</v>
      </c>
      <c r="B38" s="2" t="s">
        <v>164</v>
      </c>
      <c r="C38" s="3">
        <v>5298924.5599999996</v>
      </c>
    </row>
    <row r="39" spans="1:3" x14ac:dyDescent="0.35">
      <c r="A39" s="2">
        <v>38</v>
      </c>
      <c r="B39" s="2" t="s">
        <v>165</v>
      </c>
      <c r="C39" s="3">
        <v>39859787.020000294</v>
      </c>
    </row>
    <row r="40" spans="1:3" x14ac:dyDescent="0.35">
      <c r="A40" s="2">
        <v>39</v>
      </c>
      <c r="B40" s="2" t="s">
        <v>166</v>
      </c>
      <c r="C40" s="3">
        <v>10943464.059999999</v>
      </c>
    </row>
    <row r="41" spans="1:3" x14ac:dyDescent="0.35">
      <c r="A41" s="29" t="s">
        <v>231</v>
      </c>
      <c r="B41" s="29"/>
      <c r="C41" s="8">
        <f t="shared" ref="C41" si="0">SUM(C2:C40)</f>
        <v>319552631.28000027</v>
      </c>
    </row>
    <row r="43" spans="1:3" x14ac:dyDescent="0.35">
      <c r="A43" s="12" t="s">
        <v>264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984E-B81E-4545-B480-C23CB2FF4EB2}">
  <dimension ref="A1:C41"/>
  <sheetViews>
    <sheetView topLeftCell="A25" workbookViewId="0">
      <selection activeCell="A41" sqref="A41"/>
    </sheetView>
  </sheetViews>
  <sheetFormatPr defaultRowHeight="14.5" x14ac:dyDescent="0.35"/>
  <cols>
    <col min="1" max="1" width="3.54296875" bestFit="1" customWidth="1"/>
    <col min="2" max="2" width="45.453125" bestFit="1" customWidth="1"/>
    <col min="3" max="3" width="35.81640625" bestFit="1" customWidth="1"/>
  </cols>
  <sheetData>
    <row r="1" spans="1:3" x14ac:dyDescent="0.35">
      <c r="A1" s="5" t="s">
        <v>226</v>
      </c>
      <c r="B1" s="1" t="s">
        <v>128</v>
      </c>
      <c r="C1" s="1" t="s">
        <v>234</v>
      </c>
    </row>
    <row r="2" spans="1:3" x14ac:dyDescent="0.35">
      <c r="A2" s="2">
        <v>1</v>
      </c>
      <c r="B2" s="2" t="s">
        <v>167</v>
      </c>
      <c r="C2" s="3">
        <v>1037870.7099999998</v>
      </c>
    </row>
    <row r="3" spans="1:3" x14ac:dyDescent="0.35">
      <c r="A3" s="2">
        <v>2</v>
      </c>
      <c r="B3" s="2" t="s">
        <v>168</v>
      </c>
      <c r="C3" s="3">
        <v>8640522.9900000039</v>
      </c>
    </row>
    <row r="4" spans="1:3" x14ac:dyDescent="0.35">
      <c r="A4" s="2">
        <v>3</v>
      </c>
      <c r="B4" s="2" t="s">
        <v>169</v>
      </c>
      <c r="C4" s="3">
        <v>9487890.7500000019</v>
      </c>
    </row>
    <row r="5" spans="1:3" x14ac:dyDescent="0.35">
      <c r="A5" s="2">
        <v>4</v>
      </c>
      <c r="B5" s="2" t="s">
        <v>170</v>
      </c>
      <c r="C5" s="3">
        <v>3634745.2800000012</v>
      </c>
    </row>
    <row r="6" spans="1:3" x14ac:dyDescent="0.35">
      <c r="A6" s="2">
        <v>5</v>
      </c>
      <c r="B6" s="2" t="s">
        <v>171</v>
      </c>
      <c r="C6" s="3">
        <v>851928.15999999992</v>
      </c>
    </row>
    <row r="7" spans="1:3" x14ac:dyDescent="0.35">
      <c r="A7" s="2">
        <v>6</v>
      </c>
      <c r="B7" s="2" t="s">
        <v>172</v>
      </c>
      <c r="C7" s="3">
        <v>11614307.01</v>
      </c>
    </row>
    <row r="8" spans="1:3" x14ac:dyDescent="0.35">
      <c r="A8" s="2">
        <v>7</v>
      </c>
      <c r="B8" s="2" t="s">
        <v>173</v>
      </c>
      <c r="C8" s="3">
        <v>9963638.0799999963</v>
      </c>
    </row>
    <row r="9" spans="1:3" x14ac:dyDescent="0.35">
      <c r="A9" s="2">
        <v>8</v>
      </c>
      <c r="B9" s="2" t="s">
        <v>174</v>
      </c>
      <c r="C9" s="3">
        <v>5824784.7700000005</v>
      </c>
    </row>
    <row r="10" spans="1:3" x14ac:dyDescent="0.35">
      <c r="A10" s="2">
        <v>9</v>
      </c>
      <c r="B10" s="2" t="s">
        <v>175</v>
      </c>
      <c r="C10" s="3">
        <v>1143518.7299999997</v>
      </c>
    </row>
    <row r="11" spans="1:3" x14ac:dyDescent="0.35">
      <c r="A11" s="2">
        <v>10</v>
      </c>
      <c r="B11" s="2" t="s">
        <v>176</v>
      </c>
      <c r="C11" s="3">
        <v>2003855.25</v>
      </c>
    </row>
    <row r="12" spans="1:3" x14ac:dyDescent="0.35">
      <c r="A12" s="2">
        <v>11</v>
      </c>
      <c r="B12" s="2" t="s">
        <v>177</v>
      </c>
      <c r="C12" s="3">
        <v>1503805.0199999998</v>
      </c>
    </row>
    <row r="13" spans="1:3" x14ac:dyDescent="0.35">
      <c r="A13" s="2">
        <v>12</v>
      </c>
      <c r="B13" s="2" t="s">
        <v>178</v>
      </c>
      <c r="C13" s="3">
        <v>858111.62999999989</v>
      </c>
    </row>
    <row r="14" spans="1:3" x14ac:dyDescent="0.35">
      <c r="A14" s="2">
        <v>13</v>
      </c>
      <c r="B14" s="2" t="s">
        <v>179</v>
      </c>
      <c r="C14" s="3">
        <v>955627.22000000009</v>
      </c>
    </row>
    <row r="15" spans="1:3" x14ac:dyDescent="0.35">
      <c r="A15" s="2">
        <v>14</v>
      </c>
      <c r="B15" s="2" t="s">
        <v>180</v>
      </c>
      <c r="C15" s="3">
        <v>5379868.6400000034</v>
      </c>
    </row>
    <row r="16" spans="1:3" x14ac:dyDescent="0.35">
      <c r="A16" s="2">
        <v>15</v>
      </c>
      <c r="B16" s="2" t="s">
        <v>181</v>
      </c>
      <c r="C16" s="3">
        <v>14847944.579999993</v>
      </c>
    </row>
    <row r="17" spans="1:3" x14ac:dyDescent="0.35">
      <c r="A17" s="2">
        <v>16</v>
      </c>
      <c r="B17" s="2" t="s">
        <v>182</v>
      </c>
      <c r="C17" s="3">
        <v>1022565.93</v>
      </c>
    </row>
    <row r="18" spans="1:3" x14ac:dyDescent="0.35">
      <c r="A18" s="2">
        <v>17</v>
      </c>
      <c r="B18" s="2" t="s">
        <v>183</v>
      </c>
      <c r="C18" s="3">
        <v>1254777.6199999999</v>
      </c>
    </row>
    <row r="19" spans="1:3" x14ac:dyDescent="0.35">
      <c r="A19" s="2">
        <v>18</v>
      </c>
      <c r="B19" s="2" t="s">
        <v>184</v>
      </c>
      <c r="C19" s="3">
        <v>2733568.28</v>
      </c>
    </row>
    <row r="20" spans="1:3" x14ac:dyDescent="0.35">
      <c r="A20" s="2">
        <v>19</v>
      </c>
      <c r="B20" s="2" t="s">
        <v>185</v>
      </c>
      <c r="C20" s="3">
        <v>17080781.990000002</v>
      </c>
    </row>
    <row r="21" spans="1:3" x14ac:dyDescent="0.35">
      <c r="A21" s="2">
        <v>20</v>
      </c>
      <c r="B21" s="2" t="s">
        <v>186</v>
      </c>
      <c r="C21" s="3">
        <v>1773650.4900000005</v>
      </c>
    </row>
    <row r="22" spans="1:3" x14ac:dyDescent="0.35">
      <c r="A22" s="2">
        <v>21</v>
      </c>
      <c r="B22" s="2" t="s">
        <v>187</v>
      </c>
      <c r="C22" s="3">
        <v>945265.09</v>
      </c>
    </row>
    <row r="23" spans="1:3" x14ac:dyDescent="0.35">
      <c r="A23" s="2">
        <v>22</v>
      </c>
      <c r="B23" s="2" t="s">
        <v>188</v>
      </c>
      <c r="C23" s="3">
        <v>1162704.72</v>
      </c>
    </row>
    <row r="24" spans="1:3" x14ac:dyDescent="0.35">
      <c r="A24" s="2">
        <v>23</v>
      </c>
      <c r="B24" s="2" t="s">
        <v>189</v>
      </c>
      <c r="C24" s="3">
        <v>13986830.249999993</v>
      </c>
    </row>
    <row r="25" spans="1:3" x14ac:dyDescent="0.35">
      <c r="A25" s="2">
        <v>24</v>
      </c>
      <c r="B25" s="2" t="s">
        <v>190</v>
      </c>
      <c r="C25" s="3">
        <v>1433062.6399999994</v>
      </c>
    </row>
    <row r="26" spans="1:3" x14ac:dyDescent="0.35">
      <c r="A26" s="2">
        <v>25</v>
      </c>
      <c r="B26" s="2" t="s">
        <v>191</v>
      </c>
      <c r="C26" s="3">
        <v>554376.76</v>
      </c>
    </row>
    <row r="27" spans="1:3" x14ac:dyDescent="0.35">
      <c r="A27" s="2">
        <v>26</v>
      </c>
      <c r="B27" s="2" t="s">
        <v>192</v>
      </c>
      <c r="C27" s="3">
        <v>1965473.9799999995</v>
      </c>
    </row>
    <row r="28" spans="1:3" x14ac:dyDescent="0.35">
      <c r="A28" s="2">
        <v>27</v>
      </c>
      <c r="B28" s="2" t="s">
        <v>193</v>
      </c>
      <c r="C28" s="3">
        <v>2218811.79</v>
      </c>
    </row>
    <row r="29" spans="1:3" x14ac:dyDescent="0.35">
      <c r="A29" s="2">
        <v>28</v>
      </c>
      <c r="B29" s="2" t="s">
        <v>194</v>
      </c>
      <c r="C29" s="3">
        <v>1204326.77</v>
      </c>
    </row>
    <row r="30" spans="1:3" x14ac:dyDescent="0.35">
      <c r="A30" s="2">
        <v>29</v>
      </c>
      <c r="B30" s="2" t="s">
        <v>195</v>
      </c>
      <c r="C30" s="3">
        <v>5290242.76</v>
      </c>
    </row>
    <row r="31" spans="1:3" x14ac:dyDescent="0.35">
      <c r="A31" s="2">
        <v>30</v>
      </c>
      <c r="B31" s="2" t="s">
        <v>196</v>
      </c>
      <c r="C31" s="3">
        <v>2640638.6799999997</v>
      </c>
    </row>
    <row r="32" spans="1:3" x14ac:dyDescent="0.35">
      <c r="A32" s="2">
        <v>31</v>
      </c>
      <c r="B32" s="2" t="s">
        <v>197</v>
      </c>
      <c r="C32" s="3">
        <v>1263329.8500000003</v>
      </c>
    </row>
    <row r="33" spans="1:3" x14ac:dyDescent="0.35">
      <c r="A33" s="2">
        <v>32</v>
      </c>
      <c r="B33" s="2" t="s">
        <v>198</v>
      </c>
      <c r="C33" s="3">
        <v>994394.91000000015</v>
      </c>
    </row>
    <row r="34" spans="1:3" x14ac:dyDescent="0.35">
      <c r="A34" s="2">
        <v>33</v>
      </c>
      <c r="B34" s="2" t="s">
        <v>199</v>
      </c>
      <c r="C34" s="3">
        <v>698568.45</v>
      </c>
    </row>
    <row r="35" spans="1:3" x14ac:dyDescent="0.35">
      <c r="A35" s="2">
        <v>34</v>
      </c>
      <c r="B35" s="2" t="s">
        <v>200</v>
      </c>
      <c r="C35" s="3">
        <v>2571663.4299999992</v>
      </c>
    </row>
    <row r="36" spans="1:3" x14ac:dyDescent="0.35">
      <c r="A36" s="2">
        <v>35</v>
      </c>
      <c r="B36" s="2" t="s">
        <v>201</v>
      </c>
      <c r="C36" s="3">
        <v>1186021.5699999996</v>
      </c>
    </row>
    <row r="37" spans="1:3" x14ac:dyDescent="0.35">
      <c r="A37" s="2">
        <v>36</v>
      </c>
      <c r="B37" s="2" t="s">
        <v>202</v>
      </c>
      <c r="C37" s="3">
        <v>50621211.459999941</v>
      </c>
    </row>
    <row r="38" spans="1:3" x14ac:dyDescent="0.35">
      <c r="A38" s="2">
        <v>37</v>
      </c>
      <c r="B38" s="2" t="s">
        <v>203</v>
      </c>
      <c r="C38" s="3">
        <v>9561122.5300000012</v>
      </c>
    </row>
    <row r="39" spans="1:3" x14ac:dyDescent="0.35">
      <c r="A39" s="29" t="s">
        <v>231</v>
      </c>
      <c r="B39" s="29"/>
      <c r="C39" s="8">
        <f>SUM(C2:C38)</f>
        <v>199911808.76999995</v>
      </c>
    </row>
    <row r="41" spans="1:3" x14ac:dyDescent="0.35">
      <c r="A41" s="12" t="s">
        <v>264</v>
      </c>
    </row>
  </sheetData>
  <mergeCells count="1">
    <mergeCell ref="A39:B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309C-983A-4BEA-890D-D2327CC2222D}">
  <dimension ref="A1:C10"/>
  <sheetViews>
    <sheetView workbookViewId="0">
      <selection activeCell="A10" sqref="A10"/>
    </sheetView>
  </sheetViews>
  <sheetFormatPr defaultRowHeight="14.5" x14ac:dyDescent="0.35"/>
  <cols>
    <col min="1" max="1" width="3.54296875" bestFit="1" customWidth="1"/>
    <col min="2" max="2" width="14.54296875" bestFit="1" customWidth="1"/>
    <col min="3" max="3" width="34.81640625" bestFit="1" customWidth="1"/>
  </cols>
  <sheetData>
    <row r="1" spans="1:3" x14ac:dyDescent="0.35">
      <c r="A1" s="6" t="s">
        <v>226</v>
      </c>
      <c r="B1" s="1" t="s">
        <v>204</v>
      </c>
      <c r="C1" s="1" t="s">
        <v>234</v>
      </c>
    </row>
    <row r="2" spans="1:3" x14ac:dyDescent="0.35">
      <c r="A2" s="2">
        <v>1</v>
      </c>
      <c r="B2" s="2" t="s">
        <v>205</v>
      </c>
      <c r="C2" s="3">
        <v>2490389101.2799993</v>
      </c>
    </row>
    <row r="3" spans="1:3" x14ac:dyDescent="0.35">
      <c r="A3" s="2">
        <v>2</v>
      </c>
      <c r="B3" s="2" t="s">
        <v>206</v>
      </c>
      <c r="C3" s="3">
        <v>1522821492.430012</v>
      </c>
    </row>
    <row r="4" spans="1:3" x14ac:dyDescent="0.35">
      <c r="A4" s="2">
        <v>3</v>
      </c>
      <c r="B4" s="2" t="s">
        <v>207</v>
      </c>
      <c r="C4" s="3">
        <v>139787504.78999978</v>
      </c>
    </row>
    <row r="5" spans="1:3" x14ac:dyDescent="0.35">
      <c r="A5" s="2">
        <v>4</v>
      </c>
      <c r="B5" s="2" t="s">
        <v>208</v>
      </c>
      <c r="C5" s="3">
        <v>1751031683.7800088</v>
      </c>
    </row>
    <row r="6" spans="1:3" x14ac:dyDescent="0.35">
      <c r="A6" s="2">
        <v>5</v>
      </c>
      <c r="B6" s="2" t="s">
        <v>209</v>
      </c>
      <c r="C6" s="3">
        <v>4263332715.8099632</v>
      </c>
    </row>
    <row r="7" spans="1:3" x14ac:dyDescent="0.35">
      <c r="A7" s="2">
        <v>6</v>
      </c>
      <c r="B7" s="2" t="s">
        <v>210</v>
      </c>
      <c r="C7" s="3">
        <v>2844636139.0899744</v>
      </c>
    </row>
    <row r="8" spans="1:3" x14ac:dyDescent="0.35">
      <c r="A8" s="29" t="s">
        <v>231</v>
      </c>
      <c r="B8" s="29"/>
      <c r="C8" s="8">
        <f t="shared" ref="C8" si="0">SUM(C2:C7)</f>
        <v>13011998637.179958</v>
      </c>
    </row>
    <row r="10" spans="1:3" x14ac:dyDescent="0.35">
      <c r="A10" s="12" t="s">
        <v>264</v>
      </c>
    </row>
  </sheetData>
  <mergeCells count="1"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F140-824A-4379-AE97-6B30F9A6CEC1}">
  <dimension ref="A1:H19"/>
  <sheetViews>
    <sheetView topLeftCell="F1" workbookViewId="0">
      <selection activeCell="F19" sqref="F19"/>
    </sheetView>
  </sheetViews>
  <sheetFormatPr defaultRowHeight="14.5" x14ac:dyDescent="0.35"/>
  <cols>
    <col min="2" max="2" width="32.453125" bestFit="1" customWidth="1"/>
    <col min="3" max="3" width="32.1796875" bestFit="1" customWidth="1"/>
    <col min="4" max="4" width="16.81640625" bestFit="1" customWidth="1"/>
    <col min="5" max="5" width="34.81640625" bestFit="1" customWidth="1"/>
    <col min="6" max="6" width="3.54296875" bestFit="1" customWidth="1"/>
    <col min="7" max="7" width="32.453125" bestFit="1" customWidth="1"/>
    <col min="8" max="8" width="34.81640625" bestFit="1" customWidth="1"/>
  </cols>
  <sheetData>
    <row r="1" spans="1:8" x14ac:dyDescent="0.35">
      <c r="A1" s="6" t="s">
        <v>226</v>
      </c>
      <c r="B1" s="1" t="s">
        <v>211</v>
      </c>
      <c r="C1" s="1" t="s">
        <v>227</v>
      </c>
      <c r="D1" s="1" t="s">
        <v>229</v>
      </c>
      <c r="E1" s="1" t="s">
        <v>228</v>
      </c>
      <c r="F1" s="1" t="s">
        <v>226</v>
      </c>
      <c r="G1" s="1" t="s">
        <v>232</v>
      </c>
      <c r="H1" s="1" t="s">
        <v>263</v>
      </c>
    </row>
    <row r="2" spans="1:8" x14ac:dyDescent="0.35">
      <c r="A2" s="2">
        <v>1</v>
      </c>
      <c r="B2" s="2" t="s">
        <v>212</v>
      </c>
      <c r="C2" s="3">
        <v>23755811.670000002</v>
      </c>
      <c r="D2" s="3">
        <v>349059.48</v>
      </c>
      <c r="E2" s="3">
        <v>23406752.190000001</v>
      </c>
      <c r="F2" s="9">
        <v>1</v>
      </c>
      <c r="G2" s="10" t="s">
        <v>212</v>
      </c>
      <c r="H2" s="3">
        <v>23406752.190000001</v>
      </c>
    </row>
    <row r="3" spans="1:8" x14ac:dyDescent="0.35">
      <c r="A3" s="2">
        <v>2</v>
      </c>
      <c r="B3" s="2" t="s">
        <v>213</v>
      </c>
      <c r="C3" s="3">
        <v>28555401.500000011</v>
      </c>
      <c r="D3" s="3">
        <v>366253.12</v>
      </c>
      <c r="E3" s="3">
        <v>28189148.38000001</v>
      </c>
      <c r="F3" s="9">
        <v>2</v>
      </c>
      <c r="G3" s="10" t="s">
        <v>213</v>
      </c>
      <c r="H3" s="3">
        <v>28189148.38000001</v>
      </c>
    </row>
    <row r="4" spans="1:8" x14ac:dyDescent="0.35">
      <c r="A4" s="2">
        <v>3</v>
      </c>
      <c r="B4" s="2" t="s">
        <v>214</v>
      </c>
      <c r="C4" s="3">
        <v>46760302.610000029</v>
      </c>
      <c r="D4" s="3"/>
      <c r="E4" s="3">
        <v>46760302.610000029</v>
      </c>
      <c r="F4" s="9">
        <v>3</v>
      </c>
      <c r="G4" s="10" t="s">
        <v>214</v>
      </c>
      <c r="H4" s="3">
        <v>46760302.610000029</v>
      </c>
    </row>
    <row r="5" spans="1:8" x14ac:dyDescent="0.35">
      <c r="A5" s="2">
        <v>4</v>
      </c>
      <c r="B5" s="2" t="s">
        <v>215</v>
      </c>
      <c r="C5" s="3">
        <v>44265852.910000019</v>
      </c>
      <c r="D5" s="3">
        <v>605248.80000000005</v>
      </c>
      <c r="E5" s="3">
        <v>43660604.110000022</v>
      </c>
      <c r="F5" s="9">
        <v>4</v>
      </c>
      <c r="G5" s="10" t="s">
        <v>215</v>
      </c>
      <c r="H5" s="3">
        <v>43660604.110000022</v>
      </c>
    </row>
    <row r="6" spans="1:8" x14ac:dyDescent="0.35">
      <c r="A6" s="2">
        <v>5</v>
      </c>
      <c r="B6" s="2" t="s">
        <v>216</v>
      </c>
      <c r="C6" s="3">
        <v>245993112.84000006</v>
      </c>
      <c r="D6" s="3">
        <v>933112.31999999995</v>
      </c>
      <c r="E6" s="3">
        <v>245060000.52000007</v>
      </c>
      <c r="F6" s="9">
        <v>5</v>
      </c>
      <c r="G6" s="10" t="s">
        <v>216</v>
      </c>
      <c r="H6" s="3">
        <v>245060000.52000007</v>
      </c>
    </row>
    <row r="7" spans="1:8" x14ac:dyDescent="0.35">
      <c r="A7" s="2">
        <v>6</v>
      </c>
      <c r="B7" s="2" t="s">
        <v>217</v>
      </c>
      <c r="C7" s="3">
        <v>15255601.620000001</v>
      </c>
      <c r="D7" s="3"/>
      <c r="E7" s="3">
        <v>15255601.620000001</v>
      </c>
      <c r="F7" s="9">
        <v>6</v>
      </c>
      <c r="G7" s="10" t="s">
        <v>217</v>
      </c>
      <c r="H7" s="3">
        <v>15255601.620000001</v>
      </c>
    </row>
    <row r="8" spans="1:8" x14ac:dyDescent="0.35">
      <c r="A8" s="2">
        <v>7</v>
      </c>
      <c r="B8" s="2" t="s">
        <v>218</v>
      </c>
      <c r="C8" s="3">
        <v>30667380.559999999</v>
      </c>
      <c r="D8" s="3"/>
      <c r="E8" s="3">
        <v>30667380.559999999</v>
      </c>
      <c r="F8" s="9">
        <v>7</v>
      </c>
      <c r="G8" s="10" t="s">
        <v>218</v>
      </c>
      <c r="H8" s="3">
        <v>30667380.559999999</v>
      </c>
    </row>
    <row r="9" spans="1:8" x14ac:dyDescent="0.35">
      <c r="A9" s="2">
        <v>8</v>
      </c>
      <c r="B9" s="2" t="s">
        <v>219</v>
      </c>
      <c r="C9" s="3">
        <v>10101192.77</v>
      </c>
      <c r="D9" s="3"/>
      <c r="E9" s="3">
        <v>10101192.77</v>
      </c>
      <c r="F9" s="9">
        <v>8</v>
      </c>
      <c r="G9" s="10" t="s">
        <v>219</v>
      </c>
      <c r="H9" s="3">
        <v>10101192.77</v>
      </c>
    </row>
    <row r="10" spans="1:8" x14ac:dyDescent="0.35">
      <c r="A10" s="2">
        <v>9</v>
      </c>
      <c r="B10" s="2" t="s">
        <v>220</v>
      </c>
      <c r="C10" s="3">
        <v>51871540.170000017</v>
      </c>
      <c r="D10" s="3">
        <v>667856.52</v>
      </c>
      <c r="E10" s="3">
        <v>51203683.650000013</v>
      </c>
      <c r="F10" s="9">
        <v>9</v>
      </c>
      <c r="G10" s="10" t="s">
        <v>220</v>
      </c>
      <c r="H10" s="3">
        <v>51203683.650000013</v>
      </c>
    </row>
    <row r="11" spans="1:8" x14ac:dyDescent="0.35">
      <c r="A11" s="2">
        <v>10</v>
      </c>
      <c r="B11" s="2" t="s">
        <v>221</v>
      </c>
      <c r="C11" s="3">
        <v>105464634.50000009</v>
      </c>
      <c r="D11" s="3">
        <v>1118362.56</v>
      </c>
      <c r="E11" s="3">
        <v>104346271.94000009</v>
      </c>
      <c r="F11" s="9">
        <v>10</v>
      </c>
      <c r="G11" s="10" t="s">
        <v>221</v>
      </c>
      <c r="H11" s="3">
        <v>104346271.94000009</v>
      </c>
    </row>
    <row r="12" spans="1:8" x14ac:dyDescent="0.35">
      <c r="A12" s="2">
        <v>11</v>
      </c>
      <c r="B12" s="2" t="s">
        <v>222</v>
      </c>
      <c r="C12" s="3">
        <v>53860239.679999992</v>
      </c>
      <c r="D12" s="3"/>
      <c r="E12" s="3">
        <v>53860239.679999992</v>
      </c>
      <c r="F12" s="9">
        <v>11</v>
      </c>
      <c r="G12" s="10" t="s">
        <v>222</v>
      </c>
      <c r="H12" s="3">
        <v>53860239.679999992</v>
      </c>
    </row>
    <row r="13" spans="1:8" x14ac:dyDescent="0.35">
      <c r="A13" s="2">
        <v>12</v>
      </c>
      <c r="B13" s="2" t="s">
        <v>223</v>
      </c>
      <c r="C13" s="3">
        <v>11545025.009999998</v>
      </c>
      <c r="D13" s="3"/>
      <c r="E13" s="3">
        <v>11545025.009999998</v>
      </c>
      <c r="F13" s="9">
        <v>12</v>
      </c>
      <c r="G13" s="10" t="s">
        <v>223</v>
      </c>
      <c r="H13" s="3">
        <v>11545025.009999998</v>
      </c>
    </row>
    <row r="14" spans="1:8" x14ac:dyDescent="0.35">
      <c r="A14" s="2">
        <v>13</v>
      </c>
      <c r="B14" s="2" t="s">
        <v>224</v>
      </c>
      <c r="C14" s="3">
        <v>44271571.460000001</v>
      </c>
      <c r="D14" s="3">
        <v>676310.4</v>
      </c>
      <c r="E14" s="3">
        <v>43595261.060000002</v>
      </c>
      <c r="F14" s="9">
        <v>13</v>
      </c>
      <c r="G14" s="10" t="s">
        <v>224</v>
      </c>
      <c r="H14" s="3">
        <v>43595261.060000002</v>
      </c>
    </row>
    <row r="15" spans="1:8" x14ac:dyDescent="0.35">
      <c r="A15" s="2">
        <v>14</v>
      </c>
      <c r="B15" s="2" t="s">
        <v>225</v>
      </c>
      <c r="C15" s="3">
        <v>114283609.19</v>
      </c>
      <c r="D15" s="3"/>
      <c r="E15" s="3">
        <v>114283609.19</v>
      </c>
      <c r="F15" s="9">
        <v>14</v>
      </c>
      <c r="G15" s="10" t="s">
        <v>225</v>
      </c>
      <c r="H15" s="3">
        <v>46101478.029999994</v>
      </c>
    </row>
    <row r="16" spans="1:8" x14ac:dyDescent="0.35">
      <c r="A16" s="29" t="s">
        <v>231</v>
      </c>
      <c r="B16" s="29"/>
      <c r="C16" s="8">
        <f>SUM(C2:C15)</f>
        <v>826651276.49000025</v>
      </c>
      <c r="D16" s="8">
        <f t="shared" ref="D16:E16" si="0">SUM(D2:D15)</f>
        <v>4716203.2</v>
      </c>
      <c r="E16" s="8">
        <f t="shared" si="0"/>
        <v>821935073.2900002</v>
      </c>
      <c r="F16" s="2">
        <v>15</v>
      </c>
      <c r="G16" s="10" t="s">
        <v>233</v>
      </c>
      <c r="H16" s="3">
        <v>63284534.649999999</v>
      </c>
    </row>
    <row r="17" spans="6:8" x14ac:dyDescent="0.35">
      <c r="F17" s="29" t="s">
        <v>231</v>
      </c>
      <c r="G17" s="29"/>
      <c r="H17" s="11">
        <v>817037476.78000009</v>
      </c>
    </row>
    <row r="19" spans="6:8" x14ac:dyDescent="0.35">
      <c r="F19" s="12" t="s">
        <v>264</v>
      </c>
    </row>
  </sheetData>
  <mergeCells count="2">
    <mergeCell ref="A16:B16"/>
    <mergeCell ref="F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extent &amp; value</vt:lpstr>
      <vt:lpstr>Reservoirs and Towers</vt:lpstr>
      <vt:lpstr>Water Pump Stations</vt:lpstr>
      <vt:lpstr>Sewer Pump Stations</vt:lpstr>
      <vt:lpstr>WWTW</vt:lpstr>
      <vt:lpstr>Operational Buildings</vt:lpstr>
    </vt:vector>
  </TitlesOfParts>
  <Company>Johannesburg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Fahlani Sibanda</dc:creator>
  <cp:lastModifiedBy>Sipho Makhanya</cp:lastModifiedBy>
  <cp:lastPrinted>2023-03-16T11:56:14Z</cp:lastPrinted>
  <dcterms:created xsi:type="dcterms:W3CDTF">2023-03-14T11:53:23Z</dcterms:created>
  <dcterms:modified xsi:type="dcterms:W3CDTF">2023-12-14T14:33:49Z</dcterms:modified>
</cp:coreProperties>
</file>